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lubpiscine.sharepoint.com/sites/ProjetMcGill/Documents partages/Use Case 1 - Mix Media Modeling/"/>
    </mc:Choice>
  </mc:AlternateContent>
  <xr:revisionPtr revIDLastSave="324" documentId="8_{61A062DA-903D-48E1-AE68-81EDC96C7CA5}" xr6:coauthVersionLast="47" xr6:coauthVersionMax="47" xr10:uidLastSave="{3E92AA7D-CF69-406E-95A9-8612E14CD611}"/>
  <bookViews>
    <workbookView xWindow="-19310" yWindow="-110" windowWidth="19420" windowHeight="10300" xr2:uid="{82C044BC-1F1D-4924-84D6-29D3E960F492}"/>
  </bookViews>
  <sheets>
    <sheet name="Ventes cumulatives par magasin" sheetId="3" r:id="rId1"/>
    <sheet name="Average selling price" sheetId="4" r:id="rId2"/>
  </sheets>
  <definedNames>
    <definedName name="_xlnm._FilterDatabase" localSheetId="0" hidden="1">'Ventes cumulatives par magasin'!$A$2:$P$6338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</calcChain>
</file>

<file path=xl/sharedStrings.xml><?xml version="1.0" encoding="utf-8"?>
<sst xmlns="http://schemas.openxmlformats.org/spreadsheetml/2006/main" count="6367" uniqueCount="69">
  <si>
    <t>please only use columns in light blue</t>
  </si>
  <si>
    <t>HT-Piscine hors-terre</t>
  </si>
  <si>
    <t>CR-Piscine creusée</t>
  </si>
  <si>
    <t>SP-Spa</t>
  </si>
  <si>
    <t>ME-Meuble</t>
  </si>
  <si>
    <t>GA-Gazebo et Abri</t>
  </si>
  <si>
    <t>ME-Meuble &amp; GA-Gazebo</t>
  </si>
  <si>
    <t>FI-Fitness</t>
  </si>
  <si>
    <t>BQ-BBQ</t>
  </si>
  <si>
    <t>Commence le</t>
  </si>
  <si>
    <t>Semaine fiscale</t>
  </si>
  <si>
    <t>Month</t>
  </si>
  <si>
    <t>Année fiscale</t>
  </si>
  <si>
    <t>Code magasin</t>
  </si>
  <si>
    <t>U-HT</t>
  </si>
  <si>
    <t>$-HT</t>
  </si>
  <si>
    <t>U-CR</t>
  </si>
  <si>
    <t>$-CR</t>
  </si>
  <si>
    <t>U-SP</t>
  </si>
  <si>
    <t>$-SP</t>
  </si>
  <si>
    <t>$-ME</t>
  </si>
  <si>
    <t>$-GA</t>
  </si>
  <si>
    <r>
      <t>$-ME &amp; $</t>
    </r>
    <r>
      <rPr>
        <b/>
        <u/>
        <sz val="11"/>
        <color theme="1"/>
        <rFont val="Aptos Narrow"/>
        <family val="2"/>
        <scheme val="minor"/>
      </rPr>
      <t>-GA</t>
    </r>
  </si>
  <si>
    <t>$-FI</t>
  </si>
  <si>
    <t>$-BQ</t>
  </si>
  <si>
    <t>CP01</t>
  </si>
  <si>
    <t>CP02</t>
  </si>
  <si>
    <t>CP03</t>
  </si>
  <si>
    <t>CP04</t>
  </si>
  <si>
    <t>CP05</t>
  </si>
  <si>
    <t>CP06</t>
  </si>
  <si>
    <t>CP07</t>
  </si>
  <si>
    <t>CP08</t>
  </si>
  <si>
    <t>CP10</t>
  </si>
  <si>
    <t>CP11</t>
  </si>
  <si>
    <t>CP12</t>
  </si>
  <si>
    <t>CP13</t>
  </si>
  <si>
    <t>CP15</t>
  </si>
  <si>
    <t>CP16</t>
  </si>
  <si>
    <t>CP17</t>
  </si>
  <si>
    <t>CP18</t>
  </si>
  <si>
    <t>CP20</t>
  </si>
  <si>
    <t>CP21</t>
  </si>
  <si>
    <t>CP23</t>
  </si>
  <si>
    <t>CP24</t>
  </si>
  <si>
    <t>CP28</t>
  </si>
  <si>
    <t>CP29</t>
  </si>
  <si>
    <t>CP31</t>
  </si>
  <si>
    <t>CP32</t>
  </si>
  <si>
    <t>CP33</t>
  </si>
  <si>
    <t>CP35</t>
  </si>
  <si>
    <t>CP36</t>
  </si>
  <si>
    <t>CP37</t>
  </si>
  <si>
    <t>CP39</t>
  </si>
  <si>
    <t>CP40</t>
  </si>
  <si>
    <t>CP41</t>
  </si>
  <si>
    <t>CP42</t>
  </si>
  <si>
    <t>CP43</t>
  </si>
  <si>
    <t>CP44</t>
  </si>
  <si>
    <t>CP45</t>
  </si>
  <si>
    <t>CP46</t>
  </si>
  <si>
    <t>CP47</t>
  </si>
  <si>
    <t>CP48</t>
  </si>
  <si>
    <t>CP49</t>
  </si>
  <si>
    <t>CP202</t>
  </si>
  <si>
    <t>CP50</t>
  </si>
  <si>
    <t>CP77</t>
  </si>
  <si>
    <t>HT-Hors-terre</t>
  </si>
  <si>
    <t>CR-Creusée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</si>
</sst>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)\ &quot;$&quot;_ ;_ * \(#,##0.00\)\ &quot;$&quot;_ ;_ * &quot;-&quot;??_)\ &quot;$&quot;_ ;_ @_ "/>
    <numFmt numFmtId="165" formatCode="[$-F800]dddd\,\ mmmm\ dd\,\ yyyy"/>
    <numFmt numFmtId="166" formatCode="_-[$$-409]* #,##0.00_ ;_-[$$-409]* \-#,##0.00\ ;_-[$$-409]* &quot;-&quot;??_ ;_-@_ "/>
    <numFmt numFmtId="167" formatCode="_ * #,##0_ \ [$$-C0C]_ ;_ * \-#,##0\ \ [$$-C0C]_ ;_ * &quot;-&quot;_ \ [$$-C0C]_ ;_ @_ "/>
    <numFmt numFmtId="168" formatCode="_ * #,##0_)\ &quot;$&quot;_ ;_ * \(#,##0\)\ &quot;$&quot;_ ;_ * &quot;-&quot;??_)\ &quot;$&quot;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166" fontId="0" fillId="2" borderId="0" xfId="0" applyNumberFormat="1" applyFill="1"/>
    <xf numFmtId="167" fontId="0" fillId="0" borderId="0" xfId="0" applyNumberFormat="1"/>
    <xf numFmtId="0" fontId="2" fillId="0" borderId="0" xfId="0" applyFont="1" applyAlignment="1">
      <alignment horizontal="center" vertical="center" wrapText="1"/>
    </xf>
    <xf numFmtId="168" fontId="2" fillId="3" borderId="1" xfId="1" applyNumberFormat="1" applyFont="1" applyFill="1" applyBorder="1" applyAlignment="1">
      <alignment horizontal="center" vertical="center" wrapText="1"/>
    </xf>
    <xf numFmtId="168" fontId="2" fillId="3" borderId="2" xfId="1" applyNumberFormat="1" applyFont="1" applyFill="1" applyBorder="1"/>
    <xf numFmtId="168" fontId="2" fillId="3" borderId="2" xfId="1" applyNumberFormat="1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165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A5FD-2925-4698-A2AA-A78DFE21C66B}">
  <sheetPr>
    <tabColor rgb="FF00B0F0"/>
  </sheetPr>
  <dimension ref="A1:P6338"/>
  <sheetViews>
    <sheetView tabSelected="1" workbookViewId="0">
      <selection activeCell="C1" sqref="C1"/>
    </sheetView>
  </sheetViews>
  <sheetFormatPr defaultColWidth="11.42578125" defaultRowHeight="15" customHeight="1"/>
  <cols>
    <col min="1" max="1" width="23.5703125" style="2" customWidth="1"/>
    <col min="2" max="2" width="16.42578125" style="18" customWidth="1"/>
    <col min="3" max="3" width="16.42578125" style="20" customWidth="1"/>
    <col min="4" max="4" width="12.85546875" style="16" customWidth="1"/>
    <col min="5" max="5" width="15.42578125" style="1" customWidth="1"/>
    <col min="6" max="6" width="0" hidden="1" customWidth="1"/>
    <col min="7" max="7" width="12.140625" style="11" bestFit="1" customWidth="1"/>
    <col min="8" max="8" width="0" hidden="1" customWidth="1"/>
    <col min="9" max="9" width="12.140625" style="11" bestFit="1" customWidth="1"/>
    <col min="10" max="10" width="0" hidden="1" customWidth="1"/>
    <col min="11" max="11" width="11.42578125" style="14"/>
    <col min="12" max="13" width="12.42578125" style="6" hidden="1" customWidth="1"/>
    <col min="14" max="14" width="12.42578125" style="11" customWidth="1"/>
    <col min="15" max="16" width="11.42578125" style="11"/>
  </cols>
  <sheetData>
    <row r="1" spans="1:16" s="4" customFormat="1" ht="27.6" customHeight="1">
      <c r="A1" s="15" t="s">
        <v>0</v>
      </c>
      <c r="B1" s="17"/>
      <c r="C1" s="19"/>
      <c r="D1" s="9"/>
      <c r="F1" s="4" t="s">
        <v>1</v>
      </c>
      <c r="G1" s="10" t="s">
        <v>1</v>
      </c>
      <c r="H1" s="4" t="s">
        <v>2</v>
      </c>
      <c r="I1" s="10" t="s">
        <v>2</v>
      </c>
      <c r="J1" s="4" t="s">
        <v>3</v>
      </c>
      <c r="K1" s="13" t="s">
        <v>3</v>
      </c>
      <c r="L1" s="5" t="s">
        <v>4</v>
      </c>
      <c r="M1" s="5" t="s">
        <v>5</v>
      </c>
      <c r="N1" s="10" t="s">
        <v>6</v>
      </c>
      <c r="O1" s="10" t="s">
        <v>7</v>
      </c>
      <c r="P1" s="10" t="s">
        <v>8</v>
      </c>
    </row>
    <row r="2" spans="1:16" s="4" customFormat="1">
      <c r="A2" s="3" t="s">
        <v>9</v>
      </c>
      <c r="B2" s="17" t="s">
        <v>10</v>
      </c>
      <c r="C2" s="19" t="s">
        <v>11</v>
      </c>
      <c r="D2" s="9" t="s">
        <v>12</v>
      </c>
      <c r="E2" s="4" t="s">
        <v>13</v>
      </c>
      <c r="F2" t="s">
        <v>14</v>
      </c>
      <c r="G2" s="11" t="s">
        <v>15</v>
      </c>
      <c r="H2" t="s">
        <v>16</v>
      </c>
      <c r="I2" s="11" t="s">
        <v>17</v>
      </c>
      <c r="J2" t="s">
        <v>18</v>
      </c>
      <c r="K2" s="14" t="s">
        <v>19</v>
      </c>
      <c r="L2" s="6" t="s">
        <v>20</v>
      </c>
      <c r="M2" s="6" t="s">
        <v>21</v>
      </c>
      <c r="N2" s="11" t="s">
        <v>22</v>
      </c>
      <c r="O2" s="11" t="s">
        <v>23</v>
      </c>
      <c r="P2" s="11" t="s">
        <v>24</v>
      </c>
    </row>
    <row r="3" spans="1:16">
      <c r="A3" s="2">
        <v>44865</v>
      </c>
      <c r="B3" s="18">
        <v>1</v>
      </c>
      <c r="C3" s="20">
        <f>MONTH(A3)</f>
        <v>10</v>
      </c>
      <c r="D3" s="16">
        <v>2023</v>
      </c>
      <c r="E3" s="1" t="s">
        <v>25</v>
      </c>
      <c r="F3">
        <v>0</v>
      </c>
      <c r="G3" s="12">
        <f>IF($D3=2023,F3*'Average selling price'!$B$2,
IF($D3=2024,F3*'Average selling price'!$C$2,
IF($D3=2025,F3*'Average selling price'!$D$2,"")))</f>
        <v>0</v>
      </c>
      <c r="H3">
        <v>0</v>
      </c>
      <c r="I3" s="12">
        <f>IF($D3=2023,H3*'Average selling price'!$B$3,
IF($D3=2024,H3*'Average selling price'!$C$3,
IF($D3=2025,H3*'Average selling price'!$D$3,"")))</f>
        <v>0</v>
      </c>
      <c r="J3">
        <v>2</v>
      </c>
      <c r="K3" s="12">
        <f>IF($D3=2023,J3*'Average selling price'!$B$4,
IF($D3=2024,J3*'Average selling price'!$C$4,
IF($D3=2025,J3*'Average selling price'!$D$4,"")))</f>
        <v>21536</v>
      </c>
      <c r="L3" s="7">
        <v>8779</v>
      </c>
      <c r="M3" s="7">
        <v>2210</v>
      </c>
      <c r="N3" s="11">
        <f>M3+L3</f>
        <v>10989</v>
      </c>
      <c r="O3" s="11">
        <v>18165</v>
      </c>
      <c r="P3" s="11">
        <v>2015</v>
      </c>
    </row>
    <row r="4" spans="1:16">
      <c r="A4" s="2">
        <v>44865</v>
      </c>
      <c r="B4" s="18">
        <v>1</v>
      </c>
      <c r="C4" s="20">
        <f t="shared" ref="C4:C67" si="0">MONTH(A4)</f>
        <v>10</v>
      </c>
      <c r="D4" s="16">
        <v>2023</v>
      </c>
      <c r="E4" s="1" t="s">
        <v>26</v>
      </c>
      <c r="F4">
        <v>1</v>
      </c>
      <c r="G4" s="12">
        <f>IF(D4=2023,F4*'Average selling price'!$B$2,
IF(D4=2024,F4*'Average selling price'!$C$2,
IF(D4=2025,F4*'Average selling price'!$D$2,"")))</f>
        <v>4919</v>
      </c>
      <c r="H4">
        <v>0</v>
      </c>
      <c r="I4" s="12">
        <f>IF($D4=2023,H4*'Average selling price'!$B$3,
IF($D4=2024,H4*'Average selling price'!$C$3,
IF($D4=2025,H4*'Average selling price'!$D$3,"")))</f>
        <v>0</v>
      </c>
      <c r="J4">
        <v>1</v>
      </c>
      <c r="K4" s="12">
        <f>IF($D4=2023,J4*'Average selling price'!$B$4,
IF($D4=2024,J4*'Average selling price'!$C$4,
IF($D4=2025,J4*'Average selling price'!$D$4,"")))</f>
        <v>10768</v>
      </c>
      <c r="L4" s="7">
        <v>1671</v>
      </c>
      <c r="M4" s="7">
        <v>0</v>
      </c>
      <c r="N4" s="11">
        <f t="shared" ref="N4:N67" si="1">M4+L4</f>
        <v>1671</v>
      </c>
      <c r="O4" s="11">
        <v>0</v>
      </c>
      <c r="P4" s="11">
        <v>65</v>
      </c>
    </row>
    <row r="5" spans="1:16">
      <c r="A5" s="2">
        <v>44865</v>
      </c>
      <c r="B5" s="18">
        <v>1</v>
      </c>
      <c r="C5" s="20">
        <f t="shared" si="0"/>
        <v>10</v>
      </c>
      <c r="D5" s="16">
        <v>2023</v>
      </c>
      <c r="E5" s="1" t="s">
        <v>27</v>
      </c>
      <c r="F5">
        <v>0</v>
      </c>
      <c r="G5" s="12">
        <f>IF(D5=2023,F5*'Average selling price'!$B$2,
IF(D5=2024,F5*'Average selling price'!$C$2,
IF(D5=2025,F5*'Average selling price'!$D$2,"")))</f>
        <v>0</v>
      </c>
      <c r="H5">
        <v>0</v>
      </c>
      <c r="I5" s="12">
        <f>IF($D5=2023,H5*'Average selling price'!$B$3,
IF($D5=2024,H5*'Average selling price'!$C$3,
IF($D5=2025,H5*'Average selling price'!$D$3,"")))</f>
        <v>0</v>
      </c>
      <c r="J5">
        <v>2</v>
      </c>
      <c r="K5" s="12">
        <f>IF($D5=2023,J5*'Average selling price'!$B$4,
IF($D5=2024,J5*'Average selling price'!$C$4,
IF($D5=2025,J5*'Average selling price'!$D$4,"")))</f>
        <v>21536</v>
      </c>
      <c r="L5" s="7">
        <v>700</v>
      </c>
      <c r="M5" s="7">
        <v>0</v>
      </c>
      <c r="N5" s="11">
        <f t="shared" si="1"/>
        <v>700</v>
      </c>
      <c r="O5" s="11">
        <v>1049</v>
      </c>
      <c r="P5" s="11">
        <v>0</v>
      </c>
    </row>
    <row r="6" spans="1:16">
      <c r="A6" s="2">
        <v>44865</v>
      </c>
      <c r="B6" s="18">
        <v>1</v>
      </c>
      <c r="C6" s="20">
        <f t="shared" si="0"/>
        <v>10</v>
      </c>
      <c r="D6" s="16">
        <v>2023</v>
      </c>
      <c r="E6" s="1" t="s">
        <v>28</v>
      </c>
      <c r="F6">
        <v>2</v>
      </c>
      <c r="G6" s="12">
        <f>IF(D6=2023,F6*'Average selling price'!$B$2,
IF(D6=2024,F6*'Average selling price'!$C$2,
IF(D6=2025,F6*'Average selling price'!$D$2,"")))</f>
        <v>9838</v>
      </c>
      <c r="H6">
        <v>0</v>
      </c>
      <c r="I6" s="12">
        <f>IF($D6=2023,H6*'Average selling price'!$B$3,
IF($D6=2024,H6*'Average selling price'!$C$3,
IF($D6=2025,H6*'Average selling price'!$D$3,"")))</f>
        <v>0</v>
      </c>
      <c r="J6">
        <v>1</v>
      </c>
      <c r="K6" s="12">
        <f>IF($D6=2023,J6*'Average selling price'!$B$4,
IF($D6=2024,J6*'Average selling price'!$C$4,
IF($D6=2025,J6*'Average selling price'!$D$4,"")))</f>
        <v>10768</v>
      </c>
      <c r="L6" s="7">
        <v>559</v>
      </c>
      <c r="M6" s="7">
        <v>1942</v>
      </c>
      <c r="N6" s="11">
        <f t="shared" si="1"/>
        <v>2501</v>
      </c>
      <c r="O6" s="11">
        <v>426</v>
      </c>
      <c r="P6" s="11">
        <v>0</v>
      </c>
    </row>
    <row r="7" spans="1:16">
      <c r="A7" s="2">
        <v>44865</v>
      </c>
      <c r="B7" s="18">
        <v>1</v>
      </c>
      <c r="C7" s="20">
        <f t="shared" si="0"/>
        <v>10</v>
      </c>
      <c r="D7" s="16">
        <v>2023</v>
      </c>
      <c r="E7" s="1" t="s">
        <v>29</v>
      </c>
      <c r="F7">
        <v>3</v>
      </c>
      <c r="G7" s="12">
        <f>IF(D7=2023,F7*'Average selling price'!$B$2,
IF(D7=2024,F7*'Average selling price'!$C$2,
IF(D7=2025,F7*'Average selling price'!$D$2,"")))</f>
        <v>14757</v>
      </c>
      <c r="H7">
        <v>1</v>
      </c>
      <c r="I7" s="12">
        <f>IF($D7=2023,H7*'Average selling price'!$B$3,
IF($D7=2024,H7*'Average selling price'!$C$3,
IF($D7=2025,H7*'Average selling price'!$D$3,"")))</f>
        <v>29064</v>
      </c>
      <c r="J7">
        <v>5</v>
      </c>
      <c r="K7" s="12">
        <f>IF($D7=2023,J7*'Average selling price'!$B$4,
IF($D7=2024,J7*'Average selling price'!$C$4,
IF($D7=2025,J7*'Average selling price'!$D$4,"")))</f>
        <v>53840</v>
      </c>
      <c r="L7" s="7">
        <v>2014</v>
      </c>
      <c r="M7" s="7">
        <v>1490</v>
      </c>
      <c r="N7" s="11">
        <f t="shared" si="1"/>
        <v>3504</v>
      </c>
      <c r="O7" s="11">
        <v>1371</v>
      </c>
      <c r="P7" s="11">
        <v>1204</v>
      </c>
    </row>
    <row r="8" spans="1:16">
      <c r="A8" s="2">
        <v>44865</v>
      </c>
      <c r="B8" s="18">
        <v>1</v>
      </c>
      <c r="C8" s="20">
        <f t="shared" si="0"/>
        <v>10</v>
      </c>
      <c r="D8" s="16">
        <v>2023</v>
      </c>
      <c r="E8" s="1" t="s">
        <v>30</v>
      </c>
      <c r="F8">
        <v>1</v>
      </c>
      <c r="G8" s="12">
        <f>IF(D8=2023,F8*'Average selling price'!$B$2,
IF(D8=2024,F8*'Average selling price'!$C$2,
IF(D8=2025,F8*'Average selling price'!$D$2,"")))</f>
        <v>4919</v>
      </c>
      <c r="H8">
        <v>0</v>
      </c>
      <c r="I8" s="12">
        <f>IF($D8=2023,H8*'Average selling price'!$B$3,
IF($D8=2024,H8*'Average selling price'!$C$3,
IF($D8=2025,H8*'Average selling price'!$D$3,"")))</f>
        <v>0</v>
      </c>
      <c r="J8">
        <v>1</v>
      </c>
      <c r="K8" s="12">
        <f>IF($D8=2023,J8*'Average selling price'!$B$4,
IF($D8=2024,J8*'Average selling price'!$C$4,
IF($D8=2025,J8*'Average selling price'!$D$4,"")))</f>
        <v>10768</v>
      </c>
      <c r="L8" s="7">
        <v>6919</v>
      </c>
      <c r="M8" s="7">
        <v>4775</v>
      </c>
      <c r="N8" s="11">
        <f t="shared" si="1"/>
        <v>11694</v>
      </c>
      <c r="O8" s="11">
        <v>34</v>
      </c>
      <c r="P8" s="11">
        <v>16</v>
      </c>
    </row>
    <row r="9" spans="1:16">
      <c r="A9" s="2">
        <v>44865</v>
      </c>
      <c r="B9" s="18">
        <v>1</v>
      </c>
      <c r="C9" s="20">
        <f t="shared" si="0"/>
        <v>10</v>
      </c>
      <c r="D9" s="16">
        <v>2023</v>
      </c>
      <c r="E9" s="1" t="s">
        <v>31</v>
      </c>
      <c r="F9">
        <v>3</v>
      </c>
      <c r="G9" s="12">
        <f>IF(D9=2023,F9*'Average selling price'!$B$2,
IF(D9=2024,F9*'Average selling price'!$C$2,
IF(D9=2025,F9*'Average selling price'!$D$2,"")))</f>
        <v>14757</v>
      </c>
      <c r="H9">
        <v>0</v>
      </c>
      <c r="I9" s="12">
        <f>IF($D9=2023,H9*'Average selling price'!$B$3,
IF($D9=2024,H9*'Average selling price'!$C$3,
IF($D9=2025,H9*'Average selling price'!$D$3,"")))</f>
        <v>0</v>
      </c>
      <c r="J9">
        <v>4</v>
      </c>
      <c r="K9" s="12">
        <f>IF($D9=2023,J9*'Average selling price'!$B$4,
IF($D9=2024,J9*'Average selling price'!$C$4,
IF($D9=2025,J9*'Average selling price'!$D$4,"")))</f>
        <v>43072</v>
      </c>
      <c r="L9" s="7">
        <v>22941</v>
      </c>
      <c r="M9" s="7">
        <v>21519</v>
      </c>
      <c r="N9" s="11">
        <f t="shared" si="1"/>
        <v>44460</v>
      </c>
      <c r="O9" s="11">
        <v>7799</v>
      </c>
      <c r="P9" s="11">
        <v>0</v>
      </c>
    </row>
    <row r="10" spans="1:16">
      <c r="A10" s="2">
        <v>44865</v>
      </c>
      <c r="B10" s="18">
        <v>1</v>
      </c>
      <c r="C10" s="20">
        <f t="shared" si="0"/>
        <v>10</v>
      </c>
      <c r="D10" s="16">
        <v>2023</v>
      </c>
      <c r="E10" s="1" t="s">
        <v>32</v>
      </c>
      <c r="F10">
        <v>4</v>
      </c>
      <c r="G10" s="12">
        <f>IF(D10=2023,F10*'Average selling price'!$B$2,
IF(D10=2024,F10*'Average selling price'!$C$2,
IF(D10=2025,F10*'Average selling price'!$D$2,"")))</f>
        <v>19676</v>
      </c>
      <c r="H10">
        <v>0</v>
      </c>
      <c r="I10" s="12">
        <f>IF($D10=2023,H10*'Average selling price'!$B$3,
IF($D10=2024,H10*'Average selling price'!$C$3,
IF($D10=2025,H10*'Average selling price'!$D$3,"")))</f>
        <v>0</v>
      </c>
      <c r="J10">
        <v>4</v>
      </c>
      <c r="K10" s="12">
        <f>IF($D10=2023,J10*'Average selling price'!$B$4,
IF($D10=2024,J10*'Average selling price'!$C$4,
IF($D10=2025,J10*'Average selling price'!$D$4,"")))</f>
        <v>43072</v>
      </c>
      <c r="L10" s="7">
        <v>7738</v>
      </c>
      <c r="M10" s="7">
        <v>300</v>
      </c>
      <c r="N10" s="11">
        <f t="shared" si="1"/>
        <v>8038</v>
      </c>
      <c r="O10" s="11">
        <v>5050</v>
      </c>
      <c r="P10" s="11">
        <v>0</v>
      </c>
    </row>
    <row r="11" spans="1:16">
      <c r="A11" s="2">
        <v>44865</v>
      </c>
      <c r="B11" s="18">
        <v>1</v>
      </c>
      <c r="C11" s="20">
        <f t="shared" si="0"/>
        <v>10</v>
      </c>
      <c r="D11" s="16">
        <v>2023</v>
      </c>
      <c r="E11" s="1" t="s">
        <v>33</v>
      </c>
      <c r="F11">
        <v>1</v>
      </c>
      <c r="G11" s="12">
        <f>IF(D11=2023,F11*'Average selling price'!$B$2,
IF(D11=2024,F11*'Average selling price'!$C$2,
IF(D11=2025,F11*'Average selling price'!$D$2,"")))</f>
        <v>4919</v>
      </c>
      <c r="H11">
        <v>0</v>
      </c>
      <c r="I11" s="12">
        <f>IF($D11=2023,H11*'Average selling price'!$B$3,
IF($D11=2024,H11*'Average selling price'!$C$3,
IF($D11=2025,H11*'Average selling price'!$D$3,"")))</f>
        <v>0</v>
      </c>
      <c r="J11">
        <v>5</v>
      </c>
      <c r="K11" s="12">
        <f>IF($D11=2023,J11*'Average selling price'!$B$4,
IF($D11=2024,J11*'Average selling price'!$C$4,
IF($D11=2025,J11*'Average selling price'!$D$4,"")))</f>
        <v>53840</v>
      </c>
      <c r="L11" s="7">
        <v>8280</v>
      </c>
      <c r="M11" s="7">
        <v>2475</v>
      </c>
      <c r="N11" s="11">
        <f t="shared" si="1"/>
        <v>10755</v>
      </c>
      <c r="O11" s="11">
        <v>1735</v>
      </c>
      <c r="P11" s="11">
        <v>0</v>
      </c>
    </row>
    <row r="12" spans="1:16">
      <c r="A12" s="2">
        <v>44865</v>
      </c>
      <c r="B12" s="18">
        <v>1</v>
      </c>
      <c r="C12" s="20">
        <f t="shared" si="0"/>
        <v>10</v>
      </c>
      <c r="D12" s="16">
        <v>2023</v>
      </c>
      <c r="E12" s="1" t="s">
        <v>34</v>
      </c>
      <c r="F12">
        <v>0</v>
      </c>
      <c r="G12" s="12">
        <f>IF(D12=2023,F12*'Average selling price'!$B$2,
IF(D12=2024,F12*'Average selling price'!$C$2,
IF(D12=2025,F12*'Average selling price'!$D$2,"")))</f>
        <v>0</v>
      </c>
      <c r="H12">
        <v>0</v>
      </c>
      <c r="I12" s="12">
        <f>IF($D12=2023,H12*'Average selling price'!$B$3,
IF($D12=2024,H12*'Average selling price'!$C$3,
IF($D12=2025,H12*'Average selling price'!$D$3,"")))</f>
        <v>0</v>
      </c>
      <c r="J12">
        <v>2</v>
      </c>
      <c r="K12" s="12">
        <f>IF($D12=2023,J12*'Average selling price'!$B$4,
IF($D12=2024,J12*'Average selling price'!$C$4,
IF($D12=2025,J12*'Average selling price'!$D$4,"")))</f>
        <v>21536</v>
      </c>
      <c r="L12" s="7">
        <v>0</v>
      </c>
      <c r="M12" s="7">
        <v>8140</v>
      </c>
      <c r="N12" s="11">
        <f t="shared" si="1"/>
        <v>8140</v>
      </c>
      <c r="O12" s="11">
        <v>0</v>
      </c>
      <c r="P12" s="11">
        <v>0</v>
      </c>
    </row>
    <row r="13" spans="1:16">
      <c r="A13" s="2">
        <v>44865</v>
      </c>
      <c r="B13" s="18">
        <v>1</v>
      </c>
      <c r="C13" s="20">
        <f t="shared" si="0"/>
        <v>10</v>
      </c>
      <c r="D13" s="16">
        <v>2023</v>
      </c>
      <c r="E13" s="1" t="s">
        <v>35</v>
      </c>
      <c r="F13">
        <v>0</v>
      </c>
      <c r="G13" s="12">
        <f>IF(D13=2023,F13*'Average selling price'!$B$2,
IF(D13=2024,F13*'Average selling price'!$C$2,
IF(D13=2025,F13*'Average selling price'!$D$2,"")))</f>
        <v>0</v>
      </c>
      <c r="H13">
        <v>1</v>
      </c>
      <c r="I13" s="12">
        <f>IF($D13=2023,H13*'Average selling price'!$B$3,
IF($D13=2024,H13*'Average selling price'!$C$3,
IF($D13=2025,H13*'Average selling price'!$D$3,"")))</f>
        <v>29064</v>
      </c>
      <c r="J13">
        <v>1</v>
      </c>
      <c r="K13" s="12">
        <f>IF($D13=2023,J13*'Average selling price'!$B$4,
IF($D13=2024,J13*'Average selling price'!$C$4,
IF($D13=2025,J13*'Average selling price'!$D$4,"")))</f>
        <v>10768</v>
      </c>
      <c r="L13" s="7">
        <v>2900</v>
      </c>
      <c r="M13" s="7">
        <v>0</v>
      </c>
      <c r="N13" s="11">
        <f t="shared" si="1"/>
        <v>2900</v>
      </c>
      <c r="O13" s="11">
        <v>0</v>
      </c>
      <c r="P13" s="11">
        <v>0</v>
      </c>
    </row>
    <row r="14" spans="1:16">
      <c r="A14" s="2">
        <v>44865</v>
      </c>
      <c r="B14" s="18">
        <v>1</v>
      </c>
      <c r="C14" s="20">
        <f t="shared" si="0"/>
        <v>10</v>
      </c>
      <c r="D14" s="16">
        <v>2023</v>
      </c>
      <c r="E14" s="1" t="s">
        <v>36</v>
      </c>
      <c r="F14">
        <v>1</v>
      </c>
      <c r="G14" s="12">
        <f>IF(D14=2023,F14*'Average selling price'!$B$2,
IF(D14=2024,F14*'Average selling price'!$C$2,
IF(D14=2025,F14*'Average selling price'!$D$2,"")))</f>
        <v>4919</v>
      </c>
      <c r="H14">
        <v>3</v>
      </c>
      <c r="I14" s="12">
        <f>IF($D14=2023,H14*'Average selling price'!$B$3,
IF($D14=2024,H14*'Average selling price'!$C$3,
IF($D14=2025,H14*'Average selling price'!$D$3,"")))</f>
        <v>87192</v>
      </c>
      <c r="J14">
        <v>1</v>
      </c>
      <c r="K14" s="12">
        <f>IF($D14=2023,J14*'Average selling price'!$B$4,
IF($D14=2024,J14*'Average selling price'!$C$4,
IF($D14=2025,J14*'Average selling price'!$D$4,"")))</f>
        <v>10768</v>
      </c>
      <c r="L14" s="7">
        <v>1935</v>
      </c>
      <c r="M14" s="7">
        <v>0</v>
      </c>
      <c r="N14" s="11">
        <f t="shared" si="1"/>
        <v>1935</v>
      </c>
      <c r="O14" s="11">
        <v>0</v>
      </c>
      <c r="P14" s="11">
        <v>355</v>
      </c>
    </row>
    <row r="15" spans="1:16">
      <c r="A15" s="2">
        <v>44865</v>
      </c>
      <c r="B15" s="18">
        <v>1</v>
      </c>
      <c r="C15" s="20">
        <f t="shared" si="0"/>
        <v>10</v>
      </c>
      <c r="D15" s="16">
        <v>2023</v>
      </c>
      <c r="E15" s="1" t="s">
        <v>37</v>
      </c>
      <c r="F15">
        <v>0</v>
      </c>
      <c r="G15" s="12">
        <f>IF(D15=2023,F15*'Average selling price'!$B$2,
IF(D15=2024,F15*'Average selling price'!$C$2,
IF(D15=2025,F15*'Average selling price'!$D$2,"")))</f>
        <v>0</v>
      </c>
      <c r="H15">
        <v>0</v>
      </c>
      <c r="I15" s="12">
        <f>IF($D15=2023,H15*'Average selling price'!$B$3,
IF($D15=2024,H15*'Average selling price'!$C$3,
IF($D15=2025,H15*'Average selling price'!$D$3,"")))</f>
        <v>0</v>
      </c>
      <c r="J15">
        <v>0</v>
      </c>
      <c r="K15" s="12">
        <f>IF($D15=2023,J15*'Average selling price'!$B$4,
IF($D15=2024,J15*'Average selling price'!$C$4,
IF($D15=2025,J15*'Average selling price'!$D$4,"")))</f>
        <v>0</v>
      </c>
      <c r="L15" s="7">
        <v>4905</v>
      </c>
      <c r="M15" s="7">
        <v>24630</v>
      </c>
      <c r="N15" s="11">
        <f t="shared" si="1"/>
        <v>29535</v>
      </c>
      <c r="O15" s="11">
        <v>3699</v>
      </c>
      <c r="P15" s="11">
        <v>25</v>
      </c>
    </row>
    <row r="16" spans="1:16">
      <c r="A16" s="2">
        <v>44865</v>
      </c>
      <c r="B16" s="18">
        <v>1</v>
      </c>
      <c r="C16" s="20">
        <f t="shared" si="0"/>
        <v>10</v>
      </c>
      <c r="D16" s="16">
        <v>2023</v>
      </c>
      <c r="E16" s="1" t="s">
        <v>38</v>
      </c>
      <c r="F16">
        <v>1</v>
      </c>
      <c r="G16" s="12">
        <f>IF(D16=2023,F16*'Average selling price'!$B$2,
IF(D16=2024,F16*'Average selling price'!$C$2,
IF(D16=2025,F16*'Average selling price'!$D$2,"")))</f>
        <v>4919</v>
      </c>
      <c r="H16">
        <v>0</v>
      </c>
      <c r="I16" s="12">
        <f>IF($D16=2023,H16*'Average selling price'!$B$3,
IF($D16=2024,H16*'Average selling price'!$C$3,
IF($D16=2025,H16*'Average selling price'!$D$3,"")))</f>
        <v>0</v>
      </c>
      <c r="J16">
        <v>0</v>
      </c>
      <c r="K16" s="12">
        <f>IF($D16=2023,J16*'Average selling price'!$B$4,
IF($D16=2024,J16*'Average selling price'!$C$4,
IF($D16=2025,J16*'Average selling price'!$D$4,"")))</f>
        <v>0</v>
      </c>
      <c r="L16" s="7">
        <v>1773</v>
      </c>
      <c r="M16" s="7">
        <v>9999</v>
      </c>
      <c r="N16" s="11">
        <f t="shared" si="1"/>
        <v>11772</v>
      </c>
      <c r="O16" s="11">
        <v>5200</v>
      </c>
      <c r="P16" s="11">
        <v>4187</v>
      </c>
    </row>
    <row r="17" spans="1:16">
      <c r="A17" s="2">
        <v>44865</v>
      </c>
      <c r="B17" s="18">
        <v>1</v>
      </c>
      <c r="C17" s="20">
        <f t="shared" si="0"/>
        <v>10</v>
      </c>
      <c r="D17" s="16">
        <v>2023</v>
      </c>
      <c r="E17" s="1" t="s">
        <v>39</v>
      </c>
      <c r="F17">
        <v>1</v>
      </c>
      <c r="G17" s="12">
        <f>IF(D17=2023,F17*'Average selling price'!$B$2,
IF(D17=2024,F17*'Average selling price'!$C$2,
IF(D17=2025,F17*'Average selling price'!$D$2,"")))</f>
        <v>4919</v>
      </c>
      <c r="H17">
        <v>0</v>
      </c>
      <c r="I17" s="12">
        <f>IF($D17=2023,H17*'Average selling price'!$B$3,
IF($D17=2024,H17*'Average selling price'!$C$3,
IF($D17=2025,H17*'Average selling price'!$D$3,"")))</f>
        <v>0</v>
      </c>
      <c r="J17">
        <v>3</v>
      </c>
      <c r="K17" s="12">
        <f>IF($D17=2023,J17*'Average selling price'!$B$4,
IF($D17=2024,J17*'Average selling price'!$C$4,
IF($D17=2025,J17*'Average selling price'!$D$4,"")))</f>
        <v>32304</v>
      </c>
      <c r="L17" s="7">
        <v>4999</v>
      </c>
      <c r="M17" s="7">
        <v>8000</v>
      </c>
      <c r="N17" s="11">
        <f t="shared" si="1"/>
        <v>12999</v>
      </c>
      <c r="O17" s="11">
        <v>5954</v>
      </c>
      <c r="P17" s="11">
        <v>50</v>
      </c>
    </row>
    <row r="18" spans="1:16">
      <c r="A18" s="2">
        <v>44865</v>
      </c>
      <c r="B18" s="18">
        <v>1</v>
      </c>
      <c r="C18" s="20">
        <f t="shared" si="0"/>
        <v>10</v>
      </c>
      <c r="D18" s="16">
        <v>2023</v>
      </c>
      <c r="E18" s="1" t="s">
        <v>40</v>
      </c>
      <c r="F18">
        <v>0</v>
      </c>
      <c r="G18" s="12">
        <f>IF(D18=2023,F18*'Average selling price'!$B$2,
IF(D18=2024,F18*'Average selling price'!$C$2,
IF(D18=2025,F18*'Average selling price'!$D$2,"")))</f>
        <v>0</v>
      </c>
      <c r="H18">
        <v>0</v>
      </c>
      <c r="I18" s="12">
        <f>IF($D18=2023,H18*'Average selling price'!$B$3,
IF($D18=2024,H18*'Average selling price'!$C$3,
IF($D18=2025,H18*'Average selling price'!$D$3,"")))</f>
        <v>0</v>
      </c>
      <c r="J18">
        <v>0</v>
      </c>
      <c r="K18" s="12">
        <f>IF($D18=2023,J18*'Average selling price'!$B$4,
IF($D18=2024,J18*'Average selling price'!$C$4,
IF($D18=2025,J18*'Average selling price'!$D$4,"")))</f>
        <v>0</v>
      </c>
      <c r="L18" s="7">
        <v>0</v>
      </c>
      <c r="M18" s="7">
        <v>0</v>
      </c>
      <c r="N18" s="11">
        <f t="shared" si="1"/>
        <v>0</v>
      </c>
      <c r="O18" s="11">
        <v>0</v>
      </c>
      <c r="P18" s="11">
        <v>0</v>
      </c>
    </row>
    <row r="19" spans="1:16">
      <c r="A19" s="2">
        <v>44865</v>
      </c>
      <c r="B19" s="18">
        <v>1</v>
      </c>
      <c r="C19" s="20">
        <f t="shared" si="0"/>
        <v>10</v>
      </c>
      <c r="D19" s="16">
        <v>2023</v>
      </c>
      <c r="E19" s="1" t="s">
        <v>41</v>
      </c>
      <c r="F19">
        <v>0</v>
      </c>
      <c r="G19" s="12">
        <f>IF(D19=2023,F19*'Average selling price'!$B$2,
IF(D19=2024,F19*'Average selling price'!$C$2,
IF(D19=2025,F19*'Average selling price'!$D$2,"")))</f>
        <v>0</v>
      </c>
      <c r="H19">
        <v>0</v>
      </c>
      <c r="I19" s="12">
        <f>IF($D19=2023,H19*'Average selling price'!$B$3,
IF($D19=2024,H19*'Average selling price'!$C$3,
IF($D19=2025,H19*'Average selling price'!$D$3,"")))</f>
        <v>0</v>
      </c>
      <c r="J19">
        <v>1</v>
      </c>
      <c r="K19" s="12">
        <f>IF($D19=2023,J19*'Average selling price'!$B$4,
IF($D19=2024,J19*'Average selling price'!$C$4,
IF($D19=2025,J19*'Average selling price'!$D$4,"")))</f>
        <v>10768</v>
      </c>
      <c r="L19" s="7">
        <v>606</v>
      </c>
      <c r="M19" s="7">
        <v>2200</v>
      </c>
      <c r="N19" s="11">
        <f t="shared" si="1"/>
        <v>2806</v>
      </c>
      <c r="O19" s="11">
        <v>950</v>
      </c>
      <c r="P19" s="11">
        <v>10</v>
      </c>
    </row>
    <row r="20" spans="1:16">
      <c r="A20" s="2">
        <v>44865</v>
      </c>
      <c r="B20" s="18">
        <v>1</v>
      </c>
      <c r="C20" s="20">
        <f t="shared" si="0"/>
        <v>10</v>
      </c>
      <c r="D20" s="16">
        <v>2023</v>
      </c>
      <c r="E20" s="1" t="s">
        <v>42</v>
      </c>
      <c r="F20">
        <v>0</v>
      </c>
      <c r="G20" s="12">
        <f>IF(D20=2023,F20*'Average selling price'!$B$2,
IF(D20=2024,F20*'Average selling price'!$C$2,
IF(D20=2025,F20*'Average selling price'!$D$2,"")))</f>
        <v>0</v>
      </c>
      <c r="H20">
        <v>0</v>
      </c>
      <c r="I20" s="12">
        <f>IF($D20=2023,H20*'Average selling price'!$B$3,
IF($D20=2024,H20*'Average selling price'!$C$3,
IF($D20=2025,H20*'Average selling price'!$D$3,"")))</f>
        <v>0</v>
      </c>
      <c r="J20">
        <v>0</v>
      </c>
      <c r="K20" s="12">
        <f>IF($D20=2023,J20*'Average selling price'!$B$4,
IF($D20=2024,J20*'Average selling price'!$C$4,
IF($D20=2025,J20*'Average selling price'!$D$4,"")))</f>
        <v>0</v>
      </c>
      <c r="L20" s="7">
        <v>2513</v>
      </c>
      <c r="M20" s="7">
        <v>300</v>
      </c>
      <c r="N20" s="11">
        <f t="shared" si="1"/>
        <v>2813</v>
      </c>
      <c r="O20" s="11">
        <v>1950</v>
      </c>
      <c r="P20" s="11">
        <v>0</v>
      </c>
    </row>
    <row r="21" spans="1:16">
      <c r="A21" s="2">
        <v>44865</v>
      </c>
      <c r="B21" s="18">
        <v>1</v>
      </c>
      <c r="C21" s="20">
        <f t="shared" si="0"/>
        <v>10</v>
      </c>
      <c r="D21" s="16">
        <v>2023</v>
      </c>
      <c r="E21" s="1" t="s">
        <v>43</v>
      </c>
      <c r="F21">
        <v>1</v>
      </c>
      <c r="G21" s="12">
        <f>IF(D21=2023,F21*'Average selling price'!$B$2,
IF(D21=2024,F21*'Average selling price'!$C$2,
IF(D21=2025,F21*'Average selling price'!$D$2,"")))</f>
        <v>4919</v>
      </c>
      <c r="H21">
        <v>0</v>
      </c>
      <c r="I21" s="12">
        <f>IF($D21=2023,H21*'Average selling price'!$B$3,
IF($D21=2024,H21*'Average selling price'!$C$3,
IF($D21=2025,H21*'Average selling price'!$D$3,"")))</f>
        <v>0</v>
      </c>
      <c r="J21">
        <v>1</v>
      </c>
      <c r="K21" s="12">
        <f>IF($D21=2023,J21*'Average selling price'!$B$4,
IF($D21=2024,J21*'Average selling price'!$C$4,
IF($D21=2025,J21*'Average selling price'!$D$4,"")))</f>
        <v>10768</v>
      </c>
      <c r="L21" s="7">
        <v>18755</v>
      </c>
      <c r="M21" s="7">
        <v>31400</v>
      </c>
      <c r="N21" s="11">
        <f t="shared" si="1"/>
        <v>50155</v>
      </c>
      <c r="O21" s="11">
        <v>1496</v>
      </c>
      <c r="P21" s="11">
        <v>48</v>
      </c>
    </row>
    <row r="22" spans="1:16">
      <c r="A22" s="2">
        <v>44865</v>
      </c>
      <c r="B22" s="18">
        <v>1</v>
      </c>
      <c r="C22" s="20">
        <f t="shared" si="0"/>
        <v>10</v>
      </c>
      <c r="D22" s="16">
        <v>2023</v>
      </c>
      <c r="E22" s="1" t="s">
        <v>44</v>
      </c>
      <c r="F22">
        <v>0</v>
      </c>
      <c r="G22" s="12">
        <f>IF(D22=2023,F22*'Average selling price'!$B$2,
IF(D22=2024,F22*'Average selling price'!$C$2,
IF(D22=2025,F22*'Average selling price'!$D$2,"")))</f>
        <v>0</v>
      </c>
      <c r="H22">
        <v>0</v>
      </c>
      <c r="I22" s="12">
        <f>IF($D22=2023,H22*'Average selling price'!$B$3,
IF($D22=2024,H22*'Average selling price'!$C$3,
IF($D22=2025,H22*'Average selling price'!$D$3,"")))</f>
        <v>0</v>
      </c>
      <c r="J22">
        <v>0</v>
      </c>
      <c r="K22" s="12">
        <f>IF($D22=2023,J22*'Average selling price'!$B$4,
IF($D22=2024,J22*'Average selling price'!$C$4,
IF($D22=2025,J22*'Average selling price'!$D$4,"")))</f>
        <v>0</v>
      </c>
      <c r="L22" s="7">
        <v>0</v>
      </c>
      <c r="M22" s="7">
        <v>0</v>
      </c>
      <c r="N22" s="11">
        <f t="shared" si="1"/>
        <v>0</v>
      </c>
      <c r="O22" s="11">
        <v>0</v>
      </c>
      <c r="P22" s="11">
        <v>0</v>
      </c>
    </row>
    <row r="23" spans="1:16">
      <c r="A23" s="2">
        <v>44865</v>
      </c>
      <c r="B23" s="18">
        <v>1</v>
      </c>
      <c r="C23" s="20">
        <f t="shared" si="0"/>
        <v>10</v>
      </c>
      <c r="D23" s="16">
        <v>2023</v>
      </c>
      <c r="E23" s="1" t="s">
        <v>45</v>
      </c>
      <c r="F23">
        <v>0</v>
      </c>
      <c r="G23" s="12">
        <f>IF(D23=2023,F23*'Average selling price'!$B$2,
IF(D23=2024,F23*'Average selling price'!$C$2,
IF(D23=2025,F23*'Average selling price'!$D$2,"")))</f>
        <v>0</v>
      </c>
      <c r="H23">
        <v>0</v>
      </c>
      <c r="I23" s="12">
        <f>IF($D23=2023,H23*'Average selling price'!$B$3,
IF($D23=2024,H23*'Average selling price'!$C$3,
IF($D23=2025,H23*'Average selling price'!$D$3,"")))</f>
        <v>0</v>
      </c>
      <c r="J23">
        <v>0</v>
      </c>
      <c r="K23" s="12">
        <f>IF($D23=2023,J23*'Average selling price'!$B$4,
IF($D23=2024,J23*'Average selling price'!$C$4,
IF($D23=2025,J23*'Average selling price'!$D$4,"")))</f>
        <v>0</v>
      </c>
      <c r="L23" s="7">
        <v>0</v>
      </c>
      <c r="M23" s="7">
        <v>360</v>
      </c>
      <c r="N23" s="11">
        <f t="shared" si="1"/>
        <v>360</v>
      </c>
      <c r="O23" s="11">
        <v>0</v>
      </c>
      <c r="P23" s="11">
        <v>0</v>
      </c>
    </row>
    <row r="24" spans="1:16">
      <c r="A24" s="2">
        <v>44865</v>
      </c>
      <c r="B24" s="18">
        <v>1</v>
      </c>
      <c r="C24" s="20">
        <f t="shared" si="0"/>
        <v>10</v>
      </c>
      <c r="D24" s="16">
        <v>2023</v>
      </c>
      <c r="E24" s="1" t="s">
        <v>46</v>
      </c>
      <c r="F24">
        <v>0</v>
      </c>
      <c r="G24" s="12">
        <f>IF(D24=2023,F24*'Average selling price'!$B$2,
IF(D24=2024,F24*'Average selling price'!$C$2,
IF(D24=2025,F24*'Average selling price'!$D$2,"")))</f>
        <v>0</v>
      </c>
      <c r="H24">
        <v>0</v>
      </c>
      <c r="I24" s="12">
        <f>IF($D24=2023,H24*'Average selling price'!$B$3,
IF($D24=2024,H24*'Average selling price'!$C$3,
IF($D24=2025,H24*'Average selling price'!$D$3,"")))</f>
        <v>0</v>
      </c>
      <c r="J24">
        <v>0</v>
      </c>
      <c r="K24" s="12">
        <f>IF($D24=2023,J24*'Average selling price'!$B$4,
IF($D24=2024,J24*'Average selling price'!$C$4,
IF($D24=2025,J24*'Average selling price'!$D$4,"")))</f>
        <v>0</v>
      </c>
      <c r="L24" s="7">
        <v>2000</v>
      </c>
      <c r="M24" s="7">
        <v>350</v>
      </c>
      <c r="N24" s="11">
        <f t="shared" si="1"/>
        <v>2350</v>
      </c>
      <c r="O24" s="11">
        <v>0</v>
      </c>
      <c r="P24" s="11">
        <v>0</v>
      </c>
    </row>
    <row r="25" spans="1:16">
      <c r="A25" s="2">
        <v>44865</v>
      </c>
      <c r="B25" s="18">
        <v>1</v>
      </c>
      <c r="C25" s="20">
        <f t="shared" si="0"/>
        <v>10</v>
      </c>
      <c r="D25" s="16">
        <v>2023</v>
      </c>
      <c r="E25" s="1" t="s">
        <v>47</v>
      </c>
      <c r="F25">
        <v>0</v>
      </c>
      <c r="G25" s="12">
        <f>IF(D25=2023,F25*'Average selling price'!$B$2,
IF(D25=2024,F25*'Average selling price'!$C$2,
IF(D25=2025,F25*'Average selling price'!$D$2,"")))</f>
        <v>0</v>
      </c>
      <c r="H25">
        <v>1</v>
      </c>
      <c r="I25" s="12">
        <f>IF($D25=2023,H25*'Average selling price'!$B$3,
IF($D25=2024,H25*'Average selling price'!$C$3,
IF($D25=2025,H25*'Average selling price'!$D$3,"")))</f>
        <v>29064</v>
      </c>
      <c r="J25">
        <v>0</v>
      </c>
      <c r="K25" s="12">
        <f>IF($D25=2023,J25*'Average selling price'!$B$4,
IF($D25=2024,J25*'Average selling price'!$C$4,
IF($D25=2025,J25*'Average selling price'!$D$4,"")))</f>
        <v>0</v>
      </c>
      <c r="L25" s="7">
        <v>2810</v>
      </c>
      <c r="M25" s="7">
        <v>350</v>
      </c>
      <c r="N25" s="11">
        <f t="shared" si="1"/>
        <v>3160</v>
      </c>
      <c r="O25" s="11">
        <v>25</v>
      </c>
      <c r="P25" s="11">
        <v>0</v>
      </c>
    </row>
    <row r="26" spans="1:16">
      <c r="A26" s="2">
        <v>44865</v>
      </c>
      <c r="B26" s="18">
        <v>1</v>
      </c>
      <c r="C26" s="20">
        <f t="shared" si="0"/>
        <v>10</v>
      </c>
      <c r="D26" s="16">
        <v>2023</v>
      </c>
      <c r="E26" s="1" t="s">
        <v>48</v>
      </c>
      <c r="F26">
        <v>1</v>
      </c>
      <c r="G26" s="12">
        <f>IF(D26=2023,F26*'Average selling price'!$B$2,
IF(D26=2024,F26*'Average selling price'!$C$2,
IF(D26=2025,F26*'Average selling price'!$D$2,"")))</f>
        <v>4919</v>
      </c>
      <c r="H26">
        <v>0</v>
      </c>
      <c r="I26" s="12">
        <f>IF($D26=2023,H26*'Average selling price'!$B$3,
IF($D26=2024,H26*'Average selling price'!$C$3,
IF($D26=2025,H26*'Average selling price'!$D$3,"")))</f>
        <v>0</v>
      </c>
      <c r="J26">
        <v>0</v>
      </c>
      <c r="K26" s="12">
        <f>IF($D26=2023,J26*'Average selling price'!$B$4,
IF($D26=2024,J26*'Average selling price'!$C$4,
IF($D26=2025,J26*'Average selling price'!$D$4,"")))</f>
        <v>0</v>
      </c>
      <c r="L26" s="7">
        <v>4455</v>
      </c>
      <c r="M26" s="7">
        <v>2400</v>
      </c>
      <c r="N26" s="11">
        <f t="shared" si="1"/>
        <v>6855</v>
      </c>
      <c r="O26" s="11">
        <v>3635</v>
      </c>
      <c r="P26" s="11">
        <v>125</v>
      </c>
    </row>
    <row r="27" spans="1:16">
      <c r="A27" s="2">
        <v>44865</v>
      </c>
      <c r="B27" s="18">
        <v>1</v>
      </c>
      <c r="C27" s="20">
        <f t="shared" si="0"/>
        <v>10</v>
      </c>
      <c r="D27" s="16">
        <v>2023</v>
      </c>
      <c r="E27" s="1" t="s">
        <v>49</v>
      </c>
      <c r="F27">
        <v>0</v>
      </c>
      <c r="G27" s="12">
        <f>IF(D27=2023,F27*'Average selling price'!$B$2,
IF(D27=2024,F27*'Average selling price'!$C$2,
IF(D27=2025,F27*'Average selling price'!$D$2,"")))</f>
        <v>0</v>
      </c>
      <c r="H27">
        <v>0</v>
      </c>
      <c r="I27" s="12">
        <f>IF($D27=2023,H27*'Average selling price'!$B$3,
IF($D27=2024,H27*'Average selling price'!$C$3,
IF($D27=2025,H27*'Average selling price'!$D$3,"")))</f>
        <v>0</v>
      </c>
      <c r="J27">
        <v>1</v>
      </c>
      <c r="K27" s="12">
        <f>IF($D27=2023,J27*'Average selling price'!$B$4,
IF($D27=2024,J27*'Average selling price'!$C$4,
IF($D27=2025,J27*'Average selling price'!$D$4,"")))</f>
        <v>10768</v>
      </c>
      <c r="L27" s="7">
        <v>0</v>
      </c>
      <c r="M27" s="7">
        <v>450</v>
      </c>
      <c r="N27" s="11">
        <f t="shared" si="1"/>
        <v>450</v>
      </c>
      <c r="P27" s="11">
        <v>0</v>
      </c>
    </row>
    <row r="28" spans="1:16">
      <c r="A28" s="2">
        <v>44865</v>
      </c>
      <c r="B28" s="18">
        <v>1</v>
      </c>
      <c r="C28" s="20">
        <f t="shared" si="0"/>
        <v>10</v>
      </c>
      <c r="D28" s="16">
        <v>2023</v>
      </c>
      <c r="E28" s="1" t="s">
        <v>50</v>
      </c>
      <c r="F28">
        <v>0</v>
      </c>
      <c r="G28" s="12">
        <f>IF(D28=2023,F28*'Average selling price'!$B$2,
IF(D28=2024,F28*'Average selling price'!$C$2,
IF(D28=2025,F28*'Average selling price'!$D$2,"")))</f>
        <v>0</v>
      </c>
      <c r="H28">
        <v>0</v>
      </c>
      <c r="I28" s="12">
        <f>IF($D28=2023,H28*'Average selling price'!$B$3,
IF($D28=2024,H28*'Average selling price'!$C$3,
IF($D28=2025,H28*'Average selling price'!$D$3,"")))</f>
        <v>0</v>
      </c>
      <c r="J28">
        <v>0</v>
      </c>
      <c r="K28" s="12">
        <f>IF($D28=2023,J28*'Average selling price'!$B$4,
IF($D28=2024,J28*'Average selling price'!$C$4,
IF($D28=2025,J28*'Average selling price'!$D$4,"")))</f>
        <v>0</v>
      </c>
      <c r="L28" s="7">
        <v>0</v>
      </c>
      <c r="M28" s="7">
        <v>0</v>
      </c>
      <c r="N28" s="11">
        <f t="shared" si="1"/>
        <v>0</v>
      </c>
      <c r="O28" s="11">
        <v>0</v>
      </c>
      <c r="P28" s="11">
        <v>0</v>
      </c>
    </row>
    <row r="29" spans="1:16">
      <c r="A29" s="2">
        <v>44865</v>
      </c>
      <c r="B29" s="18">
        <v>1</v>
      </c>
      <c r="C29" s="20">
        <f t="shared" si="0"/>
        <v>10</v>
      </c>
      <c r="D29" s="16">
        <v>2023</v>
      </c>
      <c r="E29" s="1" t="s">
        <v>51</v>
      </c>
      <c r="F29">
        <v>0</v>
      </c>
      <c r="G29" s="12">
        <f>IF(D29=2023,F29*'Average selling price'!$B$2,
IF(D29=2024,F29*'Average selling price'!$C$2,
IF(D29=2025,F29*'Average selling price'!$D$2,"")))</f>
        <v>0</v>
      </c>
      <c r="H29">
        <v>0</v>
      </c>
      <c r="I29" s="12">
        <f>IF($D29=2023,H29*'Average selling price'!$B$3,
IF($D29=2024,H29*'Average selling price'!$C$3,
IF($D29=2025,H29*'Average selling price'!$D$3,"")))</f>
        <v>0</v>
      </c>
      <c r="J29">
        <v>1</v>
      </c>
      <c r="K29" s="12">
        <f>IF($D29=2023,J29*'Average selling price'!$B$4,
IF($D29=2024,J29*'Average selling price'!$C$4,
IF($D29=2025,J29*'Average selling price'!$D$4,"")))</f>
        <v>10768</v>
      </c>
      <c r="L29" s="7">
        <v>5553</v>
      </c>
      <c r="M29" s="7">
        <v>4626</v>
      </c>
      <c r="N29" s="11">
        <f t="shared" si="1"/>
        <v>10179</v>
      </c>
      <c r="O29" s="11">
        <v>0</v>
      </c>
      <c r="P29" s="11">
        <v>0</v>
      </c>
    </row>
    <row r="30" spans="1:16">
      <c r="A30" s="2">
        <v>44865</v>
      </c>
      <c r="B30" s="18">
        <v>1</v>
      </c>
      <c r="C30" s="20">
        <f t="shared" si="0"/>
        <v>10</v>
      </c>
      <c r="D30" s="16">
        <v>2023</v>
      </c>
      <c r="E30" s="1" t="s">
        <v>52</v>
      </c>
      <c r="F30">
        <v>0</v>
      </c>
      <c r="G30" s="12">
        <f>IF(D30=2023,F30*'Average selling price'!$B$2,
IF(D30=2024,F30*'Average selling price'!$C$2,
IF(D30=2025,F30*'Average selling price'!$D$2,"")))</f>
        <v>0</v>
      </c>
      <c r="H30">
        <v>0</v>
      </c>
      <c r="I30" s="12">
        <f>IF($D30=2023,H30*'Average selling price'!$B$3,
IF($D30=2024,H30*'Average selling price'!$C$3,
IF($D30=2025,H30*'Average selling price'!$D$3,"")))</f>
        <v>0</v>
      </c>
      <c r="J30">
        <v>1</v>
      </c>
      <c r="K30" s="12">
        <f>IF($D30=2023,J30*'Average selling price'!$B$4,
IF($D30=2024,J30*'Average selling price'!$C$4,
IF($D30=2025,J30*'Average selling price'!$D$4,"")))</f>
        <v>10768</v>
      </c>
      <c r="L30" s="7">
        <v>5007</v>
      </c>
      <c r="M30" s="7">
        <v>2100</v>
      </c>
      <c r="N30" s="11">
        <f t="shared" si="1"/>
        <v>7107</v>
      </c>
      <c r="O30" s="11">
        <v>710</v>
      </c>
      <c r="P30" s="11">
        <v>0</v>
      </c>
    </row>
    <row r="31" spans="1:16">
      <c r="A31" s="2">
        <v>44865</v>
      </c>
      <c r="B31" s="18">
        <v>1</v>
      </c>
      <c r="C31" s="20">
        <f t="shared" si="0"/>
        <v>10</v>
      </c>
      <c r="D31" s="16">
        <v>2023</v>
      </c>
      <c r="E31" s="1" t="s">
        <v>53</v>
      </c>
      <c r="F31">
        <v>0</v>
      </c>
      <c r="G31" s="12">
        <f>IF(D31=2023,F31*'Average selling price'!$B$2,
IF(D31=2024,F31*'Average selling price'!$C$2,
IF(D31=2025,F31*'Average selling price'!$D$2,"")))</f>
        <v>0</v>
      </c>
      <c r="H31">
        <v>0</v>
      </c>
      <c r="I31" s="12">
        <f>IF($D31=2023,H31*'Average selling price'!$B$3,
IF($D31=2024,H31*'Average selling price'!$C$3,
IF($D31=2025,H31*'Average selling price'!$D$3,"")))</f>
        <v>0</v>
      </c>
      <c r="J31">
        <v>0</v>
      </c>
      <c r="K31" s="12">
        <f>IF($D31=2023,J31*'Average selling price'!$B$4,
IF($D31=2024,J31*'Average selling price'!$C$4,
IF($D31=2025,J31*'Average selling price'!$D$4,"")))</f>
        <v>0</v>
      </c>
      <c r="L31" s="7">
        <v>0</v>
      </c>
      <c r="M31" s="7">
        <v>0</v>
      </c>
      <c r="N31" s="11">
        <f t="shared" si="1"/>
        <v>0</v>
      </c>
      <c r="O31" s="11">
        <v>0</v>
      </c>
      <c r="P31" s="11">
        <v>0</v>
      </c>
    </row>
    <row r="32" spans="1:16">
      <c r="A32" s="2">
        <v>44865</v>
      </c>
      <c r="B32" s="18">
        <v>1</v>
      </c>
      <c r="C32" s="20">
        <f t="shared" si="0"/>
        <v>10</v>
      </c>
      <c r="D32" s="16">
        <v>2023</v>
      </c>
      <c r="E32" s="1" t="s">
        <v>54</v>
      </c>
      <c r="F32">
        <v>2</v>
      </c>
      <c r="G32" s="12">
        <f>IF(D32=2023,F32*'Average selling price'!$B$2,
IF(D32=2024,F32*'Average selling price'!$C$2,
IF(D32=2025,F32*'Average selling price'!$D$2,"")))</f>
        <v>9838</v>
      </c>
      <c r="H32">
        <v>0</v>
      </c>
      <c r="I32" s="12">
        <f>IF($D32=2023,H32*'Average selling price'!$B$3,
IF($D32=2024,H32*'Average selling price'!$C$3,
IF($D32=2025,H32*'Average selling price'!$D$3,"")))</f>
        <v>0</v>
      </c>
      <c r="J32">
        <v>0</v>
      </c>
      <c r="K32" s="12">
        <f>IF($D32=2023,J32*'Average selling price'!$B$4,
IF($D32=2024,J32*'Average selling price'!$C$4,
IF($D32=2025,J32*'Average selling price'!$D$4,"")))</f>
        <v>0</v>
      </c>
      <c r="L32" s="7">
        <v>0</v>
      </c>
      <c r="M32" s="7">
        <v>0</v>
      </c>
      <c r="N32" s="11">
        <f t="shared" si="1"/>
        <v>0</v>
      </c>
      <c r="O32" s="11">
        <v>949</v>
      </c>
      <c r="P32" s="11">
        <v>0</v>
      </c>
    </row>
    <row r="33" spans="1:16">
      <c r="A33" s="2">
        <v>44865</v>
      </c>
      <c r="B33" s="18">
        <v>1</v>
      </c>
      <c r="C33" s="20">
        <f t="shared" si="0"/>
        <v>10</v>
      </c>
      <c r="D33" s="16">
        <v>2023</v>
      </c>
      <c r="E33" s="1" t="s">
        <v>55</v>
      </c>
      <c r="F33">
        <v>1</v>
      </c>
      <c r="G33" s="12">
        <f>IF(D33=2023,F33*'Average selling price'!$B$2,
IF(D33=2024,F33*'Average selling price'!$C$2,
IF(D33=2025,F33*'Average selling price'!$D$2,"")))</f>
        <v>4919</v>
      </c>
      <c r="H33">
        <v>0</v>
      </c>
      <c r="I33" s="12">
        <f>IF($D33=2023,H33*'Average selling price'!$B$3,
IF($D33=2024,H33*'Average selling price'!$C$3,
IF($D33=2025,H33*'Average selling price'!$D$3,"")))</f>
        <v>0</v>
      </c>
      <c r="J33">
        <v>1</v>
      </c>
      <c r="K33" s="12">
        <f>IF($D33=2023,J33*'Average selling price'!$B$4,
IF($D33=2024,J33*'Average selling price'!$C$4,
IF($D33=2025,J33*'Average selling price'!$D$4,"")))</f>
        <v>10768</v>
      </c>
      <c r="L33" s="7">
        <v>3179</v>
      </c>
      <c r="M33" s="7">
        <v>4650</v>
      </c>
      <c r="N33" s="11">
        <f t="shared" si="1"/>
        <v>7829</v>
      </c>
      <c r="O33" s="11">
        <v>1300</v>
      </c>
      <c r="P33" s="11">
        <v>0</v>
      </c>
    </row>
    <row r="34" spans="1:16">
      <c r="A34" s="2">
        <v>44865</v>
      </c>
      <c r="B34" s="18">
        <v>1</v>
      </c>
      <c r="C34" s="20">
        <f t="shared" si="0"/>
        <v>10</v>
      </c>
      <c r="D34" s="16">
        <v>2023</v>
      </c>
      <c r="E34" s="1" t="s">
        <v>56</v>
      </c>
      <c r="F34">
        <v>0</v>
      </c>
      <c r="G34" s="12">
        <f>IF(D34=2023,F34*'Average selling price'!$B$2,
IF(D34=2024,F34*'Average selling price'!$C$2,
IF(D34=2025,F34*'Average selling price'!$D$2,"")))</f>
        <v>0</v>
      </c>
      <c r="H34">
        <v>0</v>
      </c>
      <c r="I34" s="12">
        <f>IF($D34=2023,H34*'Average selling price'!$B$3,
IF($D34=2024,H34*'Average selling price'!$C$3,
IF($D34=2025,H34*'Average selling price'!$D$3,"")))</f>
        <v>0</v>
      </c>
      <c r="J34">
        <v>0</v>
      </c>
      <c r="K34" s="12">
        <f>IF($D34=2023,J34*'Average selling price'!$B$4,
IF($D34=2024,J34*'Average selling price'!$C$4,
IF($D34=2025,J34*'Average selling price'!$D$4,"")))</f>
        <v>0</v>
      </c>
      <c r="L34" s="7">
        <v>0</v>
      </c>
      <c r="M34" s="7">
        <v>0</v>
      </c>
      <c r="N34" s="11">
        <f t="shared" si="1"/>
        <v>0</v>
      </c>
      <c r="O34" s="11">
        <v>0</v>
      </c>
      <c r="P34" s="11">
        <v>0</v>
      </c>
    </row>
    <row r="35" spans="1:16">
      <c r="A35" s="2">
        <v>44865</v>
      </c>
      <c r="B35" s="18">
        <v>1</v>
      </c>
      <c r="C35" s="20">
        <f t="shared" si="0"/>
        <v>10</v>
      </c>
      <c r="D35" s="16">
        <v>2023</v>
      </c>
      <c r="E35" s="1" t="s">
        <v>57</v>
      </c>
      <c r="F35">
        <v>1</v>
      </c>
      <c r="G35" s="12">
        <f>IF(D35=2023,F35*'Average selling price'!$B$2,
IF(D35=2024,F35*'Average selling price'!$C$2,
IF(D35=2025,F35*'Average selling price'!$D$2,"")))</f>
        <v>4919</v>
      </c>
      <c r="H35">
        <v>0</v>
      </c>
      <c r="I35" s="12">
        <f>IF($D35=2023,H35*'Average selling price'!$B$3,
IF($D35=2024,H35*'Average selling price'!$C$3,
IF($D35=2025,H35*'Average selling price'!$D$3,"")))</f>
        <v>0</v>
      </c>
      <c r="J35">
        <v>0</v>
      </c>
      <c r="K35" s="12">
        <f>IF($D35=2023,J35*'Average selling price'!$B$4,
IF($D35=2024,J35*'Average selling price'!$C$4,
IF($D35=2025,J35*'Average selling price'!$D$4,"")))</f>
        <v>0</v>
      </c>
      <c r="L35" s="7">
        <v>9040</v>
      </c>
      <c r="M35" s="7">
        <v>370</v>
      </c>
      <c r="N35" s="11">
        <f t="shared" si="1"/>
        <v>9410</v>
      </c>
      <c r="O35" s="11">
        <v>0</v>
      </c>
      <c r="P35" s="11">
        <v>0</v>
      </c>
    </row>
    <row r="36" spans="1:16">
      <c r="A36" s="2">
        <v>44865</v>
      </c>
      <c r="B36" s="18">
        <v>1</v>
      </c>
      <c r="C36" s="20">
        <f t="shared" si="0"/>
        <v>10</v>
      </c>
      <c r="D36" s="16">
        <v>2023</v>
      </c>
      <c r="E36" s="1" t="s">
        <v>58</v>
      </c>
      <c r="F36">
        <v>0</v>
      </c>
      <c r="G36" s="12">
        <f>IF(D36=2023,F36*'Average selling price'!$B$2,
IF(D36=2024,F36*'Average selling price'!$C$2,
IF(D36=2025,F36*'Average selling price'!$D$2,"")))</f>
        <v>0</v>
      </c>
      <c r="H36">
        <v>0</v>
      </c>
      <c r="I36" s="12">
        <f>IF($D36=2023,H36*'Average selling price'!$B$3,
IF($D36=2024,H36*'Average selling price'!$C$3,
IF($D36=2025,H36*'Average selling price'!$D$3,"")))</f>
        <v>0</v>
      </c>
      <c r="J36">
        <v>1</v>
      </c>
      <c r="K36" s="12">
        <f>IF($D36=2023,J36*'Average selling price'!$B$4,
IF($D36=2024,J36*'Average selling price'!$C$4,
IF($D36=2025,J36*'Average selling price'!$D$4,"")))</f>
        <v>10768</v>
      </c>
      <c r="L36" s="7">
        <v>4975</v>
      </c>
      <c r="M36" s="7">
        <v>10600</v>
      </c>
      <c r="N36" s="11">
        <f t="shared" si="1"/>
        <v>15575</v>
      </c>
      <c r="O36" s="11">
        <v>0</v>
      </c>
      <c r="P36" s="11">
        <v>470</v>
      </c>
    </row>
    <row r="37" spans="1:16">
      <c r="A37" s="2">
        <v>44865</v>
      </c>
      <c r="B37" s="18">
        <v>1</v>
      </c>
      <c r="C37" s="20">
        <f t="shared" si="0"/>
        <v>10</v>
      </c>
      <c r="D37" s="16">
        <v>2023</v>
      </c>
      <c r="E37" s="1" t="s">
        <v>59</v>
      </c>
      <c r="F37">
        <v>0</v>
      </c>
      <c r="G37" s="12">
        <f>IF(D37=2023,F37*'Average selling price'!$B$2,
IF(D37=2024,F37*'Average selling price'!$C$2,
IF(D37=2025,F37*'Average selling price'!$D$2,"")))</f>
        <v>0</v>
      </c>
      <c r="H37">
        <v>0</v>
      </c>
      <c r="I37" s="12">
        <f>IF($D37=2023,H37*'Average selling price'!$B$3,
IF($D37=2024,H37*'Average selling price'!$C$3,
IF($D37=2025,H37*'Average selling price'!$D$3,"")))</f>
        <v>0</v>
      </c>
      <c r="J37">
        <v>0</v>
      </c>
      <c r="K37" s="12">
        <f>IF($D37=2023,J37*'Average selling price'!$B$4,
IF($D37=2024,J37*'Average selling price'!$C$4,
IF($D37=2025,J37*'Average selling price'!$D$4,"")))</f>
        <v>0</v>
      </c>
      <c r="L37" s="7">
        <v>1494</v>
      </c>
      <c r="M37" s="7">
        <v>0</v>
      </c>
      <c r="N37" s="11">
        <f t="shared" si="1"/>
        <v>1494</v>
      </c>
      <c r="O37" s="11">
        <v>0</v>
      </c>
      <c r="P37" s="11">
        <v>73</v>
      </c>
    </row>
    <row r="38" spans="1:16">
      <c r="A38" s="2">
        <v>44865</v>
      </c>
      <c r="B38" s="18">
        <v>1</v>
      </c>
      <c r="C38" s="20">
        <f t="shared" si="0"/>
        <v>10</v>
      </c>
      <c r="D38" s="16">
        <v>2023</v>
      </c>
      <c r="E38" s="1" t="s">
        <v>60</v>
      </c>
      <c r="F38">
        <v>0</v>
      </c>
      <c r="G38" s="12">
        <f>IF(D38=2023,F38*'Average selling price'!$B$2,
IF(D38=2024,F38*'Average selling price'!$C$2,
IF(D38=2025,F38*'Average selling price'!$D$2,"")))</f>
        <v>0</v>
      </c>
      <c r="H38">
        <v>0</v>
      </c>
      <c r="I38" s="12">
        <f>IF($D38=2023,H38*'Average selling price'!$B$3,
IF($D38=2024,H38*'Average selling price'!$C$3,
IF($D38=2025,H38*'Average selling price'!$D$3,"")))</f>
        <v>0</v>
      </c>
      <c r="J38">
        <v>0</v>
      </c>
      <c r="K38" s="12">
        <f>IF($D38=2023,J38*'Average selling price'!$B$4,
IF($D38=2024,J38*'Average selling price'!$C$4,
IF($D38=2025,J38*'Average selling price'!$D$4,"")))</f>
        <v>0</v>
      </c>
      <c r="L38" s="7">
        <v>542</v>
      </c>
      <c r="M38" s="7">
        <v>1818</v>
      </c>
      <c r="N38" s="11">
        <f t="shared" si="1"/>
        <v>2360</v>
      </c>
      <c r="O38" s="11">
        <v>78</v>
      </c>
      <c r="P38" s="11">
        <v>116</v>
      </c>
    </row>
    <row r="39" spans="1:16">
      <c r="A39" s="2">
        <v>44865</v>
      </c>
      <c r="B39" s="18">
        <v>1</v>
      </c>
      <c r="C39" s="20">
        <f t="shared" si="0"/>
        <v>10</v>
      </c>
      <c r="D39" s="16">
        <v>2023</v>
      </c>
      <c r="E39" s="1" t="s">
        <v>61</v>
      </c>
      <c r="F39">
        <v>-1</v>
      </c>
      <c r="G39" s="12">
        <f>IF(D39=2023,F39*'Average selling price'!$B$2,
IF(D39=2024,F39*'Average selling price'!$C$2,
IF(D39=2025,F39*'Average selling price'!$D$2,"")))</f>
        <v>-4919</v>
      </c>
      <c r="H39">
        <v>0</v>
      </c>
      <c r="I39" s="12">
        <f>IF($D39=2023,H39*'Average selling price'!$B$3,
IF($D39=2024,H39*'Average selling price'!$C$3,
IF($D39=2025,H39*'Average selling price'!$D$3,"")))</f>
        <v>0</v>
      </c>
      <c r="J39">
        <v>0</v>
      </c>
      <c r="K39" s="12">
        <f>IF($D39=2023,J39*'Average selling price'!$B$4,
IF($D39=2024,J39*'Average selling price'!$C$4,
IF($D39=2025,J39*'Average selling price'!$D$4,"")))</f>
        <v>0</v>
      </c>
      <c r="L39" s="7">
        <v>23</v>
      </c>
      <c r="M39" s="7">
        <v>870</v>
      </c>
      <c r="N39" s="11">
        <f t="shared" si="1"/>
        <v>893</v>
      </c>
      <c r="O39" s="11">
        <v>2170</v>
      </c>
      <c r="P39" s="11">
        <v>214</v>
      </c>
    </row>
    <row r="40" spans="1:16">
      <c r="A40" s="2">
        <v>44865</v>
      </c>
      <c r="B40" s="18">
        <v>1</v>
      </c>
      <c r="C40" s="20">
        <f t="shared" si="0"/>
        <v>10</v>
      </c>
      <c r="D40" s="16">
        <v>2023</v>
      </c>
      <c r="E40" s="1" t="s">
        <v>62</v>
      </c>
      <c r="F40">
        <v>0</v>
      </c>
      <c r="G40" s="12">
        <f>IF(D40=2023,F40*'Average selling price'!$B$2,
IF(D40=2024,F40*'Average selling price'!$C$2,
IF(D40=2025,F40*'Average selling price'!$D$2,"")))</f>
        <v>0</v>
      </c>
      <c r="H40">
        <v>0</v>
      </c>
      <c r="I40" s="12">
        <f>IF($D40=2023,H40*'Average selling price'!$B$3,
IF($D40=2024,H40*'Average selling price'!$C$3,
IF($D40=2025,H40*'Average selling price'!$D$3,"")))</f>
        <v>0</v>
      </c>
      <c r="J40">
        <v>5</v>
      </c>
      <c r="K40" s="12">
        <f>IF($D40=2023,J40*'Average selling price'!$B$4,
IF($D40=2024,J40*'Average selling price'!$C$4,
IF($D40=2025,J40*'Average selling price'!$D$4,"")))</f>
        <v>53840</v>
      </c>
      <c r="L40" s="7">
        <v>3360</v>
      </c>
      <c r="M40" s="7">
        <v>0</v>
      </c>
      <c r="N40" s="11">
        <f t="shared" si="1"/>
        <v>3360</v>
      </c>
      <c r="O40" s="11">
        <v>0</v>
      </c>
      <c r="P40" s="11">
        <v>450</v>
      </c>
    </row>
    <row r="41" spans="1:16">
      <c r="A41" s="2">
        <v>44865</v>
      </c>
      <c r="B41" s="18">
        <v>1</v>
      </c>
      <c r="C41" s="20">
        <f t="shared" si="0"/>
        <v>10</v>
      </c>
      <c r="D41" s="16">
        <v>2023</v>
      </c>
      <c r="E41" s="1" t="s">
        <v>63</v>
      </c>
      <c r="F41">
        <v>0</v>
      </c>
      <c r="G41" s="12">
        <f>IF(D41=2023,F41*'Average selling price'!$B$2,
IF(D41=2024,F41*'Average selling price'!$C$2,
IF(D41=2025,F41*'Average selling price'!$D$2,"")))</f>
        <v>0</v>
      </c>
      <c r="H41">
        <v>0</v>
      </c>
      <c r="I41" s="12">
        <f>IF($D41=2023,H41*'Average selling price'!$B$3,
IF($D41=2024,H41*'Average selling price'!$C$3,
IF($D41=2025,H41*'Average selling price'!$D$3,"")))</f>
        <v>0</v>
      </c>
      <c r="J41">
        <v>1</v>
      </c>
      <c r="K41" s="12">
        <f>IF($D41=2023,J41*'Average selling price'!$B$4,
IF($D41=2024,J41*'Average selling price'!$C$4,
IF($D41=2025,J41*'Average selling price'!$D$4,"")))</f>
        <v>10768</v>
      </c>
      <c r="L41" s="7">
        <v>0</v>
      </c>
      <c r="M41" s="7">
        <v>0</v>
      </c>
      <c r="N41" s="11">
        <f t="shared" si="1"/>
        <v>0</v>
      </c>
      <c r="O41" s="11">
        <v>0</v>
      </c>
      <c r="P41" s="11">
        <v>0</v>
      </c>
    </row>
    <row r="42" spans="1:16">
      <c r="A42" s="2">
        <v>44865</v>
      </c>
      <c r="B42" s="18">
        <v>1</v>
      </c>
      <c r="C42" s="20">
        <f t="shared" si="0"/>
        <v>10</v>
      </c>
      <c r="D42" s="16">
        <v>2023</v>
      </c>
      <c r="E42" s="1" t="s">
        <v>64</v>
      </c>
      <c r="F42">
        <v>0</v>
      </c>
      <c r="G42" s="12">
        <f>IF(D42=2023,F42*'Average selling price'!$B$2,
IF(D42=2024,F42*'Average selling price'!$C$2,
IF(D42=2025,F42*'Average selling price'!$D$2,"")))</f>
        <v>0</v>
      </c>
      <c r="H42">
        <v>0</v>
      </c>
      <c r="I42" s="12">
        <f>IF($D42=2023,H42*'Average selling price'!$B$3,
IF($D42=2024,H42*'Average selling price'!$C$3,
IF($D42=2025,H42*'Average selling price'!$D$3,"")))</f>
        <v>0</v>
      </c>
      <c r="J42">
        <v>6</v>
      </c>
      <c r="K42" s="12">
        <f>IF($D42=2023,J42*'Average selling price'!$B$4,
IF($D42=2024,J42*'Average selling price'!$C$4,
IF($D42=2025,J42*'Average selling price'!$D$4,"")))</f>
        <v>64608</v>
      </c>
      <c r="L42" s="7">
        <v>8239</v>
      </c>
      <c r="M42" s="7">
        <v>898</v>
      </c>
      <c r="N42" s="11">
        <f t="shared" si="1"/>
        <v>9137</v>
      </c>
      <c r="O42" s="11">
        <v>0</v>
      </c>
      <c r="P42" s="11">
        <v>0</v>
      </c>
    </row>
    <row r="43" spans="1:16">
      <c r="A43" s="2">
        <v>44872</v>
      </c>
      <c r="B43" s="18">
        <v>2</v>
      </c>
      <c r="C43" s="20">
        <f t="shared" si="0"/>
        <v>11</v>
      </c>
      <c r="D43" s="16">
        <v>2023</v>
      </c>
      <c r="E43" s="1" t="s">
        <v>25</v>
      </c>
      <c r="F43">
        <v>1</v>
      </c>
      <c r="G43" s="12">
        <f>IF(D43=2023,F43*'Average selling price'!$B$2,
IF(D43=2024,F43*'Average selling price'!$C$2,
IF(D43=2025,F43*'Average selling price'!$D$2,"")))</f>
        <v>4919</v>
      </c>
      <c r="H43">
        <v>2</v>
      </c>
      <c r="I43" s="12">
        <f>IF($D43=2023,H43*'Average selling price'!$B$3,
IF($D43=2024,H43*'Average selling price'!$C$3,
IF($D43=2025,H43*'Average selling price'!$D$3,"")))</f>
        <v>58128</v>
      </c>
      <c r="J43">
        <v>2</v>
      </c>
      <c r="K43" s="12">
        <f>IF($D43=2023,J43*'Average selling price'!$B$4,
IF($D43=2024,J43*'Average selling price'!$C$4,
IF($D43=2025,J43*'Average selling price'!$D$4,"")))</f>
        <v>21536</v>
      </c>
      <c r="L43" s="7">
        <v>8432</v>
      </c>
      <c r="M43" s="7">
        <v>16365</v>
      </c>
      <c r="N43" s="11">
        <f t="shared" si="1"/>
        <v>24797</v>
      </c>
      <c r="O43" s="11">
        <v>6125</v>
      </c>
      <c r="P43" s="11">
        <v>0</v>
      </c>
    </row>
    <row r="44" spans="1:16">
      <c r="A44" s="2">
        <v>44872</v>
      </c>
      <c r="B44" s="18">
        <v>2</v>
      </c>
      <c r="C44" s="20">
        <f t="shared" si="0"/>
        <v>11</v>
      </c>
      <c r="D44" s="16">
        <v>2023</v>
      </c>
      <c r="E44" s="1" t="s">
        <v>26</v>
      </c>
      <c r="F44">
        <v>1</v>
      </c>
      <c r="G44" s="12">
        <f>IF(D44=2023,F44*'Average selling price'!$B$2,
IF(D44=2024,F44*'Average selling price'!$C$2,
IF(D44=2025,F44*'Average selling price'!$D$2,"")))</f>
        <v>4919</v>
      </c>
      <c r="H44">
        <v>0</v>
      </c>
      <c r="I44" s="12">
        <f>IF($D44=2023,H44*'Average selling price'!$B$3,
IF($D44=2024,H44*'Average selling price'!$C$3,
IF($D44=2025,H44*'Average selling price'!$D$3,"")))</f>
        <v>0</v>
      </c>
      <c r="J44">
        <v>-2</v>
      </c>
      <c r="K44" s="12">
        <f>IF($D44=2023,J44*'Average selling price'!$B$4,
IF($D44=2024,J44*'Average selling price'!$C$4,
IF($D44=2025,J44*'Average selling price'!$D$4,"")))</f>
        <v>-21536</v>
      </c>
      <c r="L44" s="7">
        <v>3163</v>
      </c>
      <c r="M44" s="7">
        <v>-12700</v>
      </c>
      <c r="N44" s="11">
        <f t="shared" si="1"/>
        <v>-9537</v>
      </c>
      <c r="O44" s="11">
        <v>1217</v>
      </c>
      <c r="P44" s="11">
        <v>63</v>
      </c>
    </row>
    <row r="45" spans="1:16">
      <c r="A45" s="2">
        <v>44872</v>
      </c>
      <c r="B45" s="18">
        <v>2</v>
      </c>
      <c r="C45" s="20">
        <f t="shared" si="0"/>
        <v>11</v>
      </c>
      <c r="D45" s="16">
        <v>2023</v>
      </c>
      <c r="E45" s="1" t="s">
        <v>27</v>
      </c>
      <c r="F45">
        <v>0</v>
      </c>
      <c r="G45" s="12">
        <f>IF(D45=2023,F45*'Average selling price'!$B$2,
IF(D45=2024,F45*'Average selling price'!$C$2,
IF(D45=2025,F45*'Average selling price'!$D$2,"")))</f>
        <v>0</v>
      </c>
      <c r="H45">
        <v>0</v>
      </c>
      <c r="I45" s="12">
        <f>IF($D45=2023,H45*'Average selling price'!$B$3,
IF($D45=2024,H45*'Average selling price'!$C$3,
IF($D45=2025,H45*'Average selling price'!$D$3,"")))</f>
        <v>0</v>
      </c>
      <c r="J45">
        <v>0</v>
      </c>
      <c r="K45" s="12">
        <f>IF($D45=2023,J45*'Average selling price'!$B$4,
IF($D45=2024,J45*'Average selling price'!$C$4,
IF($D45=2025,J45*'Average selling price'!$D$4,"")))</f>
        <v>0</v>
      </c>
      <c r="L45" s="7">
        <v>535</v>
      </c>
      <c r="M45" s="7">
        <v>400</v>
      </c>
      <c r="N45" s="11">
        <f t="shared" si="1"/>
        <v>935</v>
      </c>
      <c r="O45" s="11">
        <v>1250</v>
      </c>
      <c r="P45" s="11">
        <v>0</v>
      </c>
    </row>
    <row r="46" spans="1:16">
      <c r="A46" s="2">
        <v>44872</v>
      </c>
      <c r="B46" s="18">
        <v>2</v>
      </c>
      <c r="C46" s="20">
        <f t="shared" si="0"/>
        <v>11</v>
      </c>
      <c r="D46" s="16">
        <v>2023</v>
      </c>
      <c r="E46" s="1" t="s">
        <v>28</v>
      </c>
      <c r="F46">
        <v>1</v>
      </c>
      <c r="G46" s="12">
        <f>IF(D46=2023,F46*'Average selling price'!$B$2,
IF(D46=2024,F46*'Average selling price'!$C$2,
IF(D46=2025,F46*'Average selling price'!$D$2,"")))</f>
        <v>4919</v>
      </c>
      <c r="H46">
        <v>0</v>
      </c>
      <c r="I46" s="12">
        <f>IF($D46=2023,H46*'Average selling price'!$B$3,
IF($D46=2024,H46*'Average selling price'!$C$3,
IF($D46=2025,H46*'Average selling price'!$D$3,"")))</f>
        <v>0</v>
      </c>
      <c r="J46">
        <v>0</v>
      </c>
      <c r="K46" s="12">
        <f>IF($D46=2023,J46*'Average selling price'!$B$4,
IF($D46=2024,J46*'Average selling price'!$C$4,
IF($D46=2025,J46*'Average selling price'!$D$4,"")))</f>
        <v>0</v>
      </c>
      <c r="L46" s="7">
        <v>488</v>
      </c>
      <c r="M46" s="7">
        <v>2030</v>
      </c>
      <c r="N46" s="11">
        <f t="shared" si="1"/>
        <v>2518</v>
      </c>
      <c r="O46" s="11">
        <v>5133</v>
      </c>
      <c r="P46" s="11">
        <v>0</v>
      </c>
    </row>
    <row r="47" spans="1:16">
      <c r="A47" s="2">
        <v>44872</v>
      </c>
      <c r="B47" s="18">
        <v>2</v>
      </c>
      <c r="C47" s="20">
        <f t="shared" si="0"/>
        <v>11</v>
      </c>
      <c r="D47" s="16">
        <v>2023</v>
      </c>
      <c r="E47" s="1" t="s">
        <v>29</v>
      </c>
      <c r="F47">
        <v>5</v>
      </c>
      <c r="G47" s="12">
        <f>IF(D47=2023,F47*'Average selling price'!$B$2,
IF(D47=2024,F47*'Average selling price'!$C$2,
IF(D47=2025,F47*'Average selling price'!$D$2,"")))</f>
        <v>24595</v>
      </c>
      <c r="H47">
        <v>0</v>
      </c>
      <c r="I47" s="12">
        <f>IF($D47=2023,H47*'Average selling price'!$B$3,
IF($D47=2024,H47*'Average selling price'!$C$3,
IF($D47=2025,H47*'Average selling price'!$D$3,"")))</f>
        <v>0</v>
      </c>
      <c r="J47">
        <v>6</v>
      </c>
      <c r="K47" s="12">
        <f>IF($D47=2023,J47*'Average selling price'!$B$4,
IF($D47=2024,J47*'Average selling price'!$C$4,
IF($D47=2025,J47*'Average selling price'!$D$4,"")))</f>
        <v>64608</v>
      </c>
      <c r="L47" s="7">
        <v>6739</v>
      </c>
      <c r="M47" s="7">
        <v>7882</v>
      </c>
      <c r="N47" s="11">
        <f t="shared" si="1"/>
        <v>14621</v>
      </c>
      <c r="O47" s="11">
        <v>5319</v>
      </c>
      <c r="P47" s="11">
        <v>235</v>
      </c>
    </row>
    <row r="48" spans="1:16">
      <c r="A48" s="2">
        <v>44872</v>
      </c>
      <c r="B48" s="18">
        <v>2</v>
      </c>
      <c r="C48" s="20">
        <f t="shared" si="0"/>
        <v>11</v>
      </c>
      <c r="D48" s="16">
        <v>2023</v>
      </c>
      <c r="E48" s="1" t="s">
        <v>30</v>
      </c>
      <c r="F48">
        <v>0</v>
      </c>
      <c r="G48" s="12">
        <f>IF(D48=2023,F48*'Average selling price'!$B$2,
IF(D48=2024,F48*'Average selling price'!$C$2,
IF(D48=2025,F48*'Average selling price'!$D$2,"")))</f>
        <v>0</v>
      </c>
      <c r="H48">
        <v>0</v>
      </c>
      <c r="I48" s="12">
        <f>IF($D48=2023,H48*'Average selling price'!$B$3,
IF($D48=2024,H48*'Average selling price'!$C$3,
IF($D48=2025,H48*'Average selling price'!$D$3,"")))</f>
        <v>0</v>
      </c>
      <c r="J48">
        <v>5</v>
      </c>
      <c r="K48" s="12">
        <f>IF($D48=2023,J48*'Average selling price'!$B$4,
IF($D48=2024,J48*'Average selling price'!$C$4,
IF($D48=2025,J48*'Average selling price'!$D$4,"")))</f>
        <v>53840</v>
      </c>
      <c r="L48" s="7">
        <v>2426</v>
      </c>
      <c r="M48" s="7">
        <v>250</v>
      </c>
      <c r="N48" s="11">
        <f t="shared" si="1"/>
        <v>2676</v>
      </c>
      <c r="O48" s="11">
        <v>3336</v>
      </c>
      <c r="P48" s="11">
        <v>50</v>
      </c>
    </row>
    <row r="49" spans="1:16">
      <c r="A49" s="2">
        <v>44872</v>
      </c>
      <c r="B49" s="18">
        <v>2</v>
      </c>
      <c r="C49" s="20">
        <f t="shared" si="0"/>
        <v>11</v>
      </c>
      <c r="D49" s="16">
        <v>2023</v>
      </c>
      <c r="E49" s="1" t="s">
        <v>31</v>
      </c>
      <c r="F49">
        <v>2</v>
      </c>
      <c r="G49" s="12">
        <f>IF(D49=2023,F49*'Average selling price'!$B$2,
IF(D49=2024,F49*'Average selling price'!$C$2,
IF(D49=2025,F49*'Average selling price'!$D$2,"")))</f>
        <v>9838</v>
      </c>
      <c r="H49">
        <v>0</v>
      </c>
      <c r="I49" s="12">
        <f>IF($D49=2023,H49*'Average selling price'!$B$3,
IF($D49=2024,H49*'Average selling price'!$C$3,
IF($D49=2025,H49*'Average selling price'!$D$3,"")))</f>
        <v>0</v>
      </c>
      <c r="J49">
        <v>2</v>
      </c>
      <c r="K49" s="12">
        <f>IF($D49=2023,J49*'Average selling price'!$B$4,
IF($D49=2024,J49*'Average selling price'!$C$4,
IF($D49=2025,J49*'Average selling price'!$D$4,"")))</f>
        <v>21536</v>
      </c>
      <c r="L49" s="7">
        <v>11540</v>
      </c>
      <c r="M49" s="7">
        <v>13052</v>
      </c>
      <c r="N49" s="11">
        <f t="shared" si="1"/>
        <v>24592</v>
      </c>
      <c r="O49" s="11">
        <v>7691</v>
      </c>
      <c r="P49" s="11">
        <v>0</v>
      </c>
    </row>
    <row r="50" spans="1:16">
      <c r="A50" s="2">
        <v>44872</v>
      </c>
      <c r="B50" s="18">
        <v>2</v>
      </c>
      <c r="C50" s="20">
        <f t="shared" si="0"/>
        <v>11</v>
      </c>
      <c r="D50" s="16">
        <v>2023</v>
      </c>
      <c r="E50" s="1" t="s">
        <v>32</v>
      </c>
      <c r="F50">
        <v>1</v>
      </c>
      <c r="G50" s="12">
        <f>IF(D50=2023,F50*'Average selling price'!$B$2,
IF(D50=2024,F50*'Average selling price'!$C$2,
IF(D50=2025,F50*'Average selling price'!$D$2,"")))</f>
        <v>4919</v>
      </c>
      <c r="H50">
        <v>0</v>
      </c>
      <c r="I50" s="12">
        <f>IF($D50=2023,H50*'Average selling price'!$B$3,
IF($D50=2024,H50*'Average selling price'!$C$3,
IF($D50=2025,H50*'Average selling price'!$D$3,"")))</f>
        <v>0</v>
      </c>
      <c r="J50">
        <v>0</v>
      </c>
      <c r="K50" s="12">
        <f>IF($D50=2023,J50*'Average selling price'!$B$4,
IF($D50=2024,J50*'Average selling price'!$C$4,
IF($D50=2025,J50*'Average selling price'!$D$4,"")))</f>
        <v>0</v>
      </c>
      <c r="L50" s="7">
        <v>5587</v>
      </c>
      <c r="M50" s="7">
        <v>2268</v>
      </c>
      <c r="N50" s="11">
        <f t="shared" si="1"/>
        <v>7855</v>
      </c>
      <c r="O50" s="11">
        <v>4600</v>
      </c>
      <c r="P50" s="11">
        <v>0</v>
      </c>
    </row>
    <row r="51" spans="1:16">
      <c r="A51" s="2">
        <v>44872</v>
      </c>
      <c r="B51" s="18">
        <v>2</v>
      </c>
      <c r="C51" s="20">
        <f t="shared" si="0"/>
        <v>11</v>
      </c>
      <c r="D51" s="16">
        <v>2023</v>
      </c>
      <c r="E51" s="1" t="s">
        <v>33</v>
      </c>
      <c r="F51">
        <v>1</v>
      </c>
      <c r="G51" s="12">
        <f>IF(D51=2023,F51*'Average selling price'!$B$2,
IF(D51=2024,F51*'Average selling price'!$C$2,
IF(D51=2025,F51*'Average selling price'!$D$2,"")))</f>
        <v>4919</v>
      </c>
      <c r="H51">
        <v>0</v>
      </c>
      <c r="I51" s="12">
        <f>IF($D51=2023,H51*'Average selling price'!$B$3,
IF($D51=2024,H51*'Average selling price'!$C$3,
IF($D51=2025,H51*'Average selling price'!$D$3,"")))</f>
        <v>0</v>
      </c>
      <c r="J51">
        <v>3</v>
      </c>
      <c r="K51" s="12">
        <f>IF($D51=2023,J51*'Average selling price'!$B$4,
IF($D51=2024,J51*'Average selling price'!$C$4,
IF($D51=2025,J51*'Average selling price'!$D$4,"")))</f>
        <v>32304</v>
      </c>
      <c r="L51" s="7">
        <v>-2219</v>
      </c>
      <c r="M51" s="7">
        <v>800</v>
      </c>
      <c r="N51" s="11">
        <f t="shared" si="1"/>
        <v>-1419</v>
      </c>
      <c r="O51" s="11">
        <v>924</v>
      </c>
      <c r="P51" s="11">
        <v>0</v>
      </c>
    </row>
    <row r="52" spans="1:16">
      <c r="A52" s="2">
        <v>44872</v>
      </c>
      <c r="B52" s="18">
        <v>2</v>
      </c>
      <c r="C52" s="20">
        <f t="shared" si="0"/>
        <v>11</v>
      </c>
      <c r="D52" s="16">
        <v>2023</v>
      </c>
      <c r="E52" s="1" t="s">
        <v>34</v>
      </c>
      <c r="F52">
        <v>0</v>
      </c>
      <c r="G52" s="12">
        <f>IF(D52=2023,F52*'Average selling price'!$B$2,
IF(D52=2024,F52*'Average selling price'!$C$2,
IF(D52=2025,F52*'Average selling price'!$D$2,"")))</f>
        <v>0</v>
      </c>
      <c r="H52">
        <v>0</v>
      </c>
      <c r="I52" s="12">
        <f>IF($D52=2023,H52*'Average selling price'!$B$3,
IF($D52=2024,H52*'Average selling price'!$C$3,
IF($D52=2025,H52*'Average selling price'!$D$3,"")))</f>
        <v>0</v>
      </c>
      <c r="J52">
        <v>3</v>
      </c>
      <c r="K52" s="12">
        <f>IF($D52=2023,J52*'Average selling price'!$B$4,
IF($D52=2024,J52*'Average selling price'!$C$4,
IF($D52=2025,J52*'Average selling price'!$D$4,"")))</f>
        <v>32304</v>
      </c>
      <c r="L52" s="7">
        <v>1615</v>
      </c>
      <c r="M52" s="7">
        <v>34505</v>
      </c>
      <c r="N52" s="11">
        <f t="shared" si="1"/>
        <v>36120</v>
      </c>
      <c r="O52" s="11">
        <v>3867</v>
      </c>
      <c r="P52" s="11">
        <v>0</v>
      </c>
    </row>
    <row r="53" spans="1:16">
      <c r="A53" s="2">
        <v>44872</v>
      </c>
      <c r="B53" s="18">
        <v>2</v>
      </c>
      <c r="C53" s="20">
        <f t="shared" si="0"/>
        <v>11</v>
      </c>
      <c r="D53" s="16">
        <v>2023</v>
      </c>
      <c r="E53" s="1" t="s">
        <v>35</v>
      </c>
      <c r="F53">
        <v>0</v>
      </c>
      <c r="G53" s="12">
        <f>IF(D53=2023,F53*'Average selling price'!$B$2,
IF(D53=2024,F53*'Average selling price'!$C$2,
IF(D53=2025,F53*'Average selling price'!$D$2,"")))</f>
        <v>0</v>
      </c>
      <c r="H53">
        <v>0</v>
      </c>
      <c r="I53" s="12">
        <f>IF($D53=2023,H53*'Average selling price'!$B$3,
IF($D53=2024,H53*'Average selling price'!$C$3,
IF($D53=2025,H53*'Average selling price'!$D$3,"")))</f>
        <v>0</v>
      </c>
      <c r="J53">
        <v>0</v>
      </c>
      <c r="K53" s="12">
        <f>IF($D53=2023,J53*'Average selling price'!$B$4,
IF($D53=2024,J53*'Average selling price'!$C$4,
IF($D53=2025,J53*'Average selling price'!$D$4,"")))</f>
        <v>0</v>
      </c>
      <c r="L53" s="7">
        <v>0</v>
      </c>
      <c r="M53" s="7">
        <v>0</v>
      </c>
      <c r="N53" s="11">
        <f t="shared" si="1"/>
        <v>0</v>
      </c>
      <c r="O53" s="11">
        <v>0</v>
      </c>
      <c r="P53" s="11">
        <v>0</v>
      </c>
    </row>
    <row r="54" spans="1:16">
      <c r="A54" s="2">
        <v>44872</v>
      </c>
      <c r="B54" s="18">
        <v>2</v>
      </c>
      <c r="C54" s="20">
        <f t="shared" si="0"/>
        <v>11</v>
      </c>
      <c r="D54" s="16">
        <v>2023</v>
      </c>
      <c r="E54" s="1" t="s">
        <v>36</v>
      </c>
      <c r="F54">
        <v>1</v>
      </c>
      <c r="G54" s="12">
        <f>IF(D54=2023,F54*'Average selling price'!$B$2,
IF(D54=2024,F54*'Average selling price'!$C$2,
IF(D54=2025,F54*'Average selling price'!$D$2,"")))</f>
        <v>4919</v>
      </c>
      <c r="H54">
        <v>0</v>
      </c>
      <c r="I54" s="12">
        <f>IF($D54=2023,H54*'Average selling price'!$B$3,
IF($D54=2024,H54*'Average selling price'!$C$3,
IF($D54=2025,H54*'Average selling price'!$D$3,"")))</f>
        <v>0</v>
      </c>
      <c r="J54">
        <v>2</v>
      </c>
      <c r="K54" s="12">
        <f>IF($D54=2023,J54*'Average selling price'!$B$4,
IF($D54=2024,J54*'Average selling price'!$C$4,
IF($D54=2025,J54*'Average selling price'!$D$4,"")))</f>
        <v>21536</v>
      </c>
      <c r="L54" s="7">
        <v>991</v>
      </c>
      <c r="M54" s="7">
        <v>0</v>
      </c>
      <c r="N54" s="11">
        <f t="shared" si="1"/>
        <v>991</v>
      </c>
      <c r="O54" s="11">
        <v>0</v>
      </c>
      <c r="P54" s="11">
        <v>106</v>
      </c>
    </row>
    <row r="55" spans="1:16">
      <c r="A55" s="2">
        <v>44872</v>
      </c>
      <c r="B55" s="18">
        <v>2</v>
      </c>
      <c r="C55" s="20">
        <f t="shared" si="0"/>
        <v>11</v>
      </c>
      <c r="D55" s="16">
        <v>2023</v>
      </c>
      <c r="E55" s="1" t="s">
        <v>37</v>
      </c>
      <c r="F55">
        <v>2</v>
      </c>
      <c r="G55" s="12">
        <f>IF(D55=2023,F55*'Average selling price'!$B$2,
IF(D55=2024,F55*'Average selling price'!$C$2,
IF(D55=2025,F55*'Average selling price'!$D$2,"")))</f>
        <v>9838</v>
      </c>
      <c r="H55">
        <v>0</v>
      </c>
      <c r="I55" s="12">
        <f>IF($D55=2023,H55*'Average selling price'!$B$3,
IF($D55=2024,H55*'Average selling price'!$C$3,
IF($D55=2025,H55*'Average selling price'!$D$3,"")))</f>
        <v>0</v>
      </c>
      <c r="J55">
        <v>3</v>
      </c>
      <c r="K55" s="12">
        <f>IF($D55=2023,J55*'Average selling price'!$B$4,
IF($D55=2024,J55*'Average selling price'!$C$4,
IF($D55=2025,J55*'Average selling price'!$D$4,"")))</f>
        <v>32304</v>
      </c>
      <c r="L55" s="7">
        <v>1360</v>
      </c>
      <c r="M55" s="7">
        <v>4855</v>
      </c>
      <c r="N55" s="11">
        <f t="shared" si="1"/>
        <v>6215</v>
      </c>
      <c r="O55" s="11">
        <v>950</v>
      </c>
      <c r="P55" s="11">
        <v>0</v>
      </c>
    </row>
    <row r="56" spans="1:16">
      <c r="A56" s="2">
        <v>44872</v>
      </c>
      <c r="B56" s="18">
        <v>2</v>
      </c>
      <c r="C56" s="20">
        <f t="shared" si="0"/>
        <v>11</v>
      </c>
      <c r="D56" s="16">
        <v>2023</v>
      </c>
      <c r="E56" s="1" t="s">
        <v>38</v>
      </c>
      <c r="F56">
        <v>1</v>
      </c>
      <c r="G56" s="12">
        <f>IF(D56=2023,F56*'Average selling price'!$B$2,
IF(D56=2024,F56*'Average selling price'!$C$2,
IF(D56=2025,F56*'Average selling price'!$D$2,"")))</f>
        <v>4919</v>
      </c>
      <c r="H56">
        <v>0</v>
      </c>
      <c r="I56" s="12">
        <f>IF($D56=2023,H56*'Average selling price'!$B$3,
IF($D56=2024,H56*'Average selling price'!$C$3,
IF($D56=2025,H56*'Average selling price'!$D$3,"")))</f>
        <v>0</v>
      </c>
      <c r="J56">
        <v>2</v>
      </c>
      <c r="K56" s="12">
        <f>IF($D56=2023,J56*'Average selling price'!$B$4,
IF($D56=2024,J56*'Average selling price'!$C$4,
IF($D56=2025,J56*'Average selling price'!$D$4,"")))</f>
        <v>21536</v>
      </c>
      <c r="L56" s="7">
        <v>1640</v>
      </c>
      <c r="M56" s="7">
        <v>13700</v>
      </c>
      <c r="N56" s="11">
        <f t="shared" si="1"/>
        <v>15340</v>
      </c>
      <c r="O56" s="11">
        <v>450</v>
      </c>
      <c r="P56" s="11">
        <v>0</v>
      </c>
    </row>
    <row r="57" spans="1:16">
      <c r="A57" s="2">
        <v>44872</v>
      </c>
      <c r="B57" s="18">
        <v>2</v>
      </c>
      <c r="C57" s="20">
        <f t="shared" si="0"/>
        <v>11</v>
      </c>
      <c r="D57" s="16">
        <v>2023</v>
      </c>
      <c r="E57" s="1" t="s">
        <v>39</v>
      </c>
      <c r="F57">
        <v>3</v>
      </c>
      <c r="G57" s="12">
        <f>IF(D57=2023,F57*'Average selling price'!$B$2,
IF(D57=2024,F57*'Average selling price'!$C$2,
IF(D57=2025,F57*'Average selling price'!$D$2,"")))</f>
        <v>14757</v>
      </c>
      <c r="H57">
        <v>0</v>
      </c>
      <c r="I57" s="12">
        <f>IF($D57=2023,H57*'Average selling price'!$B$3,
IF($D57=2024,H57*'Average selling price'!$C$3,
IF($D57=2025,H57*'Average selling price'!$D$3,"")))</f>
        <v>0</v>
      </c>
      <c r="J57">
        <v>6</v>
      </c>
      <c r="K57" s="12">
        <f>IF($D57=2023,J57*'Average selling price'!$B$4,
IF($D57=2024,J57*'Average selling price'!$C$4,
IF($D57=2025,J57*'Average selling price'!$D$4,"")))</f>
        <v>64608</v>
      </c>
      <c r="L57" s="7">
        <v>3920</v>
      </c>
      <c r="M57" s="7">
        <v>0</v>
      </c>
      <c r="N57" s="11">
        <f t="shared" si="1"/>
        <v>3920</v>
      </c>
      <c r="O57" s="11">
        <v>1215</v>
      </c>
      <c r="P57" s="11">
        <v>75</v>
      </c>
    </row>
    <row r="58" spans="1:16">
      <c r="A58" s="2">
        <v>44872</v>
      </c>
      <c r="B58" s="18">
        <v>2</v>
      </c>
      <c r="C58" s="20">
        <f t="shared" si="0"/>
        <v>11</v>
      </c>
      <c r="D58" s="16">
        <v>2023</v>
      </c>
      <c r="E58" s="1" t="s">
        <v>40</v>
      </c>
      <c r="F58">
        <v>0</v>
      </c>
      <c r="G58" s="12">
        <f>IF(D58=2023,F58*'Average selling price'!$B$2,
IF(D58=2024,F58*'Average selling price'!$C$2,
IF(D58=2025,F58*'Average selling price'!$D$2,"")))</f>
        <v>0</v>
      </c>
      <c r="H58">
        <v>0</v>
      </c>
      <c r="I58" s="12">
        <f>IF($D58=2023,H58*'Average selling price'!$B$3,
IF($D58=2024,H58*'Average selling price'!$C$3,
IF($D58=2025,H58*'Average selling price'!$D$3,"")))</f>
        <v>0</v>
      </c>
      <c r="J58">
        <v>0</v>
      </c>
      <c r="K58" s="12">
        <f>IF($D58=2023,J58*'Average selling price'!$B$4,
IF($D58=2024,J58*'Average selling price'!$C$4,
IF($D58=2025,J58*'Average selling price'!$D$4,"")))</f>
        <v>0</v>
      </c>
      <c r="L58" s="7">
        <v>1100</v>
      </c>
      <c r="M58" s="7">
        <v>0</v>
      </c>
      <c r="N58" s="11">
        <f t="shared" si="1"/>
        <v>1100</v>
      </c>
      <c r="O58" s="11">
        <v>0</v>
      </c>
      <c r="P58" s="11">
        <v>0</v>
      </c>
    </row>
    <row r="59" spans="1:16">
      <c r="A59" s="2">
        <v>44872</v>
      </c>
      <c r="B59" s="18">
        <v>2</v>
      </c>
      <c r="C59" s="20">
        <f t="shared" si="0"/>
        <v>11</v>
      </c>
      <c r="D59" s="16">
        <v>2023</v>
      </c>
      <c r="E59" s="1" t="s">
        <v>41</v>
      </c>
      <c r="F59">
        <v>2</v>
      </c>
      <c r="G59" s="12">
        <f>IF(D59=2023,F59*'Average selling price'!$B$2,
IF(D59=2024,F59*'Average selling price'!$C$2,
IF(D59=2025,F59*'Average selling price'!$D$2,"")))</f>
        <v>9838</v>
      </c>
      <c r="H59">
        <v>0</v>
      </c>
      <c r="I59" s="12">
        <f>IF($D59=2023,H59*'Average selling price'!$B$3,
IF($D59=2024,H59*'Average selling price'!$C$3,
IF($D59=2025,H59*'Average selling price'!$D$3,"")))</f>
        <v>0</v>
      </c>
      <c r="J59">
        <v>0</v>
      </c>
      <c r="K59" s="12">
        <f>IF($D59=2023,J59*'Average selling price'!$B$4,
IF($D59=2024,J59*'Average selling price'!$C$4,
IF($D59=2025,J59*'Average selling price'!$D$4,"")))</f>
        <v>0</v>
      </c>
      <c r="L59" s="7">
        <v>12</v>
      </c>
      <c r="M59" s="7">
        <v>0</v>
      </c>
      <c r="N59" s="11">
        <f t="shared" si="1"/>
        <v>12</v>
      </c>
      <c r="O59" s="11">
        <v>3480</v>
      </c>
      <c r="P59" s="11">
        <v>0</v>
      </c>
    </row>
    <row r="60" spans="1:16">
      <c r="A60" s="2">
        <v>44872</v>
      </c>
      <c r="B60" s="18">
        <v>2</v>
      </c>
      <c r="C60" s="20">
        <f t="shared" si="0"/>
        <v>11</v>
      </c>
      <c r="D60" s="16">
        <v>2023</v>
      </c>
      <c r="E60" s="1" t="s">
        <v>42</v>
      </c>
      <c r="F60">
        <v>0</v>
      </c>
      <c r="G60" s="12">
        <f>IF(D60=2023,F60*'Average selling price'!$B$2,
IF(D60=2024,F60*'Average selling price'!$C$2,
IF(D60=2025,F60*'Average selling price'!$D$2,"")))</f>
        <v>0</v>
      </c>
      <c r="H60">
        <v>0</v>
      </c>
      <c r="I60" s="12">
        <f>IF($D60=2023,H60*'Average selling price'!$B$3,
IF($D60=2024,H60*'Average selling price'!$C$3,
IF($D60=2025,H60*'Average selling price'!$D$3,"")))</f>
        <v>0</v>
      </c>
      <c r="J60">
        <v>0</v>
      </c>
      <c r="K60" s="12">
        <f>IF($D60=2023,J60*'Average selling price'!$B$4,
IF($D60=2024,J60*'Average selling price'!$C$4,
IF($D60=2025,J60*'Average selling price'!$D$4,"")))</f>
        <v>0</v>
      </c>
      <c r="L60" s="7">
        <v>0</v>
      </c>
      <c r="M60" s="7">
        <v>1759</v>
      </c>
      <c r="N60" s="11">
        <f t="shared" si="1"/>
        <v>1759</v>
      </c>
      <c r="O60" s="11">
        <v>716</v>
      </c>
      <c r="P60" s="11">
        <v>410</v>
      </c>
    </row>
    <row r="61" spans="1:16">
      <c r="A61" s="2">
        <v>44872</v>
      </c>
      <c r="B61" s="18">
        <v>2</v>
      </c>
      <c r="C61" s="20">
        <f t="shared" si="0"/>
        <v>11</v>
      </c>
      <c r="D61" s="16">
        <v>2023</v>
      </c>
      <c r="E61" s="1" t="s">
        <v>43</v>
      </c>
      <c r="F61">
        <v>0</v>
      </c>
      <c r="G61" s="12">
        <f>IF(D61=2023,F61*'Average selling price'!$B$2,
IF(D61=2024,F61*'Average selling price'!$C$2,
IF(D61=2025,F61*'Average selling price'!$D$2,"")))</f>
        <v>0</v>
      </c>
      <c r="H61">
        <v>0</v>
      </c>
      <c r="I61" s="12">
        <f>IF($D61=2023,H61*'Average selling price'!$B$3,
IF($D61=2024,H61*'Average selling price'!$C$3,
IF($D61=2025,H61*'Average selling price'!$D$3,"")))</f>
        <v>0</v>
      </c>
      <c r="J61">
        <v>2</v>
      </c>
      <c r="K61" s="12">
        <f>IF($D61=2023,J61*'Average selling price'!$B$4,
IF($D61=2024,J61*'Average selling price'!$C$4,
IF($D61=2025,J61*'Average selling price'!$D$4,"")))</f>
        <v>21536</v>
      </c>
      <c r="L61" s="7">
        <v>570</v>
      </c>
      <c r="M61" s="7">
        <v>18300</v>
      </c>
      <c r="N61" s="11">
        <f t="shared" si="1"/>
        <v>18870</v>
      </c>
      <c r="O61" s="11">
        <v>506</v>
      </c>
      <c r="P61" s="11">
        <v>74</v>
      </c>
    </row>
    <row r="62" spans="1:16">
      <c r="A62" s="2">
        <v>44872</v>
      </c>
      <c r="B62" s="18">
        <v>2</v>
      </c>
      <c r="C62" s="20">
        <f t="shared" si="0"/>
        <v>11</v>
      </c>
      <c r="D62" s="16">
        <v>2023</v>
      </c>
      <c r="E62" s="1" t="s">
        <v>44</v>
      </c>
      <c r="F62">
        <v>0</v>
      </c>
      <c r="G62" s="12">
        <f>IF(D62=2023,F62*'Average selling price'!$B$2,
IF(D62=2024,F62*'Average selling price'!$C$2,
IF(D62=2025,F62*'Average selling price'!$D$2,"")))</f>
        <v>0</v>
      </c>
      <c r="H62">
        <v>0</v>
      </c>
      <c r="I62" s="12">
        <f>IF($D62=2023,H62*'Average selling price'!$B$3,
IF($D62=2024,H62*'Average selling price'!$C$3,
IF($D62=2025,H62*'Average selling price'!$D$3,"")))</f>
        <v>0</v>
      </c>
      <c r="J62">
        <v>0</v>
      </c>
      <c r="K62" s="12">
        <f>IF($D62=2023,J62*'Average selling price'!$B$4,
IF($D62=2024,J62*'Average selling price'!$C$4,
IF($D62=2025,J62*'Average selling price'!$D$4,"")))</f>
        <v>0</v>
      </c>
      <c r="L62" s="7">
        <v>0</v>
      </c>
      <c r="M62" s="7">
        <v>0</v>
      </c>
      <c r="N62" s="11">
        <f t="shared" si="1"/>
        <v>0</v>
      </c>
      <c r="O62" s="11">
        <v>0</v>
      </c>
      <c r="P62" s="11">
        <v>0</v>
      </c>
    </row>
    <row r="63" spans="1:16">
      <c r="A63" s="2">
        <v>44872</v>
      </c>
      <c r="B63" s="18">
        <v>2</v>
      </c>
      <c r="C63" s="20">
        <f t="shared" si="0"/>
        <v>11</v>
      </c>
      <c r="D63" s="16">
        <v>2023</v>
      </c>
      <c r="E63" s="1" t="s">
        <v>45</v>
      </c>
      <c r="F63">
        <v>0</v>
      </c>
      <c r="G63" s="12">
        <f>IF(D63=2023,F63*'Average selling price'!$B$2,
IF(D63=2024,F63*'Average selling price'!$C$2,
IF(D63=2025,F63*'Average selling price'!$D$2,"")))</f>
        <v>0</v>
      </c>
      <c r="H63">
        <v>0</v>
      </c>
      <c r="I63" s="12">
        <f>IF($D63=2023,H63*'Average selling price'!$B$3,
IF($D63=2024,H63*'Average selling price'!$C$3,
IF($D63=2025,H63*'Average selling price'!$D$3,"")))</f>
        <v>0</v>
      </c>
      <c r="J63">
        <v>0</v>
      </c>
      <c r="K63" s="12">
        <f>IF($D63=2023,J63*'Average selling price'!$B$4,
IF($D63=2024,J63*'Average selling price'!$C$4,
IF($D63=2025,J63*'Average selling price'!$D$4,"")))</f>
        <v>0</v>
      </c>
      <c r="L63" s="7">
        <v>2105</v>
      </c>
      <c r="M63" s="7">
        <v>4625</v>
      </c>
      <c r="N63" s="11">
        <f t="shared" si="1"/>
        <v>6730</v>
      </c>
      <c r="O63" s="11">
        <v>2100</v>
      </c>
      <c r="P63" s="11">
        <v>0</v>
      </c>
    </row>
    <row r="64" spans="1:16">
      <c r="A64" s="2">
        <v>44872</v>
      </c>
      <c r="B64" s="18">
        <v>2</v>
      </c>
      <c r="C64" s="20">
        <f t="shared" si="0"/>
        <v>11</v>
      </c>
      <c r="D64" s="16">
        <v>2023</v>
      </c>
      <c r="E64" s="1" t="s">
        <v>46</v>
      </c>
      <c r="F64">
        <v>0</v>
      </c>
      <c r="G64" s="12">
        <f>IF(D64=2023,F64*'Average selling price'!$B$2,
IF(D64=2024,F64*'Average selling price'!$C$2,
IF(D64=2025,F64*'Average selling price'!$D$2,"")))</f>
        <v>0</v>
      </c>
      <c r="H64">
        <v>0</v>
      </c>
      <c r="I64" s="12">
        <f>IF($D64=2023,H64*'Average selling price'!$B$3,
IF($D64=2024,H64*'Average selling price'!$C$3,
IF($D64=2025,H64*'Average selling price'!$D$3,"")))</f>
        <v>0</v>
      </c>
      <c r="J64">
        <v>1</v>
      </c>
      <c r="K64" s="12">
        <f>IF($D64=2023,J64*'Average selling price'!$B$4,
IF($D64=2024,J64*'Average selling price'!$C$4,
IF($D64=2025,J64*'Average selling price'!$D$4,"")))</f>
        <v>10768</v>
      </c>
      <c r="L64" s="7">
        <v>0</v>
      </c>
      <c r="M64" s="7">
        <v>420</v>
      </c>
      <c r="N64" s="11">
        <f t="shared" si="1"/>
        <v>420</v>
      </c>
      <c r="O64" s="11">
        <v>8100</v>
      </c>
      <c r="P64" s="11">
        <v>0</v>
      </c>
    </row>
    <row r="65" spans="1:16">
      <c r="A65" s="2">
        <v>44872</v>
      </c>
      <c r="B65" s="18">
        <v>2</v>
      </c>
      <c r="C65" s="20">
        <f t="shared" si="0"/>
        <v>11</v>
      </c>
      <c r="D65" s="16">
        <v>2023</v>
      </c>
      <c r="E65" s="1" t="s">
        <v>47</v>
      </c>
      <c r="F65">
        <v>0</v>
      </c>
      <c r="G65" s="12">
        <f>IF(D65=2023,F65*'Average selling price'!$B$2,
IF(D65=2024,F65*'Average selling price'!$C$2,
IF(D65=2025,F65*'Average selling price'!$D$2,"")))</f>
        <v>0</v>
      </c>
      <c r="H65">
        <v>0</v>
      </c>
      <c r="I65" s="12">
        <f>IF($D65=2023,H65*'Average selling price'!$B$3,
IF($D65=2024,H65*'Average selling price'!$C$3,
IF($D65=2025,H65*'Average selling price'!$D$3,"")))</f>
        <v>0</v>
      </c>
      <c r="J65">
        <v>1</v>
      </c>
      <c r="K65" s="12">
        <f>IF($D65=2023,J65*'Average selling price'!$B$4,
IF($D65=2024,J65*'Average selling price'!$C$4,
IF($D65=2025,J65*'Average selling price'!$D$4,"")))</f>
        <v>10768</v>
      </c>
      <c r="L65" s="7">
        <v>335</v>
      </c>
      <c r="M65" s="7">
        <v>4520</v>
      </c>
      <c r="N65" s="11">
        <f t="shared" si="1"/>
        <v>4855</v>
      </c>
      <c r="O65" s="11">
        <v>0</v>
      </c>
      <c r="P65" s="11">
        <v>0</v>
      </c>
    </row>
    <row r="66" spans="1:16">
      <c r="A66" s="2">
        <v>44872</v>
      </c>
      <c r="B66" s="18">
        <v>2</v>
      </c>
      <c r="C66" s="20">
        <f t="shared" si="0"/>
        <v>11</v>
      </c>
      <c r="D66" s="16">
        <v>2023</v>
      </c>
      <c r="E66" s="1" t="s">
        <v>48</v>
      </c>
      <c r="F66">
        <v>1</v>
      </c>
      <c r="G66" s="12">
        <f>IF(D66=2023,F66*'Average selling price'!$B$2,
IF(D66=2024,F66*'Average selling price'!$C$2,
IF(D66=2025,F66*'Average selling price'!$D$2,"")))</f>
        <v>4919</v>
      </c>
      <c r="H66">
        <v>0</v>
      </c>
      <c r="I66" s="12">
        <f>IF($D66=2023,H66*'Average selling price'!$B$3,
IF($D66=2024,H66*'Average selling price'!$C$3,
IF($D66=2025,H66*'Average selling price'!$D$3,"")))</f>
        <v>0</v>
      </c>
      <c r="J66">
        <v>0</v>
      </c>
      <c r="K66" s="12">
        <f>IF($D66=2023,J66*'Average selling price'!$B$4,
IF($D66=2024,J66*'Average selling price'!$C$4,
IF($D66=2025,J66*'Average selling price'!$D$4,"")))</f>
        <v>0</v>
      </c>
      <c r="L66" s="7">
        <v>2173</v>
      </c>
      <c r="M66" s="7">
        <v>0</v>
      </c>
      <c r="N66" s="11">
        <f t="shared" si="1"/>
        <v>2173</v>
      </c>
      <c r="O66" s="11">
        <v>3059</v>
      </c>
      <c r="P66" s="11">
        <v>14</v>
      </c>
    </row>
    <row r="67" spans="1:16">
      <c r="A67" s="2">
        <v>44872</v>
      </c>
      <c r="B67" s="18">
        <v>2</v>
      </c>
      <c r="C67" s="20">
        <f t="shared" si="0"/>
        <v>11</v>
      </c>
      <c r="D67" s="16">
        <v>2023</v>
      </c>
      <c r="E67" s="1" t="s">
        <v>49</v>
      </c>
      <c r="F67">
        <v>0</v>
      </c>
      <c r="G67" s="12">
        <f>IF(D67=2023,F67*'Average selling price'!$B$2,
IF(D67=2024,F67*'Average selling price'!$C$2,
IF(D67=2025,F67*'Average selling price'!$D$2,"")))</f>
        <v>0</v>
      </c>
      <c r="H67">
        <v>0</v>
      </c>
      <c r="I67" s="12">
        <f>IF($D67=2023,H67*'Average selling price'!$B$3,
IF($D67=2024,H67*'Average selling price'!$C$3,
IF($D67=2025,H67*'Average selling price'!$D$3,"")))</f>
        <v>0</v>
      </c>
      <c r="J67">
        <v>1</v>
      </c>
      <c r="K67" s="12">
        <f>IF($D67=2023,J67*'Average selling price'!$B$4,
IF($D67=2024,J67*'Average selling price'!$C$4,
IF($D67=2025,J67*'Average selling price'!$D$4,"")))</f>
        <v>10768</v>
      </c>
      <c r="L67" s="7">
        <v>0</v>
      </c>
      <c r="M67" s="7">
        <v>2300</v>
      </c>
      <c r="N67" s="11">
        <f t="shared" si="1"/>
        <v>2300</v>
      </c>
      <c r="O67" s="11">
        <v>420</v>
      </c>
      <c r="P67" s="11">
        <v>0</v>
      </c>
    </row>
    <row r="68" spans="1:16">
      <c r="A68" s="2">
        <v>44872</v>
      </c>
      <c r="B68" s="18">
        <v>2</v>
      </c>
      <c r="C68" s="20">
        <f t="shared" ref="C68:C131" si="2">MONTH(A68)</f>
        <v>11</v>
      </c>
      <c r="D68" s="16">
        <v>2023</v>
      </c>
      <c r="E68" s="1" t="s">
        <v>50</v>
      </c>
      <c r="F68">
        <v>0</v>
      </c>
      <c r="G68" s="12">
        <f>IF(D68=2023,F68*'Average selling price'!$B$2,
IF(D68=2024,F68*'Average selling price'!$C$2,
IF(D68=2025,F68*'Average selling price'!$D$2,"")))</f>
        <v>0</v>
      </c>
      <c r="H68">
        <v>0</v>
      </c>
      <c r="I68" s="12">
        <f>IF($D68=2023,H68*'Average selling price'!$B$3,
IF($D68=2024,H68*'Average selling price'!$C$3,
IF($D68=2025,H68*'Average selling price'!$D$3,"")))</f>
        <v>0</v>
      </c>
      <c r="J68">
        <v>0</v>
      </c>
      <c r="K68" s="12">
        <f>IF($D68=2023,J68*'Average selling price'!$B$4,
IF($D68=2024,J68*'Average selling price'!$C$4,
IF($D68=2025,J68*'Average selling price'!$D$4,"")))</f>
        <v>0</v>
      </c>
      <c r="L68" s="7">
        <v>0</v>
      </c>
      <c r="M68" s="7">
        <v>0</v>
      </c>
      <c r="N68" s="11">
        <f t="shared" ref="N68:N131" si="3">M68+L68</f>
        <v>0</v>
      </c>
      <c r="O68" s="11">
        <v>0</v>
      </c>
      <c r="P68" s="11">
        <v>0</v>
      </c>
    </row>
    <row r="69" spans="1:16">
      <c r="A69" s="2">
        <v>44872</v>
      </c>
      <c r="B69" s="18">
        <v>2</v>
      </c>
      <c r="C69" s="20">
        <f t="shared" si="2"/>
        <v>11</v>
      </c>
      <c r="D69" s="16">
        <v>2023</v>
      </c>
      <c r="E69" s="1" t="s">
        <v>51</v>
      </c>
      <c r="F69">
        <v>1</v>
      </c>
      <c r="G69" s="12">
        <f>IF(D69=2023,F69*'Average selling price'!$B$2,
IF(D69=2024,F69*'Average selling price'!$C$2,
IF(D69=2025,F69*'Average selling price'!$D$2,"")))</f>
        <v>4919</v>
      </c>
      <c r="H69">
        <v>0</v>
      </c>
      <c r="I69" s="12">
        <f>IF($D69=2023,H69*'Average selling price'!$B$3,
IF($D69=2024,H69*'Average selling price'!$C$3,
IF($D69=2025,H69*'Average selling price'!$D$3,"")))</f>
        <v>0</v>
      </c>
      <c r="J69">
        <v>0</v>
      </c>
      <c r="K69" s="12">
        <f>IF($D69=2023,J69*'Average selling price'!$B$4,
IF($D69=2024,J69*'Average selling price'!$C$4,
IF($D69=2025,J69*'Average selling price'!$D$4,"")))</f>
        <v>0</v>
      </c>
      <c r="L69" s="7">
        <v>0</v>
      </c>
      <c r="M69" s="7">
        <v>0</v>
      </c>
      <c r="N69" s="11">
        <f t="shared" si="3"/>
        <v>0</v>
      </c>
      <c r="O69" s="11">
        <v>0</v>
      </c>
      <c r="P69" s="11">
        <v>0</v>
      </c>
    </row>
    <row r="70" spans="1:16">
      <c r="A70" s="2">
        <v>44872</v>
      </c>
      <c r="B70" s="18">
        <v>2</v>
      </c>
      <c r="C70" s="20">
        <f t="shared" si="2"/>
        <v>11</v>
      </c>
      <c r="D70" s="16">
        <v>2023</v>
      </c>
      <c r="E70" s="1" t="s">
        <v>52</v>
      </c>
      <c r="F70">
        <v>1</v>
      </c>
      <c r="G70" s="12">
        <f>IF(D70=2023,F70*'Average selling price'!$B$2,
IF(D70=2024,F70*'Average selling price'!$C$2,
IF(D70=2025,F70*'Average selling price'!$D$2,"")))</f>
        <v>4919</v>
      </c>
      <c r="H70">
        <v>0</v>
      </c>
      <c r="I70" s="12">
        <f>IF($D70=2023,H70*'Average selling price'!$B$3,
IF($D70=2024,H70*'Average selling price'!$C$3,
IF($D70=2025,H70*'Average selling price'!$D$3,"")))</f>
        <v>0</v>
      </c>
      <c r="J70">
        <v>1</v>
      </c>
      <c r="K70" s="12">
        <f>IF($D70=2023,J70*'Average selling price'!$B$4,
IF($D70=2024,J70*'Average selling price'!$C$4,
IF($D70=2025,J70*'Average selling price'!$D$4,"")))</f>
        <v>10768</v>
      </c>
      <c r="L70" s="7">
        <v>0</v>
      </c>
      <c r="M70" s="7">
        <v>0</v>
      </c>
      <c r="N70" s="11">
        <f t="shared" si="3"/>
        <v>0</v>
      </c>
      <c r="O70" s="11">
        <v>0</v>
      </c>
      <c r="P70" s="11">
        <v>0</v>
      </c>
    </row>
    <row r="71" spans="1:16">
      <c r="A71" s="2">
        <v>44872</v>
      </c>
      <c r="B71" s="18">
        <v>2</v>
      </c>
      <c r="C71" s="20">
        <f t="shared" si="2"/>
        <v>11</v>
      </c>
      <c r="D71" s="16">
        <v>2023</v>
      </c>
      <c r="E71" s="1" t="s">
        <v>53</v>
      </c>
      <c r="F71">
        <v>0</v>
      </c>
      <c r="G71" s="12">
        <f>IF(D71=2023,F71*'Average selling price'!$B$2,
IF(D71=2024,F71*'Average selling price'!$C$2,
IF(D71=2025,F71*'Average selling price'!$D$2,"")))</f>
        <v>0</v>
      </c>
      <c r="H71">
        <v>0</v>
      </c>
      <c r="I71" s="12">
        <f>IF($D71=2023,H71*'Average selling price'!$B$3,
IF($D71=2024,H71*'Average selling price'!$C$3,
IF($D71=2025,H71*'Average selling price'!$D$3,"")))</f>
        <v>0</v>
      </c>
      <c r="J71">
        <v>1</v>
      </c>
      <c r="K71" s="12">
        <f>IF($D71=2023,J71*'Average selling price'!$B$4,
IF($D71=2024,J71*'Average selling price'!$C$4,
IF($D71=2025,J71*'Average selling price'!$D$4,"")))</f>
        <v>10768</v>
      </c>
      <c r="L71" s="7">
        <v>0</v>
      </c>
      <c r="M71" s="7">
        <v>2415</v>
      </c>
      <c r="N71" s="11">
        <f t="shared" si="3"/>
        <v>2415</v>
      </c>
      <c r="O71" s="11">
        <v>450</v>
      </c>
      <c r="P71" s="11">
        <v>0</v>
      </c>
    </row>
    <row r="72" spans="1:16">
      <c r="A72" s="2">
        <v>44872</v>
      </c>
      <c r="B72" s="18">
        <v>2</v>
      </c>
      <c r="C72" s="20">
        <f t="shared" si="2"/>
        <v>11</v>
      </c>
      <c r="D72" s="16">
        <v>2023</v>
      </c>
      <c r="E72" s="1" t="s">
        <v>54</v>
      </c>
      <c r="F72">
        <v>0</v>
      </c>
      <c r="G72" s="12">
        <f>IF(D72=2023,F72*'Average selling price'!$B$2,
IF(D72=2024,F72*'Average selling price'!$C$2,
IF(D72=2025,F72*'Average selling price'!$D$2,"")))</f>
        <v>0</v>
      </c>
      <c r="H72">
        <v>0</v>
      </c>
      <c r="I72" s="12">
        <f>IF($D72=2023,H72*'Average selling price'!$B$3,
IF($D72=2024,H72*'Average selling price'!$C$3,
IF($D72=2025,H72*'Average selling price'!$D$3,"")))</f>
        <v>0</v>
      </c>
      <c r="J72">
        <v>2</v>
      </c>
      <c r="K72" s="12">
        <f>IF($D72=2023,J72*'Average selling price'!$B$4,
IF($D72=2024,J72*'Average selling price'!$C$4,
IF($D72=2025,J72*'Average selling price'!$D$4,"")))</f>
        <v>21536</v>
      </c>
      <c r="L72" s="7">
        <v>2060</v>
      </c>
      <c r="M72" s="7">
        <v>10060</v>
      </c>
      <c r="N72" s="11">
        <f t="shared" si="3"/>
        <v>12120</v>
      </c>
      <c r="O72" s="11">
        <v>0</v>
      </c>
      <c r="P72" s="11">
        <v>0</v>
      </c>
    </row>
    <row r="73" spans="1:16">
      <c r="A73" s="2">
        <v>44872</v>
      </c>
      <c r="B73" s="18">
        <v>2</v>
      </c>
      <c r="C73" s="20">
        <f t="shared" si="2"/>
        <v>11</v>
      </c>
      <c r="D73" s="16">
        <v>2023</v>
      </c>
      <c r="E73" s="1" t="s">
        <v>55</v>
      </c>
      <c r="F73">
        <v>0</v>
      </c>
      <c r="G73" s="12">
        <f>IF(D73=2023,F73*'Average selling price'!$B$2,
IF(D73=2024,F73*'Average selling price'!$C$2,
IF(D73=2025,F73*'Average selling price'!$D$2,"")))</f>
        <v>0</v>
      </c>
      <c r="H73">
        <v>0</v>
      </c>
      <c r="I73" s="12">
        <f>IF($D73=2023,H73*'Average selling price'!$B$3,
IF($D73=2024,H73*'Average selling price'!$C$3,
IF($D73=2025,H73*'Average selling price'!$D$3,"")))</f>
        <v>0</v>
      </c>
      <c r="J73">
        <v>2</v>
      </c>
      <c r="K73" s="12">
        <f>IF($D73=2023,J73*'Average selling price'!$B$4,
IF($D73=2024,J73*'Average selling price'!$C$4,
IF($D73=2025,J73*'Average selling price'!$D$4,"")))</f>
        <v>21536</v>
      </c>
      <c r="L73" s="7">
        <v>289</v>
      </c>
      <c r="M73" s="7">
        <v>349</v>
      </c>
      <c r="N73" s="11">
        <f t="shared" si="3"/>
        <v>638</v>
      </c>
      <c r="O73" s="11">
        <v>0</v>
      </c>
      <c r="P73" s="11">
        <v>0</v>
      </c>
    </row>
    <row r="74" spans="1:16">
      <c r="A74" s="2">
        <v>44872</v>
      </c>
      <c r="B74" s="18">
        <v>2</v>
      </c>
      <c r="C74" s="20">
        <f t="shared" si="2"/>
        <v>11</v>
      </c>
      <c r="D74" s="16">
        <v>2023</v>
      </c>
      <c r="E74" s="1" t="s">
        <v>56</v>
      </c>
      <c r="F74">
        <v>0</v>
      </c>
      <c r="G74" s="12">
        <f>IF(D74=2023,F74*'Average selling price'!$B$2,
IF(D74=2024,F74*'Average selling price'!$C$2,
IF(D74=2025,F74*'Average selling price'!$D$2,"")))</f>
        <v>0</v>
      </c>
      <c r="H74">
        <v>0</v>
      </c>
      <c r="I74" s="12">
        <f>IF($D74=2023,H74*'Average selling price'!$B$3,
IF($D74=2024,H74*'Average selling price'!$C$3,
IF($D74=2025,H74*'Average selling price'!$D$3,"")))</f>
        <v>0</v>
      </c>
      <c r="J74">
        <v>0</v>
      </c>
      <c r="K74" s="12">
        <f>IF($D74=2023,J74*'Average selling price'!$B$4,
IF($D74=2024,J74*'Average selling price'!$C$4,
IF($D74=2025,J74*'Average selling price'!$D$4,"")))</f>
        <v>0</v>
      </c>
      <c r="L74" s="7">
        <v>0</v>
      </c>
      <c r="M74" s="7">
        <v>0</v>
      </c>
      <c r="N74" s="11">
        <f t="shared" si="3"/>
        <v>0</v>
      </c>
      <c r="O74" s="11">
        <v>0</v>
      </c>
      <c r="P74" s="11">
        <v>0</v>
      </c>
    </row>
    <row r="75" spans="1:16">
      <c r="A75" s="2">
        <v>44872</v>
      </c>
      <c r="B75" s="18">
        <v>2</v>
      </c>
      <c r="C75" s="20">
        <f t="shared" si="2"/>
        <v>11</v>
      </c>
      <c r="D75" s="16">
        <v>2023</v>
      </c>
      <c r="E75" s="1" t="s">
        <v>57</v>
      </c>
      <c r="F75">
        <v>0</v>
      </c>
      <c r="G75" s="12">
        <f>IF(D75=2023,F75*'Average selling price'!$B$2,
IF(D75=2024,F75*'Average selling price'!$C$2,
IF(D75=2025,F75*'Average selling price'!$D$2,"")))</f>
        <v>0</v>
      </c>
      <c r="H75">
        <v>0</v>
      </c>
      <c r="I75" s="12">
        <f>IF($D75=2023,H75*'Average selling price'!$B$3,
IF($D75=2024,H75*'Average selling price'!$C$3,
IF($D75=2025,H75*'Average selling price'!$D$3,"")))</f>
        <v>0</v>
      </c>
      <c r="J75">
        <v>2</v>
      </c>
      <c r="K75" s="12">
        <f>IF($D75=2023,J75*'Average selling price'!$B$4,
IF($D75=2024,J75*'Average selling price'!$C$4,
IF($D75=2025,J75*'Average selling price'!$D$4,"")))</f>
        <v>21536</v>
      </c>
      <c r="L75" s="7">
        <v>280</v>
      </c>
      <c r="M75" s="7">
        <v>3610</v>
      </c>
      <c r="N75" s="11">
        <f t="shared" si="3"/>
        <v>3890</v>
      </c>
      <c r="O75" s="11">
        <v>2000</v>
      </c>
      <c r="P75" s="11">
        <v>0</v>
      </c>
    </row>
    <row r="76" spans="1:16">
      <c r="A76" s="2">
        <v>44872</v>
      </c>
      <c r="B76" s="18">
        <v>2</v>
      </c>
      <c r="C76" s="20">
        <f t="shared" si="2"/>
        <v>11</v>
      </c>
      <c r="D76" s="16">
        <v>2023</v>
      </c>
      <c r="E76" s="1" t="s">
        <v>58</v>
      </c>
      <c r="F76">
        <v>0</v>
      </c>
      <c r="G76" s="12">
        <f>IF(D76=2023,F76*'Average selling price'!$B$2,
IF(D76=2024,F76*'Average selling price'!$C$2,
IF(D76=2025,F76*'Average selling price'!$D$2,"")))</f>
        <v>0</v>
      </c>
      <c r="H76">
        <v>0</v>
      </c>
      <c r="I76" s="12">
        <f>IF($D76=2023,H76*'Average selling price'!$B$3,
IF($D76=2024,H76*'Average selling price'!$C$3,
IF($D76=2025,H76*'Average selling price'!$D$3,"")))</f>
        <v>0</v>
      </c>
      <c r="J76">
        <v>0</v>
      </c>
      <c r="K76" s="12">
        <f>IF($D76=2023,J76*'Average selling price'!$B$4,
IF($D76=2024,J76*'Average selling price'!$C$4,
IF($D76=2025,J76*'Average selling price'!$D$4,"")))</f>
        <v>0</v>
      </c>
      <c r="L76" s="7">
        <v>0</v>
      </c>
      <c r="M76" s="7">
        <v>400</v>
      </c>
      <c r="N76" s="11">
        <f t="shared" si="3"/>
        <v>400</v>
      </c>
      <c r="O76" s="11">
        <v>1200</v>
      </c>
      <c r="P76" s="11">
        <v>0</v>
      </c>
    </row>
    <row r="77" spans="1:16">
      <c r="A77" s="2">
        <v>44872</v>
      </c>
      <c r="B77" s="18">
        <v>2</v>
      </c>
      <c r="C77" s="20">
        <f t="shared" si="2"/>
        <v>11</v>
      </c>
      <c r="D77" s="16">
        <v>2023</v>
      </c>
      <c r="E77" s="1" t="s">
        <v>59</v>
      </c>
      <c r="F77">
        <v>1</v>
      </c>
      <c r="G77" s="12">
        <f>IF(D77=2023,F77*'Average selling price'!$B$2,
IF(D77=2024,F77*'Average selling price'!$C$2,
IF(D77=2025,F77*'Average selling price'!$D$2,"")))</f>
        <v>4919</v>
      </c>
      <c r="H77">
        <v>0</v>
      </c>
      <c r="I77" s="12">
        <f>IF($D77=2023,H77*'Average selling price'!$B$3,
IF($D77=2024,H77*'Average selling price'!$C$3,
IF($D77=2025,H77*'Average selling price'!$D$3,"")))</f>
        <v>0</v>
      </c>
      <c r="J77">
        <v>0</v>
      </c>
      <c r="K77" s="12">
        <f>IF($D77=2023,J77*'Average selling price'!$B$4,
IF($D77=2024,J77*'Average selling price'!$C$4,
IF($D77=2025,J77*'Average selling price'!$D$4,"")))</f>
        <v>0</v>
      </c>
      <c r="L77" s="7">
        <v>2492</v>
      </c>
      <c r="M77" s="7">
        <v>0</v>
      </c>
      <c r="N77" s="11">
        <f t="shared" si="3"/>
        <v>2492</v>
      </c>
      <c r="O77" s="11">
        <v>513</v>
      </c>
      <c r="P77" s="11">
        <v>30</v>
      </c>
    </row>
    <row r="78" spans="1:16">
      <c r="A78" s="2">
        <v>44872</v>
      </c>
      <c r="B78" s="18">
        <v>2</v>
      </c>
      <c r="C78" s="20">
        <f t="shared" si="2"/>
        <v>11</v>
      </c>
      <c r="D78" s="16">
        <v>2023</v>
      </c>
      <c r="E78" s="1" t="s">
        <v>60</v>
      </c>
      <c r="F78">
        <v>0</v>
      </c>
      <c r="G78" s="12">
        <f>IF(D78=2023,F78*'Average selling price'!$B$2,
IF(D78=2024,F78*'Average selling price'!$C$2,
IF(D78=2025,F78*'Average selling price'!$D$2,"")))</f>
        <v>0</v>
      </c>
      <c r="H78">
        <v>0</v>
      </c>
      <c r="I78" s="12">
        <f>IF($D78=2023,H78*'Average selling price'!$B$3,
IF($D78=2024,H78*'Average selling price'!$C$3,
IF($D78=2025,H78*'Average selling price'!$D$3,"")))</f>
        <v>0</v>
      </c>
      <c r="J78">
        <v>0</v>
      </c>
      <c r="K78" s="12">
        <f>IF($D78=2023,J78*'Average selling price'!$B$4,
IF($D78=2024,J78*'Average selling price'!$C$4,
IF($D78=2025,J78*'Average selling price'!$D$4,"")))</f>
        <v>0</v>
      </c>
      <c r="L78" s="7">
        <v>4949</v>
      </c>
      <c r="M78" s="7">
        <v>0</v>
      </c>
      <c r="N78" s="11">
        <f t="shared" si="3"/>
        <v>4949</v>
      </c>
      <c r="O78" s="11">
        <v>1000</v>
      </c>
      <c r="P78" s="11">
        <v>30</v>
      </c>
    </row>
    <row r="79" spans="1:16">
      <c r="A79" s="2">
        <v>44872</v>
      </c>
      <c r="B79" s="18">
        <v>2</v>
      </c>
      <c r="C79" s="20">
        <f t="shared" si="2"/>
        <v>11</v>
      </c>
      <c r="D79" s="16">
        <v>2023</v>
      </c>
      <c r="E79" s="1" t="s">
        <v>61</v>
      </c>
      <c r="F79">
        <v>0</v>
      </c>
      <c r="G79" s="12">
        <f>IF(D79=2023,F79*'Average selling price'!$B$2,
IF(D79=2024,F79*'Average selling price'!$C$2,
IF(D79=2025,F79*'Average selling price'!$D$2,"")))</f>
        <v>0</v>
      </c>
      <c r="H79">
        <v>1</v>
      </c>
      <c r="I79" s="12">
        <f>IF($D79=2023,H79*'Average selling price'!$B$3,
IF($D79=2024,H79*'Average selling price'!$C$3,
IF($D79=2025,H79*'Average selling price'!$D$3,"")))</f>
        <v>29064</v>
      </c>
      <c r="J79">
        <v>0</v>
      </c>
      <c r="K79" s="12">
        <f>IF($D79=2023,J79*'Average selling price'!$B$4,
IF($D79=2024,J79*'Average selling price'!$C$4,
IF($D79=2025,J79*'Average selling price'!$D$4,"")))</f>
        <v>0</v>
      </c>
      <c r="L79" s="7">
        <v>46</v>
      </c>
      <c r="M79" s="7">
        <v>130</v>
      </c>
      <c r="N79" s="11">
        <f t="shared" si="3"/>
        <v>176</v>
      </c>
      <c r="O79" s="11">
        <v>2050</v>
      </c>
      <c r="P79" s="11">
        <v>59</v>
      </c>
    </row>
    <row r="80" spans="1:16">
      <c r="A80" s="2">
        <v>44872</v>
      </c>
      <c r="B80" s="18">
        <v>2</v>
      </c>
      <c r="C80" s="20">
        <f t="shared" si="2"/>
        <v>11</v>
      </c>
      <c r="D80" s="16">
        <v>2023</v>
      </c>
      <c r="E80" s="1" t="s">
        <v>62</v>
      </c>
      <c r="F80">
        <v>2</v>
      </c>
      <c r="G80" s="12">
        <f>IF(D80=2023,F80*'Average selling price'!$B$2,
IF(D80=2024,F80*'Average selling price'!$C$2,
IF(D80=2025,F80*'Average selling price'!$D$2,"")))</f>
        <v>9838</v>
      </c>
      <c r="H80">
        <v>0</v>
      </c>
      <c r="I80" s="12">
        <f>IF($D80=2023,H80*'Average selling price'!$B$3,
IF($D80=2024,H80*'Average selling price'!$C$3,
IF($D80=2025,H80*'Average selling price'!$D$3,"")))</f>
        <v>0</v>
      </c>
      <c r="J80">
        <v>0</v>
      </c>
      <c r="K80" s="12">
        <f>IF($D80=2023,J80*'Average selling price'!$B$4,
IF($D80=2024,J80*'Average selling price'!$C$4,
IF($D80=2025,J80*'Average selling price'!$D$4,"")))</f>
        <v>0</v>
      </c>
      <c r="L80" s="7">
        <v>0</v>
      </c>
      <c r="M80" s="7">
        <v>0</v>
      </c>
      <c r="N80" s="11">
        <f t="shared" si="3"/>
        <v>0</v>
      </c>
      <c r="O80" s="11">
        <v>0</v>
      </c>
      <c r="P80" s="11">
        <v>0</v>
      </c>
    </row>
    <row r="81" spans="1:16">
      <c r="A81" s="2">
        <v>44872</v>
      </c>
      <c r="B81" s="18">
        <v>2</v>
      </c>
      <c r="C81" s="20">
        <f t="shared" si="2"/>
        <v>11</v>
      </c>
      <c r="D81" s="16">
        <v>2023</v>
      </c>
      <c r="E81" s="1" t="s">
        <v>63</v>
      </c>
      <c r="F81">
        <v>0</v>
      </c>
      <c r="G81" s="12">
        <f>IF(D81=2023,F81*'Average selling price'!$B$2,
IF(D81=2024,F81*'Average selling price'!$C$2,
IF(D81=2025,F81*'Average selling price'!$D$2,"")))</f>
        <v>0</v>
      </c>
      <c r="H81">
        <v>0</v>
      </c>
      <c r="I81" s="12">
        <f>IF($D81=2023,H81*'Average selling price'!$B$3,
IF($D81=2024,H81*'Average selling price'!$C$3,
IF($D81=2025,H81*'Average selling price'!$D$3,"")))</f>
        <v>0</v>
      </c>
      <c r="J81">
        <v>0</v>
      </c>
      <c r="K81" s="12">
        <f>IF($D81=2023,J81*'Average selling price'!$B$4,
IF($D81=2024,J81*'Average selling price'!$C$4,
IF($D81=2025,J81*'Average selling price'!$D$4,"")))</f>
        <v>0</v>
      </c>
      <c r="L81" s="7">
        <v>0</v>
      </c>
      <c r="M81" s="7">
        <v>0</v>
      </c>
      <c r="N81" s="11">
        <f t="shared" si="3"/>
        <v>0</v>
      </c>
      <c r="O81" s="11">
        <v>0</v>
      </c>
      <c r="P81" s="11">
        <v>0</v>
      </c>
    </row>
    <row r="82" spans="1:16">
      <c r="A82" s="2">
        <v>44872</v>
      </c>
      <c r="B82" s="18">
        <v>2</v>
      </c>
      <c r="C82" s="20">
        <f t="shared" si="2"/>
        <v>11</v>
      </c>
      <c r="D82" s="16">
        <v>2023</v>
      </c>
      <c r="E82" s="1" t="s">
        <v>64</v>
      </c>
      <c r="F82">
        <v>0</v>
      </c>
      <c r="G82" s="12">
        <f>IF(D82=2023,F82*'Average selling price'!$B$2,
IF(D82=2024,F82*'Average selling price'!$C$2,
IF(D82=2025,F82*'Average selling price'!$D$2,"")))</f>
        <v>0</v>
      </c>
      <c r="H82">
        <v>0</v>
      </c>
      <c r="I82" s="12">
        <f>IF($D82=2023,H82*'Average selling price'!$B$3,
IF($D82=2024,H82*'Average selling price'!$C$3,
IF($D82=2025,H82*'Average selling price'!$D$3,"")))</f>
        <v>0</v>
      </c>
      <c r="J82">
        <v>6</v>
      </c>
      <c r="K82" s="12">
        <f>IF($D82=2023,J82*'Average selling price'!$B$4,
IF($D82=2024,J82*'Average selling price'!$C$4,
IF($D82=2025,J82*'Average selling price'!$D$4,"")))</f>
        <v>64608</v>
      </c>
      <c r="L82" s="7">
        <v>6725</v>
      </c>
      <c r="M82" s="7">
        <v>3000</v>
      </c>
      <c r="N82" s="11">
        <f t="shared" si="3"/>
        <v>9725</v>
      </c>
      <c r="O82" s="11">
        <v>0</v>
      </c>
      <c r="P82" s="11">
        <v>0</v>
      </c>
    </row>
    <row r="83" spans="1:16">
      <c r="A83" s="2">
        <v>44879</v>
      </c>
      <c r="B83" s="18">
        <v>3</v>
      </c>
      <c r="C83" s="20">
        <f t="shared" si="2"/>
        <v>11</v>
      </c>
      <c r="D83" s="16">
        <v>2023</v>
      </c>
      <c r="E83" s="1" t="s">
        <v>25</v>
      </c>
      <c r="F83">
        <v>1</v>
      </c>
      <c r="G83" s="12">
        <f>IF(D83=2023,F83*'Average selling price'!$B$2,
IF(D83=2024,F83*'Average selling price'!$C$2,
IF(D83=2025,F83*'Average selling price'!$D$2,"")))</f>
        <v>4919</v>
      </c>
      <c r="H83">
        <v>1</v>
      </c>
      <c r="I83" s="12">
        <f>IF($D83=2023,H83*'Average selling price'!$B$3,
IF($D83=2024,H83*'Average selling price'!$C$3,
IF($D83=2025,H83*'Average selling price'!$D$3,"")))</f>
        <v>29064</v>
      </c>
      <c r="J83">
        <v>1</v>
      </c>
      <c r="K83" s="12">
        <f>IF($D83=2023,J83*'Average selling price'!$B$4,
IF($D83=2024,J83*'Average selling price'!$C$4,
IF($D83=2025,J83*'Average selling price'!$D$4,"")))</f>
        <v>10768</v>
      </c>
      <c r="L83" s="7">
        <v>1110</v>
      </c>
      <c r="M83" s="7">
        <v>1964</v>
      </c>
      <c r="N83" s="11">
        <f t="shared" si="3"/>
        <v>3074</v>
      </c>
      <c r="O83" s="11">
        <v>9219</v>
      </c>
      <c r="P83" s="11">
        <v>0</v>
      </c>
    </row>
    <row r="84" spans="1:16">
      <c r="A84" s="2">
        <v>44879</v>
      </c>
      <c r="B84" s="18">
        <v>3</v>
      </c>
      <c r="C84" s="20">
        <f t="shared" si="2"/>
        <v>11</v>
      </c>
      <c r="D84" s="16">
        <v>2023</v>
      </c>
      <c r="E84" s="1" t="s">
        <v>26</v>
      </c>
      <c r="F84">
        <v>1</v>
      </c>
      <c r="G84" s="12">
        <f>IF(D84=2023,F84*'Average selling price'!$B$2,
IF(D84=2024,F84*'Average selling price'!$C$2,
IF(D84=2025,F84*'Average selling price'!$D$2,"")))</f>
        <v>4919</v>
      </c>
      <c r="H84">
        <v>0</v>
      </c>
      <c r="I84" s="12">
        <f>IF($D84=2023,H84*'Average selling price'!$B$3,
IF($D84=2024,H84*'Average selling price'!$C$3,
IF($D84=2025,H84*'Average selling price'!$D$3,"")))</f>
        <v>0</v>
      </c>
      <c r="J84">
        <v>1</v>
      </c>
      <c r="K84" s="12">
        <f>IF($D84=2023,J84*'Average selling price'!$B$4,
IF($D84=2024,J84*'Average selling price'!$C$4,
IF($D84=2025,J84*'Average selling price'!$D$4,"")))</f>
        <v>10768</v>
      </c>
      <c r="L84" s="7">
        <v>1277</v>
      </c>
      <c r="M84" s="7">
        <v>0</v>
      </c>
      <c r="N84" s="11">
        <f t="shared" si="3"/>
        <v>1277</v>
      </c>
      <c r="O84" s="11">
        <v>0</v>
      </c>
      <c r="P84" s="11">
        <v>0</v>
      </c>
    </row>
    <row r="85" spans="1:16">
      <c r="A85" s="2">
        <v>44879</v>
      </c>
      <c r="B85" s="18">
        <v>3</v>
      </c>
      <c r="C85" s="20">
        <f t="shared" si="2"/>
        <v>11</v>
      </c>
      <c r="D85" s="16">
        <v>2023</v>
      </c>
      <c r="E85" s="1" t="s">
        <v>27</v>
      </c>
      <c r="F85">
        <v>0</v>
      </c>
      <c r="G85" s="12">
        <f>IF(D85=2023,F85*'Average selling price'!$B$2,
IF(D85=2024,F85*'Average selling price'!$C$2,
IF(D85=2025,F85*'Average selling price'!$D$2,"")))</f>
        <v>0</v>
      </c>
      <c r="H85">
        <v>0</v>
      </c>
      <c r="I85" s="12">
        <f>IF($D85=2023,H85*'Average selling price'!$B$3,
IF($D85=2024,H85*'Average selling price'!$C$3,
IF($D85=2025,H85*'Average selling price'!$D$3,"")))</f>
        <v>0</v>
      </c>
      <c r="J85">
        <v>1</v>
      </c>
      <c r="K85" s="12">
        <f>IF($D85=2023,J85*'Average selling price'!$B$4,
IF($D85=2024,J85*'Average selling price'!$C$4,
IF($D85=2025,J85*'Average selling price'!$D$4,"")))</f>
        <v>10768</v>
      </c>
      <c r="L85" s="7">
        <v>135</v>
      </c>
      <c r="M85" s="7">
        <v>350</v>
      </c>
      <c r="N85" s="11">
        <f t="shared" si="3"/>
        <v>485</v>
      </c>
      <c r="O85" s="11">
        <v>2375</v>
      </c>
      <c r="P85" s="11">
        <v>0</v>
      </c>
    </row>
    <row r="86" spans="1:16">
      <c r="A86" s="2">
        <v>44879</v>
      </c>
      <c r="B86" s="18">
        <v>3</v>
      </c>
      <c r="C86" s="20">
        <f t="shared" si="2"/>
        <v>11</v>
      </c>
      <c r="D86" s="16">
        <v>2023</v>
      </c>
      <c r="E86" s="1" t="s">
        <v>28</v>
      </c>
      <c r="F86">
        <v>1</v>
      </c>
      <c r="G86" s="12">
        <f>IF(D86=2023,F86*'Average selling price'!$B$2,
IF(D86=2024,F86*'Average selling price'!$C$2,
IF(D86=2025,F86*'Average selling price'!$D$2,"")))</f>
        <v>4919</v>
      </c>
      <c r="H86">
        <v>0</v>
      </c>
      <c r="I86" s="12">
        <f>IF($D86=2023,H86*'Average selling price'!$B$3,
IF($D86=2024,H86*'Average selling price'!$C$3,
IF($D86=2025,H86*'Average selling price'!$D$3,"")))</f>
        <v>0</v>
      </c>
      <c r="J86">
        <v>1</v>
      </c>
      <c r="K86" s="12">
        <f>IF($D86=2023,J86*'Average selling price'!$B$4,
IF($D86=2024,J86*'Average selling price'!$C$4,
IF($D86=2025,J86*'Average selling price'!$D$4,"")))</f>
        <v>10768</v>
      </c>
      <c r="L86" s="7">
        <v>2456</v>
      </c>
      <c r="M86" s="7">
        <v>650</v>
      </c>
      <c r="N86" s="11">
        <f t="shared" si="3"/>
        <v>3106</v>
      </c>
      <c r="O86" s="11">
        <v>1267</v>
      </c>
      <c r="P86" s="11">
        <v>1000</v>
      </c>
    </row>
    <row r="87" spans="1:16">
      <c r="A87" s="2">
        <v>44879</v>
      </c>
      <c r="B87" s="18">
        <v>3</v>
      </c>
      <c r="C87" s="20">
        <f t="shared" si="2"/>
        <v>11</v>
      </c>
      <c r="D87" s="16">
        <v>2023</v>
      </c>
      <c r="E87" s="1" t="s">
        <v>29</v>
      </c>
      <c r="F87">
        <v>2</v>
      </c>
      <c r="G87" s="12">
        <f>IF(D87=2023,F87*'Average selling price'!$B$2,
IF(D87=2024,F87*'Average selling price'!$C$2,
IF(D87=2025,F87*'Average selling price'!$D$2,"")))</f>
        <v>9838</v>
      </c>
      <c r="H87">
        <v>0</v>
      </c>
      <c r="I87" s="12">
        <f>IF($D87=2023,H87*'Average selling price'!$B$3,
IF($D87=2024,H87*'Average selling price'!$C$3,
IF($D87=2025,H87*'Average selling price'!$D$3,"")))</f>
        <v>0</v>
      </c>
      <c r="J87">
        <v>4</v>
      </c>
      <c r="K87" s="12">
        <f>IF($D87=2023,J87*'Average selling price'!$B$4,
IF($D87=2024,J87*'Average selling price'!$C$4,
IF($D87=2025,J87*'Average selling price'!$D$4,"")))</f>
        <v>43072</v>
      </c>
      <c r="L87" s="7">
        <v>11130</v>
      </c>
      <c r="M87" s="7">
        <v>0</v>
      </c>
      <c r="N87" s="11">
        <f t="shared" si="3"/>
        <v>11130</v>
      </c>
      <c r="O87" s="11">
        <v>4610</v>
      </c>
      <c r="P87" s="11">
        <v>0</v>
      </c>
    </row>
    <row r="88" spans="1:16">
      <c r="A88" s="2">
        <v>44879</v>
      </c>
      <c r="B88" s="18">
        <v>3</v>
      </c>
      <c r="C88" s="20">
        <f t="shared" si="2"/>
        <v>11</v>
      </c>
      <c r="D88" s="16">
        <v>2023</v>
      </c>
      <c r="E88" s="1" t="s">
        <v>30</v>
      </c>
      <c r="F88">
        <v>1</v>
      </c>
      <c r="G88" s="12">
        <f>IF(D88=2023,F88*'Average selling price'!$B$2,
IF(D88=2024,F88*'Average selling price'!$C$2,
IF(D88=2025,F88*'Average selling price'!$D$2,"")))</f>
        <v>4919</v>
      </c>
      <c r="H88">
        <v>1</v>
      </c>
      <c r="I88" s="12">
        <f>IF($D88=2023,H88*'Average selling price'!$B$3,
IF($D88=2024,H88*'Average selling price'!$C$3,
IF($D88=2025,H88*'Average selling price'!$D$3,"")))</f>
        <v>29064</v>
      </c>
      <c r="J88">
        <v>1</v>
      </c>
      <c r="K88" s="12">
        <f>IF($D88=2023,J88*'Average selling price'!$B$4,
IF($D88=2024,J88*'Average selling price'!$C$4,
IF($D88=2025,J88*'Average selling price'!$D$4,"")))</f>
        <v>10768</v>
      </c>
      <c r="L88" s="7">
        <v>6615</v>
      </c>
      <c r="M88" s="7">
        <v>6450</v>
      </c>
      <c r="N88" s="11">
        <f t="shared" si="3"/>
        <v>13065</v>
      </c>
      <c r="O88" s="11">
        <v>4840</v>
      </c>
      <c r="P88" s="11">
        <v>2052</v>
      </c>
    </row>
    <row r="89" spans="1:16">
      <c r="A89" s="2">
        <v>44879</v>
      </c>
      <c r="B89" s="18">
        <v>3</v>
      </c>
      <c r="C89" s="20">
        <f t="shared" si="2"/>
        <v>11</v>
      </c>
      <c r="D89" s="16">
        <v>2023</v>
      </c>
      <c r="E89" s="1" t="s">
        <v>31</v>
      </c>
      <c r="F89">
        <v>1</v>
      </c>
      <c r="G89" s="12">
        <f>IF(D89=2023,F89*'Average selling price'!$B$2,
IF(D89=2024,F89*'Average selling price'!$C$2,
IF(D89=2025,F89*'Average selling price'!$D$2,"")))</f>
        <v>4919</v>
      </c>
      <c r="H89">
        <v>0</v>
      </c>
      <c r="I89" s="12">
        <f>IF($D89=2023,H89*'Average selling price'!$B$3,
IF($D89=2024,H89*'Average selling price'!$C$3,
IF($D89=2025,H89*'Average selling price'!$D$3,"")))</f>
        <v>0</v>
      </c>
      <c r="J89">
        <v>3</v>
      </c>
      <c r="K89" s="12">
        <f>IF($D89=2023,J89*'Average selling price'!$B$4,
IF($D89=2024,J89*'Average selling price'!$C$4,
IF($D89=2025,J89*'Average selling price'!$D$4,"")))</f>
        <v>32304</v>
      </c>
      <c r="L89" s="7">
        <v>29826</v>
      </c>
      <c r="M89" s="7">
        <v>0</v>
      </c>
      <c r="N89" s="11">
        <f t="shared" si="3"/>
        <v>29826</v>
      </c>
      <c r="O89" s="11">
        <v>7893</v>
      </c>
      <c r="P89" s="11">
        <v>2715</v>
      </c>
    </row>
    <row r="90" spans="1:16">
      <c r="A90" s="2">
        <v>44879</v>
      </c>
      <c r="B90" s="18">
        <v>3</v>
      </c>
      <c r="C90" s="20">
        <f t="shared" si="2"/>
        <v>11</v>
      </c>
      <c r="D90" s="16">
        <v>2023</v>
      </c>
      <c r="E90" s="1" t="s">
        <v>32</v>
      </c>
      <c r="F90">
        <v>0</v>
      </c>
      <c r="G90" s="12">
        <f>IF(D90=2023,F90*'Average selling price'!$B$2,
IF(D90=2024,F90*'Average selling price'!$C$2,
IF(D90=2025,F90*'Average selling price'!$D$2,"")))</f>
        <v>0</v>
      </c>
      <c r="H90">
        <v>1</v>
      </c>
      <c r="I90" s="12">
        <f>IF($D90=2023,H90*'Average selling price'!$B$3,
IF($D90=2024,H90*'Average selling price'!$C$3,
IF($D90=2025,H90*'Average selling price'!$D$3,"")))</f>
        <v>29064</v>
      </c>
      <c r="J90">
        <v>0</v>
      </c>
      <c r="K90" s="12">
        <f>IF($D90=2023,J90*'Average selling price'!$B$4,
IF($D90=2024,J90*'Average selling price'!$C$4,
IF($D90=2025,J90*'Average selling price'!$D$4,"")))</f>
        <v>0</v>
      </c>
      <c r="L90" s="7">
        <v>12446</v>
      </c>
      <c r="M90" s="7">
        <v>6900</v>
      </c>
      <c r="N90" s="11">
        <f t="shared" si="3"/>
        <v>19346</v>
      </c>
      <c r="O90" s="11">
        <v>2155</v>
      </c>
      <c r="P90" s="11">
        <v>0</v>
      </c>
    </row>
    <row r="91" spans="1:16">
      <c r="A91" s="2">
        <v>44879</v>
      </c>
      <c r="B91" s="18">
        <v>3</v>
      </c>
      <c r="C91" s="20">
        <f t="shared" si="2"/>
        <v>11</v>
      </c>
      <c r="D91" s="16">
        <v>2023</v>
      </c>
      <c r="E91" s="1" t="s">
        <v>33</v>
      </c>
      <c r="F91">
        <v>2</v>
      </c>
      <c r="G91" s="12">
        <f>IF(D91=2023,F91*'Average selling price'!$B$2,
IF(D91=2024,F91*'Average selling price'!$C$2,
IF(D91=2025,F91*'Average selling price'!$D$2,"")))</f>
        <v>9838</v>
      </c>
      <c r="H91">
        <v>0</v>
      </c>
      <c r="I91" s="12">
        <f>IF($D91=2023,H91*'Average selling price'!$B$3,
IF($D91=2024,H91*'Average selling price'!$C$3,
IF($D91=2025,H91*'Average selling price'!$D$3,"")))</f>
        <v>0</v>
      </c>
      <c r="J91">
        <v>1</v>
      </c>
      <c r="K91" s="12">
        <f>IF($D91=2023,J91*'Average selling price'!$B$4,
IF($D91=2024,J91*'Average selling price'!$C$4,
IF($D91=2025,J91*'Average selling price'!$D$4,"")))</f>
        <v>10768</v>
      </c>
      <c r="L91" s="7">
        <v>2379</v>
      </c>
      <c r="M91" s="7">
        <v>0</v>
      </c>
      <c r="N91" s="11">
        <f t="shared" si="3"/>
        <v>2379</v>
      </c>
      <c r="O91" s="11">
        <v>5610</v>
      </c>
      <c r="P91" s="11">
        <v>0</v>
      </c>
    </row>
    <row r="92" spans="1:16">
      <c r="A92" s="2">
        <v>44879</v>
      </c>
      <c r="B92" s="18">
        <v>3</v>
      </c>
      <c r="C92" s="20">
        <f t="shared" si="2"/>
        <v>11</v>
      </c>
      <c r="D92" s="16">
        <v>2023</v>
      </c>
      <c r="E92" s="1" t="s">
        <v>34</v>
      </c>
      <c r="F92">
        <v>0</v>
      </c>
      <c r="G92" s="12">
        <f>IF(D92=2023,F92*'Average selling price'!$B$2,
IF(D92=2024,F92*'Average selling price'!$C$2,
IF(D92=2025,F92*'Average selling price'!$D$2,"")))</f>
        <v>0</v>
      </c>
      <c r="H92">
        <v>0</v>
      </c>
      <c r="I92" s="12">
        <f>IF($D92=2023,H92*'Average selling price'!$B$3,
IF($D92=2024,H92*'Average selling price'!$C$3,
IF($D92=2025,H92*'Average selling price'!$D$3,"")))</f>
        <v>0</v>
      </c>
      <c r="J92">
        <v>1</v>
      </c>
      <c r="K92" s="12">
        <f>IF($D92=2023,J92*'Average selling price'!$B$4,
IF($D92=2024,J92*'Average selling price'!$C$4,
IF($D92=2025,J92*'Average selling price'!$D$4,"")))</f>
        <v>10768</v>
      </c>
      <c r="L92" s="7">
        <v>6257</v>
      </c>
      <c r="M92" s="7">
        <v>3255</v>
      </c>
      <c r="N92" s="11">
        <f t="shared" si="3"/>
        <v>9512</v>
      </c>
      <c r="O92" s="11">
        <v>2063</v>
      </c>
      <c r="P92" s="11">
        <v>461</v>
      </c>
    </row>
    <row r="93" spans="1:16">
      <c r="A93" s="2">
        <v>44879</v>
      </c>
      <c r="B93" s="18">
        <v>3</v>
      </c>
      <c r="C93" s="20">
        <f t="shared" si="2"/>
        <v>11</v>
      </c>
      <c r="D93" s="16">
        <v>2023</v>
      </c>
      <c r="E93" s="1" t="s">
        <v>35</v>
      </c>
      <c r="F93">
        <v>0</v>
      </c>
      <c r="G93" s="12">
        <f>IF(D93=2023,F93*'Average selling price'!$B$2,
IF(D93=2024,F93*'Average selling price'!$C$2,
IF(D93=2025,F93*'Average selling price'!$D$2,"")))</f>
        <v>0</v>
      </c>
      <c r="H93">
        <v>0</v>
      </c>
      <c r="I93" s="12">
        <f>IF($D93=2023,H93*'Average selling price'!$B$3,
IF($D93=2024,H93*'Average selling price'!$C$3,
IF($D93=2025,H93*'Average selling price'!$D$3,"")))</f>
        <v>0</v>
      </c>
      <c r="J93">
        <v>0</v>
      </c>
      <c r="K93" s="12">
        <f>IF($D93=2023,J93*'Average selling price'!$B$4,
IF($D93=2024,J93*'Average selling price'!$C$4,
IF($D93=2025,J93*'Average selling price'!$D$4,"")))</f>
        <v>0</v>
      </c>
      <c r="L93" s="7">
        <v>560</v>
      </c>
      <c r="M93" s="7">
        <v>0</v>
      </c>
      <c r="N93" s="11">
        <f t="shared" si="3"/>
        <v>560</v>
      </c>
      <c r="O93" s="11">
        <v>0</v>
      </c>
      <c r="P93" s="11">
        <v>0</v>
      </c>
    </row>
    <row r="94" spans="1:16">
      <c r="A94" s="2">
        <v>44879</v>
      </c>
      <c r="B94" s="18">
        <v>3</v>
      </c>
      <c r="C94" s="20">
        <f t="shared" si="2"/>
        <v>11</v>
      </c>
      <c r="D94" s="16">
        <v>2023</v>
      </c>
      <c r="E94" s="1" t="s">
        <v>36</v>
      </c>
      <c r="F94">
        <v>2</v>
      </c>
      <c r="G94" s="12">
        <f>IF(D94=2023,F94*'Average selling price'!$B$2,
IF(D94=2024,F94*'Average selling price'!$C$2,
IF(D94=2025,F94*'Average selling price'!$D$2,"")))</f>
        <v>9838</v>
      </c>
      <c r="H94">
        <v>0</v>
      </c>
      <c r="I94" s="12">
        <f>IF($D94=2023,H94*'Average selling price'!$B$3,
IF($D94=2024,H94*'Average selling price'!$C$3,
IF($D94=2025,H94*'Average selling price'!$D$3,"")))</f>
        <v>0</v>
      </c>
      <c r="J94">
        <v>3</v>
      </c>
      <c r="K94" s="12">
        <f>IF($D94=2023,J94*'Average selling price'!$B$4,
IF($D94=2024,J94*'Average selling price'!$C$4,
IF($D94=2025,J94*'Average selling price'!$D$4,"")))</f>
        <v>32304</v>
      </c>
      <c r="L94" s="7">
        <v>2236</v>
      </c>
      <c r="M94" s="7">
        <v>22940</v>
      </c>
      <c r="N94" s="11">
        <f t="shared" si="3"/>
        <v>25176</v>
      </c>
      <c r="O94" s="11">
        <v>4260</v>
      </c>
      <c r="P94" s="11">
        <v>0</v>
      </c>
    </row>
    <row r="95" spans="1:16">
      <c r="A95" s="2">
        <v>44879</v>
      </c>
      <c r="B95" s="18">
        <v>3</v>
      </c>
      <c r="C95" s="20">
        <f t="shared" si="2"/>
        <v>11</v>
      </c>
      <c r="D95" s="16">
        <v>2023</v>
      </c>
      <c r="E95" s="1" t="s">
        <v>37</v>
      </c>
      <c r="F95">
        <v>0</v>
      </c>
      <c r="G95" s="12">
        <f>IF(D95=2023,F95*'Average selling price'!$B$2,
IF(D95=2024,F95*'Average selling price'!$C$2,
IF(D95=2025,F95*'Average selling price'!$D$2,"")))</f>
        <v>0</v>
      </c>
      <c r="H95">
        <v>0</v>
      </c>
      <c r="I95" s="12">
        <f>IF($D95=2023,H95*'Average selling price'!$B$3,
IF($D95=2024,H95*'Average selling price'!$C$3,
IF($D95=2025,H95*'Average selling price'!$D$3,"")))</f>
        <v>0</v>
      </c>
      <c r="J95">
        <v>0</v>
      </c>
      <c r="K95" s="12">
        <f>IF($D95=2023,J95*'Average selling price'!$B$4,
IF($D95=2024,J95*'Average selling price'!$C$4,
IF($D95=2025,J95*'Average selling price'!$D$4,"")))</f>
        <v>0</v>
      </c>
      <c r="L95" s="7">
        <v>1500</v>
      </c>
      <c r="M95" s="7">
        <v>0</v>
      </c>
      <c r="N95" s="11">
        <f t="shared" si="3"/>
        <v>1500</v>
      </c>
      <c r="O95" s="11">
        <v>13262</v>
      </c>
      <c r="P95" s="11">
        <v>0</v>
      </c>
    </row>
    <row r="96" spans="1:16">
      <c r="A96" s="2">
        <v>44879</v>
      </c>
      <c r="B96" s="18">
        <v>3</v>
      </c>
      <c r="C96" s="20">
        <f t="shared" si="2"/>
        <v>11</v>
      </c>
      <c r="D96" s="16">
        <v>2023</v>
      </c>
      <c r="E96" s="1" t="s">
        <v>38</v>
      </c>
      <c r="F96">
        <v>2</v>
      </c>
      <c r="G96" s="12">
        <f>IF(D96=2023,F96*'Average selling price'!$B$2,
IF(D96=2024,F96*'Average selling price'!$C$2,
IF(D96=2025,F96*'Average selling price'!$D$2,"")))</f>
        <v>9838</v>
      </c>
      <c r="H96">
        <v>0</v>
      </c>
      <c r="I96" s="12">
        <f>IF($D96=2023,H96*'Average selling price'!$B$3,
IF($D96=2024,H96*'Average selling price'!$C$3,
IF($D96=2025,H96*'Average selling price'!$D$3,"")))</f>
        <v>0</v>
      </c>
      <c r="J96">
        <v>0</v>
      </c>
      <c r="K96" s="12">
        <f>IF($D96=2023,J96*'Average selling price'!$B$4,
IF($D96=2024,J96*'Average selling price'!$C$4,
IF($D96=2025,J96*'Average selling price'!$D$4,"")))</f>
        <v>0</v>
      </c>
      <c r="L96" s="7">
        <v>1603</v>
      </c>
      <c r="M96" s="7">
        <v>0</v>
      </c>
      <c r="N96" s="11">
        <f t="shared" si="3"/>
        <v>1603</v>
      </c>
      <c r="O96" s="11">
        <v>500</v>
      </c>
      <c r="P96" s="11">
        <v>1705</v>
      </c>
    </row>
    <row r="97" spans="1:16">
      <c r="A97" s="2">
        <v>44879</v>
      </c>
      <c r="B97" s="18">
        <v>3</v>
      </c>
      <c r="C97" s="20">
        <f t="shared" si="2"/>
        <v>11</v>
      </c>
      <c r="D97" s="16">
        <v>2023</v>
      </c>
      <c r="E97" s="1" t="s">
        <v>39</v>
      </c>
      <c r="F97">
        <v>3</v>
      </c>
      <c r="G97" s="12">
        <f>IF(D97=2023,F97*'Average selling price'!$B$2,
IF(D97=2024,F97*'Average selling price'!$C$2,
IF(D97=2025,F97*'Average selling price'!$D$2,"")))</f>
        <v>14757</v>
      </c>
      <c r="H97">
        <v>1</v>
      </c>
      <c r="I97" s="12">
        <f>IF($D97=2023,H97*'Average selling price'!$B$3,
IF($D97=2024,H97*'Average selling price'!$C$3,
IF($D97=2025,H97*'Average selling price'!$D$3,"")))</f>
        <v>29064</v>
      </c>
      <c r="J97">
        <v>1</v>
      </c>
      <c r="K97" s="12">
        <f>IF($D97=2023,J97*'Average selling price'!$B$4,
IF($D97=2024,J97*'Average selling price'!$C$4,
IF($D97=2025,J97*'Average selling price'!$D$4,"")))</f>
        <v>10768</v>
      </c>
      <c r="L97" s="7">
        <v>183</v>
      </c>
      <c r="M97" s="7">
        <v>-2000</v>
      </c>
      <c r="N97" s="11">
        <f t="shared" si="3"/>
        <v>-1817</v>
      </c>
      <c r="O97" s="11">
        <v>4117</v>
      </c>
      <c r="P97" s="11">
        <v>104</v>
      </c>
    </row>
    <row r="98" spans="1:16">
      <c r="A98" s="2">
        <v>44879</v>
      </c>
      <c r="B98" s="18">
        <v>3</v>
      </c>
      <c r="C98" s="20">
        <f t="shared" si="2"/>
        <v>11</v>
      </c>
      <c r="D98" s="16">
        <v>2023</v>
      </c>
      <c r="E98" s="1" t="s">
        <v>40</v>
      </c>
      <c r="F98">
        <v>0</v>
      </c>
      <c r="G98" s="12">
        <f>IF(D98=2023,F98*'Average selling price'!$B$2,
IF(D98=2024,F98*'Average selling price'!$C$2,
IF(D98=2025,F98*'Average selling price'!$D$2,"")))</f>
        <v>0</v>
      </c>
      <c r="H98">
        <v>0</v>
      </c>
      <c r="I98" s="12">
        <f>IF($D98=2023,H98*'Average selling price'!$B$3,
IF($D98=2024,H98*'Average selling price'!$C$3,
IF($D98=2025,H98*'Average selling price'!$D$3,"")))</f>
        <v>0</v>
      </c>
      <c r="J98">
        <v>0</v>
      </c>
      <c r="K98" s="12">
        <f>IF($D98=2023,J98*'Average selling price'!$B$4,
IF($D98=2024,J98*'Average selling price'!$C$4,
IF($D98=2025,J98*'Average selling price'!$D$4,"")))</f>
        <v>0</v>
      </c>
      <c r="L98" s="7">
        <v>3450</v>
      </c>
      <c r="M98" s="7">
        <v>0</v>
      </c>
      <c r="N98" s="11">
        <f t="shared" si="3"/>
        <v>3450</v>
      </c>
      <c r="O98" s="11">
        <v>2600</v>
      </c>
      <c r="P98" s="11">
        <v>0</v>
      </c>
    </row>
    <row r="99" spans="1:16">
      <c r="A99" s="2">
        <v>44879</v>
      </c>
      <c r="B99" s="18">
        <v>3</v>
      </c>
      <c r="C99" s="20">
        <f t="shared" si="2"/>
        <v>11</v>
      </c>
      <c r="D99" s="16">
        <v>2023</v>
      </c>
      <c r="E99" s="1" t="s">
        <v>41</v>
      </c>
      <c r="F99">
        <v>0</v>
      </c>
      <c r="G99" s="12">
        <f>IF(D99=2023,F99*'Average selling price'!$B$2,
IF(D99=2024,F99*'Average selling price'!$C$2,
IF(D99=2025,F99*'Average selling price'!$D$2,"")))</f>
        <v>0</v>
      </c>
      <c r="H99">
        <v>0</v>
      </c>
      <c r="I99" s="12">
        <f>IF($D99=2023,H99*'Average selling price'!$B$3,
IF($D99=2024,H99*'Average selling price'!$C$3,
IF($D99=2025,H99*'Average selling price'!$D$3,"")))</f>
        <v>0</v>
      </c>
      <c r="J99">
        <v>0</v>
      </c>
      <c r="K99" s="12">
        <f>IF($D99=2023,J99*'Average selling price'!$B$4,
IF($D99=2024,J99*'Average selling price'!$C$4,
IF($D99=2025,J99*'Average selling price'!$D$4,"")))</f>
        <v>0</v>
      </c>
      <c r="L99" s="7">
        <v>768</v>
      </c>
      <c r="M99" s="7">
        <v>0</v>
      </c>
      <c r="N99" s="11">
        <f t="shared" si="3"/>
        <v>768</v>
      </c>
      <c r="O99" s="11">
        <v>1950</v>
      </c>
      <c r="P99" s="11">
        <v>115</v>
      </c>
    </row>
    <row r="100" spans="1:16">
      <c r="A100" s="2">
        <v>44879</v>
      </c>
      <c r="B100" s="18">
        <v>3</v>
      </c>
      <c r="C100" s="20">
        <f t="shared" si="2"/>
        <v>11</v>
      </c>
      <c r="D100" s="16">
        <v>2023</v>
      </c>
      <c r="E100" s="1" t="s">
        <v>42</v>
      </c>
      <c r="F100">
        <v>1</v>
      </c>
      <c r="G100" s="12">
        <f>IF(D100=2023,F100*'Average selling price'!$B$2,
IF(D100=2024,F100*'Average selling price'!$C$2,
IF(D100=2025,F100*'Average selling price'!$D$2,"")))</f>
        <v>4919</v>
      </c>
      <c r="H100">
        <v>0</v>
      </c>
      <c r="I100" s="12">
        <f>IF($D100=2023,H100*'Average selling price'!$B$3,
IF($D100=2024,H100*'Average selling price'!$C$3,
IF($D100=2025,H100*'Average selling price'!$D$3,"")))</f>
        <v>0</v>
      </c>
      <c r="J100">
        <v>1</v>
      </c>
      <c r="K100" s="12">
        <f>IF($D100=2023,J100*'Average selling price'!$B$4,
IF($D100=2024,J100*'Average selling price'!$C$4,
IF($D100=2025,J100*'Average selling price'!$D$4,"")))</f>
        <v>10768</v>
      </c>
      <c r="L100" s="7">
        <v>260</v>
      </c>
      <c r="M100" s="7">
        <v>5850</v>
      </c>
      <c r="N100" s="11">
        <f t="shared" si="3"/>
        <v>6110</v>
      </c>
      <c r="O100" s="11">
        <v>6704</v>
      </c>
      <c r="P100" s="11">
        <v>559</v>
      </c>
    </row>
    <row r="101" spans="1:16">
      <c r="A101" s="2">
        <v>44879</v>
      </c>
      <c r="B101" s="18">
        <v>3</v>
      </c>
      <c r="C101" s="20">
        <f t="shared" si="2"/>
        <v>11</v>
      </c>
      <c r="D101" s="16">
        <v>2023</v>
      </c>
      <c r="E101" s="1" t="s">
        <v>43</v>
      </c>
      <c r="F101">
        <v>2</v>
      </c>
      <c r="G101" s="12">
        <f>IF(D101=2023,F101*'Average selling price'!$B$2,
IF(D101=2024,F101*'Average selling price'!$C$2,
IF(D101=2025,F101*'Average selling price'!$D$2,"")))</f>
        <v>9838</v>
      </c>
      <c r="H101">
        <v>0</v>
      </c>
      <c r="I101" s="12">
        <f>IF($D101=2023,H101*'Average selling price'!$B$3,
IF($D101=2024,H101*'Average selling price'!$C$3,
IF($D101=2025,H101*'Average selling price'!$D$3,"")))</f>
        <v>0</v>
      </c>
      <c r="J101">
        <v>0</v>
      </c>
      <c r="K101" s="12">
        <f>IF($D101=2023,J101*'Average selling price'!$B$4,
IF($D101=2024,J101*'Average selling price'!$C$4,
IF($D101=2025,J101*'Average selling price'!$D$4,"")))</f>
        <v>0</v>
      </c>
      <c r="L101" s="7">
        <v>6087</v>
      </c>
      <c r="M101" s="7">
        <v>3100</v>
      </c>
      <c r="N101" s="11">
        <f t="shared" si="3"/>
        <v>9187</v>
      </c>
      <c r="O101" s="11">
        <v>1544</v>
      </c>
      <c r="P101" s="11">
        <v>27</v>
      </c>
    </row>
    <row r="102" spans="1:16">
      <c r="A102" s="2">
        <v>44879</v>
      </c>
      <c r="B102" s="18">
        <v>3</v>
      </c>
      <c r="C102" s="20">
        <f t="shared" si="2"/>
        <v>11</v>
      </c>
      <c r="D102" s="16">
        <v>2023</v>
      </c>
      <c r="E102" s="1" t="s">
        <v>44</v>
      </c>
      <c r="F102">
        <v>0</v>
      </c>
      <c r="G102" s="12">
        <f>IF(D102=2023,F102*'Average selling price'!$B$2,
IF(D102=2024,F102*'Average selling price'!$C$2,
IF(D102=2025,F102*'Average selling price'!$D$2,"")))</f>
        <v>0</v>
      </c>
      <c r="H102">
        <v>0</v>
      </c>
      <c r="I102" s="12">
        <f>IF($D102=2023,H102*'Average selling price'!$B$3,
IF($D102=2024,H102*'Average selling price'!$C$3,
IF($D102=2025,H102*'Average selling price'!$D$3,"")))</f>
        <v>0</v>
      </c>
      <c r="J102">
        <v>0</v>
      </c>
      <c r="K102" s="12">
        <f>IF($D102=2023,J102*'Average selling price'!$B$4,
IF($D102=2024,J102*'Average selling price'!$C$4,
IF($D102=2025,J102*'Average selling price'!$D$4,"")))</f>
        <v>0</v>
      </c>
      <c r="L102" s="7">
        <v>0</v>
      </c>
      <c r="M102" s="7">
        <v>0</v>
      </c>
      <c r="N102" s="11">
        <f t="shared" si="3"/>
        <v>0</v>
      </c>
      <c r="O102" s="11">
        <v>0</v>
      </c>
      <c r="P102" s="11">
        <v>0</v>
      </c>
    </row>
    <row r="103" spans="1:16">
      <c r="A103" s="2">
        <v>44879</v>
      </c>
      <c r="B103" s="18">
        <v>3</v>
      </c>
      <c r="C103" s="20">
        <f t="shared" si="2"/>
        <v>11</v>
      </c>
      <c r="D103" s="16">
        <v>2023</v>
      </c>
      <c r="E103" s="1" t="s">
        <v>45</v>
      </c>
      <c r="F103">
        <v>0</v>
      </c>
      <c r="G103" s="12">
        <f>IF(D103=2023,F103*'Average selling price'!$B$2,
IF(D103=2024,F103*'Average selling price'!$C$2,
IF(D103=2025,F103*'Average selling price'!$D$2,"")))</f>
        <v>0</v>
      </c>
      <c r="H103">
        <v>0</v>
      </c>
      <c r="I103" s="12">
        <f>IF($D103=2023,H103*'Average selling price'!$B$3,
IF($D103=2024,H103*'Average selling price'!$C$3,
IF($D103=2025,H103*'Average selling price'!$D$3,"")))</f>
        <v>0</v>
      </c>
      <c r="J103">
        <v>1</v>
      </c>
      <c r="K103" s="12">
        <f>IF($D103=2023,J103*'Average selling price'!$B$4,
IF($D103=2024,J103*'Average selling price'!$C$4,
IF($D103=2025,J103*'Average selling price'!$D$4,"")))</f>
        <v>10768</v>
      </c>
      <c r="L103" s="7">
        <v>0</v>
      </c>
      <c r="M103" s="7">
        <v>0</v>
      </c>
      <c r="N103" s="11">
        <f t="shared" si="3"/>
        <v>0</v>
      </c>
      <c r="O103" s="11">
        <v>0</v>
      </c>
      <c r="P103" s="11">
        <v>0</v>
      </c>
    </row>
    <row r="104" spans="1:16">
      <c r="A104" s="2">
        <v>44879</v>
      </c>
      <c r="B104" s="18">
        <v>3</v>
      </c>
      <c r="C104" s="20">
        <f t="shared" si="2"/>
        <v>11</v>
      </c>
      <c r="D104" s="16">
        <v>2023</v>
      </c>
      <c r="E104" s="1" t="s">
        <v>46</v>
      </c>
      <c r="F104">
        <v>0</v>
      </c>
      <c r="G104" s="12">
        <f>IF(D104=2023,F104*'Average selling price'!$B$2,
IF(D104=2024,F104*'Average selling price'!$C$2,
IF(D104=2025,F104*'Average selling price'!$D$2,"")))</f>
        <v>0</v>
      </c>
      <c r="H104">
        <v>0</v>
      </c>
      <c r="I104" s="12">
        <f>IF($D104=2023,H104*'Average selling price'!$B$3,
IF($D104=2024,H104*'Average selling price'!$C$3,
IF($D104=2025,H104*'Average selling price'!$D$3,"")))</f>
        <v>0</v>
      </c>
      <c r="J104">
        <v>0</v>
      </c>
      <c r="K104" s="12">
        <f>IF($D104=2023,J104*'Average selling price'!$B$4,
IF($D104=2024,J104*'Average selling price'!$C$4,
IF($D104=2025,J104*'Average selling price'!$D$4,"")))</f>
        <v>0</v>
      </c>
      <c r="L104" s="7">
        <v>0</v>
      </c>
      <c r="M104" s="7">
        <v>0</v>
      </c>
      <c r="N104" s="11">
        <f t="shared" si="3"/>
        <v>0</v>
      </c>
      <c r="O104" s="11">
        <v>550</v>
      </c>
      <c r="P104" s="11">
        <v>1600</v>
      </c>
    </row>
    <row r="105" spans="1:16">
      <c r="A105" s="2">
        <v>44879</v>
      </c>
      <c r="B105" s="18">
        <v>3</v>
      </c>
      <c r="C105" s="20">
        <f t="shared" si="2"/>
        <v>11</v>
      </c>
      <c r="D105" s="16">
        <v>2023</v>
      </c>
      <c r="E105" s="1" t="s">
        <v>47</v>
      </c>
      <c r="F105">
        <v>0</v>
      </c>
      <c r="G105" s="12">
        <f>IF(D105=2023,F105*'Average selling price'!$B$2,
IF(D105=2024,F105*'Average selling price'!$C$2,
IF(D105=2025,F105*'Average selling price'!$D$2,"")))</f>
        <v>0</v>
      </c>
      <c r="H105">
        <v>0</v>
      </c>
      <c r="I105" s="12">
        <f>IF($D105=2023,H105*'Average selling price'!$B$3,
IF($D105=2024,H105*'Average selling price'!$C$3,
IF($D105=2025,H105*'Average selling price'!$D$3,"")))</f>
        <v>0</v>
      </c>
      <c r="J105">
        <v>0</v>
      </c>
      <c r="K105" s="12">
        <f>IF($D105=2023,J105*'Average selling price'!$B$4,
IF($D105=2024,J105*'Average selling price'!$C$4,
IF($D105=2025,J105*'Average selling price'!$D$4,"")))</f>
        <v>0</v>
      </c>
      <c r="L105" s="7">
        <v>0</v>
      </c>
      <c r="M105" s="7">
        <v>0</v>
      </c>
      <c r="N105" s="11">
        <f t="shared" si="3"/>
        <v>0</v>
      </c>
      <c r="O105" s="11">
        <v>0</v>
      </c>
      <c r="P105" s="11">
        <v>0</v>
      </c>
    </row>
    <row r="106" spans="1:16">
      <c r="A106" s="2">
        <v>44879</v>
      </c>
      <c r="B106" s="18">
        <v>3</v>
      </c>
      <c r="C106" s="20">
        <f t="shared" si="2"/>
        <v>11</v>
      </c>
      <c r="D106" s="16">
        <v>2023</v>
      </c>
      <c r="E106" s="1" t="s">
        <v>48</v>
      </c>
      <c r="F106">
        <v>0</v>
      </c>
      <c r="G106" s="12">
        <f>IF(D106=2023,F106*'Average selling price'!$B$2,
IF(D106=2024,F106*'Average selling price'!$C$2,
IF(D106=2025,F106*'Average selling price'!$D$2,"")))</f>
        <v>0</v>
      </c>
      <c r="H106">
        <v>0</v>
      </c>
      <c r="I106" s="12">
        <f>IF($D106=2023,H106*'Average selling price'!$B$3,
IF($D106=2024,H106*'Average selling price'!$C$3,
IF($D106=2025,H106*'Average selling price'!$D$3,"")))</f>
        <v>0</v>
      </c>
      <c r="J106">
        <v>1</v>
      </c>
      <c r="K106" s="12">
        <f>IF($D106=2023,J106*'Average selling price'!$B$4,
IF($D106=2024,J106*'Average selling price'!$C$4,
IF($D106=2025,J106*'Average selling price'!$D$4,"")))</f>
        <v>10768</v>
      </c>
      <c r="L106" s="7">
        <v>509</v>
      </c>
      <c r="M106" s="7">
        <v>-360</v>
      </c>
      <c r="N106" s="11">
        <f t="shared" si="3"/>
        <v>149</v>
      </c>
      <c r="O106" s="11">
        <v>-1558</v>
      </c>
      <c r="P106" s="11">
        <v>80</v>
      </c>
    </row>
    <row r="107" spans="1:16">
      <c r="A107" s="2">
        <v>44879</v>
      </c>
      <c r="B107" s="18">
        <v>3</v>
      </c>
      <c r="C107" s="20">
        <f t="shared" si="2"/>
        <v>11</v>
      </c>
      <c r="D107" s="16">
        <v>2023</v>
      </c>
      <c r="E107" s="1" t="s">
        <v>49</v>
      </c>
      <c r="F107">
        <v>0</v>
      </c>
      <c r="G107" s="12">
        <f>IF(D107=2023,F107*'Average selling price'!$B$2,
IF(D107=2024,F107*'Average selling price'!$C$2,
IF(D107=2025,F107*'Average selling price'!$D$2,"")))</f>
        <v>0</v>
      </c>
      <c r="H107">
        <v>0</v>
      </c>
      <c r="I107" s="12">
        <f>IF($D107=2023,H107*'Average selling price'!$B$3,
IF($D107=2024,H107*'Average selling price'!$C$3,
IF($D107=2025,H107*'Average selling price'!$D$3,"")))</f>
        <v>0</v>
      </c>
      <c r="J107">
        <v>2</v>
      </c>
      <c r="K107" s="12">
        <f>IF($D107=2023,J107*'Average selling price'!$B$4,
IF($D107=2024,J107*'Average selling price'!$C$4,
IF($D107=2025,J107*'Average selling price'!$D$4,"")))</f>
        <v>21536</v>
      </c>
      <c r="L107" s="7">
        <v>0</v>
      </c>
      <c r="M107" s="7">
        <v>0</v>
      </c>
      <c r="N107" s="11">
        <f t="shared" si="3"/>
        <v>0</v>
      </c>
      <c r="O107" s="11">
        <v>0</v>
      </c>
      <c r="P107" s="11">
        <v>0</v>
      </c>
    </row>
    <row r="108" spans="1:16">
      <c r="A108" s="2">
        <v>44879</v>
      </c>
      <c r="B108" s="18">
        <v>3</v>
      </c>
      <c r="C108" s="20">
        <f t="shared" si="2"/>
        <v>11</v>
      </c>
      <c r="D108" s="16">
        <v>2023</v>
      </c>
      <c r="E108" s="1" t="s">
        <v>50</v>
      </c>
      <c r="F108">
        <v>0</v>
      </c>
      <c r="G108" s="12">
        <f>IF(D108=2023,F108*'Average selling price'!$B$2,
IF(D108=2024,F108*'Average selling price'!$C$2,
IF(D108=2025,F108*'Average selling price'!$D$2,"")))</f>
        <v>0</v>
      </c>
      <c r="H108">
        <v>0</v>
      </c>
      <c r="I108" s="12">
        <f>IF($D108=2023,H108*'Average selling price'!$B$3,
IF($D108=2024,H108*'Average selling price'!$C$3,
IF($D108=2025,H108*'Average selling price'!$D$3,"")))</f>
        <v>0</v>
      </c>
      <c r="J108">
        <v>0</v>
      </c>
      <c r="K108" s="12">
        <f>IF($D108=2023,J108*'Average selling price'!$B$4,
IF($D108=2024,J108*'Average selling price'!$C$4,
IF($D108=2025,J108*'Average selling price'!$D$4,"")))</f>
        <v>0</v>
      </c>
      <c r="L108" s="7">
        <v>0</v>
      </c>
      <c r="M108" s="7">
        <v>0</v>
      </c>
      <c r="N108" s="11">
        <f t="shared" si="3"/>
        <v>0</v>
      </c>
      <c r="O108" s="11">
        <v>0</v>
      </c>
      <c r="P108" s="11">
        <v>0</v>
      </c>
    </row>
    <row r="109" spans="1:16">
      <c r="A109" s="2">
        <v>44879</v>
      </c>
      <c r="B109" s="18">
        <v>3</v>
      </c>
      <c r="C109" s="20">
        <f t="shared" si="2"/>
        <v>11</v>
      </c>
      <c r="D109" s="16">
        <v>2023</v>
      </c>
      <c r="E109" s="1" t="s">
        <v>51</v>
      </c>
      <c r="F109">
        <v>0</v>
      </c>
      <c r="G109" s="12">
        <f>IF(D109=2023,F109*'Average selling price'!$B$2,
IF(D109=2024,F109*'Average selling price'!$C$2,
IF(D109=2025,F109*'Average selling price'!$D$2,"")))</f>
        <v>0</v>
      </c>
      <c r="H109">
        <v>0</v>
      </c>
      <c r="I109" s="12">
        <f>IF($D109=2023,H109*'Average selling price'!$B$3,
IF($D109=2024,H109*'Average selling price'!$C$3,
IF($D109=2025,H109*'Average selling price'!$D$3,"")))</f>
        <v>0</v>
      </c>
      <c r="J109">
        <v>1</v>
      </c>
      <c r="K109" s="12">
        <f>IF($D109=2023,J109*'Average selling price'!$B$4,
IF($D109=2024,J109*'Average selling price'!$C$4,
IF($D109=2025,J109*'Average selling price'!$D$4,"")))</f>
        <v>10768</v>
      </c>
      <c r="L109" s="7">
        <v>1605</v>
      </c>
      <c r="M109" s="7">
        <v>47727</v>
      </c>
      <c r="N109" s="11">
        <f t="shared" si="3"/>
        <v>49332</v>
      </c>
      <c r="O109" s="11">
        <v>1147</v>
      </c>
      <c r="P109" s="11">
        <v>0</v>
      </c>
    </row>
    <row r="110" spans="1:16">
      <c r="A110" s="2">
        <v>44879</v>
      </c>
      <c r="B110" s="18">
        <v>3</v>
      </c>
      <c r="C110" s="20">
        <f t="shared" si="2"/>
        <v>11</v>
      </c>
      <c r="D110" s="16">
        <v>2023</v>
      </c>
      <c r="E110" s="1" t="s">
        <v>52</v>
      </c>
      <c r="F110">
        <v>0</v>
      </c>
      <c r="G110" s="12">
        <f>IF(D110=2023,F110*'Average selling price'!$B$2,
IF(D110=2024,F110*'Average selling price'!$C$2,
IF(D110=2025,F110*'Average selling price'!$D$2,"")))</f>
        <v>0</v>
      </c>
      <c r="H110">
        <v>0</v>
      </c>
      <c r="I110" s="12">
        <f>IF($D110=2023,H110*'Average selling price'!$B$3,
IF($D110=2024,H110*'Average selling price'!$C$3,
IF($D110=2025,H110*'Average selling price'!$D$3,"")))</f>
        <v>0</v>
      </c>
      <c r="J110">
        <v>1</v>
      </c>
      <c r="K110" s="12">
        <f>IF($D110=2023,J110*'Average selling price'!$B$4,
IF($D110=2024,J110*'Average selling price'!$C$4,
IF($D110=2025,J110*'Average selling price'!$D$4,"")))</f>
        <v>10768</v>
      </c>
      <c r="L110" s="7">
        <v>0</v>
      </c>
      <c r="M110" s="7">
        <v>300</v>
      </c>
      <c r="N110" s="11">
        <f t="shared" si="3"/>
        <v>300</v>
      </c>
      <c r="O110" s="11">
        <v>454</v>
      </c>
      <c r="P110" s="11">
        <v>0</v>
      </c>
    </row>
    <row r="111" spans="1:16">
      <c r="A111" s="2">
        <v>44879</v>
      </c>
      <c r="B111" s="18">
        <v>3</v>
      </c>
      <c r="C111" s="20">
        <f t="shared" si="2"/>
        <v>11</v>
      </c>
      <c r="D111" s="16">
        <v>2023</v>
      </c>
      <c r="E111" s="1" t="s">
        <v>53</v>
      </c>
      <c r="F111">
        <v>1</v>
      </c>
      <c r="G111" s="12">
        <f>IF(D111=2023,F111*'Average selling price'!$B$2,
IF(D111=2024,F111*'Average selling price'!$C$2,
IF(D111=2025,F111*'Average selling price'!$D$2,"")))</f>
        <v>4919</v>
      </c>
      <c r="H111">
        <v>0</v>
      </c>
      <c r="I111" s="12">
        <f>IF($D111=2023,H111*'Average selling price'!$B$3,
IF($D111=2024,H111*'Average selling price'!$C$3,
IF($D111=2025,H111*'Average selling price'!$D$3,"")))</f>
        <v>0</v>
      </c>
      <c r="J111">
        <v>0</v>
      </c>
      <c r="K111" s="12">
        <f>IF($D111=2023,J111*'Average selling price'!$B$4,
IF($D111=2024,J111*'Average selling price'!$C$4,
IF($D111=2025,J111*'Average selling price'!$D$4,"")))</f>
        <v>0</v>
      </c>
      <c r="L111" s="7">
        <v>264</v>
      </c>
      <c r="M111" s="7">
        <v>0</v>
      </c>
      <c r="N111" s="11">
        <f t="shared" si="3"/>
        <v>264</v>
      </c>
      <c r="O111" s="11">
        <v>3550</v>
      </c>
      <c r="P111" s="11">
        <v>0</v>
      </c>
    </row>
    <row r="112" spans="1:16">
      <c r="A112" s="2">
        <v>44879</v>
      </c>
      <c r="B112" s="18">
        <v>3</v>
      </c>
      <c r="C112" s="20">
        <f t="shared" si="2"/>
        <v>11</v>
      </c>
      <c r="D112" s="16">
        <v>2023</v>
      </c>
      <c r="E112" s="1" t="s">
        <v>54</v>
      </c>
      <c r="F112">
        <v>0</v>
      </c>
      <c r="G112" s="12">
        <f>IF(D112=2023,F112*'Average selling price'!$B$2,
IF(D112=2024,F112*'Average selling price'!$C$2,
IF(D112=2025,F112*'Average selling price'!$D$2,"")))</f>
        <v>0</v>
      </c>
      <c r="H112">
        <v>0</v>
      </c>
      <c r="I112" s="12">
        <f>IF($D112=2023,H112*'Average selling price'!$B$3,
IF($D112=2024,H112*'Average selling price'!$C$3,
IF($D112=2025,H112*'Average selling price'!$D$3,"")))</f>
        <v>0</v>
      </c>
      <c r="J112">
        <v>0</v>
      </c>
      <c r="K112" s="12">
        <f>IF($D112=2023,J112*'Average selling price'!$B$4,
IF($D112=2024,J112*'Average selling price'!$C$4,
IF($D112=2025,J112*'Average selling price'!$D$4,"")))</f>
        <v>0</v>
      </c>
      <c r="L112" s="7">
        <v>0</v>
      </c>
      <c r="M112" s="7">
        <v>0</v>
      </c>
      <c r="N112" s="11">
        <f t="shared" si="3"/>
        <v>0</v>
      </c>
      <c r="O112" s="11">
        <v>0</v>
      </c>
      <c r="P112" s="11">
        <v>0</v>
      </c>
    </row>
    <row r="113" spans="1:16">
      <c r="A113" s="2">
        <v>44879</v>
      </c>
      <c r="B113" s="18">
        <v>3</v>
      </c>
      <c r="C113" s="20">
        <f t="shared" si="2"/>
        <v>11</v>
      </c>
      <c r="D113" s="16">
        <v>2023</v>
      </c>
      <c r="E113" s="1" t="s">
        <v>55</v>
      </c>
      <c r="F113">
        <v>0</v>
      </c>
      <c r="G113" s="12">
        <f>IF(D113=2023,F113*'Average selling price'!$B$2,
IF(D113=2024,F113*'Average selling price'!$C$2,
IF(D113=2025,F113*'Average selling price'!$D$2,"")))</f>
        <v>0</v>
      </c>
      <c r="H113">
        <v>0</v>
      </c>
      <c r="I113" s="12">
        <f>IF($D113=2023,H113*'Average selling price'!$B$3,
IF($D113=2024,H113*'Average selling price'!$C$3,
IF($D113=2025,H113*'Average selling price'!$D$3,"")))</f>
        <v>0</v>
      </c>
      <c r="J113">
        <v>1</v>
      </c>
      <c r="K113" s="12">
        <f>IF($D113=2023,J113*'Average selling price'!$B$4,
IF($D113=2024,J113*'Average selling price'!$C$4,
IF($D113=2025,J113*'Average selling price'!$D$4,"")))</f>
        <v>10768</v>
      </c>
      <c r="L113" s="7">
        <v>0</v>
      </c>
      <c r="M113" s="7">
        <v>350</v>
      </c>
      <c r="N113" s="11">
        <f t="shared" si="3"/>
        <v>350</v>
      </c>
      <c r="O113" s="11">
        <v>6478</v>
      </c>
      <c r="P113" s="11">
        <v>0</v>
      </c>
    </row>
    <row r="114" spans="1:16">
      <c r="A114" s="2">
        <v>44879</v>
      </c>
      <c r="B114" s="18">
        <v>3</v>
      </c>
      <c r="C114" s="20">
        <f t="shared" si="2"/>
        <v>11</v>
      </c>
      <c r="D114" s="16">
        <v>2023</v>
      </c>
      <c r="E114" s="1" t="s">
        <v>56</v>
      </c>
      <c r="F114">
        <v>0</v>
      </c>
      <c r="G114" s="12">
        <f>IF(D114=2023,F114*'Average selling price'!$B$2,
IF(D114=2024,F114*'Average selling price'!$C$2,
IF(D114=2025,F114*'Average selling price'!$D$2,"")))</f>
        <v>0</v>
      </c>
      <c r="H114">
        <v>0</v>
      </c>
      <c r="I114" s="12">
        <f>IF($D114=2023,H114*'Average selling price'!$B$3,
IF($D114=2024,H114*'Average selling price'!$C$3,
IF($D114=2025,H114*'Average selling price'!$D$3,"")))</f>
        <v>0</v>
      </c>
      <c r="J114">
        <v>0</v>
      </c>
      <c r="K114" s="12">
        <f>IF($D114=2023,J114*'Average selling price'!$B$4,
IF($D114=2024,J114*'Average selling price'!$C$4,
IF($D114=2025,J114*'Average selling price'!$D$4,"")))</f>
        <v>0</v>
      </c>
      <c r="L114" s="7">
        <v>0</v>
      </c>
      <c r="M114" s="7">
        <v>0</v>
      </c>
      <c r="N114" s="11">
        <f t="shared" si="3"/>
        <v>0</v>
      </c>
      <c r="O114" s="11">
        <v>0</v>
      </c>
      <c r="P114" s="11">
        <v>0</v>
      </c>
    </row>
    <row r="115" spans="1:16">
      <c r="A115" s="2">
        <v>44879</v>
      </c>
      <c r="B115" s="18">
        <v>3</v>
      </c>
      <c r="C115" s="20">
        <f t="shared" si="2"/>
        <v>11</v>
      </c>
      <c r="D115" s="16">
        <v>2023</v>
      </c>
      <c r="E115" s="1" t="s">
        <v>57</v>
      </c>
      <c r="F115">
        <v>0</v>
      </c>
      <c r="G115" s="12">
        <f>IF(D115=2023,F115*'Average selling price'!$B$2,
IF(D115=2024,F115*'Average selling price'!$C$2,
IF(D115=2025,F115*'Average selling price'!$D$2,"")))</f>
        <v>0</v>
      </c>
      <c r="H115">
        <v>0</v>
      </c>
      <c r="I115" s="12">
        <f>IF($D115=2023,H115*'Average selling price'!$B$3,
IF($D115=2024,H115*'Average selling price'!$C$3,
IF($D115=2025,H115*'Average selling price'!$D$3,"")))</f>
        <v>0</v>
      </c>
      <c r="J115">
        <v>0</v>
      </c>
      <c r="K115" s="12">
        <f>IF($D115=2023,J115*'Average selling price'!$B$4,
IF($D115=2024,J115*'Average selling price'!$C$4,
IF($D115=2025,J115*'Average selling price'!$D$4,"")))</f>
        <v>0</v>
      </c>
      <c r="L115" s="7">
        <v>750</v>
      </c>
      <c r="M115" s="7">
        <v>360</v>
      </c>
      <c r="N115" s="11">
        <f t="shared" si="3"/>
        <v>1110</v>
      </c>
      <c r="O115" s="11">
        <v>1714</v>
      </c>
      <c r="P115" s="11">
        <v>0</v>
      </c>
    </row>
    <row r="116" spans="1:16">
      <c r="A116" s="2">
        <v>44879</v>
      </c>
      <c r="B116" s="18">
        <v>3</v>
      </c>
      <c r="C116" s="20">
        <f t="shared" si="2"/>
        <v>11</v>
      </c>
      <c r="D116" s="16">
        <v>2023</v>
      </c>
      <c r="E116" s="1" t="s">
        <v>58</v>
      </c>
      <c r="F116">
        <v>0</v>
      </c>
      <c r="G116" s="12">
        <f>IF(D116=2023,F116*'Average selling price'!$B$2,
IF(D116=2024,F116*'Average selling price'!$C$2,
IF(D116=2025,F116*'Average selling price'!$D$2,"")))</f>
        <v>0</v>
      </c>
      <c r="H116">
        <v>0</v>
      </c>
      <c r="I116" s="12">
        <f>IF($D116=2023,H116*'Average selling price'!$B$3,
IF($D116=2024,H116*'Average selling price'!$C$3,
IF($D116=2025,H116*'Average selling price'!$D$3,"")))</f>
        <v>0</v>
      </c>
      <c r="J116">
        <v>0</v>
      </c>
      <c r="K116" s="12">
        <f>IF($D116=2023,J116*'Average selling price'!$B$4,
IF($D116=2024,J116*'Average selling price'!$C$4,
IF($D116=2025,J116*'Average selling price'!$D$4,"")))</f>
        <v>0</v>
      </c>
      <c r="L116" s="7">
        <v>2700</v>
      </c>
      <c r="M116" s="7">
        <v>16518</v>
      </c>
      <c r="N116" s="11">
        <f t="shared" si="3"/>
        <v>19218</v>
      </c>
      <c r="O116" s="11">
        <v>2330</v>
      </c>
      <c r="P116" s="11">
        <v>0</v>
      </c>
    </row>
    <row r="117" spans="1:16">
      <c r="A117" s="2">
        <v>44879</v>
      </c>
      <c r="B117" s="18">
        <v>3</v>
      </c>
      <c r="C117" s="20">
        <f t="shared" si="2"/>
        <v>11</v>
      </c>
      <c r="D117" s="16">
        <v>2023</v>
      </c>
      <c r="E117" s="1" t="s">
        <v>59</v>
      </c>
      <c r="F117">
        <v>0</v>
      </c>
      <c r="G117" s="12">
        <f>IF(D117=2023,F117*'Average selling price'!$B$2,
IF(D117=2024,F117*'Average selling price'!$C$2,
IF(D117=2025,F117*'Average selling price'!$D$2,"")))</f>
        <v>0</v>
      </c>
      <c r="H117">
        <v>0</v>
      </c>
      <c r="I117" s="12">
        <f>IF($D117=2023,H117*'Average selling price'!$B$3,
IF($D117=2024,H117*'Average selling price'!$C$3,
IF($D117=2025,H117*'Average selling price'!$D$3,"")))</f>
        <v>0</v>
      </c>
      <c r="J117">
        <v>1</v>
      </c>
      <c r="K117" s="12">
        <f>IF($D117=2023,J117*'Average selling price'!$B$4,
IF($D117=2024,J117*'Average selling price'!$C$4,
IF($D117=2025,J117*'Average selling price'!$D$4,"")))</f>
        <v>10768</v>
      </c>
      <c r="L117" s="7">
        <v>4294</v>
      </c>
      <c r="M117" s="7">
        <v>0</v>
      </c>
      <c r="N117" s="11">
        <f t="shared" si="3"/>
        <v>4294</v>
      </c>
      <c r="O117" s="11">
        <v>5540</v>
      </c>
      <c r="P117" s="11">
        <v>0</v>
      </c>
    </row>
    <row r="118" spans="1:16">
      <c r="A118" s="2">
        <v>44879</v>
      </c>
      <c r="B118" s="18">
        <v>3</v>
      </c>
      <c r="C118" s="20">
        <f t="shared" si="2"/>
        <v>11</v>
      </c>
      <c r="D118" s="16">
        <v>2023</v>
      </c>
      <c r="E118" s="1" t="s">
        <v>60</v>
      </c>
      <c r="F118">
        <v>0</v>
      </c>
      <c r="G118" s="12">
        <f>IF(D118=2023,F118*'Average selling price'!$B$2,
IF(D118=2024,F118*'Average selling price'!$C$2,
IF(D118=2025,F118*'Average selling price'!$D$2,"")))</f>
        <v>0</v>
      </c>
      <c r="H118">
        <v>0</v>
      </c>
      <c r="I118" s="12">
        <f>IF($D118=2023,H118*'Average selling price'!$B$3,
IF($D118=2024,H118*'Average selling price'!$C$3,
IF($D118=2025,H118*'Average selling price'!$D$3,"")))</f>
        <v>0</v>
      </c>
      <c r="J118">
        <v>2</v>
      </c>
      <c r="K118" s="12">
        <f>IF($D118=2023,J118*'Average selling price'!$B$4,
IF($D118=2024,J118*'Average selling price'!$C$4,
IF($D118=2025,J118*'Average selling price'!$D$4,"")))</f>
        <v>21536</v>
      </c>
      <c r="L118" s="7">
        <v>2452</v>
      </c>
      <c r="M118" s="7">
        <v>80</v>
      </c>
      <c r="N118" s="11">
        <f t="shared" si="3"/>
        <v>2532</v>
      </c>
      <c r="O118" s="11">
        <v>2700</v>
      </c>
      <c r="P118" s="11">
        <v>0</v>
      </c>
    </row>
    <row r="119" spans="1:16">
      <c r="A119" s="2">
        <v>44879</v>
      </c>
      <c r="B119" s="18">
        <v>3</v>
      </c>
      <c r="C119" s="20">
        <f t="shared" si="2"/>
        <v>11</v>
      </c>
      <c r="D119" s="16">
        <v>2023</v>
      </c>
      <c r="E119" s="1" t="s">
        <v>61</v>
      </c>
      <c r="F119">
        <v>1</v>
      </c>
      <c r="G119" s="12">
        <f>IF(D119=2023,F119*'Average selling price'!$B$2,
IF(D119=2024,F119*'Average selling price'!$C$2,
IF(D119=2025,F119*'Average selling price'!$D$2,"")))</f>
        <v>4919</v>
      </c>
      <c r="H119">
        <v>0</v>
      </c>
      <c r="I119" s="12">
        <f>IF($D119=2023,H119*'Average selling price'!$B$3,
IF($D119=2024,H119*'Average selling price'!$C$3,
IF($D119=2025,H119*'Average selling price'!$D$3,"")))</f>
        <v>0</v>
      </c>
      <c r="J119">
        <v>1</v>
      </c>
      <c r="K119" s="12">
        <f>IF($D119=2023,J119*'Average selling price'!$B$4,
IF($D119=2024,J119*'Average selling price'!$C$4,
IF($D119=2025,J119*'Average selling price'!$D$4,"")))</f>
        <v>10768</v>
      </c>
      <c r="L119" s="7">
        <v>14</v>
      </c>
      <c r="M119" s="7">
        <v>2700</v>
      </c>
      <c r="N119" s="11">
        <f t="shared" si="3"/>
        <v>2714</v>
      </c>
      <c r="O119" s="11">
        <v>0</v>
      </c>
      <c r="P119" s="11">
        <v>93</v>
      </c>
    </row>
    <row r="120" spans="1:16">
      <c r="A120" s="2">
        <v>44879</v>
      </c>
      <c r="B120" s="18">
        <v>3</v>
      </c>
      <c r="C120" s="20">
        <f t="shared" si="2"/>
        <v>11</v>
      </c>
      <c r="D120" s="16">
        <v>2023</v>
      </c>
      <c r="E120" s="1" t="s">
        <v>62</v>
      </c>
      <c r="F120">
        <v>0</v>
      </c>
      <c r="G120" s="12">
        <f>IF(D120=2023,F120*'Average selling price'!$B$2,
IF(D120=2024,F120*'Average selling price'!$C$2,
IF(D120=2025,F120*'Average selling price'!$D$2,"")))</f>
        <v>0</v>
      </c>
      <c r="H120">
        <v>0</v>
      </c>
      <c r="I120" s="12">
        <f>IF($D120=2023,H120*'Average selling price'!$B$3,
IF($D120=2024,H120*'Average selling price'!$C$3,
IF($D120=2025,H120*'Average selling price'!$D$3,"")))</f>
        <v>0</v>
      </c>
      <c r="J120">
        <v>0</v>
      </c>
      <c r="K120" s="12">
        <f>IF($D120=2023,J120*'Average selling price'!$B$4,
IF($D120=2024,J120*'Average selling price'!$C$4,
IF($D120=2025,J120*'Average selling price'!$D$4,"")))</f>
        <v>0</v>
      </c>
      <c r="L120" s="7">
        <v>0</v>
      </c>
      <c r="M120" s="7">
        <v>0</v>
      </c>
      <c r="N120" s="11">
        <f t="shared" si="3"/>
        <v>0</v>
      </c>
      <c r="O120" s="11">
        <v>334</v>
      </c>
      <c r="P120" s="11">
        <v>0</v>
      </c>
    </row>
    <row r="121" spans="1:16">
      <c r="A121" s="2">
        <v>44879</v>
      </c>
      <c r="B121" s="18">
        <v>3</v>
      </c>
      <c r="C121" s="20">
        <f t="shared" si="2"/>
        <v>11</v>
      </c>
      <c r="D121" s="16">
        <v>2023</v>
      </c>
      <c r="E121" s="1" t="s">
        <v>63</v>
      </c>
      <c r="F121">
        <v>0</v>
      </c>
      <c r="G121" s="12">
        <f>IF(D121=2023,F121*'Average selling price'!$B$2,
IF(D121=2024,F121*'Average selling price'!$C$2,
IF(D121=2025,F121*'Average selling price'!$D$2,"")))</f>
        <v>0</v>
      </c>
      <c r="H121">
        <v>0</v>
      </c>
      <c r="I121" s="12">
        <f>IF($D121=2023,H121*'Average selling price'!$B$3,
IF($D121=2024,H121*'Average selling price'!$C$3,
IF($D121=2025,H121*'Average selling price'!$D$3,"")))</f>
        <v>0</v>
      </c>
      <c r="J121">
        <v>0</v>
      </c>
      <c r="K121" s="12">
        <f>IF($D121=2023,J121*'Average selling price'!$B$4,
IF($D121=2024,J121*'Average selling price'!$C$4,
IF($D121=2025,J121*'Average selling price'!$D$4,"")))</f>
        <v>0</v>
      </c>
      <c r="L121" s="7">
        <v>0</v>
      </c>
      <c r="M121" s="7">
        <v>0</v>
      </c>
      <c r="N121" s="11">
        <f t="shared" si="3"/>
        <v>0</v>
      </c>
      <c r="O121" s="11">
        <v>0</v>
      </c>
      <c r="P121" s="11">
        <v>0</v>
      </c>
    </row>
    <row r="122" spans="1:16">
      <c r="A122" s="2">
        <v>44879</v>
      </c>
      <c r="B122" s="18">
        <v>3</v>
      </c>
      <c r="C122" s="20">
        <f t="shared" si="2"/>
        <v>11</v>
      </c>
      <c r="D122" s="16">
        <v>2023</v>
      </c>
      <c r="E122" s="1" t="s">
        <v>64</v>
      </c>
      <c r="F122">
        <v>0</v>
      </c>
      <c r="G122" s="12">
        <f>IF(D122=2023,F122*'Average selling price'!$B$2,
IF(D122=2024,F122*'Average selling price'!$C$2,
IF(D122=2025,F122*'Average selling price'!$D$2,"")))</f>
        <v>0</v>
      </c>
      <c r="H122">
        <v>0</v>
      </c>
      <c r="I122" s="12">
        <f>IF($D122=2023,H122*'Average selling price'!$B$3,
IF($D122=2024,H122*'Average selling price'!$C$3,
IF($D122=2025,H122*'Average selling price'!$D$3,"")))</f>
        <v>0</v>
      </c>
      <c r="J122">
        <v>1</v>
      </c>
      <c r="K122" s="12">
        <f>IF($D122=2023,J122*'Average selling price'!$B$4,
IF($D122=2024,J122*'Average selling price'!$C$4,
IF($D122=2025,J122*'Average selling price'!$D$4,"")))</f>
        <v>10768</v>
      </c>
      <c r="L122" s="7">
        <v>2600</v>
      </c>
      <c r="M122" s="7">
        <v>0</v>
      </c>
      <c r="N122" s="11">
        <f t="shared" si="3"/>
        <v>2600</v>
      </c>
      <c r="O122" s="11">
        <v>0</v>
      </c>
      <c r="P122" s="11">
        <v>0</v>
      </c>
    </row>
    <row r="123" spans="1:16">
      <c r="A123" s="2">
        <v>44886</v>
      </c>
      <c r="B123" s="18">
        <v>4</v>
      </c>
      <c r="C123" s="20">
        <f t="shared" si="2"/>
        <v>11</v>
      </c>
      <c r="D123" s="16">
        <v>2023</v>
      </c>
      <c r="E123" s="1" t="s">
        <v>25</v>
      </c>
      <c r="F123">
        <v>1</v>
      </c>
      <c r="G123" s="12">
        <f>IF(D123=2023,F123*'Average selling price'!$B$2,
IF(D123=2024,F123*'Average selling price'!$C$2,
IF(D123=2025,F123*'Average selling price'!$D$2,"")))</f>
        <v>4919</v>
      </c>
      <c r="H123">
        <v>0</v>
      </c>
      <c r="I123" s="12">
        <f>IF($D123=2023,H123*'Average selling price'!$B$3,
IF($D123=2024,H123*'Average selling price'!$C$3,
IF($D123=2025,H123*'Average selling price'!$D$3,"")))</f>
        <v>0</v>
      </c>
      <c r="J123">
        <v>2</v>
      </c>
      <c r="K123" s="12">
        <f>IF($D123=2023,J123*'Average selling price'!$B$4,
IF($D123=2024,J123*'Average selling price'!$C$4,
IF($D123=2025,J123*'Average selling price'!$D$4,"")))</f>
        <v>21536</v>
      </c>
      <c r="L123" s="7">
        <v>8940</v>
      </c>
      <c r="M123" s="7">
        <v>2610</v>
      </c>
      <c r="N123" s="11">
        <f t="shared" si="3"/>
        <v>11550</v>
      </c>
      <c r="O123" s="11">
        <v>7205</v>
      </c>
      <c r="P123" s="11">
        <v>0</v>
      </c>
    </row>
    <row r="124" spans="1:16">
      <c r="A124" s="2">
        <v>44886</v>
      </c>
      <c r="B124" s="18">
        <v>4</v>
      </c>
      <c r="C124" s="20">
        <f t="shared" si="2"/>
        <v>11</v>
      </c>
      <c r="D124" s="16">
        <v>2023</v>
      </c>
      <c r="E124" s="1" t="s">
        <v>26</v>
      </c>
      <c r="F124">
        <v>1</v>
      </c>
      <c r="G124" s="12">
        <f>IF(D124=2023,F124*'Average selling price'!$B$2,
IF(D124=2024,F124*'Average selling price'!$C$2,
IF(D124=2025,F124*'Average selling price'!$D$2,"")))</f>
        <v>4919</v>
      </c>
      <c r="H124">
        <v>0</v>
      </c>
      <c r="I124" s="12">
        <f>IF($D124=2023,H124*'Average selling price'!$B$3,
IF($D124=2024,H124*'Average selling price'!$C$3,
IF($D124=2025,H124*'Average selling price'!$D$3,"")))</f>
        <v>0</v>
      </c>
      <c r="J124">
        <v>0</v>
      </c>
      <c r="K124" s="12">
        <f>IF($D124=2023,J124*'Average selling price'!$B$4,
IF($D124=2024,J124*'Average selling price'!$C$4,
IF($D124=2025,J124*'Average selling price'!$D$4,"")))</f>
        <v>0</v>
      </c>
      <c r="L124" s="7">
        <v>4980</v>
      </c>
      <c r="M124" s="7">
        <v>0</v>
      </c>
      <c r="N124" s="11">
        <f t="shared" si="3"/>
        <v>4980</v>
      </c>
      <c r="O124" s="11">
        <v>6474</v>
      </c>
      <c r="P124" s="11">
        <v>0</v>
      </c>
    </row>
    <row r="125" spans="1:16">
      <c r="A125" s="2">
        <v>44886</v>
      </c>
      <c r="B125" s="18">
        <v>4</v>
      </c>
      <c r="C125" s="20">
        <f t="shared" si="2"/>
        <v>11</v>
      </c>
      <c r="D125" s="16">
        <v>2023</v>
      </c>
      <c r="E125" s="1" t="s">
        <v>27</v>
      </c>
      <c r="F125">
        <v>1</v>
      </c>
      <c r="G125" s="12">
        <f>IF(D125=2023,F125*'Average selling price'!$B$2,
IF(D125=2024,F125*'Average selling price'!$C$2,
IF(D125=2025,F125*'Average selling price'!$D$2,"")))</f>
        <v>4919</v>
      </c>
      <c r="H125">
        <v>0</v>
      </c>
      <c r="I125" s="12">
        <f>IF($D125=2023,H125*'Average selling price'!$B$3,
IF($D125=2024,H125*'Average selling price'!$C$3,
IF($D125=2025,H125*'Average selling price'!$D$3,"")))</f>
        <v>0</v>
      </c>
      <c r="J125">
        <v>0</v>
      </c>
      <c r="K125" s="12">
        <f>IF($D125=2023,J125*'Average selling price'!$B$4,
IF($D125=2024,J125*'Average selling price'!$C$4,
IF($D125=2025,J125*'Average selling price'!$D$4,"")))</f>
        <v>0</v>
      </c>
      <c r="L125" s="7">
        <v>1488</v>
      </c>
      <c r="M125" s="7">
        <v>0</v>
      </c>
      <c r="N125" s="11">
        <f t="shared" si="3"/>
        <v>1488</v>
      </c>
      <c r="O125" s="11">
        <v>2510</v>
      </c>
      <c r="P125" s="11">
        <v>0</v>
      </c>
    </row>
    <row r="126" spans="1:16">
      <c r="A126" s="2">
        <v>44886</v>
      </c>
      <c r="B126" s="18">
        <v>4</v>
      </c>
      <c r="C126" s="20">
        <f t="shared" si="2"/>
        <v>11</v>
      </c>
      <c r="D126" s="16">
        <v>2023</v>
      </c>
      <c r="E126" s="1" t="s">
        <v>28</v>
      </c>
      <c r="F126">
        <v>1</v>
      </c>
      <c r="G126" s="12">
        <f>IF(D126=2023,F126*'Average selling price'!$B$2,
IF(D126=2024,F126*'Average selling price'!$C$2,
IF(D126=2025,F126*'Average selling price'!$D$2,"")))</f>
        <v>4919</v>
      </c>
      <c r="H126">
        <v>0</v>
      </c>
      <c r="I126" s="12">
        <f>IF($D126=2023,H126*'Average selling price'!$B$3,
IF($D126=2024,H126*'Average selling price'!$C$3,
IF($D126=2025,H126*'Average selling price'!$D$3,"")))</f>
        <v>0</v>
      </c>
      <c r="J126">
        <v>2</v>
      </c>
      <c r="K126" s="12">
        <f>IF($D126=2023,J126*'Average selling price'!$B$4,
IF($D126=2024,J126*'Average selling price'!$C$4,
IF($D126=2025,J126*'Average selling price'!$D$4,"")))</f>
        <v>21536</v>
      </c>
      <c r="L126" s="7">
        <v>738</v>
      </c>
      <c r="M126" s="7">
        <v>120</v>
      </c>
      <c r="N126" s="11">
        <f t="shared" si="3"/>
        <v>858</v>
      </c>
      <c r="O126" s="11">
        <v>3758</v>
      </c>
      <c r="P126" s="11">
        <v>0</v>
      </c>
    </row>
    <row r="127" spans="1:16">
      <c r="A127" s="2">
        <v>44886</v>
      </c>
      <c r="B127" s="18">
        <v>4</v>
      </c>
      <c r="C127" s="20">
        <f t="shared" si="2"/>
        <v>11</v>
      </c>
      <c r="D127" s="16">
        <v>2023</v>
      </c>
      <c r="E127" s="1" t="s">
        <v>29</v>
      </c>
      <c r="F127">
        <v>8</v>
      </c>
      <c r="G127" s="12">
        <f>IF(D127=2023,F127*'Average selling price'!$B$2,
IF(D127=2024,F127*'Average selling price'!$C$2,
IF(D127=2025,F127*'Average selling price'!$D$2,"")))</f>
        <v>39352</v>
      </c>
      <c r="H127">
        <v>0</v>
      </c>
      <c r="I127" s="12">
        <f>IF($D127=2023,H127*'Average selling price'!$B$3,
IF($D127=2024,H127*'Average selling price'!$C$3,
IF($D127=2025,H127*'Average selling price'!$D$3,"")))</f>
        <v>0</v>
      </c>
      <c r="J127">
        <v>2</v>
      </c>
      <c r="K127" s="12">
        <f>IF($D127=2023,J127*'Average selling price'!$B$4,
IF($D127=2024,J127*'Average selling price'!$C$4,
IF($D127=2025,J127*'Average selling price'!$D$4,"")))</f>
        <v>21536</v>
      </c>
      <c r="L127" s="7">
        <v>22630</v>
      </c>
      <c r="M127" s="7">
        <v>0</v>
      </c>
      <c r="N127" s="11">
        <f t="shared" si="3"/>
        <v>22630</v>
      </c>
      <c r="O127" s="11">
        <v>7715</v>
      </c>
      <c r="P127" s="11">
        <v>1698</v>
      </c>
    </row>
    <row r="128" spans="1:16">
      <c r="A128" s="2">
        <v>44886</v>
      </c>
      <c r="B128" s="18">
        <v>4</v>
      </c>
      <c r="C128" s="20">
        <f t="shared" si="2"/>
        <v>11</v>
      </c>
      <c r="D128" s="16">
        <v>2023</v>
      </c>
      <c r="E128" s="1" t="s">
        <v>30</v>
      </c>
      <c r="F128">
        <v>2</v>
      </c>
      <c r="G128" s="12">
        <f>IF(D128=2023,F128*'Average selling price'!$B$2,
IF(D128=2024,F128*'Average selling price'!$C$2,
IF(D128=2025,F128*'Average selling price'!$D$2,"")))</f>
        <v>9838</v>
      </c>
      <c r="H128">
        <v>0</v>
      </c>
      <c r="I128" s="12">
        <f>IF($D128=2023,H128*'Average selling price'!$B$3,
IF($D128=2024,H128*'Average selling price'!$C$3,
IF($D128=2025,H128*'Average selling price'!$D$3,"")))</f>
        <v>0</v>
      </c>
      <c r="J128">
        <v>1</v>
      </c>
      <c r="K128" s="12">
        <f>IF($D128=2023,J128*'Average selling price'!$B$4,
IF($D128=2024,J128*'Average selling price'!$C$4,
IF($D128=2025,J128*'Average selling price'!$D$4,"")))</f>
        <v>10768</v>
      </c>
      <c r="L128" s="7">
        <v>8636</v>
      </c>
      <c r="M128" s="7">
        <v>0</v>
      </c>
      <c r="N128" s="11">
        <f t="shared" si="3"/>
        <v>8636</v>
      </c>
      <c r="O128" s="11">
        <v>6900</v>
      </c>
      <c r="P128" s="11">
        <v>0</v>
      </c>
    </row>
    <row r="129" spans="1:16">
      <c r="A129" s="2">
        <v>44886</v>
      </c>
      <c r="B129" s="18">
        <v>4</v>
      </c>
      <c r="C129" s="20">
        <f t="shared" si="2"/>
        <v>11</v>
      </c>
      <c r="D129" s="16">
        <v>2023</v>
      </c>
      <c r="E129" s="1" t="s">
        <v>31</v>
      </c>
      <c r="F129">
        <v>1</v>
      </c>
      <c r="G129" s="12">
        <f>IF(D129=2023,F129*'Average selling price'!$B$2,
IF(D129=2024,F129*'Average selling price'!$C$2,
IF(D129=2025,F129*'Average selling price'!$D$2,"")))</f>
        <v>4919</v>
      </c>
      <c r="H129">
        <v>0</v>
      </c>
      <c r="I129" s="12">
        <f>IF($D129=2023,H129*'Average selling price'!$B$3,
IF($D129=2024,H129*'Average selling price'!$C$3,
IF($D129=2025,H129*'Average selling price'!$D$3,"")))</f>
        <v>0</v>
      </c>
      <c r="J129">
        <v>1</v>
      </c>
      <c r="K129" s="12">
        <f>IF($D129=2023,J129*'Average selling price'!$B$4,
IF($D129=2024,J129*'Average selling price'!$C$4,
IF($D129=2025,J129*'Average selling price'!$D$4,"")))</f>
        <v>10768</v>
      </c>
      <c r="L129" s="7">
        <v>39916</v>
      </c>
      <c r="M129" s="7">
        <v>0</v>
      </c>
      <c r="N129" s="11">
        <f t="shared" si="3"/>
        <v>39916</v>
      </c>
      <c r="O129" s="11">
        <v>2569</v>
      </c>
      <c r="P129" s="11">
        <v>3335</v>
      </c>
    </row>
    <row r="130" spans="1:16">
      <c r="A130" s="2">
        <v>44886</v>
      </c>
      <c r="B130" s="18">
        <v>4</v>
      </c>
      <c r="C130" s="20">
        <f t="shared" si="2"/>
        <v>11</v>
      </c>
      <c r="D130" s="16">
        <v>2023</v>
      </c>
      <c r="E130" s="1" t="s">
        <v>32</v>
      </c>
      <c r="F130">
        <v>1</v>
      </c>
      <c r="G130" s="12">
        <f>IF(D130=2023,F130*'Average selling price'!$B$2,
IF(D130=2024,F130*'Average selling price'!$C$2,
IF(D130=2025,F130*'Average selling price'!$D$2,"")))</f>
        <v>4919</v>
      </c>
      <c r="H130">
        <v>0</v>
      </c>
      <c r="I130" s="12">
        <f>IF($D130=2023,H130*'Average selling price'!$B$3,
IF($D130=2024,H130*'Average selling price'!$C$3,
IF($D130=2025,H130*'Average selling price'!$D$3,"")))</f>
        <v>0</v>
      </c>
      <c r="J130">
        <v>1</v>
      </c>
      <c r="K130" s="12">
        <f>IF($D130=2023,J130*'Average selling price'!$B$4,
IF($D130=2024,J130*'Average selling price'!$C$4,
IF($D130=2025,J130*'Average selling price'!$D$4,"")))</f>
        <v>10768</v>
      </c>
      <c r="L130" s="7">
        <v>3077</v>
      </c>
      <c r="M130" s="7">
        <v>1900</v>
      </c>
      <c r="N130" s="11">
        <f t="shared" si="3"/>
        <v>4977</v>
      </c>
      <c r="O130" s="11">
        <v>6450</v>
      </c>
      <c r="P130" s="11">
        <v>0</v>
      </c>
    </row>
    <row r="131" spans="1:16">
      <c r="A131" s="2">
        <v>44886</v>
      </c>
      <c r="B131" s="18">
        <v>4</v>
      </c>
      <c r="C131" s="20">
        <f t="shared" si="2"/>
        <v>11</v>
      </c>
      <c r="D131" s="16">
        <v>2023</v>
      </c>
      <c r="E131" s="1" t="s">
        <v>33</v>
      </c>
      <c r="F131">
        <v>2</v>
      </c>
      <c r="G131" s="12">
        <f>IF(D131=2023,F131*'Average selling price'!$B$2,
IF(D131=2024,F131*'Average selling price'!$C$2,
IF(D131=2025,F131*'Average selling price'!$D$2,"")))</f>
        <v>9838</v>
      </c>
      <c r="H131">
        <v>0</v>
      </c>
      <c r="I131" s="12">
        <f>IF($D131=2023,H131*'Average selling price'!$B$3,
IF($D131=2024,H131*'Average selling price'!$C$3,
IF($D131=2025,H131*'Average selling price'!$D$3,"")))</f>
        <v>0</v>
      </c>
      <c r="J131">
        <v>2</v>
      </c>
      <c r="K131" s="12">
        <f>IF($D131=2023,J131*'Average selling price'!$B$4,
IF($D131=2024,J131*'Average selling price'!$C$4,
IF($D131=2025,J131*'Average selling price'!$D$4,"")))</f>
        <v>21536</v>
      </c>
      <c r="L131" s="7">
        <v>2558</v>
      </c>
      <c r="M131" s="7">
        <v>-240</v>
      </c>
      <c r="N131" s="11">
        <f t="shared" si="3"/>
        <v>2318</v>
      </c>
      <c r="O131" s="11">
        <v>1216</v>
      </c>
      <c r="P131" s="11">
        <v>87</v>
      </c>
    </row>
    <row r="132" spans="1:16">
      <c r="A132" s="2">
        <v>44886</v>
      </c>
      <c r="B132" s="18">
        <v>4</v>
      </c>
      <c r="C132" s="20">
        <f t="shared" ref="C132:C195" si="4">MONTH(A132)</f>
        <v>11</v>
      </c>
      <c r="D132" s="16">
        <v>2023</v>
      </c>
      <c r="E132" s="1" t="s">
        <v>34</v>
      </c>
      <c r="F132">
        <v>4</v>
      </c>
      <c r="G132" s="12">
        <f>IF(D132=2023,F132*'Average selling price'!$B$2,
IF(D132=2024,F132*'Average selling price'!$C$2,
IF(D132=2025,F132*'Average selling price'!$D$2,"")))</f>
        <v>19676</v>
      </c>
      <c r="H132">
        <v>1</v>
      </c>
      <c r="I132" s="12">
        <f>IF($D132=2023,H132*'Average selling price'!$B$3,
IF($D132=2024,H132*'Average selling price'!$C$3,
IF($D132=2025,H132*'Average selling price'!$D$3,"")))</f>
        <v>29064</v>
      </c>
      <c r="J132">
        <v>1</v>
      </c>
      <c r="K132" s="12">
        <f>IF($D132=2023,J132*'Average selling price'!$B$4,
IF($D132=2024,J132*'Average selling price'!$C$4,
IF($D132=2025,J132*'Average selling price'!$D$4,"")))</f>
        <v>10768</v>
      </c>
      <c r="L132" s="7">
        <v>2146</v>
      </c>
      <c r="M132" s="7">
        <v>-517</v>
      </c>
      <c r="N132" s="11">
        <f t="shared" ref="N132:N195" si="5">M132+L132</f>
        <v>1629</v>
      </c>
      <c r="O132" s="11">
        <v>1950</v>
      </c>
      <c r="P132" s="11">
        <v>28</v>
      </c>
    </row>
    <row r="133" spans="1:16">
      <c r="A133" s="2">
        <v>44886</v>
      </c>
      <c r="B133" s="18">
        <v>4</v>
      </c>
      <c r="C133" s="20">
        <f t="shared" si="4"/>
        <v>11</v>
      </c>
      <c r="D133" s="16">
        <v>2023</v>
      </c>
      <c r="E133" s="1" t="s">
        <v>35</v>
      </c>
      <c r="F133">
        <v>0</v>
      </c>
      <c r="G133" s="12">
        <f>IF(D133=2023,F133*'Average selling price'!$B$2,
IF(D133=2024,F133*'Average selling price'!$C$2,
IF(D133=2025,F133*'Average selling price'!$D$2,"")))</f>
        <v>0</v>
      </c>
      <c r="H133">
        <v>0</v>
      </c>
      <c r="I133" s="12">
        <f>IF($D133=2023,H133*'Average selling price'!$B$3,
IF($D133=2024,H133*'Average selling price'!$C$3,
IF($D133=2025,H133*'Average selling price'!$D$3,"")))</f>
        <v>0</v>
      </c>
      <c r="J133">
        <v>0</v>
      </c>
      <c r="K133" s="12">
        <f>IF($D133=2023,J133*'Average selling price'!$B$4,
IF($D133=2024,J133*'Average selling price'!$C$4,
IF($D133=2025,J133*'Average selling price'!$D$4,"")))</f>
        <v>0</v>
      </c>
      <c r="L133" s="7">
        <v>0</v>
      </c>
      <c r="M133" s="7">
        <v>0</v>
      </c>
      <c r="N133" s="11">
        <f t="shared" si="5"/>
        <v>0</v>
      </c>
      <c r="O133" s="11">
        <v>0</v>
      </c>
      <c r="P133" s="11">
        <v>0</v>
      </c>
    </row>
    <row r="134" spans="1:16">
      <c r="A134" s="2">
        <v>44886</v>
      </c>
      <c r="B134" s="18">
        <v>4</v>
      </c>
      <c r="C134" s="20">
        <f t="shared" si="4"/>
        <v>11</v>
      </c>
      <c r="D134" s="16">
        <v>2023</v>
      </c>
      <c r="E134" s="1" t="s">
        <v>36</v>
      </c>
      <c r="F134">
        <v>1</v>
      </c>
      <c r="G134" s="12">
        <f>IF(D134=2023,F134*'Average selling price'!$B$2,
IF(D134=2024,F134*'Average selling price'!$C$2,
IF(D134=2025,F134*'Average selling price'!$D$2,"")))</f>
        <v>4919</v>
      </c>
      <c r="H134">
        <v>0</v>
      </c>
      <c r="I134" s="12">
        <f>IF($D134=2023,H134*'Average selling price'!$B$3,
IF($D134=2024,H134*'Average selling price'!$C$3,
IF($D134=2025,H134*'Average selling price'!$D$3,"")))</f>
        <v>0</v>
      </c>
      <c r="J134">
        <v>1</v>
      </c>
      <c r="K134" s="12">
        <f>IF($D134=2023,J134*'Average selling price'!$B$4,
IF($D134=2024,J134*'Average selling price'!$C$4,
IF($D134=2025,J134*'Average selling price'!$D$4,"")))</f>
        <v>10768</v>
      </c>
      <c r="L134" s="7">
        <v>564</v>
      </c>
      <c r="M134" s="7">
        <v>2700</v>
      </c>
      <c r="N134" s="11">
        <f t="shared" si="5"/>
        <v>3264</v>
      </c>
      <c r="O134" s="11">
        <v>9652</v>
      </c>
      <c r="P134" s="11">
        <v>744</v>
      </c>
    </row>
    <row r="135" spans="1:16">
      <c r="A135" s="2">
        <v>44886</v>
      </c>
      <c r="B135" s="18">
        <v>4</v>
      </c>
      <c r="C135" s="20">
        <f t="shared" si="4"/>
        <v>11</v>
      </c>
      <c r="D135" s="16">
        <v>2023</v>
      </c>
      <c r="E135" s="1" t="s">
        <v>37</v>
      </c>
      <c r="F135">
        <v>3</v>
      </c>
      <c r="G135" s="12">
        <f>IF(D135=2023,F135*'Average selling price'!$B$2,
IF(D135=2024,F135*'Average selling price'!$C$2,
IF(D135=2025,F135*'Average selling price'!$D$2,"")))</f>
        <v>14757</v>
      </c>
      <c r="H135">
        <v>0</v>
      </c>
      <c r="I135" s="12">
        <f>IF($D135=2023,H135*'Average selling price'!$B$3,
IF($D135=2024,H135*'Average selling price'!$C$3,
IF($D135=2025,H135*'Average selling price'!$D$3,"")))</f>
        <v>0</v>
      </c>
      <c r="J135">
        <v>0</v>
      </c>
      <c r="K135" s="12">
        <f>IF($D135=2023,J135*'Average selling price'!$B$4,
IF($D135=2024,J135*'Average selling price'!$C$4,
IF($D135=2025,J135*'Average selling price'!$D$4,"")))</f>
        <v>0</v>
      </c>
      <c r="L135" s="7">
        <v>0</v>
      </c>
      <c r="M135" s="7">
        <v>5250</v>
      </c>
      <c r="N135" s="11">
        <f t="shared" si="5"/>
        <v>5250</v>
      </c>
      <c r="O135" s="11">
        <v>1710</v>
      </c>
      <c r="P135" s="11">
        <v>0</v>
      </c>
    </row>
    <row r="136" spans="1:16">
      <c r="A136" s="2">
        <v>44886</v>
      </c>
      <c r="B136" s="18">
        <v>4</v>
      </c>
      <c r="C136" s="20">
        <f t="shared" si="4"/>
        <v>11</v>
      </c>
      <c r="D136" s="16">
        <v>2023</v>
      </c>
      <c r="E136" s="1" t="s">
        <v>38</v>
      </c>
      <c r="F136">
        <v>1</v>
      </c>
      <c r="G136" s="12">
        <f>IF(D136=2023,F136*'Average selling price'!$B$2,
IF(D136=2024,F136*'Average selling price'!$C$2,
IF(D136=2025,F136*'Average selling price'!$D$2,"")))</f>
        <v>4919</v>
      </c>
      <c r="H136">
        <v>0</v>
      </c>
      <c r="I136" s="12">
        <f>IF($D136=2023,H136*'Average selling price'!$B$3,
IF($D136=2024,H136*'Average selling price'!$C$3,
IF($D136=2025,H136*'Average selling price'!$D$3,"")))</f>
        <v>0</v>
      </c>
      <c r="J136">
        <v>0</v>
      </c>
      <c r="K136" s="12">
        <f>IF($D136=2023,J136*'Average selling price'!$B$4,
IF($D136=2024,J136*'Average selling price'!$C$4,
IF($D136=2025,J136*'Average selling price'!$D$4,"")))</f>
        <v>0</v>
      </c>
      <c r="L136" s="7">
        <v>2239</v>
      </c>
      <c r="M136" s="7">
        <v>0</v>
      </c>
      <c r="N136" s="11">
        <f t="shared" si="5"/>
        <v>2239</v>
      </c>
      <c r="O136" s="11">
        <v>5642</v>
      </c>
      <c r="P136" s="11">
        <v>0</v>
      </c>
    </row>
    <row r="137" spans="1:16">
      <c r="A137" s="2">
        <v>44886</v>
      </c>
      <c r="B137" s="18">
        <v>4</v>
      </c>
      <c r="C137" s="20">
        <f t="shared" si="4"/>
        <v>11</v>
      </c>
      <c r="D137" s="16">
        <v>2023</v>
      </c>
      <c r="E137" s="1" t="s">
        <v>39</v>
      </c>
      <c r="F137">
        <v>0</v>
      </c>
      <c r="G137" s="12">
        <f>IF(D137=2023,F137*'Average selling price'!$B$2,
IF(D137=2024,F137*'Average selling price'!$C$2,
IF(D137=2025,F137*'Average selling price'!$D$2,"")))</f>
        <v>0</v>
      </c>
      <c r="H137">
        <v>0</v>
      </c>
      <c r="I137" s="12">
        <f>IF($D137=2023,H137*'Average selling price'!$B$3,
IF($D137=2024,H137*'Average selling price'!$C$3,
IF($D137=2025,H137*'Average selling price'!$D$3,"")))</f>
        <v>0</v>
      </c>
      <c r="J137">
        <v>1</v>
      </c>
      <c r="K137" s="12">
        <f>IF($D137=2023,J137*'Average selling price'!$B$4,
IF($D137=2024,J137*'Average selling price'!$C$4,
IF($D137=2025,J137*'Average selling price'!$D$4,"")))</f>
        <v>10768</v>
      </c>
      <c r="L137" s="7">
        <v>643</v>
      </c>
      <c r="M137" s="7">
        <v>0</v>
      </c>
      <c r="N137" s="11">
        <f t="shared" si="5"/>
        <v>643</v>
      </c>
      <c r="O137" s="11">
        <v>2509</v>
      </c>
      <c r="P137" s="11">
        <v>160</v>
      </c>
    </row>
    <row r="138" spans="1:16">
      <c r="A138" s="2">
        <v>44886</v>
      </c>
      <c r="B138" s="18">
        <v>4</v>
      </c>
      <c r="C138" s="20">
        <f t="shared" si="4"/>
        <v>11</v>
      </c>
      <c r="D138" s="16">
        <v>2023</v>
      </c>
      <c r="E138" s="1" t="s">
        <v>40</v>
      </c>
      <c r="F138">
        <v>0</v>
      </c>
      <c r="G138" s="12">
        <f>IF(D138=2023,F138*'Average selling price'!$B$2,
IF(D138=2024,F138*'Average selling price'!$C$2,
IF(D138=2025,F138*'Average selling price'!$D$2,"")))</f>
        <v>0</v>
      </c>
      <c r="H138">
        <v>0</v>
      </c>
      <c r="I138" s="12">
        <f>IF($D138=2023,H138*'Average selling price'!$B$3,
IF($D138=2024,H138*'Average selling price'!$C$3,
IF($D138=2025,H138*'Average selling price'!$D$3,"")))</f>
        <v>0</v>
      </c>
      <c r="J138">
        <v>1</v>
      </c>
      <c r="K138" s="12">
        <f>IF($D138=2023,J138*'Average selling price'!$B$4,
IF($D138=2024,J138*'Average selling price'!$C$4,
IF($D138=2025,J138*'Average selling price'!$D$4,"")))</f>
        <v>10768</v>
      </c>
      <c r="L138" s="7">
        <v>0</v>
      </c>
      <c r="M138" s="7">
        <v>0</v>
      </c>
      <c r="N138" s="11">
        <f t="shared" si="5"/>
        <v>0</v>
      </c>
      <c r="O138" s="11">
        <v>0</v>
      </c>
      <c r="P138" s="11">
        <v>0</v>
      </c>
    </row>
    <row r="139" spans="1:16">
      <c r="A139" s="2">
        <v>44886</v>
      </c>
      <c r="B139" s="18">
        <v>4</v>
      </c>
      <c r="C139" s="20">
        <f t="shared" si="4"/>
        <v>11</v>
      </c>
      <c r="D139" s="16">
        <v>2023</v>
      </c>
      <c r="E139" s="1" t="s">
        <v>41</v>
      </c>
      <c r="F139">
        <v>2</v>
      </c>
      <c r="G139" s="12">
        <f>IF(D139=2023,F139*'Average selling price'!$B$2,
IF(D139=2024,F139*'Average selling price'!$C$2,
IF(D139=2025,F139*'Average selling price'!$D$2,"")))</f>
        <v>9838</v>
      </c>
      <c r="H139">
        <v>0</v>
      </c>
      <c r="I139" s="12">
        <f>IF($D139=2023,H139*'Average selling price'!$B$3,
IF($D139=2024,H139*'Average selling price'!$C$3,
IF($D139=2025,H139*'Average selling price'!$D$3,"")))</f>
        <v>0</v>
      </c>
      <c r="J139">
        <v>1</v>
      </c>
      <c r="K139" s="12">
        <f>IF($D139=2023,J139*'Average selling price'!$B$4,
IF($D139=2024,J139*'Average selling price'!$C$4,
IF($D139=2025,J139*'Average selling price'!$D$4,"")))</f>
        <v>10768</v>
      </c>
      <c r="L139" s="7">
        <v>0</v>
      </c>
      <c r="M139" s="7">
        <v>0</v>
      </c>
      <c r="N139" s="11">
        <f t="shared" si="5"/>
        <v>0</v>
      </c>
      <c r="O139" s="11">
        <v>479</v>
      </c>
      <c r="P139" s="11">
        <v>1835</v>
      </c>
    </row>
    <row r="140" spans="1:16">
      <c r="A140" s="2">
        <v>44886</v>
      </c>
      <c r="B140" s="18">
        <v>4</v>
      </c>
      <c r="C140" s="20">
        <f t="shared" si="4"/>
        <v>11</v>
      </c>
      <c r="D140" s="16">
        <v>2023</v>
      </c>
      <c r="E140" s="1" t="s">
        <v>42</v>
      </c>
      <c r="F140">
        <v>0</v>
      </c>
      <c r="G140" s="12">
        <f>IF(D140=2023,F140*'Average selling price'!$B$2,
IF(D140=2024,F140*'Average selling price'!$C$2,
IF(D140=2025,F140*'Average selling price'!$D$2,"")))</f>
        <v>0</v>
      </c>
      <c r="H140">
        <v>0</v>
      </c>
      <c r="I140" s="12">
        <f>IF($D140=2023,H140*'Average selling price'!$B$3,
IF($D140=2024,H140*'Average selling price'!$C$3,
IF($D140=2025,H140*'Average selling price'!$D$3,"")))</f>
        <v>0</v>
      </c>
      <c r="J140">
        <v>0</v>
      </c>
      <c r="K140" s="12">
        <f>IF($D140=2023,J140*'Average selling price'!$B$4,
IF($D140=2024,J140*'Average selling price'!$C$4,
IF($D140=2025,J140*'Average selling price'!$D$4,"")))</f>
        <v>0</v>
      </c>
      <c r="L140" s="7">
        <v>0</v>
      </c>
      <c r="M140" s="7">
        <v>0</v>
      </c>
      <c r="N140" s="11">
        <f t="shared" si="5"/>
        <v>0</v>
      </c>
      <c r="O140" s="11">
        <v>0</v>
      </c>
      <c r="P140" s="11">
        <v>0</v>
      </c>
    </row>
    <row r="141" spans="1:16">
      <c r="A141" s="2">
        <v>44886</v>
      </c>
      <c r="B141" s="18">
        <v>4</v>
      </c>
      <c r="C141" s="20">
        <f t="shared" si="4"/>
        <v>11</v>
      </c>
      <c r="D141" s="16">
        <v>2023</v>
      </c>
      <c r="E141" s="1" t="s">
        <v>43</v>
      </c>
      <c r="F141">
        <v>1</v>
      </c>
      <c r="G141" s="12">
        <f>IF(D141=2023,F141*'Average selling price'!$B$2,
IF(D141=2024,F141*'Average selling price'!$C$2,
IF(D141=2025,F141*'Average selling price'!$D$2,"")))</f>
        <v>4919</v>
      </c>
      <c r="H141">
        <v>0</v>
      </c>
      <c r="I141" s="12">
        <f>IF($D141=2023,H141*'Average selling price'!$B$3,
IF($D141=2024,H141*'Average selling price'!$C$3,
IF($D141=2025,H141*'Average selling price'!$D$3,"")))</f>
        <v>0</v>
      </c>
      <c r="J141">
        <v>1</v>
      </c>
      <c r="K141" s="12">
        <f>IF($D141=2023,J141*'Average selling price'!$B$4,
IF($D141=2024,J141*'Average selling price'!$C$4,
IF($D141=2025,J141*'Average selling price'!$D$4,"")))</f>
        <v>10768</v>
      </c>
      <c r="L141" s="7">
        <v>1801</v>
      </c>
      <c r="M141" s="7">
        <v>1700</v>
      </c>
      <c r="N141" s="11">
        <f t="shared" si="5"/>
        <v>3501</v>
      </c>
      <c r="O141" s="11">
        <v>216</v>
      </c>
      <c r="P141" s="11">
        <v>0</v>
      </c>
    </row>
    <row r="142" spans="1:16">
      <c r="A142" s="2">
        <v>44886</v>
      </c>
      <c r="B142" s="18">
        <v>4</v>
      </c>
      <c r="C142" s="20">
        <f t="shared" si="4"/>
        <v>11</v>
      </c>
      <c r="D142" s="16">
        <v>2023</v>
      </c>
      <c r="E142" s="1" t="s">
        <v>44</v>
      </c>
      <c r="F142">
        <v>0</v>
      </c>
      <c r="G142" s="12">
        <f>IF(D142=2023,F142*'Average selling price'!$B$2,
IF(D142=2024,F142*'Average selling price'!$C$2,
IF(D142=2025,F142*'Average selling price'!$D$2,"")))</f>
        <v>0</v>
      </c>
      <c r="H142">
        <v>0</v>
      </c>
      <c r="I142" s="12">
        <f>IF($D142=2023,H142*'Average selling price'!$B$3,
IF($D142=2024,H142*'Average selling price'!$C$3,
IF($D142=2025,H142*'Average selling price'!$D$3,"")))</f>
        <v>0</v>
      </c>
      <c r="J142">
        <v>0</v>
      </c>
      <c r="K142" s="12">
        <f>IF($D142=2023,J142*'Average selling price'!$B$4,
IF($D142=2024,J142*'Average selling price'!$C$4,
IF($D142=2025,J142*'Average selling price'!$D$4,"")))</f>
        <v>0</v>
      </c>
      <c r="L142" s="7">
        <v>0</v>
      </c>
      <c r="M142" s="7">
        <v>0</v>
      </c>
      <c r="N142" s="11">
        <f t="shared" si="5"/>
        <v>0</v>
      </c>
      <c r="O142" s="11">
        <v>0</v>
      </c>
      <c r="P142" s="11">
        <v>0</v>
      </c>
    </row>
    <row r="143" spans="1:16">
      <c r="A143" s="2">
        <v>44886</v>
      </c>
      <c r="B143" s="18">
        <v>4</v>
      </c>
      <c r="C143" s="20">
        <f t="shared" si="4"/>
        <v>11</v>
      </c>
      <c r="D143" s="16">
        <v>2023</v>
      </c>
      <c r="E143" s="1" t="s">
        <v>45</v>
      </c>
      <c r="F143">
        <v>1</v>
      </c>
      <c r="G143" s="12">
        <f>IF(D143=2023,F143*'Average selling price'!$B$2,
IF(D143=2024,F143*'Average selling price'!$C$2,
IF(D143=2025,F143*'Average selling price'!$D$2,"")))</f>
        <v>4919</v>
      </c>
      <c r="H143">
        <v>0</v>
      </c>
      <c r="I143" s="12">
        <f>IF($D143=2023,H143*'Average selling price'!$B$3,
IF($D143=2024,H143*'Average selling price'!$C$3,
IF($D143=2025,H143*'Average selling price'!$D$3,"")))</f>
        <v>0</v>
      </c>
      <c r="J143">
        <v>0</v>
      </c>
      <c r="K143" s="12">
        <f>IF($D143=2023,J143*'Average selling price'!$B$4,
IF($D143=2024,J143*'Average selling price'!$C$4,
IF($D143=2025,J143*'Average selling price'!$D$4,"")))</f>
        <v>0</v>
      </c>
      <c r="L143" s="7">
        <v>0</v>
      </c>
      <c r="M143" s="7">
        <v>16340</v>
      </c>
      <c r="N143" s="11">
        <f t="shared" si="5"/>
        <v>16340</v>
      </c>
      <c r="O143" s="11">
        <v>2600</v>
      </c>
      <c r="P143" s="11">
        <v>0</v>
      </c>
    </row>
    <row r="144" spans="1:16">
      <c r="A144" s="2">
        <v>44886</v>
      </c>
      <c r="B144" s="18">
        <v>4</v>
      </c>
      <c r="C144" s="20">
        <f t="shared" si="4"/>
        <v>11</v>
      </c>
      <c r="D144" s="16">
        <v>2023</v>
      </c>
      <c r="E144" s="1" t="s">
        <v>46</v>
      </c>
      <c r="F144">
        <v>0</v>
      </c>
      <c r="G144" s="12">
        <f>IF(D144=2023,F144*'Average selling price'!$B$2,
IF(D144=2024,F144*'Average selling price'!$C$2,
IF(D144=2025,F144*'Average selling price'!$D$2,"")))</f>
        <v>0</v>
      </c>
      <c r="H144">
        <v>0</v>
      </c>
      <c r="I144" s="12">
        <f>IF($D144=2023,H144*'Average selling price'!$B$3,
IF($D144=2024,H144*'Average selling price'!$C$3,
IF($D144=2025,H144*'Average selling price'!$D$3,"")))</f>
        <v>0</v>
      </c>
      <c r="J144">
        <v>1</v>
      </c>
      <c r="K144" s="12">
        <f>IF($D144=2023,J144*'Average selling price'!$B$4,
IF($D144=2024,J144*'Average selling price'!$C$4,
IF($D144=2025,J144*'Average selling price'!$D$4,"")))</f>
        <v>10768</v>
      </c>
      <c r="L144" s="7">
        <v>1920</v>
      </c>
      <c r="M144" s="7">
        <v>1800</v>
      </c>
      <c r="N144" s="11">
        <f t="shared" si="5"/>
        <v>3720</v>
      </c>
      <c r="O144" s="11">
        <v>820</v>
      </c>
      <c r="P144" s="11">
        <v>0</v>
      </c>
    </row>
    <row r="145" spans="1:16">
      <c r="A145" s="2">
        <v>44886</v>
      </c>
      <c r="B145" s="18">
        <v>4</v>
      </c>
      <c r="C145" s="20">
        <f t="shared" si="4"/>
        <v>11</v>
      </c>
      <c r="D145" s="16">
        <v>2023</v>
      </c>
      <c r="E145" s="1" t="s">
        <v>47</v>
      </c>
      <c r="F145">
        <v>0</v>
      </c>
      <c r="G145" s="12">
        <f>IF(D145=2023,F145*'Average selling price'!$B$2,
IF(D145=2024,F145*'Average selling price'!$C$2,
IF(D145=2025,F145*'Average selling price'!$D$2,"")))</f>
        <v>0</v>
      </c>
      <c r="H145">
        <v>1</v>
      </c>
      <c r="I145" s="12">
        <f>IF($D145=2023,H145*'Average selling price'!$B$3,
IF($D145=2024,H145*'Average selling price'!$C$3,
IF($D145=2025,H145*'Average selling price'!$D$3,"")))</f>
        <v>29064</v>
      </c>
      <c r="J145">
        <v>2</v>
      </c>
      <c r="K145" s="12">
        <f>IF($D145=2023,J145*'Average selling price'!$B$4,
IF($D145=2024,J145*'Average selling price'!$C$4,
IF($D145=2025,J145*'Average selling price'!$D$4,"")))</f>
        <v>21536</v>
      </c>
      <c r="L145" s="7">
        <v>3000</v>
      </c>
      <c r="M145" s="7">
        <v>400</v>
      </c>
      <c r="N145" s="11">
        <f t="shared" si="5"/>
        <v>3400</v>
      </c>
      <c r="O145" s="11">
        <v>480</v>
      </c>
      <c r="P145" s="11">
        <v>0</v>
      </c>
    </row>
    <row r="146" spans="1:16">
      <c r="A146" s="2">
        <v>44886</v>
      </c>
      <c r="B146" s="18">
        <v>4</v>
      </c>
      <c r="C146" s="20">
        <f t="shared" si="4"/>
        <v>11</v>
      </c>
      <c r="D146" s="16">
        <v>2023</v>
      </c>
      <c r="E146" s="1" t="s">
        <v>48</v>
      </c>
      <c r="F146">
        <v>0</v>
      </c>
      <c r="G146" s="12">
        <f>IF(D146=2023,F146*'Average selling price'!$B$2,
IF(D146=2024,F146*'Average selling price'!$C$2,
IF(D146=2025,F146*'Average selling price'!$D$2,"")))</f>
        <v>0</v>
      </c>
      <c r="H146">
        <v>0</v>
      </c>
      <c r="I146" s="12">
        <f>IF($D146=2023,H146*'Average selling price'!$B$3,
IF($D146=2024,H146*'Average selling price'!$C$3,
IF($D146=2025,H146*'Average selling price'!$D$3,"")))</f>
        <v>0</v>
      </c>
      <c r="J146">
        <v>0</v>
      </c>
      <c r="K146" s="12">
        <f>IF($D146=2023,J146*'Average selling price'!$B$4,
IF($D146=2024,J146*'Average selling price'!$C$4,
IF($D146=2025,J146*'Average selling price'!$D$4,"")))</f>
        <v>0</v>
      </c>
      <c r="L146" s="7">
        <v>1340</v>
      </c>
      <c r="M146" s="7">
        <v>0</v>
      </c>
      <c r="N146" s="11">
        <f t="shared" si="5"/>
        <v>1340</v>
      </c>
      <c r="O146" s="11">
        <v>2411</v>
      </c>
      <c r="P146" s="11">
        <v>800</v>
      </c>
    </row>
    <row r="147" spans="1:16">
      <c r="A147" s="2">
        <v>44886</v>
      </c>
      <c r="B147" s="18">
        <v>4</v>
      </c>
      <c r="C147" s="20">
        <f t="shared" si="4"/>
        <v>11</v>
      </c>
      <c r="D147" s="16">
        <v>2023</v>
      </c>
      <c r="E147" s="1" t="s">
        <v>49</v>
      </c>
      <c r="F147">
        <v>1</v>
      </c>
      <c r="G147" s="12">
        <f>IF(D147=2023,F147*'Average selling price'!$B$2,
IF(D147=2024,F147*'Average selling price'!$C$2,
IF(D147=2025,F147*'Average selling price'!$D$2,"")))</f>
        <v>4919</v>
      </c>
      <c r="H147">
        <v>0</v>
      </c>
      <c r="I147" s="12">
        <f>IF($D147=2023,H147*'Average selling price'!$B$3,
IF($D147=2024,H147*'Average selling price'!$C$3,
IF($D147=2025,H147*'Average selling price'!$D$3,"")))</f>
        <v>0</v>
      </c>
      <c r="J147">
        <v>0</v>
      </c>
      <c r="K147" s="12">
        <f>IF($D147=2023,J147*'Average selling price'!$B$4,
IF($D147=2024,J147*'Average selling price'!$C$4,
IF($D147=2025,J147*'Average selling price'!$D$4,"")))</f>
        <v>0</v>
      </c>
      <c r="L147" s="7">
        <v>0</v>
      </c>
      <c r="M147" s="7">
        <v>0</v>
      </c>
      <c r="N147" s="11">
        <f t="shared" si="5"/>
        <v>0</v>
      </c>
      <c r="O147" s="11">
        <v>1640</v>
      </c>
      <c r="P147" s="11">
        <v>0</v>
      </c>
    </row>
    <row r="148" spans="1:16">
      <c r="A148" s="2">
        <v>44886</v>
      </c>
      <c r="B148" s="18">
        <v>4</v>
      </c>
      <c r="C148" s="20">
        <f t="shared" si="4"/>
        <v>11</v>
      </c>
      <c r="D148" s="16">
        <v>2023</v>
      </c>
      <c r="E148" s="1" t="s">
        <v>50</v>
      </c>
      <c r="F148">
        <v>0</v>
      </c>
      <c r="G148" s="12">
        <f>IF(D148=2023,F148*'Average selling price'!$B$2,
IF(D148=2024,F148*'Average selling price'!$C$2,
IF(D148=2025,F148*'Average selling price'!$D$2,"")))</f>
        <v>0</v>
      </c>
      <c r="H148">
        <v>0</v>
      </c>
      <c r="I148" s="12">
        <f>IF($D148=2023,H148*'Average selling price'!$B$3,
IF($D148=2024,H148*'Average selling price'!$C$3,
IF($D148=2025,H148*'Average selling price'!$D$3,"")))</f>
        <v>0</v>
      </c>
      <c r="J148">
        <v>0</v>
      </c>
      <c r="K148" s="12">
        <f>IF($D148=2023,J148*'Average selling price'!$B$4,
IF($D148=2024,J148*'Average selling price'!$C$4,
IF($D148=2025,J148*'Average selling price'!$D$4,"")))</f>
        <v>0</v>
      </c>
      <c r="L148" s="7">
        <v>0</v>
      </c>
      <c r="M148" s="7">
        <v>0</v>
      </c>
      <c r="N148" s="11">
        <f t="shared" si="5"/>
        <v>0</v>
      </c>
      <c r="O148" s="11">
        <v>0</v>
      </c>
      <c r="P148" s="11">
        <v>0</v>
      </c>
    </row>
    <row r="149" spans="1:16">
      <c r="A149" s="2">
        <v>44886</v>
      </c>
      <c r="B149" s="18">
        <v>4</v>
      </c>
      <c r="C149" s="20">
        <f t="shared" si="4"/>
        <v>11</v>
      </c>
      <c r="D149" s="16">
        <v>2023</v>
      </c>
      <c r="E149" s="1" t="s">
        <v>51</v>
      </c>
      <c r="F149">
        <v>1</v>
      </c>
      <c r="G149" s="12">
        <f>IF(D149=2023,F149*'Average selling price'!$B$2,
IF(D149=2024,F149*'Average selling price'!$C$2,
IF(D149=2025,F149*'Average selling price'!$D$2,"")))</f>
        <v>4919</v>
      </c>
      <c r="H149">
        <v>0</v>
      </c>
      <c r="I149" s="12">
        <f>IF($D149=2023,H149*'Average selling price'!$B$3,
IF($D149=2024,H149*'Average selling price'!$C$3,
IF($D149=2025,H149*'Average selling price'!$D$3,"")))</f>
        <v>0</v>
      </c>
      <c r="J149">
        <v>1</v>
      </c>
      <c r="K149" s="12">
        <f>IF($D149=2023,J149*'Average selling price'!$B$4,
IF($D149=2024,J149*'Average selling price'!$C$4,
IF($D149=2025,J149*'Average selling price'!$D$4,"")))</f>
        <v>10768</v>
      </c>
      <c r="L149" s="7">
        <v>0</v>
      </c>
      <c r="M149" s="7">
        <v>0</v>
      </c>
      <c r="N149" s="11">
        <f t="shared" si="5"/>
        <v>0</v>
      </c>
      <c r="O149" s="11">
        <v>1232</v>
      </c>
      <c r="P149" s="11">
        <v>0</v>
      </c>
    </row>
    <row r="150" spans="1:16">
      <c r="A150" s="2">
        <v>44886</v>
      </c>
      <c r="B150" s="18">
        <v>4</v>
      </c>
      <c r="C150" s="20">
        <f t="shared" si="4"/>
        <v>11</v>
      </c>
      <c r="D150" s="16">
        <v>2023</v>
      </c>
      <c r="E150" s="1" t="s">
        <v>52</v>
      </c>
      <c r="F150">
        <v>4</v>
      </c>
      <c r="G150" s="12">
        <f>IF(D150=2023,F150*'Average selling price'!$B$2,
IF(D150=2024,F150*'Average selling price'!$C$2,
IF(D150=2025,F150*'Average selling price'!$D$2,"")))</f>
        <v>19676</v>
      </c>
      <c r="H150">
        <v>0</v>
      </c>
      <c r="I150" s="12">
        <f>IF($D150=2023,H150*'Average selling price'!$B$3,
IF($D150=2024,H150*'Average selling price'!$C$3,
IF($D150=2025,H150*'Average selling price'!$D$3,"")))</f>
        <v>0</v>
      </c>
      <c r="J150">
        <v>1</v>
      </c>
      <c r="K150" s="12">
        <f>IF($D150=2023,J150*'Average selling price'!$B$4,
IF($D150=2024,J150*'Average selling price'!$C$4,
IF($D150=2025,J150*'Average selling price'!$D$4,"")))</f>
        <v>10768</v>
      </c>
      <c r="L150" s="7">
        <v>5531</v>
      </c>
      <c r="M150" s="7">
        <v>500</v>
      </c>
      <c r="N150" s="11">
        <f t="shared" si="5"/>
        <v>6031</v>
      </c>
      <c r="O150" s="11">
        <v>1600</v>
      </c>
      <c r="P150" s="11">
        <v>0</v>
      </c>
    </row>
    <row r="151" spans="1:16">
      <c r="A151" s="2">
        <v>44886</v>
      </c>
      <c r="B151" s="18">
        <v>4</v>
      </c>
      <c r="C151" s="20">
        <f t="shared" si="4"/>
        <v>11</v>
      </c>
      <c r="D151" s="16">
        <v>2023</v>
      </c>
      <c r="E151" s="1" t="s">
        <v>53</v>
      </c>
      <c r="F151">
        <v>0</v>
      </c>
      <c r="G151" s="12">
        <f>IF(D151=2023,F151*'Average selling price'!$B$2,
IF(D151=2024,F151*'Average selling price'!$C$2,
IF(D151=2025,F151*'Average selling price'!$D$2,"")))</f>
        <v>0</v>
      </c>
      <c r="H151">
        <v>0</v>
      </c>
      <c r="I151" s="12">
        <f>IF($D151=2023,H151*'Average selling price'!$B$3,
IF($D151=2024,H151*'Average selling price'!$C$3,
IF($D151=2025,H151*'Average selling price'!$D$3,"")))</f>
        <v>0</v>
      </c>
      <c r="J151">
        <v>0</v>
      </c>
      <c r="K151" s="12">
        <f>IF($D151=2023,J151*'Average selling price'!$B$4,
IF($D151=2024,J151*'Average selling price'!$C$4,
IF($D151=2025,J151*'Average selling price'!$D$4,"")))</f>
        <v>0</v>
      </c>
      <c r="L151" s="7">
        <v>4140</v>
      </c>
      <c r="M151" s="7">
        <v>0</v>
      </c>
      <c r="N151" s="11">
        <f t="shared" si="5"/>
        <v>4140</v>
      </c>
      <c r="O151" s="11">
        <v>0</v>
      </c>
      <c r="P151" s="11">
        <v>0</v>
      </c>
    </row>
    <row r="152" spans="1:16">
      <c r="A152" s="2">
        <v>44886</v>
      </c>
      <c r="B152" s="18">
        <v>4</v>
      </c>
      <c r="C152" s="20">
        <f t="shared" si="4"/>
        <v>11</v>
      </c>
      <c r="D152" s="16">
        <v>2023</v>
      </c>
      <c r="E152" s="1" t="s">
        <v>54</v>
      </c>
      <c r="F152">
        <v>0</v>
      </c>
      <c r="G152" s="12">
        <f>IF(D152=2023,F152*'Average selling price'!$B$2,
IF(D152=2024,F152*'Average selling price'!$C$2,
IF(D152=2025,F152*'Average selling price'!$D$2,"")))</f>
        <v>0</v>
      </c>
      <c r="H152">
        <v>0</v>
      </c>
      <c r="I152" s="12">
        <f>IF($D152=2023,H152*'Average selling price'!$B$3,
IF($D152=2024,H152*'Average selling price'!$C$3,
IF($D152=2025,H152*'Average selling price'!$D$3,"")))</f>
        <v>0</v>
      </c>
      <c r="J152">
        <v>0</v>
      </c>
      <c r="K152" s="12">
        <f>IF($D152=2023,J152*'Average selling price'!$B$4,
IF($D152=2024,J152*'Average selling price'!$C$4,
IF($D152=2025,J152*'Average selling price'!$D$4,"")))</f>
        <v>0</v>
      </c>
      <c r="L152" s="7">
        <v>0</v>
      </c>
      <c r="M152" s="7">
        <v>0</v>
      </c>
      <c r="N152" s="11">
        <f t="shared" si="5"/>
        <v>0</v>
      </c>
      <c r="O152" s="11">
        <v>2074</v>
      </c>
      <c r="P152" s="11">
        <v>0</v>
      </c>
    </row>
    <row r="153" spans="1:16">
      <c r="A153" s="2">
        <v>44886</v>
      </c>
      <c r="B153" s="18">
        <v>4</v>
      </c>
      <c r="C153" s="20">
        <f t="shared" si="4"/>
        <v>11</v>
      </c>
      <c r="D153" s="16">
        <v>2023</v>
      </c>
      <c r="E153" s="1" t="s">
        <v>55</v>
      </c>
      <c r="F153">
        <v>1</v>
      </c>
      <c r="G153" s="12">
        <f>IF(D153=2023,F153*'Average selling price'!$B$2,
IF(D153=2024,F153*'Average selling price'!$C$2,
IF(D153=2025,F153*'Average selling price'!$D$2,"")))</f>
        <v>4919</v>
      </c>
      <c r="H153">
        <v>0</v>
      </c>
      <c r="I153" s="12">
        <f>IF($D153=2023,H153*'Average selling price'!$B$3,
IF($D153=2024,H153*'Average selling price'!$C$3,
IF($D153=2025,H153*'Average selling price'!$D$3,"")))</f>
        <v>0</v>
      </c>
      <c r="J153">
        <v>0</v>
      </c>
      <c r="K153" s="12">
        <f>IF($D153=2023,J153*'Average selling price'!$B$4,
IF($D153=2024,J153*'Average selling price'!$C$4,
IF($D153=2025,J153*'Average selling price'!$D$4,"")))</f>
        <v>0</v>
      </c>
      <c r="L153" s="7">
        <v>2650</v>
      </c>
      <c r="M153" s="7">
        <v>400</v>
      </c>
      <c r="N153" s="11">
        <f t="shared" si="5"/>
        <v>3050</v>
      </c>
      <c r="O153" s="11">
        <v>3516</v>
      </c>
      <c r="P153" s="11">
        <v>0</v>
      </c>
    </row>
    <row r="154" spans="1:16">
      <c r="A154" s="2">
        <v>44886</v>
      </c>
      <c r="B154" s="18">
        <v>4</v>
      </c>
      <c r="C154" s="20">
        <f t="shared" si="4"/>
        <v>11</v>
      </c>
      <c r="D154" s="16">
        <v>2023</v>
      </c>
      <c r="E154" s="1" t="s">
        <v>56</v>
      </c>
      <c r="F154">
        <v>0</v>
      </c>
      <c r="G154" s="12">
        <f>IF(D154=2023,F154*'Average selling price'!$B$2,
IF(D154=2024,F154*'Average selling price'!$C$2,
IF(D154=2025,F154*'Average selling price'!$D$2,"")))</f>
        <v>0</v>
      </c>
      <c r="H154">
        <v>0</v>
      </c>
      <c r="I154" s="12">
        <f>IF($D154=2023,H154*'Average selling price'!$B$3,
IF($D154=2024,H154*'Average selling price'!$C$3,
IF($D154=2025,H154*'Average selling price'!$D$3,"")))</f>
        <v>0</v>
      </c>
      <c r="J154">
        <v>0</v>
      </c>
      <c r="K154" s="12">
        <f>IF($D154=2023,J154*'Average selling price'!$B$4,
IF($D154=2024,J154*'Average selling price'!$C$4,
IF($D154=2025,J154*'Average selling price'!$D$4,"")))</f>
        <v>0</v>
      </c>
      <c r="L154" s="7">
        <v>0</v>
      </c>
      <c r="M154" s="7">
        <v>0</v>
      </c>
      <c r="N154" s="11">
        <f t="shared" si="5"/>
        <v>0</v>
      </c>
      <c r="O154" s="11">
        <v>0</v>
      </c>
      <c r="P154" s="11">
        <v>0</v>
      </c>
    </row>
    <row r="155" spans="1:16">
      <c r="A155" s="2">
        <v>44886</v>
      </c>
      <c r="B155" s="18">
        <v>4</v>
      </c>
      <c r="C155" s="20">
        <f t="shared" si="4"/>
        <v>11</v>
      </c>
      <c r="D155" s="16">
        <v>2023</v>
      </c>
      <c r="E155" s="1" t="s">
        <v>57</v>
      </c>
      <c r="F155">
        <v>1</v>
      </c>
      <c r="G155" s="12">
        <f>IF(D155=2023,F155*'Average selling price'!$B$2,
IF(D155=2024,F155*'Average selling price'!$C$2,
IF(D155=2025,F155*'Average selling price'!$D$2,"")))</f>
        <v>4919</v>
      </c>
      <c r="H155">
        <v>0</v>
      </c>
      <c r="I155" s="12">
        <f>IF($D155=2023,H155*'Average selling price'!$B$3,
IF($D155=2024,H155*'Average selling price'!$C$3,
IF($D155=2025,H155*'Average selling price'!$D$3,"")))</f>
        <v>0</v>
      </c>
      <c r="J155">
        <v>0</v>
      </c>
      <c r="K155" s="12">
        <f>IF($D155=2023,J155*'Average selling price'!$B$4,
IF($D155=2024,J155*'Average selling price'!$C$4,
IF($D155=2025,J155*'Average selling price'!$D$4,"")))</f>
        <v>0</v>
      </c>
      <c r="L155" s="7">
        <v>300</v>
      </c>
      <c r="M155" s="7">
        <v>0</v>
      </c>
      <c r="N155" s="11">
        <f t="shared" si="5"/>
        <v>300</v>
      </c>
      <c r="O155" s="11">
        <v>8980</v>
      </c>
      <c r="P155" s="11">
        <v>0</v>
      </c>
    </row>
    <row r="156" spans="1:16">
      <c r="A156" s="2">
        <v>44886</v>
      </c>
      <c r="B156" s="18">
        <v>4</v>
      </c>
      <c r="C156" s="20">
        <f t="shared" si="4"/>
        <v>11</v>
      </c>
      <c r="D156" s="16">
        <v>2023</v>
      </c>
      <c r="E156" s="1" t="s">
        <v>58</v>
      </c>
      <c r="F156">
        <v>0</v>
      </c>
      <c r="G156" s="12">
        <f>IF(D156=2023,F156*'Average selling price'!$B$2,
IF(D156=2024,F156*'Average selling price'!$C$2,
IF(D156=2025,F156*'Average selling price'!$D$2,"")))</f>
        <v>0</v>
      </c>
      <c r="H156">
        <v>0</v>
      </c>
      <c r="I156" s="12">
        <f>IF($D156=2023,H156*'Average selling price'!$B$3,
IF($D156=2024,H156*'Average selling price'!$C$3,
IF($D156=2025,H156*'Average selling price'!$D$3,"")))</f>
        <v>0</v>
      </c>
      <c r="J156">
        <v>1</v>
      </c>
      <c r="K156" s="12">
        <f>IF($D156=2023,J156*'Average selling price'!$B$4,
IF($D156=2024,J156*'Average selling price'!$C$4,
IF($D156=2025,J156*'Average selling price'!$D$4,"")))</f>
        <v>10768</v>
      </c>
      <c r="L156" s="7">
        <v>1836</v>
      </c>
      <c r="M156" s="7">
        <v>2917</v>
      </c>
      <c r="N156" s="11">
        <f t="shared" si="5"/>
        <v>4753</v>
      </c>
      <c r="O156" s="11">
        <v>0</v>
      </c>
      <c r="P156" s="11">
        <v>0</v>
      </c>
    </row>
    <row r="157" spans="1:16">
      <c r="A157" s="2">
        <v>44886</v>
      </c>
      <c r="B157" s="18">
        <v>4</v>
      </c>
      <c r="C157" s="20">
        <f t="shared" si="4"/>
        <v>11</v>
      </c>
      <c r="D157" s="16">
        <v>2023</v>
      </c>
      <c r="E157" s="1" t="s">
        <v>59</v>
      </c>
      <c r="F157">
        <v>0</v>
      </c>
      <c r="G157" s="12">
        <f>IF(D157=2023,F157*'Average selling price'!$B$2,
IF(D157=2024,F157*'Average selling price'!$C$2,
IF(D157=2025,F157*'Average selling price'!$D$2,"")))</f>
        <v>0</v>
      </c>
      <c r="H157">
        <v>0</v>
      </c>
      <c r="I157" s="12">
        <f>IF($D157=2023,H157*'Average selling price'!$B$3,
IF($D157=2024,H157*'Average selling price'!$C$3,
IF($D157=2025,H157*'Average selling price'!$D$3,"")))</f>
        <v>0</v>
      </c>
      <c r="J157">
        <v>0</v>
      </c>
      <c r="K157" s="12">
        <f>IF($D157=2023,J157*'Average selling price'!$B$4,
IF($D157=2024,J157*'Average selling price'!$C$4,
IF($D157=2025,J157*'Average selling price'!$D$4,"")))</f>
        <v>0</v>
      </c>
      <c r="L157" s="7">
        <v>-336</v>
      </c>
      <c r="M157" s="7">
        <v>0</v>
      </c>
      <c r="N157" s="11">
        <f t="shared" si="5"/>
        <v>-336</v>
      </c>
      <c r="O157" s="11">
        <v>392</v>
      </c>
      <c r="P157" s="11">
        <v>0</v>
      </c>
    </row>
    <row r="158" spans="1:16">
      <c r="A158" s="2">
        <v>44886</v>
      </c>
      <c r="B158" s="18">
        <v>4</v>
      </c>
      <c r="C158" s="20">
        <f t="shared" si="4"/>
        <v>11</v>
      </c>
      <c r="D158" s="16">
        <v>2023</v>
      </c>
      <c r="E158" s="1" t="s">
        <v>60</v>
      </c>
      <c r="F158">
        <v>0</v>
      </c>
      <c r="G158" s="12">
        <f>IF(D158=2023,F158*'Average selling price'!$B$2,
IF(D158=2024,F158*'Average selling price'!$C$2,
IF(D158=2025,F158*'Average selling price'!$D$2,"")))</f>
        <v>0</v>
      </c>
      <c r="H158">
        <v>0</v>
      </c>
      <c r="I158" s="12">
        <f>IF($D158=2023,H158*'Average selling price'!$B$3,
IF($D158=2024,H158*'Average selling price'!$C$3,
IF($D158=2025,H158*'Average selling price'!$D$3,"")))</f>
        <v>0</v>
      </c>
      <c r="J158">
        <v>0</v>
      </c>
      <c r="K158" s="12">
        <f>IF($D158=2023,J158*'Average selling price'!$B$4,
IF($D158=2024,J158*'Average selling price'!$C$4,
IF($D158=2025,J158*'Average selling price'!$D$4,"")))</f>
        <v>0</v>
      </c>
      <c r="L158" s="7">
        <v>0</v>
      </c>
      <c r="M158" s="7">
        <v>0</v>
      </c>
      <c r="N158" s="11">
        <f t="shared" si="5"/>
        <v>0</v>
      </c>
      <c r="O158" s="11">
        <v>1350</v>
      </c>
      <c r="P158" s="11">
        <v>0</v>
      </c>
    </row>
    <row r="159" spans="1:16">
      <c r="A159" s="2">
        <v>44886</v>
      </c>
      <c r="B159" s="18">
        <v>4</v>
      </c>
      <c r="C159" s="20">
        <f t="shared" si="4"/>
        <v>11</v>
      </c>
      <c r="D159" s="16">
        <v>2023</v>
      </c>
      <c r="E159" s="1" t="s">
        <v>61</v>
      </c>
      <c r="F159">
        <v>1</v>
      </c>
      <c r="G159" s="12">
        <f>IF(D159=2023,F159*'Average selling price'!$B$2,
IF(D159=2024,F159*'Average selling price'!$C$2,
IF(D159=2025,F159*'Average selling price'!$D$2,"")))</f>
        <v>4919</v>
      </c>
      <c r="H159">
        <v>0</v>
      </c>
      <c r="I159" s="12">
        <f>IF($D159=2023,H159*'Average selling price'!$B$3,
IF($D159=2024,H159*'Average selling price'!$C$3,
IF($D159=2025,H159*'Average selling price'!$D$3,"")))</f>
        <v>0</v>
      </c>
      <c r="J159">
        <v>1</v>
      </c>
      <c r="K159" s="12">
        <f>IF($D159=2023,J159*'Average selling price'!$B$4,
IF($D159=2024,J159*'Average selling price'!$C$4,
IF($D159=2025,J159*'Average selling price'!$D$4,"")))</f>
        <v>10768</v>
      </c>
      <c r="L159" s="7">
        <v>650</v>
      </c>
      <c r="M159" s="7">
        <v>180</v>
      </c>
      <c r="N159" s="11">
        <f t="shared" si="5"/>
        <v>830</v>
      </c>
      <c r="O159" s="11">
        <v>24</v>
      </c>
      <c r="P159" s="11">
        <v>1198</v>
      </c>
    </row>
    <row r="160" spans="1:16">
      <c r="A160" s="2">
        <v>44886</v>
      </c>
      <c r="B160" s="18">
        <v>4</v>
      </c>
      <c r="C160" s="20">
        <f t="shared" si="4"/>
        <v>11</v>
      </c>
      <c r="D160" s="16">
        <v>2023</v>
      </c>
      <c r="E160" s="1" t="s">
        <v>62</v>
      </c>
      <c r="F160">
        <v>1</v>
      </c>
      <c r="G160" s="12">
        <f>IF(D160=2023,F160*'Average selling price'!$B$2,
IF(D160=2024,F160*'Average selling price'!$C$2,
IF(D160=2025,F160*'Average selling price'!$D$2,"")))</f>
        <v>4919</v>
      </c>
      <c r="H160">
        <v>0</v>
      </c>
      <c r="I160" s="12">
        <f>IF($D160=2023,H160*'Average selling price'!$B$3,
IF($D160=2024,H160*'Average selling price'!$C$3,
IF($D160=2025,H160*'Average selling price'!$D$3,"")))</f>
        <v>0</v>
      </c>
      <c r="J160">
        <v>1</v>
      </c>
      <c r="K160" s="12">
        <f>IF($D160=2023,J160*'Average selling price'!$B$4,
IF($D160=2024,J160*'Average selling price'!$C$4,
IF($D160=2025,J160*'Average selling price'!$D$4,"")))</f>
        <v>10768</v>
      </c>
      <c r="L160" s="7">
        <v>2760</v>
      </c>
      <c r="M160" s="7">
        <v>2000</v>
      </c>
      <c r="N160" s="11">
        <f t="shared" si="5"/>
        <v>4760</v>
      </c>
      <c r="O160" s="11">
        <v>0</v>
      </c>
      <c r="P160" s="11">
        <v>1044</v>
      </c>
    </row>
    <row r="161" spans="1:16">
      <c r="A161" s="2">
        <v>44886</v>
      </c>
      <c r="B161" s="18">
        <v>4</v>
      </c>
      <c r="C161" s="20">
        <f t="shared" si="4"/>
        <v>11</v>
      </c>
      <c r="D161" s="16">
        <v>2023</v>
      </c>
      <c r="E161" s="1" t="s">
        <v>63</v>
      </c>
      <c r="F161">
        <v>0</v>
      </c>
      <c r="G161" s="12">
        <f>IF(D161=2023,F161*'Average selling price'!$B$2,
IF(D161=2024,F161*'Average selling price'!$C$2,
IF(D161=2025,F161*'Average selling price'!$D$2,"")))</f>
        <v>0</v>
      </c>
      <c r="H161">
        <v>0</v>
      </c>
      <c r="I161" s="12">
        <f>IF($D161=2023,H161*'Average selling price'!$B$3,
IF($D161=2024,H161*'Average selling price'!$C$3,
IF($D161=2025,H161*'Average selling price'!$D$3,"")))</f>
        <v>0</v>
      </c>
      <c r="J161">
        <v>0</v>
      </c>
      <c r="K161" s="12">
        <f>IF($D161=2023,J161*'Average selling price'!$B$4,
IF($D161=2024,J161*'Average selling price'!$C$4,
IF($D161=2025,J161*'Average selling price'!$D$4,"")))</f>
        <v>0</v>
      </c>
      <c r="L161" s="7">
        <v>0</v>
      </c>
      <c r="M161" s="7">
        <v>0</v>
      </c>
      <c r="N161" s="11">
        <f t="shared" si="5"/>
        <v>0</v>
      </c>
      <c r="O161" s="11">
        <v>0</v>
      </c>
      <c r="P161" s="11">
        <v>0</v>
      </c>
    </row>
    <row r="162" spans="1:16">
      <c r="A162" s="2">
        <v>44886</v>
      </c>
      <c r="B162" s="18">
        <v>4</v>
      </c>
      <c r="C162" s="20">
        <f t="shared" si="4"/>
        <v>11</v>
      </c>
      <c r="D162" s="16">
        <v>2023</v>
      </c>
      <c r="E162" s="1" t="s">
        <v>64</v>
      </c>
      <c r="F162">
        <v>0</v>
      </c>
      <c r="G162" s="12">
        <f>IF(D162=2023,F162*'Average selling price'!$B$2,
IF(D162=2024,F162*'Average selling price'!$C$2,
IF(D162=2025,F162*'Average selling price'!$D$2,"")))</f>
        <v>0</v>
      </c>
      <c r="H162">
        <v>0</v>
      </c>
      <c r="I162" s="12">
        <f>IF($D162=2023,H162*'Average selling price'!$B$3,
IF($D162=2024,H162*'Average selling price'!$C$3,
IF($D162=2025,H162*'Average selling price'!$D$3,"")))</f>
        <v>0</v>
      </c>
      <c r="J162">
        <v>3</v>
      </c>
      <c r="K162" s="12">
        <f>IF($D162=2023,J162*'Average selling price'!$B$4,
IF($D162=2024,J162*'Average selling price'!$C$4,
IF($D162=2025,J162*'Average selling price'!$D$4,"")))</f>
        <v>32304</v>
      </c>
      <c r="L162" s="7">
        <v>4387</v>
      </c>
      <c r="M162" s="7">
        <v>2330</v>
      </c>
      <c r="N162" s="11">
        <f t="shared" si="5"/>
        <v>6717</v>
      </c>
      <c r="O162" s="11">
        <v>0</v>
      </c>
      <c r="P162" s="11">
        <v>0</v>
      </c>
    </row>
    <row r="163" spans="1:16">
      <c r="A163" s="2">
        <v>44893</v>
      </c>
      <c r="B163" s="18">
        <v>5</v>
      </c>
      <c r="C163" s="20">
        <f t="shared" si="4"/>
        <v>11</v>
      </c>
      <c r="D163" s="16">
        <v>2023</v>
      </c>
      <c r="E163" s="1" t="s">
        <v>25</v>
      </c>
      <c r="F163">
        <v>0</v>
      </c>
      <c r="G163" s="12">
        <f>IF(D163=2023,F163*'Average selling price'!$B$2,
IF(D163=2024,F163*'Average selling price'!$C$2,
IF(D163=2025,F163*'Average selling price'!$D$2,"")))</f>
        <v>0</v>
      </c>
      <c r="H163">
        <v>0</v>
      </c>
      <c r="I163" s="12">
        <f>IF($D163=2023,H163*'Average selling price'!$B$3,
IF($D163=2024,H163*'Average selling price'!$C$3,
IF($D163=2025,H163*'Average selling price'!$D$3,"")))</f>
        <v>0</v>
      </c>
      <c r="J163">
        <v>1</v>
      </c>
      <c r="K163" s="12">
        <f>IF($D163=2023,J163*'Average selling price'!$B$4,
IF($D163=2024,J163*'Average selling price'!$C$4,
IF($D163=2025,J163*'Average selling price'!$D$4,"")))</f>
        <v>10768</v>
      </c>
      <c r="L163" s="7">
        <v>14458</v>
      </c>
      <c r="M163" s="7">
        <v>120</v>
      </c>
      <c r="N163" s="11">
        <f t="shared" si="5"/>
        <v>14578</v>
      </c>
      <c r="O163" s="11">
        <v>6620</v>
      </c>
      <c r="P163" s="11">
        <v>160</v>
      </c>
    </row>
    <row r="164" spans="1:16">
      <c r="A164" s="2">
        <v>44893</v>
      </c>
      <c r="B164" s="18">
        <v>5</v>
      </c>
      <c r="C164" s="20">
        <f t="shared" si="4"/>
        <v>11</v>
      </c>
      <c r="D164" s="16">
        <v>2023</v>
      </c>
      <c r="E164" s="1" t="s">
        <v>26</v>
      </c>
      <c r="F164">
        <v>0</v>
      </c>
      <c r="G164" s="12">
        <f>IF(D164=2023,F164*'Average selling price'!$B$2,
IF(D164=2024,F164*'Average selling price'!$C$2,
IF(D164=2025,F164*'Average selling price'!$D$2,"")))</f>
        <v>0</v>
      </c>
      <c r="H164">
        <v>0</v>
      </c>
      <c r="I164" s="12">
        <f>IF($D164=2023,H164*'Average selling price'!$B$3,
IF($D164=2024,H164*'Average selling price'!$C$3,
IF($D164=2025,H164*'Average selling price'!$D$3,"")))</f>
        <v>0</v>
      </c>
      <c r="J164">
        <v>1</v>
      </c>
      <c r="K164" s="12">
        <f>IF($D164=2023,J164*'Average selling price'!$B$4,
IF($D164=2024,J164*'Average selling price'!$C$4,
IF($D164=2025,J164*'Average selling price'!$D$4,"")))</f>
        <v>10768</v>
      </c>
      <c r="L164" s="7">
        <v>-1131</v>
      </c>
      <c r="M164" s="7">
        <v>2500</v>
      </c>
      <c r="N164" s="11">
        <f t="shared" si="5"/>
        <v>1369</v>
      </c>
      <c r="O164" s="11">
        <v>890</v>
      </c>
      <c r="P164" s="11">
        <v>0</v>
      </c>
    </row>
    <row r="165" spans="1:16">
      <c r="A165" s="2">
        <v>44893</v>
      </c>
      <c r="B165" s="18">
        <v>5</v>
      </c>
      <c r="C165" s="20">
        <f t="shared" si="4"/>
        <v>11</v>
      </c>
      <c r="D165" s="16">
        <v>2023</v>
      </c>
      <c r="E165" s="1" t="s">
        <v>27</v>
      </c>
      <c r="F165">
        <v>0</v>
      </c>
      <c r="G165" s="12">
        <f>IF(D165=2023,F165*'Average selling price'!$B$2,
IF(D165=2024,F165*'Average selling price'!$C$2,
IF(D165=2025,F165*'Average selling price'!$D$2,"")))</f>
        <v>0</v>
      </c>
      <c r="H165">
        <v>0</v>
      </c>
      <c r="I165" s="12">
        <f>IF($D165=2023,H165*'Average selling price'!$B$3,
IF($D165=2024,H165*'Average selling price'!$C$3,
IF($D165=2025,H165*'Average selling price'!$D$3,"")))</f>
        <v>0</v>
      </c>
      <c r="J165">
        <v>0</v>
      </c>
      <c r="K165" s="12">
        <f>IF($D165=2023,J165*'Average selling price'!$B$4,
IF($D165=2024,J165*'Average selling price'!$C$4,
IF($D165=2025,J165*'Average selling price'!$D$4,"")))</f>
        <v>0</v>
      </c>
      <c r="L165" s="7">
        <v>1500</v>
      </c>
      <c r="M165" s="7">
        <v>0</v>
      </c>
      <c r="N165" s="11">
        <f t="shared" si="5"/>
        <v>1500</v>
      </c>
      <c r="O165" s="11">
        <v>620</v>
      </c>
      <c r="P165" s="11">
        <v>0</v>
      </c>
    </row>
    <row r="166" spans="1:16">
      <c r="A166" s="2">
        <v>44893</v>
      </c>
      <c r="B166" s="18">
        <v>5</v>
      </c>
      <c r="C166" s="20">
        <f t="shared" si="4"/>
        <v>11</v>
      </c>
      <c r="D166" s="16">
        <v>2023</v>
      </c>
      <c r="E166" s="1" t="s">
        <v>28</v>
      </c>
      <c r="F166">
        <v>0</v>
      </c>
      <c r="G166" s="12">
        <f>IF(D166=2023,F166*'Average selling price'!$B$2,
IF(D166=2024,F166*'Average selling price'!$C$2,
IF(D166=2025,F166*'Average selling price'!$D$2,"")))</f>
        <v>0</v>
      </c>
      <c r="H166">
        <v>0</v>
      </c>
      <c r="I166" s="12">
        <f>IF($D166=2023,H166*'Average selling price'!$B$3,
IF($D166=2024,H166*'Average selling price'!$C$3,
IF($D166=2025,H166*'Average selling price'!$D$3,"")))</f>
        <v>0</v>
      </c>
      <c r="J166">
        <v>1</v>
      </c>
      <c r="K166" s="12">
        <f>IF($D166=2023,J166*'Average selling price'!$B$4,
IF($D166=2024,J166*'Average selling price'!$C$4,
IF($D166=2025,J166*'Average selling price'!$D$4,"")))</f>
        <v>10768</v>
      </c>
      <c r="L166" s="7">
        <v>34</v>
      </c>
      <c r="M166" s="7">
        <v>1800</v>
      </c>
      <c r="N166" s="11">
        <f t="shared" si="5"/>
        <v>1834</v>
      </c>
      <c r="O166" s="11">
        <v>2546</v>
      </c>
      <c r="P166" s="11">
        <v>0</v>
      </c>
    </row>
    <row r="167" spans="1:16">
      <c r="A167" s="2">
        <v>44893</v>
      </c>
      <c r="B167" s="18">
        <v>5</v>
      </c>
      <c r="C167" s="20">
        <f t="shared" si="4"/>
        <v>11</v>
      </c>
      <c r="D167" s="16">
        <v>2023</v>
      </c>
      <c r="E167" s="1" t="s">
        <v>29</v>
      </c>
      <c r="F167">
        <v>3</v>
      </c>
      <c r="G167" s="12">
        <f>IF(D167=2023,F167*'Average selling price'!$B$2,
IF(D167=2024,F167*'Average selling price'!$C$2,
IF(D167=2025,F167*'Average selling price'!$D$2,"")))</f>
        <v>14757</v>
      </c>
      <c r="H167">
        <v>1</v>
      </c>
      <c r="I167" s="12">
        <f>IF($D167=2023,H167*'Average selling price'!$B$3,
IF($D167=2024,H167*'Average selling price'!$C$3,
IF($D167=2025,H167*'Average selling price'!$D$3,"")))</f>
        <v>29064</v>
      </c>
      <c r="J167">
        <v>-1</v>
      </c>
      <c r="K167" s="12">
        <f>IF($D167=2023,J167*'Average selling price'!$B$4,
IF($D167=2024,J167*'Average selling price'!$C$4,
IF($D167=2025,J167*'Average selling price'!$D$4,"")))</f>
        <v>-10768</v>
      </c>
      <c r="L167" s="7">
        <v>5910</v>
      </c>
      <c r="M167" s="7">
        <v>10500</v>
      </c>
      <c r="N167" s="11">
        <f t="shared" si="5"/>
        <v>16410</v>
      </c>
      <c r="O167" s="11">
        <v>3064</v>
      </c>
      <c r="P167" s="11">
        <v>92</v>
      </c>
    </row>
    <row r="168" spans="1:16">
      <c r="A168" s="2">
        <v>44893</v>
      </c>
      <c r="B168" s="18">
        <v>5</v>
      </c>
      <c r="C168" s="20">
        <f t="shared" si="4"/>
        <v>11</v>
      </c>
      <c r="D168" s="16">
        <v>2023</v>
      </c>
      <c r="E168" s="1" t="s">
        <v>30</v>
      </c>
      <c r="F168">
        <v>0</v>
      </c>
      <c r="G168" s="12">
        <f>IF(D168=2023,F168*'Average selling price'!$B$2,
IF(D168=2024,F168*'Average selling price'!$C$2,
IF(D168=2025,F168*'Average selling price'!$D$2,"")))</f>
        <v>0</v>
      </c>
      <c r="H168">
        <v>0</v>
      </c>
      <c r="I168" s="12">
        <f>IF($D168=2023,H168*'Average selling price'!$B$3,
IF($D168=2024,H168*'Average selling price'!$C$3,
IF($D168=2025,H168*'Average selling price'!$D$3,"")))</f>
        <v>0</v>
      </c>
      <c r="J168">
        <v>0</v>
      </c>
      <c r="K168" s="12">
        <f>IF($D168=2023,J168*'Average selling price'!$B$4,
IF($D168=2024,J168*'Average selling price'!$C$4,
IF($D168=2025,J168*'Average selling price'!$D$4,"")))</f>
        <v>0</v>
      </c>
      <c r="L168" s="7">
        <v>16802</v>
      </c>
      <c r="M168" s="7">
        <v>7500</v>
      </c>
      <c r="N168" s="11">
        <f t="shared" si="5"/>
        <v>24302</v>
      </c>
      <c r="O168" s="11">
        <v>2600</v>
      </c>
      <c r="P168" s="11">
        <v>900</v>
      </c>
    </row>
    <row r="169" spans="1:16">
      <c r="A169" s="2">
        <v>44893</v>
      </c>
      <c r="B169" s="18">
        <v>5</v>
      </c>
      <c r="C169" s="20">
        <f t="shared" si="4"/>
        <v>11</v>
      </c>
      <c r="D169" s="16">
        <v>2023</v>
      </c>
      <c r="E169" s="1" t="s">
        <v>31</v>
      </c>
      <c r="F169">
        <v>2</v>
      </c>
      <c r="G169" s="12">
        <f>IF(D169=2023,F169*'Average selling price'!$B$2,
IF(D169=2024,F169*'Average selling price'!$C$2,
IF(D169=2025,F169*'Average selling price'!$D$2,"")))</f>
        <v>9838</v>
      </c>
      <c r="H169">
        <v>0</v>
      </c>
      <c r="I169" s="12">
        <f>IF($D169=2023,H169*'Average selling price'!$B$3,
IF($D169=2024,H169*'Average selling price'!$C$3,
IF($D169=2025,H169*'Average selling price'!$D$3,"")))</f>
        <v>0</v>
      </c>
      <c r="J169">
        <v>0</v>
      </c>
      <c r="K169" s="12">
        <f>IF($D169=2023,J169*'Average selling price'!$B$4,
IF($D169=2024,J169*'Average selling price'!$C$4,
IF($D169=2025,J169*'Average selling price'!$D$4,"")))</f>
        <v>0</v>
      </c>
      <c r="L169" s="7">
        <v>2193</v>
      </c>
      <c r="M169" s="7">
        <v>0</v>
      </c>
      <c r="N169" s="11">
        <f t="shared" si="5"/>
        <v>2193</v>
      </c>
      <c r="O169" s="11">
        <v>8798</v>
      </c>
      <c r="P169" s="11">
        <v>11</v>
      </c>
    </row>
    <row r="170" spans="1:16">
      <c r="A170" s="2">
        <v>44893</v>
      </c>
      <c r="B170" s="18">
        <v>5</v>
      </c>
      <c r="C170" s="20">
        <f t="shared" si="4"/>
        <v>11</v>
      </c>
      <c r="D170" s="16">
        <v>2023</v>
      </c>
      <c r="E170" s="1" t="s">
        <v>32</v>
      </c>
      <c r="F170">
        <v>0</v>
      </c>
      <c r="G170" s="12">
        <f>IF(D170=2023,F170*'Average selling price'!$B$2,
IF(D170=2024,F170*'Average selling price'!$C$2,
IF(D170=2025,F170*'Average selling price'!$D$2,"")))</f>
        <v>0</v>
      </c>
      <c r="H170">
        <v>1</v>
      </c>
      <c r="I170" s="12">
        <f>IF($D170=2023,H170*'Average selling price'!$B$3,
IF($D170=2024,H170*'Average selling price'!$C$3,
IF($D170=2025,H170*'Average selling price'!$D$3,"")))</f>
        <v>29064</v>
      </c>
      <c r="J170">
        <v>0</v>
      </c>
      <c r="K170" s="12">
        <f>IF($D170=2023,J170*'Average selling price'!$B$4,
IF($D170=2024,J170*'Average selling price'!$C$4,
IF($D170=2025,J170*'Average selling price'!$D$4,"")))</f>
        <v>0</v>
      </c>
      <c r="L170" s="7">
        <v>16652</v>
      </c>
      <c r="M170" s="7">
        <v>0</v>
      </c>
      <c r="N170" s="11">
        <f t="shared" si="5"/>
        <v>16652</v>
      </c>
      <c r="O170" s="11">
        <v>3860</v>
      </c>
      <c r="P170" s="11">
        <v>0</v>
      </c>
    </row>
    <row r="171" spans="1:16">
      <c r="A171" s="2">
        <v>44893</v>
      </c>
      <c r="B171" s="18">
        <v>5</v>
      </c>
      <c r="C171" s="20">
        <f t="shared" si="4"/>
        <v>11</v>
      </c>
      <c r="D171" s="16">
        <v>2023</v>
      </c>
      <c r="E171" s="1" t="s">
        <v>33</v>
      </c>
      <c r="F171">
        <v>0</v>
      </c>
      <c r="G171" s="12">
        <f>IF(D171=2023,F171*'Average selling price'!$B$2,
IF(D171=2024,F171*'Average selling price'!$C$2,
IF(D171=2025,F171*'Average selling price'!$D$2,"")))</f>
        <v>0</v>
      </c>
      <c r="H171">
        <v>0</v>
      </c>
      <c r="I171" s="12">
        <f>IF($D171=2023,H171*'Average selling price'!$B$3,
IF($D171=2024,H171*'Average selling price'!$C$3,
IF($D171=2025,H171*'Average selling price'!$D$3,"")))</f>
        <v>0</v>
      </c>
      <c r="J171">
        <v>1</v>
      </c>
      <c r="K171" s="12">
        <f>IF($D171=2023,J171*'Average selling price'!$B$4,
IF($D171=2024,J171*'Average selling price'!$C$4,
IF($D171=2025,J171*'Average selling price'!$D$4,"")))</f>
        <v>10768</v>
      </c>
      <c r="L171" s="7">
        <v>3535</v>
      </c>
      <c r="M171" s="7">
        <v>0</v>
      </c>
      <c r="N171" s="11">
        <f t="shared" si="5"/>
        <v>3535</v>
      </c>
      <c r="O171" s="11">
        <v>530</v>
      </c>
      <c r="P171" s="11">
        <v>0</v>
      </c>
    </row>
    <row r="172" spans="1:16">
      <c r="A172" s="2">
        <v>44893</v>
      </c>
      <c r="B172" s="18">
        <v>5</v>
      </c>
      <c r="C172" s="20">
        <f t="shared" si="4"/>
        <v>11</v>
      </c>
      <c r="D172" s="16">
        <v>2023</v>
      </c>
      <c r="E172" s="1" t="s">
        <v>34</v>
      </c>
      <c r="F172">
        <v>1</v>
      </c>
      <c r="G172" s="12">
        <f>IF(D172=2023,F172*'Average selling price'!$B$2,
IF(D172=2024,F172*'Average selling price'!$C$2,
IF(D172=2025,F172*'Average selling price'!$D$2,"")))</f>
        <v>4919</v>
      </c>
      <c r="H172">
        <v>0</v>
      </c>
      <c r="I172" s="12">
        <f>IF($D172=2023,H172*'Average selling price'!$B$3,
IF($D172=2024,H172*'Average selling price'!$C$3,
IF($D172=2025,H172*'Average selling price'!$D$3,"")))</f>
        <v>0</v>
      </c>
      <c r="J172">
        <v>0</v>
      </c>
      <c r="K172" s="12">
        <f>IF($D172=2023,J172*'Average selling price'!$B$4,
IF($D172=2024,J172*'Average selling price'!$C$4,
IF($D172=2025,J172*'Average selling price'!$D$4,"")))</f>
        <v>0</v>
      </c>
      <c r="L172" s="7">
        <v>393</v>
      </c>
      <c r="M172" s="7">
        <v>-1750</v>
      </c>
      <c r="N172" s="11">
        <f t="shared" si="5"/>
        <v>-1357</v>
      </c>
      <c r="O172" s="11">
        <v>1866</v>
      </c>
      <c r="P172" s="11">
        <v>82</v>
      </c>
    </row>
    <row r="173" spans="1:16">
      <c r="A173" s="2">
        <v>44893</v>
      </c>
      <c r="B173" s="18">
        <v>5</v>
      </c>
      <c r="C173" s="20">
        <f t="shared" si="4"/>
        <v>11</v>
      </c>
      <c r="D173" s="16">
        <v>2023</v>
      </c>
      <c r="E173" s="1" t="s">
        <v>35</v>
      </c>
      <c r="F173">
        <v>3</v>
      </c>
      <c r="G173" s="12">
        <f>IF(D173=2023,F173*'Average selling price'!$B$2,
IF(D173=2024,F173*'Average selling price'!$C$2,
IF(D173=2025,F173*'Average selling price'!$D$2,"")))</f>
        <v>14757</v>
      </c>
      <c r="H173">
        <v>0</v>
      </c>
      <c r="I173" s="12">
        <f>IF($D173=2023,H173*'Average selling price'!$B$3,
IF($D173=2024,H173*'Average selling price'!$C$3,
IF($D173=2025,H173*'Average selling price'!$D$3,"")))</f>
        <v>0</v>
      </c>
      <c r="J173">
        <v>1</v>
      </c>
      <c r="K173" s="12">
        <f>IF($D173=2023,J173*'Average selling price'!$B$4,
IF($D173=2024,J173*'Average selling price'!$C$4,
IF($D173=2025,J173*'Average selling price'!$D$4,"")))</f>
        <v>10768</v>
      </c>
      <c r="L173" s="7">
        <v>0</v>
      </c>
      <c r="M173" s="7">
        <v>0</v>
      </c>
      <c r="N173" s="11">
        <f t="shared" si="5"/>
        <v>0</v>
      </c>
      <c r="O173" s="11">
        <v>0</v>
      </c>
      <c r="P173" s="11">
        <v>0</v>
      </c>
    </row>
    <row r="174" spans="1:16">
      <c r="A174" s="2">
        <v>44893</v>
      </c>
      <c r="B174" s="18">
        <v>5</v>
      </c>
      <c r="C174" s="20">
        <f t="shared" si="4"/>
        <v>11</v>
      </c>
      <c r="D174" s="16">
        <v>2023</v>
      </c>
      <c r="E174" s="1" t="s">
        <v>36</v>
      </c>
      <c r="F174">
        <v>1</v>
      </c>
      <c r="G174" s="12">
        <f>IF(D174=2023,F174*'Average selling price'!$B$2,
IF(D174=2024,F174*'Average selling price'!$C$2,
IF(D174=2025,F174*'Average selling price'!$D$2,"")))</f>
        <v>4919</v>
      </c>
      <c r="H174">
        <v>0</v>
      </c>
      <c r="I174" s="12">
        <f>IF($D174=2023,H174*'Average selling price'!$B$3,
IF($D174=2024,H174*'Average selling price'!$C$3,
IF($D174=2025,H174*'Average selling price'!$D$3,"")))</f>
        <v>0</v>
      </c>
      <c r="J174">
        <v>3</v>
      </c>
      <c r="K174" s="12">
        <f>IF($D174=2023,J174*'Average selling price'!$B$4,
IF($D174=2024,J174*'Average selling price'!$C$4,
IF($D174=2025,J174*'Average selling price'!$D$4,"")))</f>
        <v>32304</v>
      </c>
      <c r="L174" s="7">
        <v>1927</v>
      </c>
      <c r="M174" s="7">
        <v>0</v>
      </c>
      <c r="N174" s="11">
        <f t="shared" si="5"/>
        <v>1927</v>
      </c>
      <c r="O174" s="11">
        <v>4050</v>
      </c>
      <c r="P174" s="11">
        <v>66</v>
      </c>
    </row>
    <row r="175" spans="1:16">
      <c r="A175" s="2">
        <v>44893</v>
      </c>
      <c r="B175" s="18">
        <v>5</v>
      </c>
      <c r="C175" s="20">
        <f t="shared" si="4"/>
        <v>11</v>
      </c>
      <c r="D175" s="16">
        <v>2023</v>
      </c>
      <c r="E175" s="1" t="s">
        <v>37</v>
      </c>
      <c r="F175">
        <v>2</v>
      </c>
      <c r="G175" s="12">
        <f>IF(D175=2023,F175*'Average selling price'!$B$2,
IF(D175=2024,F175*'Average selling price'!$C$2,
IF(D175=2025,F175*'Average selling price'!$D$2,"")))</f>
        <v>9838</v>
      </c>
      <c r="H175">
        <v>0</v>
      </c>
      <c r="I175" s="12">
        <f>IF($D175=2023,H175*'Average selling price'!$B$3,
IF($D175=2024,H175*'Average selling price'!$C$3,
IF($D175=2025,H175*'Average selling price'!$D$3,"")))</f>
        <v>0</v>
      </c>
      <c r="J175">
        <v>1</v>
      </c>
      <c r="K175" s="12">
        <f>IF($D175=2023,J175*'Average selling price'!$B$4,
IF($D175=2024,J175*'Average selling price'!$C$4,
IF($D175=2025,J175*'Average selling price'!$D$4,"")))</f>
        <v>10768</v>
      </c>
      <c r="L175" s="7">
        <v>0</v>
      </c>
      <c r="M175" s="7">
        <v>5230</v>
      </c>
      <c r="N175" s="11">
        <f t="shared" si="5"/>
        <v>5230</v>
      </c>
      <c r="O175" s="11">
        <v>2550</v>
      </c>
      <c r="P175" s="11">
        <v>0</v>
      </c>
    </row>
    <row r="176" spans="1:16">
      <c r="A176" s="2">
        <v>44893</v>
      </c>
      <c r="B176" s="18">
        <v>5</v>
      </c>
      <c r="C176" s="20">
        <f t="shared" si="4"/>
        <v>11</v>
      </c>
      <c r="D176" s="16">
        <v>2023</v>
      </c>
      <c r="E176" s="1" t="s">
        <v>38</v>
      </c>
      <c r="F176">
        <v>0</v>
      </c>
      <c r="G176" s="12">
        <f>IF(D176=2023,F176*'Average selling price'!$B$2,
IF(D176=2024,F176*'Average selling price'!$C$2,
IF(D176=2025,F176*'Average selling price'!$D$2,"")))</f>
        <v>0</v>
      </c>
      <c r="H176">
        <v>0</v>
      </c>
      <c r="I176" s="12">
        <f>IF($D176=2023,H176*'Average selling price'!$B$3,
IF($D176=2024,H176*'Average selling price'!$C$3,
IF($D176=2025,H176*'Average selling price'!$D$3,"")))</f>
        <v>0</v>
      </c>
      <c r="J176">
        <v>1</v>
      </c>
      <c r="K176" s="12">
        <f>IF($D176=2023,J176*'Average selling price'!$B$4,
IF($D176=2024,J176*'Average selling price'!$C$4,
IF($D176=2025,J176*'Average selling price'!$D$4,"")))</f>
        <v>10768</v>
      </c>
      <c r="L176" s="7">
        <v>384</v>
      </c>
      <c r="M176" s="7">
        <v>0</v>
      </c>
      <c r="N176" s="11">
        <f t="shared" si="5"/>
        <v>384</v>
      </c>
      <c r="O176" s="11">
        <v>1624</v>
      </c>
      <c r="P176" s="11">
        <v>0</v>
      </c>
    </row>
    <row r="177" spans="1:16">
      <c r="A177" s="2">
        <v>44893</v>
      </c>
      <c r="B177" s="18">
        <v>5</v>
      </c>
      <c r="C177" s="20">
        <f t="shared" si="4"/>
        <v>11</v>
      </c>
      <c r="D177" s="16">
        <v>2023</v>
      </c>
      <c r="E177" s="1" t="s">
        <v>39</v>
      </c>
      <c r="F177">
        <v>0</v>
      </c>
      <c r="G177" s="12">
        <f>IF(D177=2023,F177*'Average selling price'!$B$2,
IF(D177=2024,F177*'Average selling price'!$C$2,
IF(D177=2025,F177*'Average selling price'!$D$2,"")))</f>
        <v>0</v>
      </c>
      <c r="H177">
        <v>0</v>
      </c>
      <c r="I177" s="12">
        <f>IF($D177=2023,H177*'Average selling price'!$B$3,
IF($D177=2024,H177*'Average selling price'!$C$3,
IF($D177=2025,H177*'Average selling price'!$D$3,"")))</f>
        <v>0</v>
      </c>
      <c r="J177">
        <v>1</v>
      </c>
      <c r="K177" s="12">
        <f>IF($D177=2023,J177*'Average selling price'!$B$4,
IF($D177=2024,J177*'Average selling price'!$C$4,
IF($D177=2025,J177*'Average selling price'!$D$4,"")))</f>
        <v>10768</v>
      </c>
      <c r="L177" s="7">
        <v>438</v>
      </c>
      <c r="M177" s="7">
        <v>0</v>
      </c>
      <c r="N177" s="11">
        <f t="shared" si="5"/>
        <v>438</v>
      </c>
      <c r="O177" s="11">
        <v>5763</v>
      </c>
      <c r="P177" s="11">
        <v>85</v>
      </c>
    </row>
    <row r="178" spans="1:16">
      <c r="A178" s="2">
        <v>44893</v>
      </c>
      <c r="B178" s="18">
        <v>5</v>
      </c>
      <c r="C178" s="20">
        <f t="shared" si="4"/>
        <v>11</v>
      </c>
      <c r="D178" s="16">
        <v>2023</v>
      </c>
      <c r="E178" s="1" t="s">
        <v>40</v>
      </c>
      <c r="F178">
        <v>0</v>
      </c>
      <c r="G178" s="12">
        <f>IF(D178=2023,F178*'Average selling price'!$B$2,
IF(D178=2024,F178*'Average selling price'!$C$2,
IF(D178=2025,F178*'Average selling price'!$D$2,"")))</f>
        <v>0</v>
      </c>
      <c r="H178">
        <v>0</v>
      </c>
      <c r="I178" s="12">
        <f>IF($D178=2023,H178*'Average selling price'!$B$3,
IF($D178=2024,H178*'Average selling price'!$C$3,
IF($D178=2025,H178*'Average selling price'!$D$3,"")))</f>
        <v>0</v>
      </c>
      <c r="J178">
        <v>0</v>
      </c>
      <c r="K178" s="12">
        <f>IF($D178=2023,J178*'Average selling price'!$B$4,
IF($D178=2024,J178*'Average selling price'!$C$4,
IF($D178=2025,J178*'Average selling price'!$D$4,"")))</f>
        <v>0</v>
      </c>
      <c r="L178" s="7">
        <v>0</v>
      </c>
      <c r="M178" s="7">
        <v>0</v>
      </c>
      <c r="N178" s="11">
        <f t="shared" si="5"/>
        <v>0</v>
      </c>
      <c r="O178" s="11">
        <v>0</v>
      </c>
      <c r="P178" s="11">
        <v>0</v>
      </c>
    </row>
    <row r="179" spans="1:16">
      <c r="A179" s="2">
        <v>44893</v>
      </c>
      <c r="B179" s="18">
        <v>5</v>
      </c>
      <c r="C179" s="20">
        <f t="shared" si="4"/>
        <v>11</v>
      </c>
      <c r="D179" s="16">
        <v>2023</v>
      </c>
      <c r="E179" s="1" t="s">
        <v>41</v>
      </c>
      <c r="F179">
        <v>2</v>
      </c>
      <c r="G179" s="12">
        <f>IF(D179=2023,F179*'Average selling price'!$B$2,
IF(D179=2024,F179*'Average selling price'!$C$2,
IF(D179=2025,F179*'Average selling price'!$D$2,"")))</f>
        <v>9838</v>
      </c>
      <c r="H179">
        <v>0</v>
      </c>
      <c r="I179" s="12">
        <f>IF($D179=2023,H179*'Average selling price'!$B$3,
IF($D179=2024,H179*'Average selling price'!$C$3,
IF($D179=2025,H179*'Average selling price'!$D$3,"")))</f>
        <v>0</v>
      </c>
      <c r="J179">
        <v>0</v>
      </c>
      <c r="K179" s="12">
        <f>IF($D179=2023,J179*'Average selling price'!$B$4,
IF($D179=2024,J179*'Average selling price'!$C$4,
IF($D179=2025,J179*'Average selling price'!$D$4,"")))</f>
        <v>0</v>
      </c>
      <c r="L179" s="7">
        <v>70</v>
      </c>
      <c r="M179" s="7">
        <v>0</v>
      </c>
      <c r="N179" s="11">
        <f t="shared" si="5"/>
        <v>70</v>
      </c>
      <c r="O179" s="11">
        <v>3808</v>
      </c>
      <c r="P179" s="11">
        <v>10</v>
      </c>
    </row>
    <row r="180" spans="1:16">
      <c r="A180" s="2">
        <v>44893</v>
      </c>
      <c r="B180" s="18">
        <v>5</v>
      </c>
      <c r="C180" s="20">
        <f t="shared" si="4"/>
        <v>11</v>
      </c>
      <c r="D180" s="16">
        <v>2023</v>
      </c>
      <c r="E180" s="1" t="s">
        <v>42</v>
      </c>
      <c r="F180">
        <v>1</v>
      </c>
      <c r="G180" s="12">
        <f>IF(D180=2023,F180*'Average selling price'!$B$2,
IF(D180=2024,F180*'Average selling price'!$C$2,
IF(D180=2025,F180*'Average selling price'!$D$2,"")))</f>
        <v>4919</v>
      </c>
      <c r="H180">
        <v>0</v>
      </c>
      <c r="I180" s="12">
        <f>IF($D180=2023,H180*'Average selling price'!$B$3,
IF($D180=2024,H180*'Average selling price'!$C$3,
IF($D180=2025,H180*'Average selling price'!$D$3,"")))</f>
        <v>0</v>
      </c>
      <c r="J180">
        <v>1</v>
      </c>
      <c r="K180" s="12">
        <f>IF($D180=2023,J180*'Average selling price'!$B$4,
IF($D180=2024,J180*'Average selling price'!$C$4,
IF($D180=2025,J180*'Average selling price'!$D$4,"")))</f>
        <v>10768</v>
      </c>
      <c r="L180" s="7">
        <v>0</v>
      </c>
      <c r="M180" s="7">
        <v>1942</v>
      </c>
      <c r="N180" s="11">
        <f t="shared" si="5"/>
        <v>1942</v>
      </c>
      <c r="O180" s="11">
        <v>1942</v>
      </c>
      <c r="P180" s="11">
        <v>427</v>
      </c>
    </row>
    <row r="181" spans="1:16">
      <c r="A181" s="2">
        <v>44893</v>
      </c>
      <c r="B181" s="18">
        <v>5</v>
      </c>
      <c r="C181" s="20">
        <f t="shared" si="4"/>
        <v>11</v>
      </c>
      <c r="D181" s="16">
        <v>2023</v>
      </c>
      <c r="E181" s="1" t="s">
        <v>43</v>
      </c>
      <c r="F181">
        <v>3</v>
      </c>
      <c r="G181" s="12">
        <f>IF(D181=2023,F181*'Average selling price'!$B$2,
IF(D181=2024,F181*'Average selling price'!$C$2,
IF(D181=2025,F181*'Average selling price'!$D$2,"")))</f>
        <v>14757</v>
      </c>
      <c r="H181">
        <v>0</v>
      </c>
      <c r="I181" s="12">
        <f>IF($D181=2023,H181*'Average selling price'!$B$3,
IF($D181=2024,H181*'Average selling price'!$C$3,
IF($D181=2025,H181*'Average selling price'!$D$3,"")))</f>
        <v>0</v>
      </c>
      <c r="J181">
        <v>3</v>
      </c>
      <c r="K181" s="12">
        <f>IF($D181=2023,J181*'Average selling price'!$B$4,
IF($D181=2024,J181*'Average selling price'!$C$4,
IF($D181=2025,J181*'Average selling price'!$D$4,"")))</f>
        <v>32304</v>
      </c>
      <c r="L181" s="7">
        <v>1604</v>
      </c>
      <c r="M181" s="7">
        <v>0</v>
      </c>
      <c r="N181" s="11">
        <f t="shared" si="5"/>
        <v>1604</v>
      </c>
      <c r="O181" s="11">
        <v>2744</v>
      </c>
      <c r="P181" s="11">
        <v>0</v>
      </c>
    </row>
    <row r="182" spans="1:16">
      <c r="A182" s="2">
        <v>44893</v>
      </c>
      <c r="B182" s="18">
        <v>5</v>
      </c>
      <c r="C182" s="20">
        <f t="shared" si="4"/>
        <v>11</v>
      </c>
      <c r="D182" s="16">
        <v>2023</v>
      </c>
      <c r="E182" s="1" t="s">
        <v>44</v>
      </c>
      <c r="F182">
        <v>0</v>
      </c>
      <c r="G182" s="12">
        <f>IF(D182=2023,F182*'Average selling price'!$B$2,
IF(D182=2024,F182*'Average selling price'!$C$2,
IF(D182=2025,F182*'Average selling price'!$D$2,"")))</f>
        <v>0</v>
      </c>
      <c r="H182">
        <v>0</v>
      </c>
      <c r="I182" s="12">
        <f>IF($D182=2023,H182*'Average selling price'!$B$3,
IF($D182=2024,H182*'Average selling price'!$C$3,
IF($D182=2025,H182*'Average selling price'!$D$3,"")))</f>
        <v>0</v>
      </c>
      <c r="J182">
        <v>0</v>
      </c>
      <c r="K182" s="12">
        <f>IF($D182=2023,J182*'Average selling price'!$B$4,
IF($D182=2024,J182*'Average selling price'!$C$4,
IF($D182=2025,J182*'Average selling price'!$D$4,"")))</f>
        <v>0</v>
      </c>
      <c r="L182" s="7">
        <v>0</v>
      </c>
      <c r="M182" s="7">
        <v>0</v>
      </c>
      <c r="N182" s="11">
        <f t="shared" si="5"/>
        <v>0</v>
      </c>
      <c r="O182" s="11">
        <v>0</v>
      </c>
      <c r="P182" s="11">
        <v>0</v>
      </c>
    </row>
    <row r="183" spans="1:16">
      <c r="A183" s="2">
        <v>44893</v>
      </c>
      <c r="B183" s="18">
        <v>5</v>
      </c>
      <c r="C183" s="20">
        <f t="shared" si="4"/>
        <v>11</v>
      </c>
      <c r="D183" s="16">
        <v>2023</v>
      </c>
      <c r="E183" s="1" t="s">
        <v>45</v>
      </c>
      <c r="F183">
        <v>1</v>
      </c>
      <c r="G183" s="12">
        <f>IF(D183=2023,F183*'Average selling price'!$B$2,
IF(D183=2024,F183*'Average selling price'!$C$2,
IF(D183=2025,F183*'Average selling price'!$D$2,"")))</f>
        <v>4919</v>
      </c>
      <c r="H183">
        <v>0</v>
      </c>
      <c r="I183" s="12">
        <f>IF($D183=2023,H183*'Average selling price'!$B$3,
IF($D183=2024,H183*'Average selling price'!$C$3,
IF($D183=2025,H183*'Average selling price'!$D$3,"")))</f>
        <v>0</v>
      </c>
      <c r="J183">
        <v>1</v>
      </c>
      <c r="K183" s="12">
        <f>IF($D183=2023,J183*'Average selling price'!$B$4,
IF($D183=2024,J183*'Average selling price'!$C$4,
IF($D183=2025,J183*'Average selling price'!$D$4,"")))</f>
        <v>10768</v>
      </c>
      <c r="L183" s="7">
        <v>0</v>
      </c>
      <c r="M183" s="7">
        <v>0</v>
      </c>
      <c r="N183" s="11">
        <f t="shared" si="5"/>
        <v>0</v>
      </c>
      <c r="O183" s="11">
        <v>450</v>
      </c>
      <c r="P183" s="11">
        <v>0</v>
      </c>
    </row>
    <row r="184" spans="1:16">
      <c r="A184" s="2">
        <v>44893</v>
      </c>
      <c r="B184" s="18">
        <v>5</v>
      </c>
      <c r="C184" s="20">
        <f t="shared" si="4"/>
        <v>11</v>
      </c>
      <c r="D184" s="16">
        <v>2023</v>
      </c>
      <c r="E184" s="1" t="s">
        <v>46</v>
      </c>
      <c r="F184">
        <v>0</v>
      </c>
      <c r="G184" s="12">
        <f>IF(D184=2023,F184*'Average selling price'!$B$2,
IF(D184=2024,F184*'Average selling price'!$C$2,
IF(D184=2025,F184*'Average selling price'!$D$2,"")))</f>
        <v>0</v>
      </c>
      <c r="H184">
        <v>0</v>
      </c>
      <c r="I184" s="12">
        <f>IF($D184=2023,H184*'Average selling price'!$B$3,
IF($D184=2024,H184*'Average selling price'!$C$3,
IF($D184=2025,H184*'Average selling price'!$D$3,"")))</f>
        <v>0</v>
      </c>
      <c r="J184">
        <v>1</v>
      </c>
      <c r="K184" s="12">
        <f>IF($D184=2023,J184*'Average selling price'!$B$4,
IF($D184=2024,J184*'Average selling price'!$C$4,
IF($D184=2025,J184*'Average selling price'!$D$4,"")))</f>
        <v>10768</v>
      </c>
      <c r="L184" s="7">
        <v>0</v>
      </c>
      <c r="M184" s="7">
        <v>0</v>
      </c>
      <c r="N184" s="11">
        <f t="shared" si="5"/>
        <v>0</v>
      </c>
      <c r="O184" s="11">
        <v>2750</v>
      </c>
      <c r="P184" s="11">
        <v>0</v>
      </c>
    </row>
    <row r="185" spans="1:16">
      <c r="A185" s="2">
        <v>44893</v>
      </c>
      <c r="B185" s="18">
        <v>5</v>
      </c>
      <c r="C185" s="20">
        <f t="shared" si="4"/>
        <v>11</v>
      </c>
      <c r="D185" s="16">
        <v>2023</v>
      </c>
      <c r="E185" s="1" t="s">
        <v>47</v>
      </c>
      <c r="F185">
        <v>0</v>
      </c>
      <c r="G185" s="12">
        <f>IF(D185=2023,F185*'Average selling price'!$B$2,
IF(D185=2024,F185*'Average selling price'!$C$2,
IF(D185=2025,F185*'Average selling price'!$D$2,"")))</f>
        <v>0</v>
      </c>
      <c r="H185">
        <v>0</v>
      </c>
      <c r="I185" s="12">
        <f>IF($D185=2023,H185*'Average selling price'!$B$3,
IF($D185=2024,H185*'Average selling price'!$C$3,
IF($D185=2025,H185*'Average selling price'!$D$3,"")))</f>
        <v>0</v>
      </c>
      <c r="J185">
        <v>0</v>
      </c>
      <c r="K185" s="12">
        <f>IF($D185=2023,J185*'Average selling price'!$B$4,
IF($D185=2024,J185*'Average selling price'!$C$4,
IF($D185=2025,J185*'Average selling price'!$D$4,"")))</f>
        <v>0</v>
      </c>
      <c r="L185" s="7">
        <v>20</v>
      </c>
      <c r="M185" s="7">
        <v>0</v>
      </c>
      <c r="N185" s="11">
        <f t="shared" si="5"/>
        <v>20</v>
      </c>
      <c r="O185" s="11">
        <v>545</v>
      </c>
      <c r="P185" s="11">
        <v>20</v>
      </c>
    </row>
    <row r="186" spans="1:16">
      <c r="A186" s="2">
        <v>44893</v>
      </c>
      <c r="B186" s="18">
        <v>5</v>
      </c>
      <c r="C186" s="20">
        <f t="shared" si="4"/>
        <v>11</v>
      </c>
      <c r="D186" s="16">
        <v>2023</v>
      </c>
      <c r="E186" s="1" t="s">
        <v>48</v>
      </c>
      <c r="F186">
        <v>1</v>
      </c>
      <c r="G186" s="12">
        <f>IF(D186=2023,F186*'Average selling price'!$B$2,
IF(D186=2024,F186*'Average selling price'!$C$2,
IF(D186=2025,F186*'Average selling price'!$D$2,"")))</f>
        <v>4919</v>
      </c>
      <c r="H186">
        <v>0</v>
      </c>
      <c r="I186" s="12">
        <f>IF($D186=2023,H186*'Average selling price'!$B$3,
IF($D186=2024,H186*'Average selling price'!$C$3,
IF($D186=2025,H186*'Average selling price'!$D$3,"")))</f>
        <v>0</v>
      </c>
      <c r="J186">
        <v>0</v>
      </c>
      <c r="K186" s="12">
        <f>IF($D186=2023,J186*'Average selling price'!$B$4,
IF($D186=2024,J186*'Average selling price'!$C$4,
IF($D186=2025,J186*'Average selling price'!$D$4,"")))</f>
        <v>0</v>
      </c>
      <c r="L186" s="7">
        <v>660</v>
      </c>
      <c r="M186" s="7">
        <v>3100</v>
      </c>
      <c r="N186" s="11">
        <f t="shared" si="5"/>
        <v>3760</v>
      </c>
      <c r="O186" s="11">
        <v>1445</v>
      </c>
      <c r="P186" s="11">
        <v>0</v>
      </c>
    </row>
    <row r="187" spans="1:16">
      <c r="A187" s="2">
        <v>44893</v>
      </c>
      <c r="B187" s="18">
        <v>5</v>
      </c>
      <c r="C187" s="20">
        <f t="shared" si="4"/>
        <v>11</v>
      </c>
      <c r="D187" s="16">
        <v>2023</v>
      </c>
      <c r="E187" s="1" t="s">
        <v>49</v>
      </c>
      <c r="F187">
        <v>0</v>
      </c>
      <c r="G187" s="12">
        <f>IF(D187=2023,F187*'Average selling price'!$B$2,
IF(D187=2024,F187*'Average selling price'!$C$2,
IF(D187=2025,F187*'Average selling price'!$D$2,"")))</f>
        <v>0</v>
      </c>
      <c r="H187">
        <v>0</v>
      </c>
      <c r="I187" s="12">
        <f>IF($D187=2023,H187*'Average selling price'!$B$3,
IF($D187=2024,H187*'Average selling price'!$C$3,
IF($D187=2025,H187*'Average selling price'!$D$3,"")))</f>
        <v>0</v>
      </c>
      <c r="J187">
        <v>0</v>
      </c>
      <c r="K187" s="12">
        <f>IF($D187=2023,J187*'Average selling price'!$B$4,
IF($D187=2024,J187*'Average selling price'!$C$4,
IF($D187=2025,J187*'Average selling price'!$D$4,"")))</f>
        <v>0</v>
      </c>
      <c r="L187" s="7">
        <v>0</v>
      </c>
      <c r="M187" s="7">
        <v>0</v>
      </c>
      <c r="N187" s="11">
        <f t="shared" si="5"/>
        <v>0</v>
      </c>
      <c r="O187" s="11">
        <v>0</v>
      </c>
      <c r="P187" s="11">
        <v>0</v>
      </c>
    </row>
    <row r="188" spans="1:16">
      <c r="A188" s="2">
        <v>44893</v>
      </c>
      <c r="B188" s="18">
        <v>5</v>
      </c>
      <c r="C188" s="20">
        <f t="shared" si="4"/>
        <v>11</v>
      </c>
      <c r="D188" s="16">
        <v>2023</v>
      </c>
      <c r="E188" s="1" t="s">
        <v>50</v>
      </c>
      <c r="F188">
        <v>0</v>
      </c>
      <c r="G188" s="12">
        <f>IF(D188=2023,F188*'Average selling price'!$B$2,
IF(D188=2024,F188*'Average selling price'!$C$2,
IF(D188=2025,F188*'Average selling price'!$D$2,"")))</f>
        <v>0</v>
      </c>
      <c r="H188">
        <v>0</v>
      </c>
      <c r="I188" s="12">
        <f>IF($D188=2023,H188*'Average selling price'!$B$3,
IF($D188=2024,H188*'Average selling price'!$C$3,
IF($D188=2025,H188*'Average selling price'!$D$3,"")))</f>
        <v>0</v>
      </c>
      <c r="J188">
        <v>0</v>
      </c>
      <c r="K188" s="12">
        <f>IF($D188=2023,J188*'Average selling price'!$B$4,
IF($D188=2024,J188*'Average selling price'!$C$4,
IF($D188=2025,J188*'Average selling price'!$D$4,"")))</f>
        <v>0</v>
      </c>
      <c r="L188" s="7">
        <v>0</v>
      </c>
      <c r="M188" s="7">
        <v>0</v>
      </c>
      <c r="N188" s="11">
        <f t="shared" si="5"/>
        <v>0</v>
      </c>
      <c r="O188" s="11">
        <v>0</v>
      </c>
      <c r="P188" s="11">
        <v>0</v>
      </c>
    </row>
    <row r="189" spans="1:16">
      <c r="A189" s="2">
        <v>44893</v>
      </c>
      <c r="B189" s="18">
        <v>5</v>
      </c>
      <c r="C189" s="20">
        <f t="shared" si="4"/>
        <v>11</v>
      </c>
      <c r="D189" s="16">
        <v>2023</v>
      </c>
      <c r="E189" s="1" t="s">
        <v>51</v>
      </c>
      <c r="F189">
        <v>0</v>
      </c>
      <c r="G189" s="12">
        <f>IF(D189=2023,F189*'Average selling price'!$B$2,
IF(D189=2024,F189*'Average selling price'!$C$2,
IF(D189=2025,F189*'Average selling price'!$D$2,"")))</f>
        <v>0</v>
      </c>
      <c r="H189">
        <v>0</v>
      </c>
      <c r="I189" s="12">
        <f>IF($D189=2023,H189*'Average selling price'!$B$3,
IF($D189=2024,H189*'Average selling price'!$C$3,
IF($D189=2025,H189*'Average selling price'!$D$3,"")))</f>
        <v>0</v>
      </c>
      <c r="J189">
        <v>0</v>
      </c>
      <c r="K189" s="12">
        <f>IF($D189=2023,J189*'Average selling price'!$B$4,
IF($D189=2024,J189*'Average selling price'!$C$4,
IF($D189=2025,J189*'Average selling price'!$D$4,"")))</f>
        <v>0</v>
      </c>
      <c r="L189" s="7">
        <v>0</v>
      </c>
      <c r="M189" s="7">
        <v>0</v>
      </c>
      <c r="N189" s="11">
        <f t="shared" si="5"/>
        <v>0</v>
      </c>
      <c r="O189" s="11">
        <v>2100</v>
      </c>
      <c r="P189" s="11">
        <v>0</v>
      </c>
    </row>
    <row r="190" spans="1:16">
      <c r="A190" s="2">
        <v>44893</v>
      </c>
      <c r="B190" s="18">
        <v>5</v>
      </c>
      <c r="C190" s="20">
        <f t="shared" si="4"/>
        <v>11</v>
      </c>
      <c r="D190" s="16">
        <v>2023</v>
      </c>
      <c r="E190" s="1" t="s">
        <v>52</v>
      </c>
      <c r="F190">
        <v>2</v>
      </c>
      <c r="G190" s="12">
        <f>IF(D190=2023,F190*'Average selling price'!$B$2,
IF(D190=2024,F190*'Average selling price'!$C$2,
IF(D190=2025,F190*'Average selling price'!$D$2,"")))</f>
        <v>9838</v>
      </c>
      <c r="H190">
        <v>0</v>
      </c>
      <c r="I190" s="12">
        <f>IF($D190=2023,H190*'Average selling price'!$B$3,
IF($D190=2024,H190*'Average selling price'!$C$3,
IF($D190=2025,H190*'Average selling price'!$D$3,"")))</f>
        <v>0</v>
      </c>
      <c r="J190">
        <v>0</v>
      </c>
      <c r="K190" s="12">
        <f>IF($D190=2023,J190*'Average selling price'!$B$4,
IF($D190=2024,J190*'Average selling price'!$C$4,
IF($D190=2025,J190*'Average selling price'!$D$4,"")))</f>
        <v>0</v>
      </c>
      <c r="L190" s="7">
        <v>4116</v>
      </c>
      <c r="M190" s="7">
        <v>9400</v>
      </c>
      <c r="N190" s="11">
        <f t="shared" si="5"/>
        <v>13516</v>
      </c>
      <c r="O190" s="11">
        <v>4600</v>
      </c>
      <c r="P190" s="11">
        <v>0</v>
      </c>
    </row>
    <row r="191" spans="1:16">
      <c r="A191" s="2">
        <v>44893</v>
      </c>
      <c r="B191" s="18">
        <v>5</v>
      </c>
      <c r="C191" s="20">
        <f t="shared" si="4"/>
        <v>11</v>
      </c>
      <c r="D191" s="16">
        <v>2023</v>
      </c>
      <c r="E191" s="1" t="s">
        <v>53</v>
      </c>
      <c r="F191">
        <v>0</v>
      </c>
      <c r="G191" s="12">
        <f>IF(D191=2023,F191*'Average selling price'!$B$2,
IF(D191=2024,F191*'Average selling price'!$C$2,
IF(D191=2025,F191*'Average selling price'!$D$2,"")))</f>
        <v>0</v>
      </c>
      <c r="H191">
        <v>1</v>
      </c>
      <c r="I191" s="12">
        <f>IF($D191=2023,H191*'Average selling price'!$B$3,
IF($D191=2024,H191*'Average selling price'!$C$3,
IF($D191=2025,H191*'Average selling price'!$D$3,"")))</f>
        <v>29064</v>
      </c>
      <c r="J191">
        <v>2</v>
      </c>
      <c r="K191" s="12">
        <f>IF($D191=2023,J191*'Average selling price'!$B$4,
IF($D191=2024,J191*'Average selling price'!$C$4,
IF($D191=2025,J191*'Average selling price'!$D$4,"")))</f>
        <v>21536</v>
      </c>
      <c r="L191" s="7">
        <v>0</v>
      </c>
      <c r="M191" s="7">
        <v>11000</v>
      </c>
      <c r="N191" s="11">
        <f t="shared" si="5"/>
        <v>11000</v>
      </c>
      <c r="O191" s="11">
        <v>1950</v>
      </c>
      <c r="P191" s="11">
        <v>90</v>
      </c>
    </row>
    <row r="192" spans="1:16">
      <c r="A192" s="2">
        <v>44893</v>
      </c>
      <c r="B192" s="18">
        <v>5</v>
      </c>
      <c r="C192" s="20">
        <f t="shared" si="4"/>
        <v>11</v>
      </c>
      <c r="D192" s="16">
        <v>2023</v>
      </c>
      <c r="E192" s="1" t="s">
        <v>54</v>
      </c>
      <c r="F192">
        <v>0</v>
      </c>
      <c r="G192" s="12">
        <f>IF(D192=2023,F192*'Average selling price'!$B$2,
IF(D192=2024,F192*'Average selling price'!$C$2,
IF(D192=2025,F192*'Average selling price'!$D$2,"")))</f>
        <v>0</v>
      </c>
      <c r="H192">
        <v>0</v>
      </c>
      <c r="I192" s="12">
        <f>IF($D192=2023,H192*'Average selling price'!$B$3,
IF($D192=2024,H192*'Average selling price'!$C$3,
IF($D192=2025,H192*'Average selling price'!$D$3,"")))</f>
        <v>0</v>
      </c>
      <c r="J192">
        <v>0</v>
      </c>
      <c r="K192" s="12">
        <f>IF($D192=2023,J192*'Average selling price'!$B$4,
IF($D192=2024,J192*'Average selling price'!$C$4,
IF($D192=2025,J192*'Average selling price'!$D$4,"")))</f>
        <v>0</v>
      </c>
      <c r="L192" s="7">
        <v>0</v>
      </c>
      <c r="M192" s="7">
        <v>0</v>
      </c>
      <c r="N192" s="11">
        <f t="shared" si="5"/>
        <v>0</v>
      </c>
      <c r="O192" s="11">
        <v>0</v>
      </c>
      <c r="P192" s="11">
        <v>0</v>
      </c>
    </row>
    <row r="193" spans="1:16">
      <c r="A193" s="2">
        <v>44893</v>
      </c>
      <c r="B193" s="18">
        <v>5</v>
      </c>
      <c r="C193" s="20">
        <f t="shared" si="4"/>
        <v>11</v>
      </c>
      <c r="D193" s="16">
        <v>2023</v>
      </c>
      <c r="E193" s="1" t="s">
        <v>55</v>
      </c>
      <c r="F193">
        <v>1</v>
      </c>
      <c r="G193" s="12">
        <f>IF(D193=2023,F193*'Average selling price'!$B$2,
IF(D193=2024,F193*'Average selling price'!$C$2,
IF(D193=2025,F193*'Average selling price'!$D$2,"")))</f>
        <v>4919</v>
      </c>
      <c r="H193">
        <v>0</v>
      </c>
      <c r="I193" s="12">
        <f>IF($D193=2023,H193*'Average selling price'!$B$3,
IF($D193=2024,H193*'Average selling price'!$C$3,
IF($D193=2025,H193*'Average selling price'!$D$3,"")))</f>
        <v>0</v>
      </c>
      <c r="J193">
        <v>2</v>
      </c>
      <c r="K193" s="12">
        <f>IF($D193=2023,J193*'Average selling price'!$B$4,
IF($D193=2024,J193*'Average selling price'!$C$4,
IF($D193=2025,J193*'Average selling price'!$D$4,"")))</f>
        <v>21536</v>
      </c>
      <c r="L193" s="7">
        <v>0</v>
      </c>
      <c r="M193" s="7">
        <v>0</v>
      </c>
      <c r="N193" s="11">
        <f t="shared" si="5"/>
        <v>0</v>
      </c>
      <c r="O193" s="11">
        <v>0</v>
      </c>
      <c r="P193" s="11">
        <v>0</v>
      </c>
    </row>
    <row r="194" spans="1:16">
      <c r="A194" s="2">
        <v>44893</v>
      </c>
      <c r="B194" s="18">
        <v>5</v>
      </c>
      <c r="C194" s="20">
        <f t="shared" si="4"/>
        <v>11</v>
      </c>
      <c r="D194" s="16">
        <v>2023</v>
      </c>
      <c r="E194" s="1" t="s">
        <v>56</v>
      </c>
      <c r="F194">
        <v>0</v>
      </c>
      <c r="G194" s="12">
        <f>IF(D194=2023,F194*'Average selling price'!$B$2,
IF(D194=2024,F194*'Average selling price'!$C$2,
IF(D194=2025,F194*'Average selling price'!$D$2,"")))</f>
        <v>0</v>
      </c>
      <c r="H194">
        <v>0</v>
      </c>
      <c r="I194" s="12">
        <f>IF($D194=2023,H194*'Average selling price'!$B$3,
IF($D194=2024,H194*'Average selling price'!$C$3,
IF($D194=2025,H194*'Average selling price'!$D$3,"")))</f>
        <v>0</v>
      </c>
      <c r="J194">
        <v>0</v>
      </c>
      <c r="K194" s="12">
        <f>IF($D194=2023,J194*'Average selling price'!$B$4,
IF($D194=2024,J194*'Average selling price'!$C$4,
IF($D194=2025,J194*'Average selling price'!$D$4,"")))</f>
        <v>0</v>
      </c>
      <c r="L194" s="7">
        <v>0</v>
      </c>
      <c r="M194" s="7">
        <v>0</v>
      </c>
      <c r="N194" s="11">
        <f t="shared" si="5"/>
        <v>0</v>
      </c>
      <c r="O194" s="11">
        <v>0</v>
      </c>
      <c r="P194" s="11">
        <v>0</v>
      </c>
    </row>
    <row r="195" spans="1:16">
      <c r="A195" s="2">
        <v>44893</v>
      </c>
      <c r="B195" s="18">
        <v>5</v>
      </c>
      <c r="C195" s="20">
        <f t="shared" si="4"/>
        <v>11</v>
      </c>
      <c r="D195" s="16">
        <v>2023</v>
      </c>
      <c r="E195" s="1" t="s">
        <v>57</v>
      </c>
      <c r="F195">
        <v>2</v>
      </c>
      <c r="G195" s="12">
        <f>IF(D195=2023,F195*'Average selling price'!$B$2,
IF(D195=2024,F195*'Average selling price'!$C$2,
IF(D195=2025,F195*'Average selling price'!$D$2,"")))</f>
        <v>9838</v>
      </c>
      <c r="H195">
        <v>0</v>
      </c>
      <c r="I195" s="12">
        <f>IF($D195=2023,H195*'Average selling price'!$B$3,
IF($D195=2024,H195*'Average selling price'!$C$3,
IF($D195=2025,H195*'Average selling price'!$D$3,"")))</f>
        <v>0</v>
      </c>
      <c r="J195">
        <v>2</v>
      </c>
      <c r="K195" s="12">
        <f>IF($D195=2023,J195*'Average selling price'!$B$4,
IF($D195=2024,J195*'Average selling price'!$C$4,
IF($D195=2025,J195*'Average selling price'!$D$4,"")))</f>
        <v>21536</v>
      </c>
      <c r="L195" s="7">
        <v>0</v>
      </c>
      <c r="M195" s="7">
        <v>238</v>
      </c>
      <c r="N195" s="11">
        <f t="shared" si="5"/>
        <v>238</v>
      </c>
      <c r="O195" s="11">
        <v>2045</v>
      </c>
      <c r="P195" s="11">
        <v>0</v>
      </c>
    </row>
    <row r="196" spans="1:16">
      <c r="A196" s="2">
        <v>44893</v>
      </c>
      <c r="B196" s="18">
        <v>5</v>
      </c>
      <c r="C196" s="20">
        <f t="shared" ref="C196:C259" si="6">MONTH(A196)</f>
        <v>11</v>
      </c>
      <c r="D196" s="16">
        <v>2023</v>
      </c>
      <c r="E196" s="1" t="s">
        <v>58</v>
      </c>
      <c r="F196">
        <v>1</v>
      </c>
      <c r="G196" s="12">
        <f>IF(D196=2023,F196*'Average selling price'!$B$2,
IF(D196=2024,F196*'Average selling price'!$C$2,
IF(D196=2025,F196*'Average selling price'!$D$2,"")))</f>
        <v>4919</v>
      </c>
      <c r="H196">
        <v>0</v>
      </c>
      <c r="I196" s="12">
        <f>IF($D196=2023,H196*'Average selling price'!$B$3,
IF($D196=2024,H196*'Average selling price'!$C$3,
IF($D196=2025,H196*'Average selling price'!$D$3,"")))</f>
        <v>0</v>
      </c>
      <c r="J196">
        <v>0</v>
      </c>
      <c r="K196" s="12">
        <f>IF($D196=2023,J196*'Average selling price'!$B$4,
IF($D196=2024,J196*'Average selling price'!$C$4,
IF($D196=2025,J196*'Average selling price'!$D$4,"")))</f>
        <v>0</v>
      </c>
      <c r="L196" s="7">
        <v>0</v>
      </c>
      <c r="M196" s="7">
        <v>0</v>
      </c>
      <c r="N196" s="11">
        <f t="shared" ref="N196:N259" si="7">M196+L196</f>
        <v>0</v>
      </c>
      <c r="O196" s="11">
        <v>0</v>
      </c>
      <c r="P196" s="11">
        <v>0</v>
      </c>
    </row>
    <row r="197" spans="1:16">
      <c r="A197" s="2">
        <v>44893</v>
      </c>
      <c r="B197" s="18">
        <v>5</v>
      </c>
      <c r="C197" s="20">
        <f t="shared" si="6"/>
        <v>11</v>
      </c>
      <c r="D197" s="16">
        <v>2023</v>
      </c>
      <c r="E197" s="1" t="s">
        <v>59</v>
      </c>
      <c r="F197">
        <v>0</v>
      </c>
      <c r="G197" s="12">
        <f>IF(D197=2023,F197*'Average selling price'!$B$2,
IF(D197=2024,F197*'Average selling price'!$C$2,
IF(D197=2025,F197*'Average selling price'!$D$2,"")))</f>
        <v>0</v>
      </c>
      <c r="H197">
        <v>0</v>
      </c>
      <c r="I197" s="12">
        <f>IF($D197=2023,H197*'Average selling price'!$B$3,
IF($D197=2024,H197*'Average selling price'!$C$3,
IF($D197=2025,H197*'Average selling price'!$D$3,"")))</f>
        <v>0</v>
      </c>
      <c r="J197">
        <v>0</v>
      </c>
      <c r="K197" s="12">
        <f>IF($D197=2023,J197*'Average selling price'!$B$4,
IF($D197=2024,J197*'Average selling price'!$C$4,
IF($D197=2025,J197*'Average selling price'!$D$4,"")))</f>
        <v>0</v>
      </c>
      <c r="L197" s="7">
        <v>3</v>
      </c>
      <c r="M197" s="7">
        <v>0</v>
      </c>
      <c r="N197" s="11">
        <f t="shared" si="7"/>
        <v>3</v>
      </c>
      <c r="O197" s="11">
        <v>60</v>
      </c>
      <c r="P197" s="11">
        <v>68</v>
      </c>
    </row>
    <row r="198" spans="1:16">
      <c r="A198" s="2">
        <v>44893</v>
      </c>
      <c r="B198" s="18">
        <v>5</v>
      </c>
      <c r="C198" s="20">
        <f t="shared" si="6"/>
        <v>11</v>
      </c>
      <c r="D198" s="16">
        <v>2023</v>
      </c>
      <c r="E198" s="1" t="s">
        <v>60</v>
      </c>
      <c r="F198">
        <v>0</v>
      </c>
      <c r="G198" s="12">
        <f>IF(D198=2023,F198*'Average selling price'!$B$2,
IF(D198=2024,F198*'Average selling price'!$C$2,
IF(D198=2025,F198*'Average selling price'!$D$2,"")))</f>
        <v>0</v>
      </c>
      <c r="H198">
        <v>0</v>
      </c>
      <c r="I198" s="12">
        <f>IF($D198=2023,H198*'Average selling price'!$B$3,
IF($D198=2024,H198*'Average selling price'!$C$3,
IF($D198=2025,H198*'Average selling price'!$D$3,"")))</f>
        <v>0</v>
      </c>
      <c r="J198">
        <v>1</v>
      </c>
      <c r="K198" s="12">
        <f>IF($D198=2023,J198*'Average selling price'!$B$4,
IF($D198=2024,J198*'Average selling price'!$C$4,
IF($D198=2025,J198*'Average selling price'!$D$4,"")))</f>
        <v>10768</v>
      </c>
      <c r="L198" s="7">
        <v>65</v>
      </c>
      <c r="M198" s="7">
        <v>0</v>
      </c>
      <c r="N198" s="11">
        <f t="shared" si="7"/>
        <v>65</v>
      </c>
      <c r="O198" s="11">
        <v>180</v>
      </c>
      <c r="P198" s="11">
        <v>120</v>
      </c>
    </row>
    <row r="199" spans="1:16">
      <c r="A199" s="2">
        <v>44893</v>
      </c>
      <c r="B199" s="18">
        <v>5</v>
      </c>
      <c r="C199" s="20">
        <f t="shared" si="6"/>
        <v>11</v>
      </c>
      <c r="D199" s="16">
        <v>2023</v>
      </c>
      <c r="E199" s="1" t="s">
        <v>61</v>
      </c>
      <c r="F199">
        <v>1</v>
      </c>
      <c r="G199" s="12">
        <f>IF(D199=2023,F199*'Average selling price'!$B$2,
IF(D199=2024,F199*'Average selling price'!$C$2,
IF(D199=2025,F199*'Average selling price'!$D$2,"")))</f>
        <v>4919</v>
      </c>
      <c r="H199">
        <v>0</v>
      </c>
      <c r="I199" s="12">
        <f>IF($D199=2023,H199*'Average selling price'!$B$3,
IF($D199=2024,H199*'Average selling price'!$C$3,
IF($D199=2025,H199*'Average selling price'!$D$3,"")))</f>
        <v>0</v>
      </c>
      <c r="J199">
        <v>0</v>
      </c>
      <c r="K199" s="12">
        <f>IF($D199=2023,J199*'Average selling price'!$B$4,
IF($D199=2024,J199*'Average selling price'!$C$4,
IF($D199=2025,J199*'Average selling price'!$D$4,"")))</f>
        <v>0</v>
      </c>
      <c r="L199" s="7">
        <v>600</v>
      </c>
      <c r="M199" s="7">
        <v>381</v>
      </c>
      <c r="N199" s="11">
        <f t="shared" si="7"/>
        <v>981</v>
      </c>
      <c r="O199" s="11">
        <v>2900</v>
      </c>
      <c r="P199" s="11">
        <v>776</v>
      </c>
    </row>
    <row r="200" spans="1:16">
      <c r="A200" s="2">
        <v>44893</v>
      </c>
      <c r="B200" s="18">
        <v>5</v>
      </c>
      <c r="C200" s="20">
        <f t="shared" si="6"/>
        <v>11</v>
      </c>
      <c r="D200" s="16">
        <v>2023</v>
      </c>
      <c r="E200" s="1" t="s">
        <v>62</v>
      </c>
      <c r="F200">
        <v>1</v>
      </c>
      <c r="G200" s="12">
        <f>IF(D200=2023,F200*'Average selling price'!$B$2,
IF(D200=2024,F200*'Average selling price'!$C$2,
IF(D200=2025,F200*'Average selling price'!$D$2,"")))</f>
        <v>4919</v>
      </c>
      <c r="H200">
        <v>0</v>
      </c>
      <c r="I200" s="12">
        <f>IF($D200=2023,H200*'Average selling price'!$B$3,
IF($D200=2024,H200*'Average selling price'!$C$3,
IF($D200=2025,H200*'Average selling price'!$D$3,"")))</f>
        <v>0</v>
      </c>
      <c r="J200">
        <v>0</v>
      </c>
      <c r="K200" s="12">
        <f>IF($D200=2023,J200*'Average selling price'!$B$4,
IF($D200=2024,J200*'Average selling price'!$C$4,
IF($D200=2025,J200*'Average selling price'!$D$4,"")))</f>
        <v>0</v>
      </c>
      <c r="L200" s="7">
        <v>0</v>
      </c>
      <c r="M200" s="7">
        <v>0</v>
      </c>
      <c r="N200" s="11">
        <f t="shared" si="7"/>
        <v>0</v>
      </c>
      <c r="O200" s="11">
        <v>1350</v>
      </c>
      <c r="P200" s="11">
        <v>0</v>
      </c>
    </row>
    <row r="201" spans="1:16">
      <c r="A201" s="2">
        <v>44893</v>
      </c>
      <c r="B201" s="18">
        <v>5</v>
      </c>
      <c r="C201" s="20">
        <f t="shared" si="6"/>
        <v>11</v>
      </c>
      <c r="D201" s="16">
        <v>2023</v>
      </c>
      <c r="E201" s="1" t="s">
        <v>63</v>
      </c>
      <c r="F201">
        <v>1</v>
      </c>
      <c r="G201" s="12">
        <f>IF(D201=2023,F201*'Average selling price'!$B$2,
IF(D201=2024,F201*'Average selling price'!$C$2,
IF(D201=2025,F201*'Average selling price'!$D$2,"")))</f>
        <v>4919</v>
      </c>
      <c r="H201">
        <v>0</v>
      </c>
      <c r="I201" s="12">
        <f>IF($D201=2023,H201*'Average selling price'!$B$3,
IF($D201=2024,H201*'Average selling price'!$C$3,
IF($D201=2025,H201*'Average selling price'!$D$3,"")))</f>
        <v>0</v>
      </c>
      <c r="J201">
        <v>0</v>
      </c>
      <c r="K201" s="12">
        <f>IF($D201=2023,J201*'Average selling price'!$B$4,
IF($D201=2024,J201*'Average selling price'!$C$4,
IF($D201=2025,J201*'Average selling price'!$D$4,"")))</f>
        <v>0</v>
      </c>
      <c r="L201" s="7">
        <v>0</v>
      </c>
      <c r="M201" s="7">
        <v>0</v>
      </c>
      <c r="N201" s="11">
        <f t="shared" si="7"/>
        <v>0</v>
      </c>
      <c r="O201" s="11">
        <v>0</v>
      </c>
      <c r="P201" s="11">
        <v>9</v>
      </c>
    </row>
    <row r="202" spans="1:16">
      <c r="A202" s="2">
        <v>44893</v>
      </c>
      <c r="B202" s="18">
        <v>5</v>
      </c>
      <c r="C202" s="20">
        <f t="shared" si="6"/>
        <v>11</v>
      </c>
      <c r="D202" s="16">
        <v>2023</v>
      </c>
      <c r="E202" s="1" t="s">
        <v>64</v>
      </c>
      <c r="F202">
        <v>0</v>
      </c>
      <c r="G202" s="12">
        <f>IF(D202=2023,F202*'Average selling price'!$B$2,
IF(D202=2024,F202*'Average selling price'!$C$2,
IF(D202=2025,F202*'Average selling price'!$D$2,"")))</f>
        <v>0</v>
      </c>
      <c r="H202">
        <v>0</v>
      </c>
      <c r="I202" s="12">
        <f>IF($D202=2023,H202*'Average selling price'!$B$3,
IF($D202=2024,H202*'Average selling price'!$C$3,
IF($D202=2025,H202*'Average selling price'!$D$3,"")))</f>
        <v>0</v>
      </c>
      <c r="J202">
        <v>1</v>
      </c>
      <c r="K202" s="12">
        <f>IF($D202=2023,J202*'Average selling price'!$B$4,
IF($D202=2024,J202*'Average selling price'!$C$4,
IF($D202=2025,J202*'Average selling price'!$D$4,"")))</f>
        <v>10768</v>
      </c>
      <c r="L202" s="7">
        <v>4032</v>
      </c>
      <c r="M202" s="7">
        <v>0</v>
      </c>
      <c r="N202" s="11">
        <f t="shared" si="7"/>
        <v>4032</v>
      </c>
      <c r="O202" s="11">
        <v>0</v>
      </c>
      <c r="P202" s="11">
        <v>0</v>
      </c>
    </row>
    <row r="203" spans="1:16">
      <c r="A203" s="2">
        <v>44900</v>
      </c>
      <c r="B203" s="18">
        <v>6</v>
      </c>
      <c r="C203" s="20">
        <f t="shared" si="6"/>
        <v>12</v>
      </c>
      <c r="D203" s="16">
        <v>2023</v>
      </c>
      <c r="E203" s="1" t="s">
        <v>25</v>
      </c>
      <c r="F203">
        <v>1</v>
      </c>
      <c r="G203" s="12">
        <f>IF(D203=2023,F203*'Average selling price'!$B$2,
IF(D203=2024,F203*'Average selling price'!$C$2,
IF(D203=2025,F203*'Average selling price'!$D$2,"")))</f>
        <v>4919</v>
      </c>
      <c r="H203">
        <v>0</v>
      </c>
      <c r="I203" s="12">
        <f>IF($D203=2023,H203*'Average selling price'!$B$3,
IF($D203=2024,H203*'Average selling price'!$C$3,
IF($D203=2025,H203*'Average selling price'!$D$3,"")))</f>
        <v>0</v>
      </c>
      <c r="J203">
        <v>2</v>
      </c>
      <c r="K203" s="12">
        <f>IF($D203=2023,J203*'Average selling price'!$B$4,
IF($D203=2024,J203*'Average selling price'!$C$4,
IF($D203=2025,J203*'Average selling price'!$D$4,"")))</f>
        <v>21536</v>
      </c>
      <c r="L203" s="7">
        <v>1548</v>
      </c>
      <c r="M203" s="7">
        <v>357</v>
      </c>
      <c r="N203" s="11">
        <f t="shared" si="7"/>
        <v>1905</v>
      </c>
      <c r="O203" s="11">
        <v>4583</v>
      </c>
      <c r="P203" s="11">
        <v>504</v>
      </c>
    </row>
    <row r="204" spans="1:16">
      <c r="A204" s="2">
        <v>44900</v>
      </c>
      <c r="B204" s="18">
        <v>6</v>
      </c>
      <c r="C204" s="20">
        <f t="shared" si="6"/>
        <v>12</v>
      </c>
      <c r="D204" s="16">
        <v>2023</v>
      </c>
      <c r="E204" s="1" t="s">
        <v>26</v>
      </c>
      <c r="F204">
        <v>0</v>
      </c>
      <c r="G204" s="12">
        <f>IF(D204=2023,F204*'Average selling price'!$B$2,
IF(D204=2024,F204*'Average selling price'!$C$2,
IF(D204=2025,F204*'Average selling price'!$D$2,"")))</f>
        <v>0</v>
      </c>
      <c r="H204">
        <v>0</v>
      </c>
      <c r="I204" s="12">
        <f>IF($D204=2023,H204*'Average selling price'!$B$3,
IF($D204=2024,H204*'Average selling price'!$C$3,
IF($D204=2025,H204*'Average selling price'!$D$3,"")))</f>
        <v>0</v>
      </c>
      <c r="J204">
        <v>0</v>
      </c>
      <c r="K204" s="12">
        <f>IF($D204=2023,J204*'Average selling price'!$B$4,
IF($D204=2024,J204*'Average selling price'!$C$4,
IF($D204=2025,J204*'Average selling price'!$D$4,"")))</f>
        <v>0</v>
      </c>
      <c r="L204" s="7">
        <v>4095</v>
      </c>
      <c r="M204" s="7">
        <v>0</v>
      </c>
      <c r="N204" s="11">
        <f t="shared" si="7"/>
        <v>4095</v>
      </c>
      <c r="O204" s="11">
        <v>5950</v>
      </c>
      <c r="P204" s="11">
        <v>0</v>
      </c>
    </row>
    <row r="205" spans="1:16">
      <c r="A205" s="2">
        <v>44900</v>
      </c>
      <c r="B205" s="18">
        <v>6</v>
      </c>
      <c r="C205" s="20">
        <f t="shared" si="6"/>
        <v>12</v>
      </c>
      <c r="D205" s="16">
        <v>2023</v>
      </c>
      <c r="E205" s="1" t="s">
        <v>27</v>
      </c>
      <c r="F205">
        <v>1</v>
      </c>
      <c r="G205" s="12">
        <f>IF(D205=2023,F205*'Average selling price'!$B$2,
IF(D205=2024,F205*'Average selling price'!$C$2,
IF(D205=2025,F205*'Average selling price'!$D$2,"")))</f>
        <v>4919</v>
      </c>
      <c r="H205">
        <v>0</v>
      </c>
      <c r="I205" s="12">
        <f>IF($D205=2023,H205*'Average selling price'!$B$3,
IF($D205=2024,H205*'Average selling price'!$C$3,
IF($D205=2025,H205*'Average selling price'!$D$3,"")))</f>
        <v>0</v>
      </c>
      <c r="J205">
        <v>0</v>
      </c>
      <c r="K205" s="12">
        <f>IF($D205=2023,J205*'Average selling price'!$B$4,
IF($D205=2024,J205*'Average selling price'!$C$4,
IF($D205=2025,J205*'Average selling price'!$D$4,"")))</f>
        <v>0</v>
      </c>
      <c r="L205" s="7">
        <v>0</v>
      </c>
      <c r="M205" s="7">
        <v>400</v>
      </c>
      <c r="N205" s="11">
        <f t="shared" si="7"/>
        <v>400</v>
      </c>
      <c r="O205" s="11">
        <v>0</v>
      </c>
      <c r="P205" s="11">
        <v>0</v>
      </c>
    </row>
    <row r="206" spans="1:16">
      <c r="A206" s="2">
        <v>44900</v>
      </c>
      <c r="B206" s="18">
        <v>6</v>
      </c>
      <c r="C206" s="20">
        <f t="shared" si="6"/>
        <v>12</v>
      </c>
      <c r="D206" s="16">
        <v>2023</v>
      </c>
      <c r="E206" s="1" t="s">
        <v>28</v>
      </c>
      <c r="F206">
        <v>1</v>
      </c>
      <c r="G206" s="12">
        <f>IF(D206=2023,F206*'Average selling price'!$B$2,
IF(D206=2024,F206*'Average selling price'!$C$2,
IF(D206=2025,F206*'Average selling price'!$D$2,"")))</f>
        <v>4919</v>
      </c>
      <c r="H206">
        <v>0</v>
      </c>
      <c r="I206" s="12">
        <f>IF($D206=2023,H206*'Average selling price'!$B$3,
IF($D206=2024,H206*'Average selling price'!$C$3,
IF($D206=2025,H206*'Average selling price'!$D$3,"")))</f>
        <v>0</v>
      </c>
      <c r="J206">
        <v>1</v>
      </c>
      <c r="K206" s="12">
        <f>IF($D206=2023,J206*'Average selling price'!$B$4,
IF($D206=2024,J206*'Average selling price'!$C$4,
IF($D206=2025,J206*'Average selling price'!$D$4,"")))</f>
        <v>10768</v>
      </c>
      <c r="L206" s="7">
        <v>460</v>
      </c>
      <c r="M206" s="7">
        <v>0</v>
      </c>
      <c r="N206" s="11">
        <f t="shared" si="7"/>
        <v>460</v>
      </c>
      <c r="O206" s="11">
        <v>8710</v>
      </c>
      <c r="P206" s="11">
        <v>0</v>
      </c>
    </row>
    <row r="207" spans="1:16">
      <c r="A207" s="2">
        <v>44900</v>
      </c>
      <c r="B207" s="18">
        <v>6</v>
      </c>
      <c r="C207" s="20">
        <f t="shared" si="6"/>
        <v>12</v>
      </c>
      <c r="D207" s="16">
        <v>2023</v>
      </c>
      <c r="E207" s="1" t="s">
        <v>29</v>
      </c>
      <c r="F207">
        <v>0</v>
      </c>
      <c r="G207" s="12">
        <f>IF(D207=2023,F207*'Average selling price'!$B$2,
IF(D207=2024,F207*'Average selling price'!$C$2,
IF(D207=2025,F207*'Average selling price'!$D$2,"")))</f>
        <v>0</v>
      </c>
      <c r="H207">
        <v>0</v>
      </c>
      <c r="I207" s="12">
        <f>IF($D207=2023,H207*'Average selling price'!$B$3,
IF($D207=2024,H207*'Average selling price'!$C$3,
IF($D207=2025,H207*'Average selling price'!$D$3,"")))</f>
        <v>0</v>
      </c>
      <c r="J207">
        <v>0</v>
      </c>
      <c r="K207" s="12">
        <f>IF($D207=2023,J207*'Average selling price'!$B$4,
IF($D207=2024,J207*'Average selling price'!$C$4,
IF($D207=2025,J207*'Average selling price'!$D$4,"")))</f>
        <v>0</v>
      </c>
      <c r="L207" s="7">
        <v>0</v>
      </c>
      <c r="M207" s="7">
        <v>0</v>
      </c>
      <c r="N207" s="11">
        <f t="shared" si="7"/>
        <v>0</v>
      </c>
      <c r="O207" s="11">
        <v>0</v>
      </c>
      <c r="P207" s="11">
        <v>0</v>
      </c>
    </row>
    <row r="208" spans="1:16">
      <c r="A208" s="2">
        <v>44900</v>
      </c>
      <c r="B208" s="18">
        <v>6</v>
      </c>
      <c r="C208" s="20">
        <f t="shared" si="6"/>
        <v>12</v>
      </c>
      <c r="D208" s="16">
        <v>2023</v>
      </c>
      <c r="E208" s="1" t="s">
        <v>30</v>
      </c>
      <c r="F208">
        <v>1</v>
      </c>
      <c r="G208" s="12">
        <f>IF(D208=2023,F208*'Average selling price'!$B$2,
IF(D208=2024,F208*'Average selling price'!$C$2,
IF(D208=2025,F208*'Average selling price'!$D$2,"")))</f>
        <v>4919</v>
      </c>
      <c r="H208">
        <v>0</v>
      </c>
      <c r="I208" s="12">
        <f>IF($D208=2023,H208*'Average selling price'!$B$3,
IF($D208=2024,H208*'Average selling price'!$C$3,
IF($D208=2025,H208*'Average selling price'!$D$3,"")))</f>
        <v>0</v>
      </c>
      <c r="J208">
        <v>-1</v>
      </c>
      <c r="K208" s="12">
        <f>IF($D208=2023,J208*'Average selling price'!$B$4,
IF($D208=2024,J208*'Average selling price'!$C$4,
IF($D208=2025,J208*'Average selling price'!$D$4,"")))</f>
        <v>-10768</v>
      </c>
      <c r="L208" s="7">
        <v>2042</v>
      </c>
      <c r="M208" s="7">
        <v>60</v>
      </c>
      <c r="N208" s="11">
        <f t="shared" si="7"/>
        <v>2102</v>
      </c>
      <c r="O208" s="11">
        <v>5391</v>
      </c>
      <c r="P208" s="11">
        <v>43</v>
      </c>
    </row>
    <row r="209" spans="1:16">
      <c r="A209" s="2">
        <v>44900</v>
      </c>
      <c r="B209" s="18">
        <v>6</v>
      </c>
      <c r="C209" s="20">
        <f t="shared" si="6"/>
        <v>12</v>
      </c>
      <c r="D209" s="16">
        <v>2023</v>
      </c>
      <c r="E209" s="1" t="s">
        <v>31</v>
      </c>
      <c r="F209">
        <v>1</v>
      </c>
      <c r="G209" s="12">
        <f>IF(D209=2023,F209*'Average selling price'!$B$2,
IF(D209=2024,F209*'Average selling price'!$C$2,
IF(D209=2025,F209*'Average selling price'!$D$2,"")))</f>
        <v>4919</v>
      </c>
      <c r="H209">
        <v>0</v>
      </c>
      <c r="I209" s="12">
        <f>IF($D209=2023,H209*'Average selling price'!$B$3,
IF($D209=2024,H209*'Average selling price'!$C$3,
IF($D209=2025,H209*'Average selling price'!$D$3,"")))</f>
        <v>0</v>
      </c>
      <c r="J209">
        <v>2</v>
      </c>
      <c r="K209" s="12">
        <f>IF($D209=2023,J209*'Average selling price'!$B$4,
IF($D209=2024,J209*'Average selling price'!$C$4,
IF($D209=2025,J209*'Average selling price'!$D$4,"")))</f>
        <v>21536</v>
      </c>
      <c r="L209" s="7">
        <v>5758</v>
      </c>
      <c r="M209" s="7">
        <v>2400</v>
      </c>
      <c r="N209" s="11">
        <f t="shared" si="7"/>
        <v>8158</v>
      </c>
      <c r="O209" s="11">
        <v>6983</v>
      </c>
      <c r="P209" s="11">
        <v>79</v>
      </c>
    </row>
    <row r="210" spans="1:16">
      <c r="A210" s="2">
        <v>44900</v>
      </c>
      <c r="B210" s="18">
        <v>6</v>
      </c>
      <c r="C210" s="20">
        <f t="shared" si="6"/>
        <v>12</v>
      </c>
      <c r="D210" s="16">
        <v>2023</v>
      </c>
      <c r="E210" s="1" t="s">
        <v>32</v>
      </c>
      <c r="F210">
        <v>0</v>
      </c>
      <c r="G210" s="12">
        <f>IF(D210=2023,F210*'Average selling price'!$B$2,
IF(D210=2024,F210*'Average selling price'!$C$2,
IF(D210=2025,F210*'Average selling price'!$D$2,"")))</f>
        <v>0</v>
      </c>
      <c r="H210">
        <v>0</v>
      </c>
      <c r="I210" s="12">
        <f>IF($D210=2023,H210*'Average selling price'!$B$3,
IF($D210=2024,H210*'Average selling price'!$C$3,
IF($D210=2025,H210*'Average selling price'!$D$3,"")))</f>
        <v>0</v>
      </c>
      <c r="J210">
        <v>0</v>
      </c>
      <c r="K210" s="12">
        <f>IF($D210=2023,J210*'Average selling price'!$B$4,
IF($D210=2024,J210*'Average selling price'!$C$4,
IF($D210=2025,J210*'Average selling price'!$D$4,"")))</f>
        <v>0</v>
      </c>
      <c r="L210" s="7">
        <v>0</v>
      </c>
      <c r="M210" s="7">
        <v>920</v>
      </c>
      <c r="N210" s="11">
        <f t="shared" si="7"/>
        <v>920</v>
      </c>
      <c r="O210" s="11">
        <v>2550</v>
      </c>
      <c r="P210" s="11">
        <v>0</v>
      </c>
    </row>
    <row r="211" spans="1:16">
      <c r="A211" s="2">
        <v>44900</v>
      </c>
      <c r="B211" s="18">
        <v>6</v>
      </c>
      <c r="C211" s="20">
        <f t="shared" si="6"/>
        <v>12</v>
      </c>
      <c r="D211" s="16">
        <v>2023</v>
      </c>
      <c r="E211" s="1" t="s">
        <v>33</v>
      </c>
      <c r="F211">
        <v>1</v>
      </c>
      <c r="G211" s="12">
        <f>IF(D211=2023,F211*'Average selling price'!$B$2,
IF(D211=2024,F211*'Average selling price'!$C$2,
IF(D211=2025,F211*'Average selling price'!$D$2,"")))</f>
        <v>4919</v>
      </c>
      <c r="H211">
        <v>2</v>
      </c>
      <c r="I211" s="12">
        <f>IF($D211=2023,H211*'Average selling price'!$B$3,
IF($D211=2024,H211*'Average selling price'!$C$3,
IF($D211=2025,H211*'Average selling price'!$D$3,"")))</f>
        <v>58128</v>
      </c>
      <c r="J211">
        <v>1</v>
      </c>
      <c r="K211" s="12">
        <f>IF($D211=2023,J211*'Average selling price'!$B$4,
IF($D211=2024,J211*'Average selling price'!$C$4,
IF($D211=2025,J211*'Average selling price'!$D$4,"")))</f>
        <v>10768</v>
      </c>
      <c r="L211" s="7">
        <v>2090</v>
      </c>
      <c r="M211" s="7">
        <v>450</v>
      </c>
      <c r="N211" s="11">
        <f t="shared" si="7"/>
        <v>2540</v>
      </c>
      <c r="O211" s="11">
        <v>82</v>
      </c>
      <c r="P211" s="11">
        <v>0</v>
      </c>
    </row>
    <row r="212" spans="1:16">
      <c r="A212" s="2">
        <v>44900</v>
      </c>
      <c r="B212" s="18">
        <v>6</v>
      </c>
      <c r="C212" s="20">
        <f t="shared" si="6"/>
        <v>12</v>
      </c>
      <c r="D212" s="16">
        <v>2023</v>
      </c>
      <c r="E212" s="1" t="s">
        <v>34</v>
      </c>
      <c r="F212">
        <v>2</v>
      </c>
      <c r="G212" s="12">
        <f>IF(D212=2023,F212*'Average selling price'!$B$2,
IF(D212=2024,F212*'Average selling price'!$C$2,
IF(D212=2025,F212*'Average selling price'!$D$2,"")))</f>
        <v>9838</v>
      </c>
      <c r="H212">
        <v>0</v>
      </c>
      <c r="I212" s="12">
        <f>IF($D212=2023,H212*'Average selling price'!$B$3,
IF($D212=2024,H212*'Average selling price'!$C$3,
IF($D212=2025,H212*'Average selling price'!$D$3,"")))</f>
        <v>0</v>
      </c>
      <c r="J212">
        <v>0</v>
      </c>
      <c r="K212" s="12">
        <f>IF($D212=2023,J212*'Average selling price'!$B$4,
IF($D212=2024,J212*'Average selling price'!$C$4,
IF($D212=2025,J212*'Average selling price'!$D$4,"")))</f>
        <v>0</v>
      </c>
      <c r="L212" s="7">
        <v>659</v>
      </c>
      <c r="M212" s="7">
        <v>0</v>
      </c>
      <c r="N212" s="11">
        <f t="shared" si="7"/>
        <v>659</v>
      </c>
      <c r="O212" s="11">
        <v>767</v>
      </c>
      <c r="P212" s="11">
        <v>72</v>
      </c>
    </row>
    <row r="213" spans="1:16">
      <c r="A213" s="2">
        <v>44900</v>
      </c>
      <c r="B213" s="18">
        <v>6</v>
      </c>
      <c r="C213" s="20">
        <f t="shared" si="6"/>
        <v>12</v>
      </c>
      <c r="D213" s="16">
        <v>2023</v>
      </c>
      <c r="E213" s="1" t="s">
        <v>35</v>
      </c>
      <c r="F213">
        <v>0</v>
      </c>
      <c r="G213" s="12">
        <f>IF(D213=2023,F213*'Average selling price'!$B$2,
IF(D213=2024,F213*'Average selling price'!$C$2,
IF(D213=2025,F213*'Average selling price'!$D$2,"")))</f>
        <v>0</v>
      </c>
      <c r="H213">
        <v>0</v>
      </c>
      <c r="I213" s="12">
        <f>IF($D213=2023,H213*'Average selling price'!$B$3,
IF($D213=2024,H213*'Average selling price'!$C$3,
IF($D213=2025,H213*'Average selling price'!$D$3,"")))</f>
        <v>0</v>
      </c>
      <c r="J213">
        <v>1</v>
      </c>
      <c r="K213" s="12">
        <f>IF($D213=2023,J213*'Average selling price'!$B$4,
IF($D213=2024,J213*'Average selling price'!$C$4,
IF($D213=2025,J213*'Average selling price'!$D$4,"")))</f>
        <v>10768</v>
      </c>
      <c r="L213" s="7">
        <v>0</v>
      </c>
      <c r="M213" s="7">
        <v>0</v>
      </c>
      <c r="N213" s="11">
        <f t="shared" si="7"/>
        <v>0</v>
      </c>
      <c r="O213" s="11">
        <v>0</v>
      </c>
      <c r="P213" s="11">
        <v>0</v>
      </c>
    </row>
    <row r="214" spans="1:16">
      <c r="A214" s="2">
        <v>44900</v>
      </c>
      <c r="B214" s="18">
        <v>6</v>
      </c>
      <c r="C214" s="20">
        <f t="shared" si="6"/>
        <v>12</v>
      </c>
      <c r="D214" s="16">
        <v>2023</v>
      </c>
      <c r="E214" s="1" t="s">
        <v>36</v>
      </c>
      <c r="F214">
        <v>0</v>
      </c>
      <c r="G214" s="12">
        <f>IF(D214=2023,F214*'Average selling price'!$B$2,
IF(D214=2024,F214*'Average selling price'!$C$2,
IF(D214=2025,F214*'Average selling price'!$D$2,"")))</f>
        <v>0</v>
      </c>
      <c r="H214">
        <v>0</v>
      </c>
      <c r="I214" s="12">
        <f>IF($D214=2023,H214*'Average selling price'!$B$3,
IF($D214=2024,H214*'Average selling price'!$C$3,
IF($D214=2025,H214*'Average selling price'!$D$3,"")))</f>
        <v>0</v>
      </c>
      <c r="J214">
        <v>0</v>
      </c>
      <c r="K214" s="12">
        <f>IF($D214=2023,J214*'Average selling price'!$B$4,
IF($D214=2024,J214*'Average selling price'!$C$4,
IF($D214=2025,J214*'Average selling price'!$D$4,"")))</f>
        <v>0</v>
      </c>
      <c r="L214" s="7">
        <v>150</v>
      </c>
      <c r="M214" s="7">
        <v>1825</v>
      </c>
      <c r="N214" s="11">
        <f t="shared" si="7"/>
        <v>1975</v>
      </c>
      <c r="O214" s="11">
        <v>1500</v>
      </c>
      <c r="P214" s="11">
        <v>0</v>
      </c>
    </row>
    <row r="215" spans="1:16">
      <c r="A215" s="2">
        <v>44900</v>
      </c>
      <c r="B215" s="18">
        <v>6</v>
      </c>
      <c r="C215" s="20">
        <f t="shared" si="6"/>
        <v>12</v>
      </c>
      <c r="D215" s="16">
        <v>2023</v>
      </c>
      <c r="E215" s="1" t="s">
        <v>37</v>
      </c>
      <c r="F215">
        <v>0</v>
      </c>
      <c r="G215" s="12">
        <f>IF(D215=2023,F215*'Average selling price'!$B$2,
IF(D215=2024,F215*'Average selling price'!$C$2,
IF(D215=2025,F215*'Average selling price'!$D$2,"")))</f>
        <v>0</v>
      </c>
      <c r="H215">
        <v>0</v>
      </c>
      <c r="I215" s="12">
        <f>IF($D215=2023,H215*'Average selling price'!$B$3,
IF($D215=2024,H215*'Average selling price'!$C$3,
IF($D215=2025,H215*'Average selling price'!$D$3,"")))</f>
        <v>0</v>
      </c>
      <c r="J215">
        <v>0</v>
      </c>
      <c r="K215" s="12">
        <f>IF($D215=2023,J215*'Average selling price'!$B$4,
IF($D215=2024,J215*'Average selling price'!$C$4,
IF($D215=2025,J215*'Average selling price'!$D$4,"")))</f>
        <v>0</v>
      </c>
      <c r="L215" s="7">
        <v>280</v>
      </c>
      <c r="M215" s="7">
        <v>0</v>
      </c>
      <c r="N215" s="11">
        <f t="shared" si="7"/>
        <v>280</v>
      </c>
      <c r="O215" s="11">
        <v>3920</v>
      </c>
      <c r="P215" s="11">
        <v>2200</v>
      </c>
    </row>
    <row r="216" spans="1:16">
      <c r="A216" s="2">
        <v>44900</v>
      </c>
      <c r="B216" s="18">
        <v>6</v>
      </c>
      <c r="C216" s="20">
        <f t="shared" si="6"/>
        <v>12</v>
      </c>
      <c r="D216" s="16">
        <v>2023</v>
      </c>
      <c r="E216" s="1" t="s">
        <v>38</v>
      </c>
      <c r="F216">
        <v>1</v>
      </c>
      <c r="G216" s="12">
        <f>IF(D216=2023,F216*'Average selling price'!$B$2,
IF(D216=2024,F216*'Average selling price'!$C$2,
IF(D216=2025,F216*'Average selling price'!$D$2,"")))</f>
        <v>4919</v>
      </c>
      <c r="H216">
        <v>0</v>
      </c>
      <c r="I216" s="12">
        <f>IF($D216=2023,H216*'Average selling price'!$B$3,
IF($D216=2024,H216*'Average selling price'!$C$3,
IF($D216=2025,H216*'Average selling price'!$D$3,"")))</f>
        <v>0</v>
      </c>
      <c r="J216">
        <v>0</v>
      </c>
      <c r="K216" s="12">
        <f>IF($D216=2023,J216*'Average selling price'!$B$4,
IF($D216=2024,J216*'Average selling price'!$C$4,
IF($D216=2025,J216*'Average selling price'!$D$4,"")))</f>
        <v>0</v>
      </c>
      <c r="L216" s="7">
        <v>2279</v>
      </c>
      <c r="M216" s="7">
        <v>1849</v>
      </c>
      <c r="N216" s="11">
        <f t="shared" si="7"/>
        <v>4128</v>
      </c>
      <c r="O216" s="11">
        <v>4669</v>
      </c>
      <c r="P216" s="11">
        <v>3011</v>
      </c>
    </row>
    <row r="217" spans="1:16">
      <c r="A217" s="2">
        <v>44900</v>
      </c>
      <c r="B217" s="18">
        <v>6</v>
      </c>
      <c r="C217" s="20">
        <f t="shared" si="6"/>
        <v>12</v>
      </c>
      <c r="D217" s="16">
        <v>2023</v>
      </c>
      <c r="E217" s="1" t="s">
        <v>39</v>
      </c>
      <c r="F217">
        <v>0</v>
      </c>
      <c r="G217" s="12">
        <f>IF(D217=2023,F217*'Average selling price'!$B$2,
IF(D217=2024,F217*'Average selling price'!$C$2,
IF(D217=2025,F217*'Average selling price'!$D$2,"")))</f>
        <v>0</v>
      </c>
      <c r="H217">
        <v>0</v>
      </c>
      <c r="I217" s="12">
        <f>IF($D217=2023,H217*'Average selling price'!$B$3,
IF($D217=2024,H217*'Average selling price'!$C$3,
IF($D217=2025,H217*'Average selling price'!$D$3,"")))</f>
        <v>0</v>
      </c>
      <c r="J217">
        <v>0</v>
      </c>
      <c r="K217" s="12">
        <f>IF($D217=2023,J217*'Average selling price'!$B$4,
IF($D217=2024,J217*'Average selling price'!$C$4,
IF($D217=2025,J217*'Average selling price'!$D$4,"")))</f>
        <v>0</v>
      </c>
      <c r="L217" s="7">
        <v>957</v>
      </c>
      <c r="M217" s="7">
        <v>0</v>
      </c>
      <c r="N217" s="11">
        <f t="shared" si="7"/>
        <v>957</v>
      </c>
      <c r="O217" s="11">
        <v>3357</v>
      </c>
      <c r="P217" s="11">
        <v>15</v>
      </c>
    </row>
    <row r="218" spans="1:16">
      <c r="A218" s="2">
        <v>44900</v>
      </c>
      <c r="B218" s="18">
        <v>6</v>
      </c>
      <c r="C218" s="20">
        <f t="shared" si="6"/>
        <v>12</v>
      </c>
      <c r="D218" s="16">
        <v>2023</v>
      </c>
      <c r="E218" s="1" t="s">
        <v>40</v>
      </c>
      <c r="F218">
        <v>0</v>
      </c>
      <c r="G218" s="12">
        <f>IF(D218=2023,F218*'Average selling price'!$B$2,
IF(D218=2024,F218*'Average selling price'!$C$2,
IF(D218=2025,F218*'Average selling price'!$D$2,"")))</f>
        <v>0</v>
      </c>
      <c r="H218">
        <v>0</v>
      </c>
      <c r="I218" s="12">
        <f>IF($D218=2023,H218*'Average selling price'!$B$3,
IF($D218=2024,H218*'Average selling price'!$C$3,
IF($D218=2025,H218*'Average selling price'!$D$3,"")))</f>
        <v>0</v>
      </c>
      <c r="J218">
        <v>0</v>
      </c>
      <c r="K218" s="12">
        <f>IF($D218=2023,J218*'Average selling price'!$B$4,
IF($D218=2024,J218*'Average selling price'!$C$4,
IF($D218=2025,J218*'Average selling price'!$D$4,"")))</f>
        <v>0</v>
      </c>
      <c r="L218" s="7">
        <v>0</v>
      </c>
      <c r="M218" s="7">
        <v>0</v>
      </c>
      <c r="N218" s="11">
        <f t="shared" si="7"/>
        <v>0</v>
      </c>
      <c r="O218" s="11">
        <v>0</v>
      </c>
      <c r="P218" s="11">
        <v>0</v>
      </c>
    </row>
    <row r="219" spans="1:16">
      <c r="A219" s="2">
        <v>44900</v>
      </c>
      <c r="B219" s="18">
        <v>6</v>
      </c>
      <c r="C219" s="20">
        <f t="shared" si="6"/>
        <v>12</v>
      </c>
      <c r="D219" s="16">
        <v>2023</v>
      </c>
      <c r="E219" s="1" t="s">
        <v>40</v>
      </c>
      <c r="F219">
        <v>1</v>
      </c>
      <c r="G219" s="12">
        <f>IF(D219=2023,F219*'Average selling price'!$B$2,
IF(D219=2024,F219*'Average selling price'!$C$2,
IF(D219=2025,F219*'Average selling price'!$D$2,"")))</f>
        <v>4919</v>
      </c>
      <c r="H219">
        <v>0</v>
      </c>
      <c r="I219" s="12">
        <f>IF($D219=2023,H219*'Average selling price'!$B$3,
IF($D219=2024,H219*'Average selling price'!$C$3,
IF($D219=2025,H219*'Average selling price'!$D$3,"")))</f>
        <v>0</v>
      </c>
      <c r="J219">
        <v>1</v>
      </c>
      <c r="K219" s="12">
        <f>IF($D219=2023,J219*'Average selling price'!$B$4,
IF($D219=2024,J219*'Average selling price'!$C$4,
IF($D219=2025,J219*'Average selling price'!$D$4,"")))</f>
        <v>10768</v>
      </c>
      <c r="L219" s="7">
        <v>0</v>
      </c>
      <c r="M219" s="7">
        <v>0</v>
      </c>
      <c r="N219" s="11">
        <f t="shared" si="7"/>
        <v>0</v>
      </c>
      <c r="O219" s="11">
        <v>2150</v>
      </c>
      <c r="P219" s="11">
        <v>37</v>
      </c>
    </row>
    <row r="220" spans="1:16">
      <c r="A220" s="2">
        <v>44900</v>
      </c>
      <c r="B220" s="18">
        <v>6</v>
      </c>
      <c r="C220" s="20">
        <f t="shared" si="6"/>
        <v>12</v>
      </c>
      <c r="D220" s="16">
        <v>2023</v>
      </c>
      <c r="E220" s="1" t="s">
        <v>41</v>
      </c>
      <c r="F220">
        <v>0</v>
      </c>
      <c r="G220" s="12">
        <f>IF(D220=2023,F220*'Average selling price'!$B$2,
IF(D220=2024,F220*'Average selling price'!$C$2,
IF(D220=2025,F220*'Average selling price'!$D$2,"")))</f>
        <v>0</v>
      </c>
      <c r="H220">
        <v>0</v>
      </c>
      <c r="I220" s="12">
        <f>IF($D220=2023,H220*'Average selling price'!$B$3,
IF($D220=2024,H220*'Average selling price'!$C$3,
IF($D220=2025,H220*'Average selling price'!$D$3,"")))</f>
        <v>0</v>
      </c>
      <c r="J220">
        <v>0</v>
      </c>
      <c r="K220" s="12">
        <f>IF($D220=2023,J220*'Average selling price'!$B$4,
IF($D220=2024,J220*'Average selling price'!$C$4,
IF($D220=2025,J220*'Average selling price'!$D$4,"")))</f>
        <v>0</v>
      </c>
      <c r="L220" s="7">
        <v>18</v>
      </c>
      <c r="M220" s="7">
        <v>0</v>
      </c>
      <c r="N220" s="11">
        <f t="shared" si="7"/>
        <v>18</v>
      </c>
      <c r="O220" s="11">
        <v>421</v>
      </c>
      <c r="P220" s="11">
        <v>0</v>
      </c>
    </row>
    <row r="221" spans="1:16">
      <c r="A221" s="2">
        <v>44900</v>
      </c>
      <c r="B221" s="18">
        <v>6</v>
      </c>
      <c r="C221" s="20">
        <f t="shared" si="6"/>
        <v>12</v>
      </c>
      <c r="D221" s="16">
        <v>2023</v>
      </c>
      <c r="E221" s="1" t="s">
        <v>42</v>
      </c>
      <c r="F221">
        <v>0</v>
      </c>
      <c r="G221" s="12">
        <f>IF(D221=2023,F221*'Average selling price'!$B$2,
IF(D221=2024,F221*'Average selling price'!$C$2,
IF(D221=2025,F221*'Average selling price'!$D$2,"")))</f>
        <v>0</v>
      </c>
      <c r="H221">
        <v>0</v>
      </c>
      <c r="I221" s="12">
        <f>IF($D221=2023,H221*'Average selling price'!$B$3,
IF($D221=2024,H221*'Average selling price'!$C$3,
IF($D221=2025,H221*'Average selling price'!$D$3,"")))</f>
        <v>0</v>
      </c>
      <c r="J221">
        <v>0</v>
      </c>
      <c r="K221" s="12">
        <f>IF($D221=2023,J221*'Average selling price'!$B$4,
IF($D221=2024,J221*'Average selling price'!$C$4,
IF($D221=2025,J221*'Average selling price'!$D$4,"")))</f>
        <v>0</v>
      </c>
      <c r="L221" s="7">
        <v>0</v>
      </c>
      <c r="M221" s="7">
        <v>0</v>
      </c>
      <c r="N221" s="11">
        <f t="shared" si="7"/>
        <v>0</v>
      </c>
      <c r="O221" s="11">
        <v>480</v>
      </c>
      <c r="P221" s="11">
        <v>2455</v>
      </c>
    </row>
    <row r="222" spans="1:16">
      <c r="A222" s="2">
        <v>44900</v>
      </c>
      <c r="B222" s="18">
        <v>6</v>
      </c>
      <c r="C222" s="20">
        <f t="shared" si="6"/>
        <v>12</v>
      </c>
      <c r="D222" s="16">
        <v>2023</v>
      </c>
      <c r="E222" s="1" t="s">
        <v>43</v>
      </c>
      <c r="F222">
        <v>0</v>
      </c>
      <c r="G222" s="12">
        <f>IF(D222=2023,F222*'Average selling price'!$B$2,
IF(D222=2024,F222*'Average selling price'!$C$2,
IF(D222=2025,F222*'Average selling price'!$D$2,"")))</f>
        <v>0</v>
      </c>
      <c r="H222">
        <v>0</v>
      </c>
      <c r="I222" s="12">
        <f>IF($D222=2023,H222*'Average selling price'!$B$3,
IF($D222=2024,H222*'Average selling price'!$C$3,
IF($D222=2025,H222*'Average selling price'!$D$3,"")))</f>
        <v>0</v>
      </c>
      <c r="J222">
        <v>1</v>
      </c>
      <c r="K222" s="12">
        <f>IF($D222=2023,J222*'Average selling price'!$B$4,
IF($D222=2024,J222*'Average selling price'!$C$4,
IF($D222=2025,J222*'Average selling price'!$D$4,"")))</f>
        <v>10768</v>
      </c>
      <c r="L222" s="7">
        <v>950</v>
      </c>
      <c r="M222" s="7">
        <v>0</v>
      </c>
      <c r="N222" s="11">
        <f t="shared" si="7"/>
        <v>950</v>
      </c>
      <c r="O222" s="11">
        <v>2375</v>
      </c>
      <c r="P222" s="11">
        <v>507</v>
      </c>
    </row>
    <row r="223" spans="1:16">
      <c r="A223" s="2">
        <v>44900</v>
      </c>
      <c r="B223" s="18">
        <v>6</v>
      </c>
      <c r="C223" s="20">
        <f t="shared" si="6"/>
        <v>12</v>
      </c>
      <c r="D223" s="16">
        <v>2023</v>
      </c>
      <c r="E223" s="1" t="s">
        <v>44</v>
      </c>
      <c r="F223">
        <v>0</v>
      </c>
      <c r="G223" s="12">
        <f>IF(D223=2023,F223*'Average selling price'!$B$2,
IF(D223=2024,F223*'Average selling price'!$C$2,
IF(D223=2025,F223*'Average selling price'!$D$2,"")))</f>
        <v>0</v>
      </c>
      <c r="H223">
        <v>0</v>
      </c>
      <c r="I223" s="12">
        <f>IF($D223=2023,H223*'Average selling price'!$B$3,
IF($D223=2024,H223*'Average selling price'!$C$3,
IF($D223=2025,H223*'Average selling price'!$D$3,"")))</f>
        <v>0</v>
      </c>
      <c r="J223">
        <v>0</v>
      </c>
      <c r="K223" s="12">
        <f>IF($D223=2023,J223*'Average selling price'!$B$4,
IF($D223=2024,J223*'Average selling price'!$C$4,
IF($D223=2025,J223*'Average selling price'!$D$4,"")))</f>
        <v>0</v>
      </c>
      <c r="L223" s="7">
        <v>0</v>
      </c>
      <c r="M223" s="7">
        <v>0</v>
      </c>
      <c r="N223" s="11">
        <f t="shared" si="7"/>
        <v>0</v>
      </c>
      <c r="O223" s="11">
        <v>0</v>
      </c>
      <c r="P223" s="11">
        <v>0</v>
      </c>
    </row>
    <row r="224" spans="1:16">
      <c r="A224" s="2">
        <v>44900</v>
      </c>
      <c r="B224" s="18">
        <v>6</v>
      </c>
      <c r="C224" s="20">
        <f t="shared" si="6"/>
        <v>12</v>
      </c>
      <c r="D224" s="16">
        <v>2023</v>
      </c>
      <c r="E224" s="1" t="s">
        <v>45</v>
      </c>
      <c r="F224">
        <v>0</v>
      </c>
      <c r="G224" s="12">
        <f>IF(D224=2023,F224*'Average selling price'!$B$2,
IF(D224=2024,F224*'Average selling price'!$C$2,
IF(D224=2025,F224*'Average selling price'!$D$2,"")))</f>
        <v>0</v>
      </c>
      <c r="H224">
        <v>0</v>
      </c>
      <c r="I224" s="12">
        <f>IF($D224=2023,H224*'Average selling price'!$B$3,
IF($D224=2024,H224*'Average selling price'!$C$3,
IF($D224=2025,H224*'Average selling price'!$D$3,"")))</f>
        <v>0</v>
      </c>
      <c r="J224">
        <v>0</v>
      </c>
      <c r="K224" s="12">
        <f>IF($D224=2023,J224*'Average selling price'!$B$4,
IF($D224=2024,J224*'Average selling price'!$C$4,
IF($D224=2025,J224*'Average selling price'!$D$4,"")))</f>
        <v>0</v>
      </c>
      <c r="L224" s="7">
        <v>0</v>
      </c>
      <c r="M224" s="7">
        <v>0</v>
      </c>
      <c r="N224" s="11">
        <f t="shared" si="7"/>
        <v>0</v>
      </c>
      <c r="O224" s="11">
        <v>0</v>
      </c>
      <c r="P224" s="11">
        <v>0</v>
      </c>
    </row>
    <row r="225" spans="1:16">
      <c r="A225" s="2">
        <v>44900</v>
      </c>
      <c r="B225" s="18">
        <v>6</v>
      </c>
      <c r="C225" s="20">
        <f t="shared" si="6"/>
        <v>12</v>
      </c>
      <c r="D225" s="16">
        <v>2023</v>
      </c>
      <c r="E225" s="1" t="s">
        <v>46</v>
      </c>
      <c r="F225">
        <v>0</v>
      </c>
      <c r="G225" s="12">
        <f>IF(D225=2023,F225*'Average selling price'!$B$2,
IF(D225=2024,F225*'Average selling price'!$C$2,
IF(D225=2025,F225*'Average selling price'!$D$2,"")))</f>
        <v>0</v>
      </c>
      <c r="H225">
        <v>0</v>
      </c>
      <c r="I225" s="12">
        <f>IF($D225=2023,H225*'Average selling price'!$B$3,
IF($D225=2024,H225*'Average selling price'!$C$3,
IF($D225=2025,H225*'Average selling price'!$D$3,"")))</f>
        <v>0</v>
      </c>
      <c r="J225">
        <v>0</v>
      </c>
      <c r="K225" s="12">
        <f>IF($D225=2023,J225*'Average selling price'!$B$4,
IF($D225=2024,J225*'Average selling price'!$C$4,
IF($D225=2025,J225*'Average selling price'!$D$4,"")))</f>
        <v>0</v>
      </c>
      <c r="L225" s="7">
        <v>-560</v>
      </c>
      <c r="M225" s="7">
        <v>2152</v>
      </c>
      <c r="N225" s="11">
        <f t="shared" si="7"/>
        <v>1592</v>
      </c>
      <c r="O225" s="11">
        <v>1960</v>
      </c>
      <c r="P225" s="11">
        <v>0</v>
      </c>
    </row>
    <row r="226" spans="1:16">
      <c r="A226" s="2">
        <v>44900</v>
      </c>
      <c r="B226" s="18">
        <v>6</v>
      </c>
      <c r="C226" s="20">
        <f t="shared" si="6"/>
        <v>12</v>
      </c>
      <c r="D226" s="16">
        <v>2023</v>
      </c>
      <c r="E226" s="1" t="s">
        <v>47</v>
      </c>
      <c r="F226">
        <v>0</v>
      </c>
      <c r="G226" s="12">
        <f>IF(D226=2023,F226*'Average selling price'!$B$2,
IF(D226=2024,F226*'Average selling price'!$C$2,
IF(D226=2025,F226*'Average selling price'!$D$2,"")))</f>
        <v>0</v>
      </c>
      <c r="H226">
        <v>0</v>
      </c>
      <c r="I226" s="12">
        <f>IF($D226=2023,H226*'Average selling price'!$B$3,
IF($D226=2024,H226*'Average selling price'!$C$3,
IF($D226=2025,H226*'Average selling price'!$D$3,"")))</f>
        <v>0</v>
      </c>
      <c r="J226">
        <v>1</v>
      </c>
      <c r="K226" s="12">
        <f>IF($D226=2023,J226*'Average selling price'!$B$4,
IF($D226=2024,J226*'Average selling price'!$C$4,
IF($D226=2025,J226*'Average selling price'!$D$4,"")))</f>
        <v>10768</v>
      </c>
      <c r="L226" s="7">
        <v>0</v>
      </c>
      <c r="M226" s="7">
        <v>0</v>
      </c>
      <c r="N226" s="11">
        <f t="shared" si="7"/>
        <v>0</v>
      </c>
      <c r="O226" s="11">
        <v>928</v>
      </c>
      <c r="P226" s="11">
        <v>0</v>
      </c>
    </row>
    <row r="227" spans="1:16">
      <c r="A227" s="2">
        <v>44900</v>
      </c>
      <c r="B227" s="18">
        <v>6</v>
      </c>
      <c r="C227" s="20">
        <f t="shared" si="6"/>
        <v>12</v>
      </c>
      <c r="D227" s="16">
        <v>2023</v>
      </c>
      <c r="E227" s="1" t="s">
        <v>48</v>
      </c>
      <c r="F227">
        <v>0</v>
      </c>
      <c r="G227" s="12">
        <f>IF(D227=2023,F227*'Average selling price'!$B$2,
IF(D227=2024,F227*'Average selling price'!$C$2,
IF(D227=2025,F227*'Average selling price'!$D$2,"")))</f>
        <v>0</v>
      </c>
      <c r="H227">
        <v>0</v>
      </c>
      <c r="I227" s="12">
        <f>IF($D227=2023,H227*'Average selling price'!$B$3,
IF($D227=2024,H227*'Average selling price'!$C$3,
IF($D227=2025,H227*'Average selling price'!$D$3,"")))</f>
        <v>0</v>
      </c>
      <c r="J227">
        <v>0</v>
      </c>
      <c r="K227" s="12">
        <f>IF($D227=2023,J227*'Average selling price'!$B$4,
IF($D227=2024,J227*'Average selling price'!$C$4,
IF($D227=2025,J227*'Average selling price'!$D$4,"")))</f>
        <v>0</v>
      </c>
      <c r="L227" s="7">
        <v>0</v>
      </c>
      <c r="M227" s="7">
        <v>60</v>
      </c>
      <c r="N227" s="11">
        <f t="shared" si="7"/>
        <v>60</v>
      </c>
      <c r="O227" s="11">
        <v>3021</v>
      </c>
      <c r="P227" s="11">
        <v>1066</v>
      </c>
    </row>
    <row r="228" spans="1:16">
      <c r="A228" s="2">
        <v>44900</v>
      </c>
      <c r="B228" s="18">
        <v>6</v>
      </c>
      <c r="C228" s="20">
        <f t="shared" si="6"/>
        <v>12</v>
      </c>
      <c r="D228" s="16">
        <v>2023</v>
      </c>
      <c r="E228" s="1" t="s">
        <v>49</v>
      </c>
      <c r="F228">
        <v>0</v>
      </c>
      <c r="G228" s="12">
        <f>IF(D228=2023,F228*'Average selling price'!$B$2,
IF(D228=2024,F228*'Average selling price'!$C$2,
IF(D228=2025,F228*'Average selling price'!$D$2,"")))</f>
        <v>0</v>
      </c>
      <c r="H228">
        <v>0</v>
      </c>
      <c r="I228" s="12">
        <f>IF($D228=2023,H228*'Average selling price'!$B$3,
IF($D228=2024,H228*'Average selling price'!$C$3,
IF($D228=2025,H228*'Average selling price'!$D$3,"")))</f>
        <v>0</v>
      </c>
      <c r="J228">
        <v>0</v>
      </c>
      <c r="K228" s="12">
        <f>IF($D228=2023,J228*'Average selling price'!$B$4,
IF($D228=2024,J228*'Average selling price'!$C$4,
IF($D228=2025,J228*'Average selling price'!$D$4,"")))</f>
        <v>0</v>
      </c>
      <c r="L228" s="7">
        <v>0</v>
      </c>
      <c r="M228" s="7">
        <v>0</v>
      </c>
      <c r="N228" s="11">
        <f t="shared" si="7"/>
        <v>0</v>
      </c>
      <c r="O228" s="11">
        <v>0</v>
      </c>
      <c r="P228" s="11">
        <v>0</v>
      </c>
    </row>
    <row r="229" spans="1:16">
      <c r="A229" s="2">
        <v>44900</v>
      </c>
      <c r="B229" s="18">
        <v>6</v>
      </c>
      <c r="C229" s="20">
        <f t="shared" si="6"/>
        <v>12</v>
      </c>
      <c r="D229" s="16">
        <v>2023</v>
      </c>
      <c r="E229" s="1" t="s">
        <v>50</v>
      </c>
      <c r="F229">
        <v>0</v>
      </c>
      <c r="G229" s="12">
        <f>IF(D229=2023,F229*'Average selling price'!$B$2,
IF(D229=2024,F229*'Average selling price'!$C$2,
IF(D229=2025,F229*'Average selling price'!$D$2,"")))</f>
        <v>0</v>
      </c>
      <c r="H229">
        <v>0</v>
      </c>
      <c r="I229" s="12">
        <f>IF($D229=2023,H229*'Average selling price'!$B$3,
IF($D229=2024,H229*'Average selling price'!$C$3,
IF($D229=2025,H229*'Average selling price'!$D$3,"")))</f>
        <v>0</v>
      </c>
      <c r="J229">
        <v>0</v>
      </c>
      <c r="K229" s="12">
        <f>IF($D229=2023,J229*'Average selling price'!$B$4,
IF($D229=2024,J229*'Average selling price'!$C$4,
IF($D229=2025,J229*'Average selling price'!$D$4,"")))</f>
        <v>0</v>
      </c>
      <c r="L229" s="7">
        <v>0</v>
      </c>
      <c r="M229" s="7">
        <v>0</v>
      </c>
      <c r="N229" s="11">
        <f t="shared" si="7"/>
        <v>0</v>
      </c>
      <c r="O229" s="11">
        <v>0</v>
      </c>
      <c r="P229" s="11">
        <v>0</v>
      </c>
    </row>
    <row r="230" spans="1:16">
      <c r="A230" s="2">
        <v>44900</v>
      </c>
      <c r="B230" s="18">
        <v>6</v>
      </c>
      <c r="C230" s="20">
        <f t="shared" si="6"/>
        <v>12</v>
      </c>
      <c r="D230" s="16">
        <v>2023</v>
      </c>
      <c r="E230" s="1" t="s">
        <v>51</v>
      </c>
      <c r="F230">
        <v>0</v>
      </c>
      <c r="G230" s="12">
        <f>IF(D230=2023,F230*'Average selling price'!$B$2,
IF(D230=2024,F230*'Average selling price'!$C$2,
IF(D230=2025,F230*'Average selling price'!$D$2,"")))</f>
        <v>0</v>
      </c>
      <c r="H230">
        <v>0</v>
      </c>
      <c r="I230" s="12">
        <f>IF($D230=2023,H230*'Average selling price'!$B$3,
IF($D230=2024,H230*'Average selling price'!$C$3,
IF($D230=2025,H230*'Average selling price'!$D$3,"")))</f>
        <v>0</v>
      </c>
      <c r="J230">
        <v>1</v>
      </c>
      <c r="K230" s="12">
        <f>IF($D230=2023,J230*'Average selling price'!$B$4,
IF($D230=2024,J230*'Average selling price'!$C$4,
IF($D230=2025,J230*'Average selling price'!$D$4,"")))</f>
        <v>10768</v>
      </c>
      <c r="L230" s="7">
        <v>0</v>
      </c>
      <c r="M230" s="7">
        <v>1799</v>
      </c>
      <c r="N230" s="11">
        <f t="shared" si="7"/>
        <v>1799</v>
      </c>
      <c r="O230" s="11">
        <v>2656</v>
      </c>
      <c r="P230" s="11">
        <v>94</v>
      </c>
    </row>
    <row r="231" spans="1:16">
      <c r="A231" s="2">
        <v>44900</v>
      </c>
      <c r="B231" s="18">
        <v>6</v>
      </c>
      <c r="C231" s="20">
        <f t="shared" si="6"/>
        <v>12</v>
      </c>
      <c r="D231" s="16">
        <v>2023</v>
      </c>
      <c r="E231" s="1" t="s">
        <v>52</v>
      </c>
      <c r="F231">
        <v>0</v>
      </c>
      <c r="G231" s="12">
        <f>IF(D231=2023,F231*'Average selling price'!$B$2,
IF(D231=2024,F231*'Average selling price'!$C$2,
IF(D231=2025,F231*'Average selling price'!$D$2,"")))</f>
        <v>0</v>
      </c>
      <c r="H231">
        <v>0</v>
      </c>
      <c r="I231" s="12">
        <f>IF($D231=2023,H231*'Average selling price'!$B$3,
IF($D231=2024,H231*'Average selling price'!$C$3,
IF($D231=2025,H231*'Average selling price'!$D$3,"")))</f>
        <v>0</v>
      </c>
      <c r="J231">
        <v>1</v>
      </c>
      <c r="K231" s="12">
        <f>IF($D231=2023,J231*'Average selling price'!$B$4,
IF($D231=2024,J231*'Average selling price'!$C$4,
IF($D231=2025,J231*'Average selling price'!$D$4,"")))</f>
        <v>10768</v>
      </c>
      <c r="L231" s="7">
        <v>4363</v>
      </c>
      <c r="M231" s="7">
        <v>0</v>
      </c>
      <c r="N231" s="11">
        <f t="shared" si="7"/>
        <v>4363</v>
      </c>
      <c r="O231" s="11">
        <v>0</v>
      </c>
      <c r="P231" s="11">
        <v>0</v>
      </c>
    </row>
    <row r="232" spans="1:16">
      <c r="A232" s="2">
        <v>44900</v>
      </c>
      <c r="B232" s="18">
        <v>6</v>
      </c>
      <c r="C232" s="20">
        <f t="shared" si="6"/>
        <v>12</v>
      </c>
      <c r="D232" s="16">
        <v>2023</v>
      </c>
      <c r="E232" s="1" t="s">
        <v>53</v>
      </c>
      <c r="F232">
        <v>0</v>
      </c>
      <c r="G232" s="12">
        <f>IF(D232=2023,F232*'Average selling price'!$B$2,
IF(D232=2024,F232*'Average selling price'!$C$2,
IF(D232=2025,F232*'Average selling price'!$D$2,"")))</f>
        <v>0</v>
      </c>
      <c r="H232">
        <v>0</v>
      </c>
      <c r="I232" s="12">
        <f>IF($D232=2023,H232*'Average selling price'!$B$3,
IF($D232=2024,H232*'Average selling price'!$C$3,
IF($D232=2025,H232*'Average selling price'!$D$3,"")))</f>
        <v>0</v>
      </c>
      <c r="J232">
        <v>0</v>
      </c>
      <c r="K232" s="12">
        <f>IF($D232=2023,J232*'Average selling price'!$B$4,
IF($D232=2024,J232*'Average selling price'!$C$4,
IF($D232=2025,J232*'Average selling price'!$D$4,"")))</f>
        <v>0</v>
      </c>
      <c r="L232" s="7">
        <v>0</v>
      </c>
      <c r="M232" s="7">
        <v>0</v>
      </c>
      <c r="N232" s="11">
        <f t="shared" si="7"/>
        <v>0</v>
      </c>
      <c r="O232" s="11">
        <v>1110</v>
      </c>
      <c r="P232" s="11">
        <v>0</v>
      </c>
    </row>
    <row r="233" spans="1:16">
      <c r="A233" s="2">
        <v>44900</v>
      </c>
      <c r="B233" s="18">
        <v>6</v>
      </c>
      <c r="C233" s="20">
        <f t="shared" si="6"/>
        <v>12</v>
      </c>
      <c r="D233" s="16">
        <v>2023</v>
      </c>
      <c r="E233" s="1" t="s">
        <v>54</v>
      </c>
      <c r="F233">
        <v>0</v>
      </c>
      <c r="G233" s="12">
        <f>IF(D233=2023,F233*'Average selling price'!$B$2,
IF(D233=2024,F233*'Average selling price'!$C$2,
IF(D233=2025,F233*'Average selling price'!$D$2,"")))</f>
        <v>0</v>
      </c>
      <c r="H233">
        <v>0</v>
      </c>
      <c r="I233" s="12">
        <f>IF($D233=2023,H233*'Average selling price'!$B$3,
IF($D233=2024,H233*'Average selling price'!$C$3,
IF($D233=2025,H233*'Average selling price'!$D$3,"")))</f>
        <v>0</v>
      </c>
      <c r="J233">
        <v>0</v>
      </c>
      <c r="K233" s="12">
        <f>IF($D233=2023,J233*'Average selling price'!$B$4,
IF($D233=2024,J233*'Average selling price'!$C$4,
IF($D233=2025,J233*'Average selling price'!$D$4,"")))</f>
        <v>0</v>
      </c>
      <c r="L233" s="7">
        <v>0</v>
      </c>
      <c r="M233" s="7">
        <v>0</v>
      </c>
      <c r="N233" s="11">
        <f t="shared" si="7"/>
        <v>0</v>
      </c>
      <c r="O233" s="11">
        <v>410</v>
      </c>
      <c r="P233" s="11">
        <v>0</v>
      </c>
    </row>
    <row r="234" spans="1:16">
      <c r="A234" s="2">
        <v>44900</v>
      </c>
      <c r="B234" s="18">
        <v>6</v>
      </c>
      <c r="C234" s="20">
        <f t="shared" si="6"/>
        <v>12</v>
      </c>
      <c r="D234" s="16">
        <v>2023</v>
      </c>
      <c r="E234" s="1" t="s">
        <v>55</v>
      </c>
      <c r="F234">
        <v>2</v>
      </c>
      <c r="G234" s="12">
        <f>IF(D234=2023,F234*'Average selling price'!$B$2,
IF(D234=2024,F234*'Average selling price'!$C$2,
IF(D234=2025,F234*'Average selling price'!$D$2,"")))</f>
        <v>9838</v>
      </c>
      <c r="H234">
        <v>0</v>
      </c>
      <c r="I234" s="12">
        <f>IF($D234=2023,H234*'Average selling price'!$B$3,
IF($D234=2024,H234*'Average selling price'!$C$3,
IF($D234=2025,H234*'Average selling price'!$D$3,"")))</f>
        <v>0</v>
      </c>
      <c r="J234">
        <v>0</v>
      </c>
      <c r="K234" s="12">
        <f>IF($D234=2023,J234*'Average selling price'!$B$4,
IF($D234=2024,J234*'Average selling price'!$C$4,
IF($D234=2025,J234*'Average selling price'!$D$4,"")))</f>
        <v>0</v>
      </c>
      <c r="L234" s="7">
        <v>3130</v>
      </c>
      <c r="M234" s="7">
        <v>2185</v>
      </c>
      <c r="N234" s="11">
        <f t="shared" si="7"/>
        <v>5315</v>
      </c>
      <c r="O234" s="11">
        <v>2476</v>
      </c>
      <c r="P234" s="11">
        <v>0</v>
      </c>
    </row>
    <row r="235" spans="1:16">
      <c r="A235" s="2">
        <v>44900</v>
      </c>
      <c r="B235" s="18">
        <v>6</v>
      </c>
      <c r="C235" s="20">
        <f t="shared" si="6"/>
        <v>12</v>
      </c>
      <c r="D235" s="16">
        <v>2023</v>
      </c>
      <c r="E235" s="1" t="s">
        <v>56</v>
      </c>
      <c r="F235">
        <v>0</v>
      </c>
      <c r="G235" s="12">
        <f>IF(D235=2023,F235*'Average selling price'!$B$2,
IF(D235=2024,F235*'Average selling price'!$C$2,
IF(D235=2025,F235*'Average selling price'!$D$2,"")))</f>
        <v>0</v>
      </c>
      <c r="H235">
        <v>0</v>
      </c>
      <c r="I235" s="12">
        <f>IF($D235=2023,H235*'Average selling price'!$B$3,
IF($D235=2024,H235*'Average selling price'!$C$3,
IF($D235=2025,H235*'Average selling price'!$D$3,"")))</f>
        <v>0</v>
      </c>
      <c r="J235">
        <v>0</v>
      </c>
      <c r="K235" s="12">
        <f>IF($D235=2023,J235*'Average selling price'!$B$4,
IF($D235=2024,J235*'Average selling price'!$C$4,
IF($D235=2025,J235*'Average selling price'!$D$4,"")))</f>
        <v>0</v>
      </c>
      <c r="L235" s="7">
        <v>0</v>
      </c>
      <c r="M235" s="7">
        <v>0</v>
      </c>
      <c r="N235" s="11">
        <f t="shared" si="7"/>
        <v>0</v>
      </c>
      <c r="O235" s="11">
        <v>0</v>
      </c>
      <c r="P235" s="11">
        <v>0</v>
      </c>
    </row>
    <row r="236" spans="1:16">
      <c r="A236" s="2">
        <v>44900</v>
      </c>
      <c r="B236" s="18">
        <v>6</v>
      </c>
      <c r="C236" s="20">
        <f t="shared" si="6"/>
        <v>12</v>
      </c>
      <c r="D236" s="16">
        <v>2023</v>
      </c>
      <c r="E236" s="1" t="s">
        <v>57</v>
      </c>
      <c r="F236">
        <v>1</v>
      </c>
      <c r="G236" s="12">
        <f>IF(D236=2023,F236*'Average selling price'!$B$2,
IF(D236=2024,F236*'Average selling price'!$C$2,
IF(D236=2025,F236*'Average selling price'!$D$2,"")))</f>
        <v>4919</v>
      </c>
      <c r="H236">
        <v>0</v>
      </c>
      <c r="I236" s="12">
        <f>IF($D236=2023,H236*'Average selling price'!$B$3,
IF($D236=2024,H236*'Average selling price'!$C$3,
IF($D236=2025,H236*'Average selling price'!$D$3,"")))</f>
        <v>0</v>
      </c>
      <c r="J236">
        <v>1</v>
      </c>
      <c r="K236" s="12">
        <f>IF($D236=2023,J236*'Average selling price'!$B$4,
IF($D236=2024,J236*'Average selling price'!$C$4,
IF($D236=2025,J236*'Average selling price'!$D$4,"")))</f>
        <v>10768</v>
      </c>
      <c r="L236" s="7">
        <v>760</v>
      </c>
      <c r="M236" s="7">
        <v>0</v>
      </c>
      <c r="N236" s="11">
        <f t="shared" si="7"/>
        <v>760</v>
      </c>
      <c r="O236" s="11">
        <v>6775</v>
      </c>
      <c r="P236" s="11">
        <v>0</v>
      </c>
    </row>
    <row r="237" spans="1:16">
      <c r="A237" s="2">
        <v>44900</v>
      </c>
      <c r="B237" s="18">
        <v>6</v>
      </c>
      <c r="C237" s="20">
        <f t="shared" si="6"/>
        <v>12</v>
      </c>
      <c r="D237" s="16">
        <v>2023</v>
      </c>
      <c r="E237" s="1" t="s">
        <v>58</v>
      </c>
      <c r="F237">
        <v>0</v>
      </c>
      <c r="G237" s="12">
        <f>IF(D237=2023,F237*'Average selling price'!$B$2,
IF(D237=2024,F237*'Average selling price'!$C$2,
IF(D237=2025,F237*'Average selling price'!$D$2,"")))</f>
        <v>0</v>
      </c>
      <c r="H237">
        <v>0</v>
      </c>
      <c r="I237" s="12">
        <f>IF($D237=2023,H237*'Average selling price'!$B$3,
IF($D237=2024,H237*'Average selling price'!$C$3,
IF($D237=2025,H237*'Average selling price'!$D$3,"")))</f>
        <v>0</v>
      </c>
      <c r="J237">
        <v>0</v>
      </c>
      <c r="K237" s="12">
        <f>IF($D237=2023,J237*'Average selling price'!$B$4,
IF($D237=2024,J237*'Average selling price'!$C$4,
IF($D237=2025,J237*'Average selling price'!$D$4,"")))</f>
        <v>0</v>
      </c>
      <c r="L237" s="7">
        <v>910</v>
      </c>
      <c r="M237" s="7">
        <v>3600</v>
      </c>
      <c r="N237" s="11">
        <f t="shared" si="7"/>
        <v>4510</v>
      </c>
      <c r="O237" s="11">
        <v>2100</v>
      </c>
      <c r="P237" s="11">
        <v>0</v>
      </c>
    </row>
    <row r="238" spans="1:16">
      <c r="A238" s="2">
        <v>44900</v>
      </c>
      <c r="B238" s="18">
        <v>6</v>
      </c>
      <c r="C238" s="20">
        <f t="shared" si="6"/>
        <v>12</v>
      </c>
      <c r="D238" s="16">
        <v>2023</v>
      </c>
      <c r="E238" s="1" t="s">
        <v>59</v>
      </c>
      <c r="F238">
        <v>1</v>
      </c>
      <c r="G238" s="12">
        <f>IF(D238=2023,F238*'Average selling price'!$B$2,
IF(D238=2024,F238*'Average selling price'!$C$2,
IF(D238=2025,F238*'Average selling price'!$D$2,"")))</f>
        <v>4919</v>
      </c>
      <c r="H238">
        <v>0</v>
      </c>
      <c r="I238" s="12">
        <f>IF($D238=2023,H238*'Average selling price'!$B$3,
IF($D238=2024,H238*'Average selling price'!$C$3,
IF($D238=2025,H238*'Average selling price'!$D$3,"")))</f>
        <v>0</v>
      </c>
      <c r="J238">
        <v>0</v>
      </c>
      <c r="K238" s="12">
        <f>IF($D238=2023,J238*'Average selling price'!$B$4,
IF($D238=2024,J238*'Average selling price'!$C$4,
IF($D238=2025,J238*'Average selling price'!$D$4,"")))</f>
        <v>0</v>
      </c>
      <c r="L238" s="7">
        <v>0</v>
      </c>
      <c r="M238" s="7">
        <v>3000</v>
      </c>
      <c r="N238" s="11">
        <f t="shared" si="7"/>
        <v>3000</v>
      </c>
      <c r="O238" s="11">
        <v>1250</v>
      </c>
      <c r="P238" s="11">
        <v>954</v>
      </c>
    </row>
    <row r="239" spans="1:16">
      <c r="A239" s="2">
        <v>44900</v>
      </c>
      <c r="B239" s="18">
        <v>6</v>
      </c>
      <c r="C239" s="20">
        <f t="shared" si="6"/>
        <v>12</v>
      </c>
      <c r="D239" s="16">
        <v>2023</v>
      </c>
      <c r="E239" s="1" t="s">
        <v>60</v>
      </c>
      <c r="F239">
        <v>0</v>
      </c>
      <c r="G239" s="12">
        <f>IF(D239=2023,F239*'Average selling price'!$B$2,
IF(D239=2024,F239*'Average selling price'!$C$2,
IF(D239=2025,F239*'Average selling price'!$D$2,"")))</f>
        <v>0</v>
      </c>
      <c r="H239">
        <v>0</v>
      </c>
      <c r="I239" s="12">
        <f>IF($D239=2023,H239*'Average selling price'!$B$3,
IF($D239=2024,H239*'Average selling price'!$C$3,
IF($D239=2025,H239*'Average selling price'!$D$3,"")))</f>
        <v>0</v>
      </c>
      <c r="J239">
        <v>2</v>
      </c>
      <c r="K239" s="12">
        <f>IF($D239=2023,J239*'Average selling price'!$B$4,
IF($D239=2024,J239*'Average selling price'!$C$4,
IF($D239=2025,J239*'Average selling price'!$D$4,"")))</f>
        <v>21536</v>
      </c>
      <c r="L239" s="7">
        <v>75</v>
      </c>
      <c r="M239" s="7">
        <v>0</v>
      </c>
      <c r="N239" s="11">
        <f t="shared" si="7"/>
        <v>75</v>
      </c>
      <c r="O239" s="11">
        <v>2155</v>
      </c>
      <c r="P239" s="11">
        <v>523</v>
      </c>
    </row>
    <row r="240" spans="1:16">
      <c r="A240" s="2">
        <v>44900</v>
      </c>
      <c r="B240" s="18">
        <v>6</v>
      </c>
      <c r="C240" s="20">
        <f t="shared" si="6"/>
        <v>12</v>
      </c>
      <c r="D240" s="16">
        <v>2023</v>
      </c>
      <c r="E240" s="1" t="s">
        <v>61</v>
      </c>
      <c r="F240">
        <v>0</v>
      </c>
      <c r="G240" s="12">
        <f>IF(D240=2023,F240*'Average selling price'!$B$2,
IF(D240=2024,F240*'Average selling price'!$C$2,
IF(D240=2025,F240*'Average selling price'!$D$2,"")))</f>
        <v>0</v>
      </c>
      <c r="H240">
        <v>0</v>
      </c>
      <c r="I240" s="12">
        <f>IF($D240=2023,H240*'Average selling price'!$B$3,
IF($D240=2024,H240*'Average selling price'!$C$3,
IF($D240=2025,H240*'Average selling price'!$D$3,"")))</f>
        <v>0</v>
      </c>
      <c r="J240">
        <v>0</v>
      </c>
      <c r="K240" s="12">
        <f>IF($D240=2023,J240*'Average selling price'!$B$4,
IF($D240=2024,J240*'Average selling price'!$C$4,
IF($D240=2025,J240*'Average selling price'!$D$4,"")))</f>
        <v>0</v>
      </c>
      <c r="L240" s="7">
        <v>90</v>
      </c>
      <c r="M240" s="7">
        <v>158</v>
      </c>
      <c r="N240" s="11">
        <f t="shared" si="7"/>
        <v>248</v>
      </c>
      <c r="O240" s="11">
        <v>2900</v>
      </c>
      <c r="P240" s="11">
        <v>776</v>
      </c>
    </row>
    <row r="241" spans="1:16">
      <c r="A241" s="2">
        <v>44900</v>
      </c>
      <c r="B241" s="18">
        <v>6</v>
      </c>
      <c r="C241" s="20">
        <f t="shared" si="6"/>
        <v>12</v>
      </c>
      <c r="D241" s="16">
        <v>2023</v>
      </c>
      <c r="E241" s="1" t="s">
        <v>62</v>
      </c>
      <c r="F241">
        <v>0</v>
      </c>
      <c r="G241" s="12">
        <f>IF(D241=2023,F241*'Average selling price'!$B$2,
IF(D241=2024,F241*'Average selling price'!$C$2,
IF(D241=2025,F241*'Average selling price'!$D$2,"")))</f>
        <v>0</v>
      </c>
      <c r="H241">
        <v>0</v>
      </c>
      <c r="I241" s="12">
        <f>IF($D241=2023,H241*'Average selling price'!$B$3,
IF($D241=2024,H241*'Average selling price'!$C$3,
IF($D241=2025,H241*'Average selling price'!$D$3,"")))</f>
        <v>0</v>
      </c>
      <c r="J241">
        <v>0</v>
      </c>
      <c r="K241" s="12">
        <f>IF($D241=2023,J241*'Average selling price'!$B$4,
IF($D241=2024,J241*'Average selling price'!$C$4,
IF($D241=2025,J241*'Average selling price'!$D$4,"")))</f>
        <v>0</v>
      </c>
      <c r="L241" s="7">
        <v>0</v>
      </c>
      <c r="M241" s="7">
        <v>0</v>
      </c>
      <c r="N241" s="11">
        <f t="shared" si="7"/>
        <v>0</v>
      </c>
      <c r="O241" s="11">
        <v>517</v>
      </c>
      <c r="P241" s="11">
        <v>0</v>
      </c>
    </row>
    <row r="242" spans="1:16">
      <c r="A242" s="2">
        <v>44900</v>
      </c>
      <c r="B242" s="18">
        <v>6</v>
      </c>
      <c r="C242" s="20">
        <f t="shared" si="6"/>
        <v>12</v>
      </c>
      <c r="D242" s="16">
        <v>2023</v>
      </c>
      <c r="E242" s="1" t="s">
        <v>63</v>
      </c>
      <c r="F242">
        <v>0</v>
      </c>
      <c r="G242" s="12">
        <f>IF(D242=2023,F242*'Average selling price'!$B$2,
IF(D242=2024,F242*'Average selling price'!$C$2,
IF(D242=2025,F242*'Average selling price'!$D$2,"")))</f>
        <v>0</v>
      </c>
      <c r="H242">
        <v>0</v>
      </c>
      <c r="I242" s="12">
        <f>IF($D242=2023,H242*'Average selling price'!$B$3,
IF($D242=2024,H242*'Average selling price'!$C$3,
IF($D242=2025,H242*'Average selling price'!$D$3,"")))</f>
        <v>0</v>
      </c>
      <c r="J242">
        <v>0</v>
      </c>
      <c r="K242" s="12">
        <f>IF($D242=2023,J242*'Average selling price'!$B$4,
IF($D242=2024,J242*'Average selling price'!$C$4,
IF($D242=2025,J242*'Average selling price'!$D$4,"")))</f>
        <v>0</v>
      </c>
      <c r="L242" s="7">
        <v>0</v>
      </c>
      <c r="M242" s="7">
        <v>0</v>
      </c>
      <c r="N242" s="11">
        <f t="shared" si="7"/>
        <v>0</v>
      </c>
      <c r="O242" s="11">
        <v>0</v>
      </c>
      <c r="P242" s="11">
        <v>0</v>
      </c>
    </row>
    <row r="243" spans="1:16">
      <c r="A243" s="2">
        <v>44900</v>
      </c>
      <c r="B243" s="18">
        <v>6</v>
      </c>
      <c r="C243" s="20">
        <f t="shared" si="6"/>
        <v>12</v>
      </c>
      <c r="D243" s="16">
        <v>2023</v>
      </c>
      <c r="E243" s="1" t="s">
        <v>64</v>
      </c>
      <c r="F243">
        <v>0</v>
      </c>
      <c r="G243" s="12">
        <f>IF(D243=2023,F243*'Average selling price'!$B$2,
IF(D243=2024,F243*'Average selling price'!$C$2,
IF(D243=2025,F243*'Average selling price'!$D$2,"")))</f>
        <v>0</v>
      </c>
      <c r="H243">
        <v>0</v>
      </c>
      <c r="I243" s="12">
        <f>IF($D243=2023,H243*'Average selling price'!$B$3,
IF($D243=2024,H243*'Average selling price'!$C$3,
IF($D243=2025,H243*'Average selling price'!$D$3,"")))</f>
        <v>0</v>
      </c>
      <c r="J243">
        <v>1</v>
      </c>
      <c r="K243" s="12">
        <f>IF($D243=2023,J243*'Average selling price'!$B$4,
IF($D243=2024,J243*'Average selling price'!$C$4,
IF($D243=2025,J243*'Average selling price'!$D$4,"")))</f>
        <v>10768</v>
      </c>
      <c r="L243" s="7">
        <v>980</v>
      </c>
      <c r="M243" s="7">
        <v>2300</v>
      </c>
      <c r="N243" s="11">
        <f t="shared" si="7"/>
        <v>3280</v>
      </c>
      <c r="O243" s="11">
        <v>0</v>
      </c>
      <c r="P243" s="11">
        <v>0</v>
      </c>
    </row>
    <row r="244" spans="1:16">
      <c r="A244" s="2">
        <v>44907</v>
      </c>
      <c r="B244" s="18">
        <v>7</v>
      </c>
      <c r="C244" s="20">
        <f t="shared" si="6"/>
        <v>12</v>
      </c>
      <c r="D244" s="16">
        <v>2023</v>
      </c>
      <c r="E244" s="1" t="s">
        <v>25</v>
      </c>
      <c r="F244">
        <v>1</v>
      </c>
      <c r="G244" s="12">
        <f>IF(D244=2023,F244*'Average selling price'!$B$2,
IF(D244=2024,F244*'Average selling price'!$C$2,
IF(D244=2025,F244*'Average selling price'!$D$2,"")))</f>
        <v>4919</v>
      </c>
      <c r="H244">
        <v>0</v>
      </c>
      <c r="I244" s="12">
        <f>IF($D244=2023,H244*'Average selling price'!$B$3,
IF($D244=2024,H244*'Average selling price'!$C$3,
IF($D244=2025,H244*'Average selling price'!$D$3,"")))</f>
        <v>0</v>
      </c>
      <c r="J244">
        <v>2</v>
      </c>
      <c r="K244" s="12">
        <f>IF($D244=2023,J244*'Average selling price'!$B$4,
IF($D244=2024,J244*'Average selling price'!$C$4,
IF($D244=2025,J244*'Average selling price'!$D$4,"")))</f>
        <v>21536</v>
      </c>
      <c r="L244" s="7">
        <v>256</v>
      </c>
      <c r="M244" s="7">
        <v>800</v>
      </c>
      <c r="N244" s="11">
        <f t="shared" si="7"/>
        <v>1056</v>
      </c>
      <c r="O244" s="11">
        <v>7340</v>
      </c>
      <c r="P244" s="11">
        <v>0</v>
      </c>
    </row>
    <row r="245" spans="1:16">
      <c r="A245" s="2">
        <v>44907</v>
      </c>
      <c r="B245" s="18">
        <v>7</v>
      </c>
      <c r="C245" s="20">
        <f t="shared" si="6"/>
        <v>12</v>
      </c>
      <c r="D245" s="16">
        <v>2023</v>
      </c>
      <c r="E245" s="1" t="s">
        <v>26</v>
      </c>
      <c r="F245">
        <v>0</v>
      </c>
      <c r="G245" s="12">
        <f>IF(D245=2023,F245*'Average selling price'!$B$2,
IF(D245=2024,F245*'Average selling price'!$C$2,
IF(D245=2025,F245*'Average selling price'!$D$2,"")))</f>
        <v>0</v>
      </c>
      <c r="H245">
        <v>-1</v>
      </c>
      <c r="I245" s="12">
        <f>IF($D245=2023,H245*'Average selling price'!$B$3,
IF($D245=2024,H245*'Average selling price'!$C$3,
IF($D245=2025,H245*'Average selling price'!$D$3,"")))</f>
        <v>-29064</v>
      </c>
      <c r="J245">
        <v>0</v>
      </c>
      <c r="K245" s="12">
        <f>IF($D245=2023,J245*'Average selling price'!$B$4,
IF($D245=2024,J245*'Average selling price'!$C$4,
IF($D245=2025,J245*'Average selling price'!$D$4,"")))</f>
        <v>0</v>
      </c>
      <c r="L245" s="7">
        <v>2797</v>
      </c>
      <c r="M245" s="7">
        <v>15000</v>
      </c>
      <c r="N245" s="11">
        <f t="shared" si="7"/>
        <v>17797</v>
      </c>
      <c r="O245" s="11">
        <v>1868</v>
      </c>
      <c r="P245" s="11">
        <v>0</v>
      </c>
    </row>
    <row r="246" spans="1:16">
      <c r="A246" s="2">
        <v>44907</v>
      </c>
      <c r="B246" s="18">
        <v>7</v>
      </c>
      <c r="C246" s="20">
        <f t="shared" si="6"/>
        <v>12</v>
      </c>
      <c r="D246" s="16">
        <v>2023</v>
      </c>
      <c r="E246" s="1" t="s">
        <v>27</v>
      </c>
      <c r="F246">
        <v>1</v>
      </c>
      <c r="G246" s="12">
        <f>IF(D246=2023,F246*'Average selling price'!$B$2,
IF(D246=2024,F246*'Average selling price'!$C$2,
IF(D246=2025,F246*'Average selling price'!$D$2,"")))</f>
        <v>4919</v>
      </c>
      <c r="H246">
        <v>0</v>
      </c>
      <c r="I246" s="12">
        <f>IF($D246=2023,H246*'Average selling price'!$B$3,
IF($D246=2024,H246*'Average selling price'!$C$3,
IF($D246=2025,H246*'Average selling price'!$D$3,"")))</f>
        <v>0</v>
      </c>
      <c r="J246">
        <v>1</v>
      </c>
      <c r="K246" s="12">
        <f>IF($D246=2023,J246*'Average selling price'!$B$4,
IF($D246=2024,J246*'Average selling price'!$C$4,
IF($D246=2025,J246*'Average selling price'!$D$4,"")))</f>
        <v>10768</v>
      </c>
      <c r="L246" s="7">
        <v>0</v>
      </c>
      <c r="M246" s="7">
        <v>0</v>
      </c>
      <c r="N246" s="11">
        <f t="shared" si="7"/>
        <v>0</v>
      </c>
      <c r="O246" s="11">
        <v>0</v>
      </c>
      <c r="P246" s="11">
        <v>0</v>
      </c>
    </row>
    <row r="247" spans="1:16">
      <c r="A247" s="2">
        <v>44907</v>
      </c>
      <c r="B247" s="18">
        <v>7</v>
      </c>
      <c r="C247" s="20">
        <f t="shared" si="6"/>
        <v>12</v>
      </c>
      <c r="D247" s="16">
        <v>2023</v>
      </c>
      <c r="E247" s="1" t="s">
        <v>28</v>
      </c>
      <c r="F247">
        <v>0</v>
      </c>
      <c r="G247" s="12">
        <f>IF(D247=2023,F247*'Average selling price'!$B$2,
IF(D247=2024,F247*'Average selling price'!$C$2,
IF(D247=2025,F247*'Average selling price'!$D$2,"")))</f>
        <v>0</v>
      </c>
      <c r="H247">
        <v>0</v>
      </c>
      <c r="I247" s="12">
        <f>IF($D247=2023,H247*'Average selling price'!$B$3,
IF($D247=2024,H247*'Average selling price'!$C$3,
IF($D247=2025,H247*'Average selling price'!$D$3,"")))</f>
        <v>0</v>
      </c>
      <c r="J247">
        <v>2</v>
      </c>
      <c r="K247" s="12">
        <f>IF($D247=2023,J247*'Average selling price'!$B$4,
IF($D247=2024,J247*'Average selling price'!$C$4,
IF($D247=2025,J247*'Average selling price'!$D$4,"")))</f>
        <v>21536</v>
      </c>
      <c r="L247" s="7">
        <v>515</v>
      </c>
      <c r="M247" s="7">
        <v>260</v>
      </c>
      <c r="N247" s="11">
        <f t="shared" si="7"/>
        <v>775</v>
      </c>
      <c r="O247" s="11">
        <v>2091</v>
      </c>
      <c r="P247" s="11">
        <v>0</v>
      </c>
    </row>
    <row r="248" spans="1:16">
      <c r="A248" s="2">
        <v>44907</v>
      </c>
      <c r="B248" s="18">
        <v>7</v>
      </c>
      <c r="C248" s="20">
        <f t="shared" si="6"/>
        <v>12</v>
      </c>
      <c r="D248" s="16">
        <v>2023</v>
      </c>
      <c r="E248" s="1" t="s">
        <v>29</v>
      </c>
      <c r="F248">
        <v>3</v>
      </c>
      <c r="G248" s="12">
        <f>IF(D248=2023,F248*'Average selling price'!$B$2,
IF(D248=2024,F248*'Average selling price'!$C$2,
IF(D248=2025,F248*'Average selling price'!$D$2,"")))</f>
        <v>14757</v>
      </c>
      <c r="H248">
        <v>0</v>
      </c>
      <c r="I248" s="12">
        <f>IF($D248=2023,H248*'Average selling price'!$B$3,
IF($D248=2024,H248*'Average selling price'!$C$3,
IF($D248=2025,H248*'Average selling price'!$D$3,"")))</f>
        <v>0</v>
      </c>
      <c r="J248">
        <v>1</v>
      </c>
      <c r="K248" s="12">
        <f>IF($D248=2023,J248*'Average selling price'!$B$4,
IF($D248=2024,J248*'Average selling price'!$C$4,
IF($D248=2025,J248*'Average selling price'!$D$4,"")))</f>
        <v>10768</v>
      </c>
      <c r="L248" s="7">
        <v>1225</v>
      </c>
      <c r="M248" s="7">
        <v>0</v>
      </c>
      <c r="N248" s="11">
        <f t="shared" si="7"/>
        <v>1225</v>
      </c>
      <c r="O248" s="11">
        <v>7312</v>
      </c>
      <c r="P248" s="11">
        <v>1400</v>
      </c>
    </row>
    <row r="249" spans="1:16">
      <c r="A249" s="2">
        <v>44907</v>
      </c>
      <c r="B249" s="18">
        <v>7</v>
      </c>
      <c r="C249" s="20">
        <f t="shared" si="6"/>
        <v>12</v>
      </c>
      <c r="D249" s="16">
        <v>2023</v>
      </c>
      <c r="E249" s="1" t="s">
        <v>30</v>
      </c>
      <c r="F249">
        <v>1</v>
      </c>
      <c r="G249" s="12">
        <f>IF(D249=2023,F249*'Average selling price'!$B$2,
IF(D249=2024,F249*'Average selling price'!$C$2,
IF(D249=2025,F249*'Average selling price'!$D$2,"")))</f>
        <v>4919</v>
      </c>
      <c r="H249">
        <v>0</v>
      </c>
      <c r="I249" s="12">
        <f>IF($D249=2023,H249*'Average selling price'!$B$3,
IF($D249=2024,H249*'Average selling price'!$C$3,
IF($D249=2025,H249*'Average selling price'!$D$3,"")))</f>
        <v>0</v>
      </c>
      <c r="J249">
        <v>3</v>
      </c>
      <c r="K249" s="12">
        <f>IF($D249=2023,J249*'Average selling price'!$B$4,
IF($D249=2024,J249*'Average selling price'!$C$4,
IF($D249=2025,J249*'Average selling price'!$D$4,"")))</f>
        <v>32304</v>
      </c>
      <c r="L249" s="7">
        <v>1347</v>
      </c>
      <c r="M249" s="7">
        <v>23255</v>
      </c>
      <c r="N249" s="11">
        <f t="shared" si="7"/>
        <v>24602</v>
      </c>
      <c r="O249" s="11">
        <v>13072</v>
      </c>
      <c r="P249" s="11">
        <v>65</v>
      </c>
    </row>
    <row r="250" spans="1:16">
      <c r="A250" s="2">
        <v>44907</v>
      </c>
      <c r="B250" s="18">
        <v>7</v>
      </c>
      <c r="C250" s="20">
        <f t="shared" si="6"/>
        <v>12</v>
      </c>
      <c r="D250" s="16">
        <v>2023</v>
      </c>
      <c r="E250" s="1" t="s">
        <v>31</v>
      </c>
      <c r="F250">
        <v>0</v>
      </c>
      <c r="G250" s="12">
        <f>IF(D250=2023,F250*'Average selling price'!$B$2,
IF(D250=2024,F250*'Average selling price'!$C$2,
IF(D250=2025,F250*'Average selling price'!$D$2,"")))</f>
        <v>0</v>
      </c>
      <c r="H250">
        <v>0</v>
      </c>
      <c r="I250" s="12">
        <f>IF($D250=2023,H250*'Average selling price'!$B$3,
IF($D250=2024,H250*'Average selling price'!$C$3,
IF($D250=2025,H250*'Average selling price'!$D$3,"")))</f>
        <v>0</v>
      </c>
      <c r="J250">
        <v>3</v>
      </c>
      <c r="K250" s="12">
        <f>IF($D250=2023,J250*'Average selling price'!$B$4,
IF($D250=2024,J250*'Average selling price'!$C$4,
IF($D250=2025,J250*'Average selling price'!$D$4,"")))</f>
        <v>32304</v>
      </c>
      <c r="L250" s="7">
        <v>648</v>
      </c>
      <c r="M250" s="7">
        <v>-217</v>
      </c>
      <c r="N250" s="11">
        <f t="shared" si="7"/>
        <v>431</v>
      </c>
      <c r="O250" s="11">
        <v>2175</v>
      </c>
      <c r="P250" s="11">
        <v>-493</v>
      </c>
    </row>
    <row r="251" spans="1:16">
      <c r="A251" s="2">
        <v>44907</v>
      </c>
      <c r="B251" s="18">
        <v>7</v>
      </c>
      <c r="C251" s="20">
        <f t="shared" si="6"/>
        <v>12</v>
      </c>
      <c r="D251" s="16">
        <v>2023</v>
      </c>
      <c r="E251" s="1" t="s">
        <v>32</v>
      </c>
      <c r="F251">
        <v>0</v>
      </c>
      <c r="G251" s="12">
        <f>IF(D251=2023,F251*'Average selling price'!$B$2,
IF(D251=2024,F251*'Average selling price'!$C$2,
IF(D251=2025,F251*'Average selling price'!$D$2,"")))</f>
        <v>0</v>
      </c>
      <c r="H251">
        <v>0</v>
      </c>
      <c r="I251" s="12">
        <f>IF($D251=2023,H251*'Average selling price'!$B$3,
IF($D251=2024,H251*'Average selling price'!$C$3,
IF($D251=2025,H251*'Average selling price'!$D$3,"")))</f>
        <v>0</v>
      </c>
      <c r="J251">
        <v>0</v>
      </c>
      <c r="K251" s="12">
        <f>IF($D251=2023,J251*'Average selling price'!$B$4,
IF($D251=2024,J251*'Average selling price'!$C$4,
IF($D251=2025,J251*'Average selling price'!$D$4,"")))</f>
        <v>0</v>
      </c>
      <c r="L251" s="7">
        <v>0</v>
      </c>
      <c r="M251" s="7">
        <v>16340</v>
      </c>
      <c r="N251" s="11">
        <f t="shared" si="7"/>
        <v>16340</v>
      </c>
      <c r="O251" s="11">
        <v>6760</v>
      </c>
      <c r="P251" s="11">
        <v>554</v>
      </c>
    </row>
    <row r="252" spans="1:16">
      <c r="A252" s="2">
        <v>44907</v>
      </c>
      <c r="B252" s="18">
        <v>7</v>
      </c>
      <c r="C252" s="20">
        <f t="shared" si="6"/>
        <v>12</v>
      </c>
      <c r="D252" s="16">
        <v>2023</v>
      </c>
      <c r="E252" s="1" t="s">
        <v>33</v>
      </c>
      <c r="F252">
        <v>0</v>
      </c>
      <c r="G252" s="12">
        <f>IF(D252=2023,F252*'Average selling price'!$B$2,
IF(D252=2024,F252*'Average selling price'!$C$2,
IF(D252=2025,F252*'Average selling price'!$D$2,"")))</f>
        <v>0</v>
      </c>
      <c r="H252">
        <v>0</v>
      </c>
      <c r="I252" s="12">
        <f>IF($D252=2023,H252*'Average selling price'!$B$3,
IF($D252=2024,H252*'Average selling price'!$C$3,
IF($D252=2025,H252*'Average selling price'!$D$3,"")))</f>
        <v>0</v>
      </c>
      <c r="J252">
        <v>0</v>
      </c>
      <c r="K252" s="12">
        <f>IF($D252=2023,J252*'Average selling price'!$B$4,
IF($D252=2024,J252*'Average selling price'!$C$4,
IF($D252=2025,J252*'Average selling price'!$D$4,"")))</f>
        <v>0</v>
      </c>
      <c r="L252" s="7">
        <v>670</v>
      </c>
      <c r="M252" s="7">
        <v>2080</v>
      </c>
      <c r="N252" s="11">
        <f t="shared" si="7"/>
        <v>2750</v>
      </c>
      <c r="O252" s="11">
        <v>415</v>
      </c>
      <c r="P252" s="11">
        <v>0</v>
      </c>
    </row>
    <row r="253" spans="1:16">
      <c r="A253" s="2">
        <v>44907</v>
      </c>
      <c r="B253" s="18">
        <v>7</v>
      </c>
      <c r="C253" s="20">
        <f t="shared" si="6"/>
        <v>12</v>
      </c>
      <c r="D253" s="16">
        <v>2023</v>
      </c>
      <c r="E253" s="1" t="s">
        <v>34</v>
      </c>
      <c r="F253">
        <v>0</v>
      </c>
      <c r="G253" s="12">
        <f>IF(D253=2023,F253*'Average selling price'!$B$2,
IF(D253=2024,F253*'Average selling price'!$C$2,
IF(D253=2025,F253*'Average selling price'!$D$2,"")))</f>
        <v>0</v>
      </c>
      <c r="H253">
        <v>0</v>
      </c>
      <c r="I253" s="12">
        <f>IF($D253=2023,H253*'Average selling price'!$B$3,
IF($D253=2024,H253*'Average selling price'!$C$3,
IF($D253=2025,H253*'Average selling price'!$D$3,"")))</f>
        <v>0</v>
      </c>
      <c r="J253">
        <v>1</v>
      </c>
      <c r="K253" s="12">
        <f>IF($D253=2023,J253*'Average selling price'!$B$4,
IF($D253=2024,J253*'Average selling price'!$C$4,
IF($D253=2025,J253*'Average selling price'!$D$4,"")))</f>
        <v>10768</v>
      </c>
      <c r="L253" s="7">
        <v>1158</v>
      </c>
      <c r="M253" s="7">
        <v>-33578</v>
      </c>
      <c r="N253" s="11">
        <f t="shared" si="7"/>
        <v>-32420</v>
      </c>
      <c r="O253" s="11">
        <v>-713</v>
      </c>
      <c r="P253" s="11">
        <v>252</v>
      </c>
    </row>
    <row r="254" spans="1:16">
      <c r="A254" s="2">
        <v>44907</v>
      </c>
      <c r="B254" s="18">
        <v>7</v>
      </c>
      <c r="C254" s="20">
        <f t="shared" si="6"/>
        <v>12</v>
      </c>
      <c r="D254" s="16">
        <v>2023</v>
      </c>
      <c r="E254" s="1" t="s">
        <v>35</v>
      </c>
      <c r="F254">
        <v>1</v>
      </c>
      <c r="G254" s="12">
        <f>IF(D254=2023,F254*'Average selling price'!$B$2,
IF(D254=2024,F254*'Average selling price'!$C$2,
IF(D254=2025,F254*'Average selling price'!$D$2,"")))</f>
        <v>4919</v>
      </c>
      <c r="H254">
        <v>0</v>
      </c>
      <c r="I254" s="12">
        <f>IF($D254=2023,H254*'Average selling price'!$B$3,
IF($D254=2024,H254*'Average selling price'!$C$3,
IF($D254=2025,H254*'Average selling price'!$D$3,"")))</f>
        <v>0</v>
      </c>
      <c r="J254">
        <v>0</v>
      </c>
      <c r="K254" s="12">
        <f>IF($D254=2023,J254*'Average selling price'!$B$4,
IF($D254=2024,J254*'Average selling price'!$C$4,
IF($D254=2025,J254*'Average selling price'!$D$4,"")))</f>
        <v>0</v>
      </c>
      <c r="L254" s="7">
        <v>2240</v>
      </c>
      <c r="M254" s="7">
        <v>0</v>
      </c>
      <c r="N254" s="11">
        <f t="shared" si="7"/>
        <v>2240</v>
      </c>
      <c r="O254" s="11">
        <v>1199</v>
      </c>
      <c r="P254" s="11">
        <v>0</v>
      </c>
    </row>
    <row r="255" spans="1:16">
      <c r="A255" s="2">
        <v>44907</v>
      </c>
      <c r="B255" s="18">
        <v>7</v>
      </c>
      <c r="C255" s="20">
        <f t="shared" si="6"/>
        <v>12</v>
      </c>
      <c r="D255" s="16">
        <v>2023</v>
      </c>
      <c r="E255" s="1" t="s">
        <v>36</v>
      </c>
      <c r="F255">
        <v>1</v>
      </c>
      <c r="G255" s="12">
        <f>IF(D255=2023,F255*'Average selling price'!$B$2,
IF(D255=2024,F255*'Average selling price'!$C$2,
IF(D255=2025,F255*'Average selling price'!$D$2,"")))</f>
        <v>4919</v>
      </c>
      <c r="H255">
        <v>0</v>
      </c>
      <c r="I255" s="12">
        <f>IF($D255=2023,H255*'Average selling price'!$B$3,
IF($D255=2024,H255*'Average selling price'!$C$3,
IF($D255=2025,H255*'Average selling price'!$D$3,"")))</f>
        <v>0</v>
      </c>
      <c r="J255">
        <v>1</v>
      </c>
      <c r="K255" s="12">
        <f>IF($D255=2023,J255*'Average selling price'!$B$4,
IF($D255=2024,J255*'Average selling price'!$C$4,
IF($D255=2025,J255*'Average selling price'!$D$4,"")))</f>
        <v>10768</v>
      </c>
      <c r="L255" s="7">
        <v>778</v>
      </c>
      <c r="M255" s="7">
        <v>0</v>
      </c>
      <c r="N255" s="11">
        <f t="shared" si="7"/>
        <v>778</v>
      </c>
      <c r="O255" s="11">
        <v>530</v>
      </c>
      <c r="P255" s="11">
        <v>552</v>
      </c>
    </row>
    <row r="256" spans="1:16">
      <c r="A256" s="2">
        <v>44907</v>
      </c>
      <c r="B256" s="18">
        <v>7</v>
      </c>
      <c r="C256" s="20">
        <f t="shared" si="6"/>
        <v>12</v>
      </c>
      <c r="D256" s="16">
        <v>2023</v>
      </c>
      <c r="E256" s="1" t="s">
        <v>37</v>
      </c>
      <c r="F256">
        <v>0</v>
      </c>
      <c r="G256" s="12">
        <f>IF(D256=2023,F256*'Average selling price'!$B$2,
IF(D256=2024,F256*'Average selling price'!$C$2,
IF(D256=2025,F256*'Average selling price'!$D$2,"")))</f>
        <v>0</v>
      </c>
      <c r="H256">
        <v>0</v>
      </c>
      <c r="I256" s="12">
        <f>IF($D256=2023,H256*'Average selling price'!$B$3,
IF($D256=2024,H256*'Average selling price'!$C$3,
IF($D256=2025,H256*'Average selling price'!$D$3,"")))</f>
        <v>0</v>
      </c>
      <c r="J256">
        <v>1</v>
      </c>
      <c r="K256" s="12">
        <f>IF($D256=2023,J256*'Average selling price'!$B$4,
IF($D256=2024,J256*'Average selling price'!$C$4,
IF($D256=2025,J256*'Average selling price'!$D$4,"")))</f>
        <v>10768</v>
      </c>
      <c r="L256" s="7">
        <v>0</v>
      </c>
      <c r="M256" s="7">
        <v>0</v>
      </c>
      <c r="N256" s="11">
        <f t="shared" si="7"/>
        <v>0</v>
      </c>
      <c r="O256" s="11">
        <v>2993</v>
      </c>
      <c r="P256" s="11">
        <v>0</v>
      </c>
    </row>
    <row r="257" spans="1:16">
      <c r="A257" s="2">
        <v>44907</v>
      </c>
      <c r="B257" s="18">
        <v>7</v>
      </c>
      <c r="C257" s="20">
        <f t="shared" si="6"/>
        <v>12</v>
      </c>
      <c r="D257" s="16">
        <v>2023</v>
      </c>
      <c r="E257" s="1" t="s">
        <v>38</v>
      </c>
      <c r="F257">
        <v>1</v>
      </c>
      <c r="G257" s="12">
        <f>IF(D257=2023,F257*'Average selling price'!$B$2,
IF(D257=2024,F257*'Average selling price'!$C$2,
IF(D257=2025,F257*'Average selling price'!$D$2,"")))</f>
        <v>4919</v>
      </c>
      <c r="H257">
        <v>0</v>
      </c>
      <c r="I257" s="12">
        <f>IF($D257=2023,H257*'Average selling price'!$B$3,
IF($D257=2024,H257*'Average selling price'!$C$3,
IF($D257=2025,H257*'Average selling price'!$D$3,"")))</f>
        <v>0</v>
      </c>
      <c r="J257">
        <v>0</v>
      </c>
      <c r="K257" s="12">
        <f>IF($D257=2023,J257*'Average selling price'!$B$4,
IF($D257=2024,J257*'Average selling price'!$C$4,
IF($D257=2025,J257*'Average selling price'!$D$4,"")))</f>
        <v>0</v>
      </c>
      <c r="L257" s="7">
        <v>287</v>
      </c>
      <c r="M257" s="7">
        <v>2099</v>
      </c>
      <c r="N257" s="11">
        <f t="shared" si="7"/>
        <v>2386</v>
      </c>
      <c r="O257" s="11">
        <v>2019</v>
      </c>
      <c r="P257" s="11">
        <v>0</v>
      </c>
    </row>
    <row r="258" spans="1:16">
      <c r="A258" s="2">
        <v>44907</v>
      </c>
      <c r="B258" s="18">
        <v>7</v>
      </c>
      <c r="C258" s="20">
        <f t="shared" si="6"/>
        <v>12</v>
      </c>
      <c r="D258" s="16">
        <v>2023</v>
      </c>
      <c r="E258" s="1" t="s">
        <v>39</v>
      </c>
      <c r="F258">
        <v>2</v>
      </c>
      <c r="G258" s="12">
        <f>IF(D258=2023,F258*'Average selling price'!$B$2,
IF(D258=2024,F258*'Average selling price'!$C$2,
IF(D258=2025,F258*'Average selling price'!$D$2,"")))</f>
        <v>9838</v>
      </c>
      <c r="H258">
        <v>0</v>
      </c>
      <c r="I258" s="12">
        <f>IF($D258=2023,H258*'Average selling price'!$B$3,
IF($D258=2024,H258*'Average selling price'!$C$3,
IF($D258=2025,H258*'Average selling price'!$D$3,"")))</f>
        <v>0</v>
      </c>
      <c r="J258">
        <v>0</v>
      </c>
      <c r="K258" s="12">
        <f>IF($D258=2023,J258*'Average selling price'!$B$4,
IF($D258=2024,J258*'Average selling price'!$C$4,
IF($D258=2025,J258*'Average selling price'!$D$4,"")))</f>
        <v>0</v>
      </c>
      <c r="L258" s="7">
        <v>595</v>
      </c>
      <c r="M258" s="7">
        <v>0</v>
      </c>
      <c r="N258" s="11">
        <f t="shared" si="7"/>
        <v>595</v>
      </c>
      <c r="O258" s="11">
        <v>2425</v>
      </c>
      <c r="P258" s="11">
        <v>460</v>
      </c>
    </row>
    <row r="259" spans="1:16">
      <c r="A259" s="2">
        <v>44907</v>
      </c>
      <c r="B259" s="18">
        <v>7</v>
      </c>
      <c r="C259" s="20">
        <f t="shared" si="6"/>
        <v>12</v>
      </c>
      <c r="D259" s="16">
        <v>2023</v>
      </c>
      <c r="E259" s="1" t="s">
        <v>40</v>
      </c>
      <c r="F259">
        <v>0</v>
      </c>
      <c r="G259" s="12">
        <f>IF(D259=2023,F259*'Average selling price'!$B$2,
IF(D259=2024,F259*'Average selling price'!$C$2,
IF(D259=2025,F259*'Average selling price'!$D$2,"")))</f>
        <v>0</v>
      </c>
      <c r="H259">
        <v>0</v>
      </c>
      <c r="I259" s="12">
        <f>IF($D259=2023,H259*'Average selling price'!$B$3,
IF($D259=2024,H259*'Average selling price'!$C$3,
IF($D259=2025,H259*'Average selling price'!$D$3,"")))</f>
        <v>0</v>
      </c>
      <c r="J259">
        <v>0</v>
      </c>
      <c r="K259" s="12">
        <f>IF($D259=2023,J259*'Average selling price'!$B$4,
IF($D259=2024,J259*'Average selling price'!$C$4,
IF($D259=2025,J259*'Average selling price'!$D$4,"")))</f>
        <v>0</v>
      </c>
      <c r="L259" s="7">
        <v>0</v>
      </c>
      <c r="M259" s="7">
        <v>0</v>
      </c>
      <c r="N259" s="11">
        <f t="shared" si="7"/>
        <v>0</v>
      </c>
      <c r="O259" s="11">
        <v>0</v>
      </c>
      <c r="P259" s="11">
        <v>0</v>
      </c>
    </row>
    <row r="260" spans="1:16">
      <c r="A260" s="2">
        <v>44907</v>
      </c>
      <c r="B260" s="18">
        <v>7</v>
      </c>
      <c r="C260" s="20">
        <f t="shared" ref="C260:C323" si="8">MONTH(A260)</f>
        <v>12</v>
      </c>
      <c r="D260" s="16">
        <v>2023</v>
      </c>
      <c r="E260" s="1" t="s">
        <v>41</v>
      </c>
      <c r="F260">
        <v>0</v>
      </c>
      <c r="G260" s="12">
        <f>IF(D260=2023,F260*'Average selling price'!$B$2,
IF(D260=2024,F260*'Average selling price'!$C$2,
IF(D260=2025,F260*'Average selling price'!$D$2,"")))</f>
        <v>0</v>
      </c>
      <c r="H260">
        <v>0</v>
      </c>
      <c r="I260" s="12">
        <f>IF($D260=2023,H260*'Average selling price'!$B$3,
IF($D260=2024,H260*'Average selling price'!$C$3,
IF($D260=2025,H260*'Average selling price'!$D$3,"")))</f>
        <v>0</v>
      </c>
      <c r="J260">
        <v>1</v>
      </c>
      <c r="K260" s="12">
        <f>IF($D260=2023,J260*'Average selling price'!$B$4,
IF($D260=2024,J260*'Average selling price'!$C$4,
IF($D260=2025,J260*'Average selling price'!$D$4,"")))</f>
        <v>10768</v>
      </c>
      <c r="L260" s="7">
        <v>42</v>
      </c>
      <c r="M260" s="7">
        <v>1960</v>
      </c>
      <c r="N260" s="11">
        <f t="shared" ref="N260:N323" si="9">M260+L260</f>
        <v>2002</v>
      </c>
      <c r="O260" s="11">
        <v>2198</v>
      </c>
      <c r="P260" s="11">
        <v>0</v>
      </c>
    </row>
    <row r="261" spans="1:16">
      <c r="A261" s="2">
        <v>44907</v>
      </c>
      <c r="B261" s="18">
        <v>7</v>
      </c>
      <c r="C261" s="20">
        <f t="shared" si="8"/>
        <v>12</v>
      </c>
      <c r="D261" s="16">
        <v>2023</v>
      </c>
      <c r="E261" s="1" t="s">
        <v>42</v>
      </c>
      <c r="F261">
        <v>1</v>
      </c>
      <c r="G261" s="12">
        <f>IF(D261=2023,F261*'Average selling price'!$B$2,
IF(D261=2024,F261*'Average selling price'!$C$2,
IF(D261=2025,F261*'Average selling price'!$D$2,"")))</f>
        <v>4919</v>
      </c>
      <c r="H261">
        <v>0</v>
      </c>
      <c r="I261" s="12">
        <f>IF($D261=2023,H261*'Average selling price'!$B$3,
IF($D261=2024,H261*'Average selling price'!$C$3,
IF($D261=2025,H261*'Average selling price'!$D$3,"")))</f>
        <v>0</v>
      </c>
      <c r="J261">
        <v>0</v>
      </c>
      <c r="K261" s="12">
        <f>IF($D261=2023,J261*'Average selling price'!$B$4,
IF($D261=2024,J261*'Average selling price'!$C$4,
IF($D261=2025,J261*'Average selling price'!$D$4,"")))</f>
        <v>0</v>
      </c>
      <c r="L261" s="7">
        <v>1160</v>
      </c>
      <c r="M261" s="7">
        <v>0</v>
      </c>
      <c r="N261" s="11">
        <f t="shared" si="9"/>
        <v>1160</v>
      </c>
      <c r="O261" s="11">
        <v>6820</v>
      </c>
      <c r="P261" s="11">
        <v>450</v>
      </c>
    </row>
    <row r="262" spans="1:16">
      <c r="A262" s="2">
        <v>44907</v>
      </c>
      <c r="B262" s="18">
        <v>7</v>
      </c>
      <c r="C262" s="20">
        <f t="shared" si="8"/>
        <v>12</v>
      </c>
      <c r="D262" s="16">
        <v>2023</v>
      </c>
      <c r="E262" s="1" t="s">
        <v>43</v>
      </c>
      <c r="F262">
        <v>0</v>
      </c>
      <c r="G262" s="12">
        <f>IF(D262=2023,F262*'Average selling price'!$B$2,
IF(D262=2024,F262*'Average selling price'!$C$2,
IF(D262=2025,F262*'Average selling price'!$D$2,"")))</f>
        <v>0</v>
      </c>
      <c r="H262">
        <v>0</v>
      </c>
      <c r="I262" s="12">
        <f>IF($D262=2023,H262*'Average selling price'!$B$3,
IF($D262=2024,H262*'Average selling price'!$C$3,
IF($D262=2025,H262*'Average selling price'!$D$3,"")))</f>
        <v>0</v>
      </c>
      <c r="J262">
        <v>0</v>
      </c>
      <c r="K262" s="12">
        <f>IF($D262=2023,J262*'Average selling price'!$B$4,
IF($D262=2024,J262*'Average selling price'!$C$4,
IF($D262=2025,J262*'Average selling price'!$D$4,"")))</f>
        <v>0</v>
      </c>
      <c r="L262" s="7">
        <v>4239</v>
      </c>
      <c r="M262" s="7">
        <v>0</v>
      </c>
      <c r="N262" s="11">
        <f t="shared" si="9"/>
        <v>4239</v>
      </c>
      <c r="O262" s="11">
        <v>544</v>
      </c>
      <c r="P262" s="11">
        <v>1791</v>
      </c>
    </row>
    <row r="263" spans="1:16">
      <c r="A263" s="2">
        <v>44907</v>
      </c>
      <c r="B263" s="18">
        <v>7</v>
      </c>
      <c r="C263" s="20">
        <f t="shared" si="8"/>
        <v>12</v>
      </c>
      <c r="D263" s="16">
        <v>2023</v>
      </c>
      <c r="E263" s="1" t="s">
        <v>44</v>
      </c>
      <c r="F263">
        <v>0</v>
      </c>
      <c r="G263" s="12">
        <f>IF(D263=2023,F263*'Average selling price'!$B$2,
IF(D263=2024,F263*'Average selling price'!$C$2,
IF(D263=2025,F263*'Average selling price'!$D$2,"")))</f>
        <v>0</v>
      </c>
      <c r="H263">
        <v>0</v>
      </c>
      <c r="I263" s="12">
        <f>IF($D263=2023,H263*'Average selling price'!$B$3,
IF($D263=2024,H263*'Average selling price'!$C$3,
IF($D263=2025,H263*'Average selling price'!$D$3,"")))</f>
        <v>0</v>
      </c>
      <c r="J263">
        <v>0</v>
      </c>
      <c r="K263" s="12">
        <f>IF($D263=2023,J263*'Average selling price'!$B$4,
IF($D263=2024,J263*'Average selling price'!$C$4,
IF($D263=2025,J263*'Average selling price'!$D$4,"")))</f>
        <v>0</v>
      </c>
      <c r="L263" s="7">
        <v>0</v>
      </c>
      <c r="M263" s="7">
        <v>0</v>
      </c>
      <c r="N263" s="11">
        <f t="shared" si="9"/>
        <v>0</v>
      </c>
      <c r="O263" s="11">
        <v>0</v>
      </c>
      <c r="P263" s="11">
        <v>0</v>
      </c>
    </row>
    <row r="264" spans="1:16">
      <c r="A264" s="2">
        <v>44907</v>
      </c>
      <c r="B264" s="18">
        <v>7</v>
      </c>
      <c r="C264" s="20">
        <f t="shared" si="8"/>
        <v>12</v>
      </c>
      <c r="D264" s="16">
        <v>2023</v>
      </c>
      <c r="E264" s="1" t="s">
        <v>45</v>
      </c>
      <c r="F264">
        <v>0</v>
      </c>
      <c r="G264" s="12">
        <f>IF(D264=2023,F264*'Average selling price'!$B$2,
IF(D264=2024,F264*'Average selling price'!$C$2,
IF(D264=2025,F264*'Average selling price'!$D$2,"")))</f>
        <v>0</v>
      </c>
      <c r="H264">
        <v>0</v>
      </c>
      <c r="I264" s="12">
        <f>IF($D264=2023,H264*'Average selling price'!$B$3,
IF($D264=2024,H264*'Average selling price'!$C$3,
IF($D264=2025,H264*'Average selling price'!$D$3,"")))</f>
        <v>0</v>
      </c>
      <c r="J264">
        <v>0</v>
      </c>
      <c r="K264" s="12">
        <f>IF($D264=2023,J264*'Average selling price'!$B$4,
IF($D264=2024,J264*'Average selling price'!$C$4,
IF($D264=2025,J264*'Average selling price'!$D$4,"")))</f>
        <v>0</v>
      </c>
      <c r="L264" s="7">
        <v>0</v>
      </c>
      <c r="M264" s="7">
        <v>0</v>
      </c>
      <c r="N264" s="11">
        <f t="shared" si="9"/>
        <v>0</v>
      </c>
      <c r="O264" s="11">
        <v>0</v>
      </c>
      <c r="P264" s="11">
        <v>0</v>
      </c>
    </row>
    <row r="265" spans="1:16">
      <c r="A265" s="2">
        <v>44907</v>
      </c>
      <c r="B265" s="18">
        <v>7</v>
      </c>
      <c r="C265" s="20">
        <f t="shared" si="8"/>
        <v>12</v>
      </c>
      <c r="D265" s="16">
        <v>2023</v>
      </c>
      <c r="E265" s="1" t="s">
        <v>46</v>
      </c>
      <c r="F265">
        <v>0</v>
      </c>
      <c r="G265" s="12">
        <f>IF(D265=2023,F265*'Average selling price'!$B$2,
IF(D265=2024,F265*'Average selling price'!$C$2,
IF(D265=2025,F265*'Average selling price'!$D$2,"")))</f>
        <v>0</v>
      </c>
      <c r="H265">
        <v>0</v>
      </c>
      <c r="I265" s="12">
        <f>IF($D265=2023,H265*'Average selling price'!$B$3,
IF($D265=2024,H265*'Average selling price'!$C$3,
IF($D265=2025,H265*'Average selling price'!$D$3,"")))</f>
        <v>0</v>
      </c>
      <c r="J265">
        <v>1</v>
      </c>
      <c r="K265" s="12">
        <f>IF($D265=2023,J265*'Average selling price'!$B$4,
IF($D265=2024,J265*'Average selling price'!$C$4,
IF($D265=2025,J265*'Average selling price'!$D$4,"")))</f>
        <v>10768</v>
      </c>
      <c r="L265" s="7">
        <v>0</v>
      </c>
      <c r="M265" s="7">
        <v>0</v>
      </c>
      <c r="N265" s="11">
        <f t="shared" si="9"/>
        <v>0</v>
      </c>
      <c r="O265" s="11">
        <v>410</v>
      </c>
      <c r="P265" s="11">
        <v>0</v>
      </c>
    </row>
    <row r="266" spans="1:16">
      <c r="A266" s="2">
        <v>44907</v>
      </c>
      <c r="B266" s="18">
        <v>7</v>
      </c>
      <c r="C266" s="20">
        <f t="shared" si="8"/>
        <v>12</v>
      </c>
      <c r="D266" s="16">
        <v>2023</v>
      </c>
      <c r="E266" s="1" t="s">
        <v>47</v>
      </c>
      <c r="F266">
        <v>0</v>
      </c>
      <c r="G266" s="12">
        <f>IF(D266=2023,F266*'Average selling price'!$B$2,
IF(D266=2024,F266*'Average selling price'!$C$2,
IF(D266=2025,F266*'Average selling price'!$D$2,"")))</f>
        <v>0</v>
      </c>
      <c r="H266">
        <v>1</v>
      </c>
      <c r="I266" s="12">
        <f>IF($D266=2023,H266*'Average selling price'!$B$3,
IF($D266=2024,H266*'Average selling price'!$C$3,
IF($D266=2025,H266*'Average selling price'!$D$3,"")))</f>
        <v>29064</v>
      </c>
      <c r="J266">
        <v>1</v>
      </c>
      <c r="K266" s="12">
        <f>IF($D266=2023,J266*'Average selling price'!$B$4,
IF($D266=2024,J266*'Average selling price'!$C$4,
IF($D266=2025,J266*'Average selling price'!$D$4,"")))</f>
        <v>10768</v>
      </c>
      <c r="L266" s="7">
        <v>70</v>
      </c>
      <c r="M266" s="7">
        <v>350</v>
      </c>
      <c r="N266" s="11">
        <f t="shared" si="9"/>
        <v>420</v>
      </c>
      <c r="O266" s="11">
        <v>610</v>
      </c>
      <c r="P266" s="11">
        <v>40</v>
      </c>
    </row>
    <row r="267" spans="1:16">
      <c r="A267" s="2">
        <v>44907</v>
      </c>
      <c r="B267" s="18">
        <v>7</v>
      </c>
      <c r="C267" s="20">
        <f t="shared" si="8"/>
        <v>12</v>
      </c>
      <c r="D267" s="16">
        <v>2023</v>
      </c>
      <c r="E267" s="1" t="s">
        <v>48</v>
      </c>
      <c r="F267">
        <v>1</v>
      </c>
      <c r="G267" s="12">
        <f>IF(D267=2023,F267*'Average selling price'!$B$2,
IF(D267=2024,F267*'Average selling price'!$C$2,
IF(D267=2025,F267*'Average selling price'!$D$2,"")))</f>
        <v>4919</v>
      </c>
      <c r="H267">
        <v>0</v>
      </c>
      <c r="I267" s="12">
        <f>IF($D267=2023,H267*'Average selling price'!$B$3,
IF($D267=2024,H267*'Average selling price'!$C$3,
IF($D267=2025,H267*'Average selling price'!$D$3,"")))</f>
        <v>0</v>
      </c>
      <c r="J267">
        <v>0</v>
      </c>
      <c r="K267" s="12">
        <f>IF($D267=2023,J267*'Average selling price'!$B$4,
IF($D267=2024,J267*'Average selling price'!$C$4,
IF($D267=2025,J267*'Average selling price'!$D$4,"")))</f>
        <v>0</v>
      </c>
      <c r="L267" s="7">
        <v>150</v>
      </c>
      <c r="M267" s="7">
        <v>0</v>
      </c>
      <c r="N267" s="11">
        <f t="shared" si="9"/>
        <v>150</v>
      </c>
      <c r="O267" s="11">
        <v>5061</v>
      </c>
      <c r="P267" s="11">
        <v>50</v>
      </c>
    </row>
    <row r="268" spans="1:16">
      <c r="A268" s="2">
        <v>44907</v>
      </c>
      <c r="B268" s="18">
        <v>7</v>
      </c>
      <c r="C268" s="20">
        <f t="shared" si="8"/>
        <v>12</v>
      </c>
      <c r="D268" s="16">
        <v>2023</v>
      </c>
      <c r="E268" s="1" t="s">
        <v>49</v>
      </c>
      <c r="F268">
        <v>1</v>
      </c>
      <c r="G268" s="12">
        <f>IF(D268=2023,F268*'Average selling price'!$B$2,
IF(D268=2024,F268*'Average selling price'!$C$2,
IF(D268=2025,F268*'Average selling price'!$D$2,"")))</f>
        <v>4919</v>
      </c>
      <c r="H268">
        <v>0</v>
      </c>
      <c r="I268" s="12">
        <f>IF($D268=2023,H268*'Average selling price'!$B$3,
IF($D268=2024,H268*'Average selling price'!$C$3,
IF($D268=2025,H268*'Average selling price'!$D$3,"")))</f>
        <v>0</v>
      </c>
      <c r="J268">
        <v>0</v>
      </c>
      <c r="K268" s="12">
        <f>IF($D268=2023,J268*'Average selling price'!$B$4,
IF($D268=2024,J268*'Average selling price'!$C$4,
IF($D268=2025,J268*'Average selling price'!$D$4,"")))</f>
        <v>0</v>
      </c>
      <c r="L268" s="7">
        <v>0</v>
      </c>
      <c r="M268" s="7">
        <v>0</v>
      </c>
      <c r="N268" s="11">
        <f t="shared" si="9"/>
        <v>0</v>
      </c>
      <c r="O268" s="11">
        <v>480</v>
      </c>
      <c r="P268" s="11">
        <v>0</v>
      </c>
    </row>
    <row r="269" spans="1:16">
      <c r="A269" s="2">
        <v>44907</v>
      </c>
      <c r="B269" s="18">
        <v>7</v>
      </c>
      <c r="C269" s="20">
        <f t="shared" si="8"/>
        <v>12</v>
      </c>
      <c r="D269" s="16">
        <v>2023</v>
      </c>
      <c r="E269" s="1" t="s">
        <v>50</v>
      </c>
      <c r="F269">
        <v>0</v>
      </c>
      <c r="G269" s="12">
        <f>IF(D269=2023,F269*'Average selling price'!$B$2,
IF(D269=2024,F269*'Average selling price'!$C$2,
IF(D269=2025,F269*'Average selling price'!$D$2,"")))</f>
        <v>0</v>
      </c>
      <c r="H269">
        <v>0</v>
      </c>
      <c r="I269" s="12">
        <f>IF($D269=2023,H269*'Average selling price'!$B$3,
IF($D269=2024,H269*'Average selling price'!$C$3,
IF($D269=2025,H269*'Average selling price'!$D$3,"")))</f>
        <v>0</v>
      </c>
      <c r="J269">
        <v>0</v>
      </c>
      <c r="K269" s="12">
        <f>IF($D269=2023,J269*'Average selling price'!$B$4,
IF($D269=2024,J269*'Average selling price'!$C$4,
IF($D269=2025,J269*'Average selling price'!$D$4,"")))</f>
        <v>0</v>
      </c>
      <c r="L269" s="7">
        <v>0</v>
      </c>
      <c r="M269" s="7">
        <v>0</v>
      </c>
      <c r="N269" s="11">
        <f t="shared" si="9"/>
        <v>0</v>
      </c>
      <c r="O269" s="11">
        <v>0</v>
      </c>
      <c r="P269" s="11">
        <v>0</v>
      </c>
    </row>
    <row r="270" spans="1:16">
      <c r="A270" s="2">
        <v>44907</v>
      </c>
      <c r="B270" s="18">
        <v>7</v>
      </c>
      <c r="C270" s="20">
        <f t="shared" si="8"/>
        <v>12</v>
      </c>
      <c r="D270" s="16">
        <v>2023</v>
      </c>
      <c r="E270" s="1" t="s">
        <v>51</v>
      </c>
      <c r="F270">
        <v>0</v>
      </c>
      <c r="G270" s="12">
        <f>IF(D270=2023,F270*'Average selling price'!$B$2,
IF(D270=2024,F270*'Average selling price'!$C$2,
IF(D270=2025,F270*'Average selling price'!$D$2,"")))</f>
        <v>0</v>
      </c>
      <c r="H270">
        <v>0</v>
      </c>
      <c r="I270" s="12">
        <f>IF($D270=2023,H270*'Average selling price'!$B$3,
IF($D270=2024,H270*'Average selling price'!$C$3,
IF($D270=2025,H270*'Average selling price'!$D$3,"")))</f>
        <v>0</v>
      </c>
      <c r="J270">
        <v>0</v>
      </c>
      <c r="K270" s="12">
        <f>IF($D270=2023,J270*'Average selling price'!$B$4,
IF($D270=2024,J270*'Average selling price'!$C$4,
IF($D270=2025,J270*'Average selling price'!$D$4,"")))</f>
        <v>0</v>
      </c>
      <c r="L270" s="7">
        <v>0</v>
      </c>
      <c r="M270" s="7">
        <v>0</v>
      </c>
      <c r="N270" s="11">
        <f t="shared" si="9"/>
        <v>0</v>
      </c>
      <c r="O270" s="11">
        <v>2540</v>
      </c>
      <c r="P270" s="11">
        <v>0</v>
      </c>
    </row>
    <row r="271" spans="1:16">
      <c r="A271" s="2">
        <v>44907</v>
      </c>
      <c r="B271" s="18">
        <v>7</v>
      </c>
      <c r="C271" s="20">
        <f t="shared" si="8"/>
        <v>12</v>
      </c>
      <c r="D271" s="16">
        <v>2023</v>
      </c>
      <c r="E271" s="1" t="s">
        <v>52</v>
      </c>
      <c r="F271">
        <v>0</v>
      </c>
      <c r="G271" s="12">
        <f>IF(D271=2023,F271*'Average selling price'!$B$2,
IF(D271=2024,F271*'Average selling price'!$C$2,
IF(D271=2025,F271*'Average selling price'!$D$2,"")))</f>
        <v>0</v>
      </c>
      <c r="H271">
        <v>0</v>
      </c>
      <c r="I271" s="12">
        <f>IF($D271=2023,H271*'Average selling price'!$B$3,
IF($D271=2024,H271*'Average selling price'!$C$3,
IF($D271=2025,H271*'Average selling price'!$D$3,"")))</f>
        <v>0</v>
      </c>
      <c r="J271">
        <v>0</v>
      </c>
      <c r="K271" s="12">
        <f>IF($D271=2023,J271*'Average selling price'!$B$4,
IF($D271=2024,J271*'Average selling price'!$C$4,
IF($D271=2025,J271*'Average selling price'!$D$4,"")))</f>
        <v>0</v>
      </c>
      <c r="L271" s="7">
        <v>790</v>
      </c>
      <c r="M271" s="7">
        <v>0</v>
      </c>
      <c r="N271" s="11">
        <f t="shared" si="9"/>
        <v>790</v>
      </c>
      <c r="O271" s="11">
        <v>1000</v>
      </c>
      <c r="P271" s="11">
        <v>0</v>
      </c>
    </row>
    <row r="272" spans="1:16">
      <c r="A272" s="2">
        <v>44907</v>
      </c>
      <c r="B272" s="18">
        <v>7</v>
      </c>
      <c r="C272" s="20">
        <f t="shared" si="8"/>
        <v>12</v>
      </c>
      <c r="D272" s="16">
        <v>2023</v>
      </c>
      <c r="E272" s="1" t="s">
        <v>53</v>
      </c>
      <c r="F272">
        <v>0</v>
      </c>
      <c r="G272" s="12">
        <f>IF(D272=2023,F272*'Average selling price'!$B$2,
IF(D272=2024,F272*'Average selling price'!$C$2,
IF(D272=2025,F272*'Average selling price'!$D$2,"")))</f>
        <v>0</v>
      </c>
      <c r="H272">
        <v>0</v>
      </c>
      <c r="I272" s="12">
        <f>IF($D272=2023,H272*'Average selling price'!$B$3,
IF($D272=2024,H272*'Average selling price'!$C$3,
IF($D272=2025,H272*'Average selling price'!$D$3,"")))</f>
        <v>0</v>
      </c>
      <c r="J272">
        <v>0</v>
      </c>
      <c r="K272" s="12">
        <f>IF($D272=2023,J272*'Average selling price'!$B$4,
IF($D272=2024,J272*'Average selling price'!$C$4,
IF($D272=2025,J272*'Average selling price'!$D$4,"")))</f>
        <v>0</v>
      </c>
      <c r="L272" s="7">
        <v>1500</v>
      </c>
      <c r="M272" s="7">
        <v>0</v>
      </c>
      <c r="N272" s="11">
        <f t="shared" si="9"/>
        <v>1500</v>
      </c>
      <c r="O272" s="11">
        <v>0</v>
      </c>
      <c r="P272" s="11">
        <v>0</v>
      </c>
    </row>
    <row r="273" spans="1:16">
      <c r="A273" s="2">
        <v>44907</v>
      </c>
      <c r="B273" s="18">
        <v>7</v>
      </c>
      <c r="C273" s="20">
        <f t="shared" si="8"/>
        <v>12</v>
      </c>
      <c r="D273" s="16">
        <v>2023</v>
      </c>
      <c r="E273" s="1" t="s">
        <v>54</v>
      </c>
      <c r="F273">
        <v>0</v>
      </c>
      <c r="G273" s="12">
        <f>IF(D273=2023,F273*'Average selling price'!$B$2,
IF(D273=2024,F273*'Average selling price'!$C$2,
IF(D273=2025,F273*'Average selling price'!$D$2,"")))</f>
        <v>0</v>
      </c>
      <c r="H273">
        <v>0</v>
      </c>
      <c r="I273" s="12">
        <f>IF($D273=2023,H273*'Average selling price'!$B$3,
IF($D273=2024,H273*'Average selling price'!$C$3,
IF($D273=2025,H273*'Average selling price'!$D$3,"")))</f>
        <v>0</v>
      </c>
      <c r="J273">
        <v>0</v>
      </c>
      <c r="K273" s="12">
        <f>IF($D273=2023,J273*'Average selling price'!$B$4,
IF($D273=2024,J273*'Average selling price'!$C$4,
IF($D273=2025,J273*'Average selling price'!$D$4,"")))</f>
        <v>0</v>
      </c>
      <c r="L273" s="7">
        <v>0</v>
      </c>
      <c r="M273" s="7">
        <v>0</v>
      </c>
      <c r="N273" s="11">
        <f t="shared" si="9"/>
        <v>0</v>
      </c>
      <c r="O273" s="11">
        <v>0</v>
      </c>
      <c r="P273" s="11">
        <v>0</v>
      </c>
    </row>
    <row r="274" spans="1:16">
      <c r="A274" s="2">
        <v>44907</v>
      </c>
      <c r="B274" s="18">
        <v>7</v>
      </c>
      <c r="C274" s="20">
        <f t="shared" si="8"/>
        <v>12</v>
      </c>
      <c r="D274" s="16">
        <v>2023</v>
      </c>
      <c r="E274" s="1" t="s">
        <v>55</v>
      </c>
      <c r="F274">
        <v>1</v>
      </c>
      <c r="G274" s="12">
        <f>IF(D274=2023,F274*'Average selling price'!$B$2,
IF(D274=2024,F274*'Average selling price'!$C$2,
IF(D274=2025,F274*'Average selling price'!$D$2,"")))</f>
        <v>4919</v>
      </c>
      <c r="H274">
        <v>0</v>
      </c>
      <c r="I274" s="12">
        <f>IF($D274=2023,H274*'Average selling price'!$B$3,
IF($D274=2024,H274*'Average selling price'!$C$3,
IF($D274=2025,H274*'Average selling price'!$D$3,"")))</f>
        <v>0</v>
      </c>
      <c r="J274">
        <v>1</v>
      </c>
      <c r="K274" s="12">
        <f>IF($D274=2023,J274*'Average selling price'!$B$4,
IF($D274=2024,J274*'Average selling price'!$C$4,
IF($D274=2025,J274*'Average selling price'!$D$4,"")))</f>
        <v>10768</v>
      </c>
      <c r="L274" s="7">
        <v>0</v>
      </c>
      <c r="M274" s="7">
        <v>11795</v>
      </c>
      <c r="N274" s="11">
        <f t="shared" si="9"/>
        <v>11795</v>
      </c>
      <c r="O274" s="11">
        <v>6378</v>
      </c>
      <c r="P274" s="11">
        <v>0</v>
      </c>
    </row>
    <row r="275" spans="1:16">
      <c r="A275" s="2">
        <v>44907</v>
      </c>
      <c r="B275" s="18">
        <v>7</v>
      </c>
      <c r="C275" s="20">
        <f t="shared" si="8"/>
        <v>12</v>
      </c>
      <c r="D275" s="16">
        <v>2023</v>
      </c>
      <c r="E275" s="1" t="s">
        <v>56</v>
      </c>
      <c r="F275">
        <v>0</v>
      </c>
      <c r="G275" s="12">
        <f>IF(D275=2023,F275*'Average selling price'!$B$2,
IF(D275=2024,F275*'Average selling price'!$C$2,
IF(D275=2025,F275*'Average selling price'!$D$2,"")))</f>
        <v>0</v>
      </c>
      <c r="H275">
        <v>0</v>
      </c>
      <c r="I275" s="12">
        <f>IF($D275=2023,H275*'Average selling price'!$B$3,
IF($D275=2024,H275*'Average selling price'!$C$3,
IF($D275=2025,H275*'Average selling price'!$D$3,"")))</f>
        <v>0</v>
      </c>
      <c r="J275">
        <v>0</v>
      </c>
      <c r="K275" s="12">
        <f>IF($D275=2023,J275*'Average selling price'!$B$4,
IF($D275=2024,J275*'Average selling price'!$C$4,
IF($D275=2025,J275*'Average selling price'!$D$4,"")))</f>
        <v>0</v>
      </c>
      <c r="L275" s="7">
        <v>0</v>
      </c>
      <c r="M275" s="7">
        <v>0</v>
      </c>
      <c r="N275" s="11">
        <f t="shared" si="9"/>
        <v>0</v>
      </c>
      <c r="O275" s="11">
        <v>0</v>
      </c>
      <c r="P275" s="11">
        <v>0</v>
      </c>
    </row>
    <row r="276" spans="1:16">
      <c r="A276" s="2">
        <v>44907</v>
      </c>
      <c r="B276" s="18">
        <v>7</v>
      </c>
      <c r="C276" s="20">
        <f t="shared" si="8"/>
        <v>12</v>
      </c>
      <c r="D276" s="16">
        <v>2023</v>
      </c>
      <c r="E276" s="1" t="s">
        <v>57</v>
      </c>
      <c r="F276">
        <v>0</v>
      </c>
      <c r="G276" s="12">
        <f>IF(D276=2023,F276*'Average selling price'!$B$2,
IF(D276=2024,F276*'Average selling price'!$C$2,
IF(D276=2025,F276*'Average selling price'!$D$2,"")))</f>
        <v>0</v>
      </c>
      <c r="H276">
        <v>0</v>
      </c>
      <c r="I276" s="12">
        <f>IF($D276=2023,H276*'Average selling price'!$B$3,
IF($D276=2024,H276*'Average selling price'!$C$3,
IF($D276=2025,H276*'Average selling price'!$D$3,"")))</f>
        <v>0</v>
      </c>
      <c r="J276">
        <v>1</v>
      </c>
      <c r="K276" s="12">
        <f>IF($D276=2023,J276*'Average selling price'!$B$4,
IF($D276=2024,J276*'Average selling price'!$C$4,
IF($D276=2025,J276*'Average selling price'!$D$4,"")))</f>
        <v>10768</v>
      </c>
      <c r="L276" s="7">
        <v>0</v>
      </c>
      <c r="M276" s="7">
        <v>0</v>
      </c>
      <c r="N276" s="11">
        <f t="shared" si="9"/>
        <v>0</v>
      </c>
      <c r="O276" s="11">
        <v>4850</v>
      </c>
      <c r="P276" s="11">
        <v>1075</v>
      </c>
    </row>
    <row r="277" spans="1:16">
      <c r="A277" s="2">
        <v>44907</v>
      </c>
      <c r="B277" s="18">
        <v>7</v>
      </c>
      <c r="C277" s="20">
        <f t="shared" si="8"/>
        <v>12</v>
      </c>
      <c r="D277" s="16">
        <v>2023</v>
      </c>
      <c r="E277" s="1" t="s">
        <v>58</v>
      </c>
      <c r="F277">
        <v>0</v>
      </c>
      <c r="G277" s="12">
        <f>IF(D277=2023,F277*'Average selling price'!$B$2,
IF(D277=2024,F277*'Average selling price'!$C$2,
IF(D277=2025,F277*'Average selling price'!$D$2,"")))</f>
        <v>0</v>
      </c>
      <c r="H277">
        <v>0</v>
      </c>
      <c r="I277" s="12">
        <f>IF($D277=2023,H277*'Average selling price'!$B$3,
IF($D277=2024,H277*'Average selling price'!$C$3,
IF($D277=2025,H277*'Average selling price'!$D$3,"")))</f>
        <v>0</v>
      </c>
      <c r="J277">
        <v>0</v>
      </c>
      <c r="K277" s="12">
        <f>IF($D277=2023,J277*'Average selling price'!$B$4,
IF($D277=2024,J277*'Average selling price'!$C$4,
IF($D277=2025,J277*'Average selling price'!$D$4,"")))</f>
        <v>0</v>
      </c>
      <c r="L277" s="7">
        <v>2600</v>
      </c>
      <c r="M277" s="7">
        <v>510</v>
      </c>
      <c r="N277" s="11">
        <f t="shared" si="9"/>
        <v>3110</v>
      </c>
      <c r="O277" s="11">
        <v>0</v>
      </c>
      <c r="P277" s="11">
        <v>1148</v>
      </c>
    </row>
    <row r="278" spans="1:16">
      <c r="A278" s="2">
        <v>44907</v>
      </c>
      <c r="B278" s="18">
        <v>7</v>
      </c>
      <c r="C278" s="20">
        <f t="shared" si="8"/>
        <v>12</v>
      </c>
      <c r="D278" s="16">
        <v>2023</v>
      </c>
      <c r="E278" s="1" t="s">
        <v>59</v>
      </c>
      <c r="F278">
        <v>1</v>
      </c>
      <c r="G278" s="12">
        <f>IF(D278=2023,F278*'Average selling price'!$B$2,
IF(D278=2024,F278*'Average selling price'!$C$2,
IF(D278=2025,F278*'Average selling price'!$D$2,"")))</f>
        <v>4919</v>
      </c>
      <c r="H278">
        <v>0</v>
      </c>
      <c r="I278" s="12">
        <f>IF($D278=2023,H278*'Average selling price'!$B$3,
IF($D278=2024,H278*'Average selling price'!$C$3,
IF($D278=2025,H278*'Average selling price'!$D$3,"")))</f>
        <v>0</v>
      </c>
      <c r="J278">
        <v>0</v>
      </c>
      <c r="K278" s="12">
        <f>IF($D278=2023,J278*'Average selling price'!$B$4,
IF($D278=2024,J278*'Average selling price'!$C$4,
IF($D278=2025,J278*'Average selling price'!$D$4,"")))</f>
        <v>0</v>
      </c>
      <c r="L278" s="7">
        <v>-360</v>
      </c>
      <c r="M278" s="7">
        <v>0</v>
      </c>
      <c r="N278" s="11">
        <f t="shared" si="9"/>
        <v>-360</v>
      </c>
      <c r="O278" s="11">
        <v>1964</v>
      </c>
      <c r="P278" s="11">
        <v>90</v>
      </c>
    </row>
    <row r="279" spans="1:16">
      <c r="A279" s="2">
        <v>44907</v>
      </c>
      <c r="B279" s="18">
        <v>7</v>
      </c>
      <c r="C279" s="20">
        <f t="shared" si="8"/>
        <v>12</v>
      </c>
      <c r="D279" s="16">
        <v>2023</v>
      </c>
      <c r="E279" s="1" t="s">
        <v>60</v>
      </c>
      <c r="F279">
        <v>0</v>
      </c>
      <c r="G279" s="12">
        <f>IF(D279=2023,F279*'Average selling price'!$B$2,
IF(D279=2024,F279*'Average selling price'!$C$2,
IF(D279=2025,F279*'Average selling price'!$D$2,"")))</f>
        <v>0</v>
      </c>
      <c r="H279">
        <v>0</v>
      </c>
      <c r="I279" s="12">
        <f>IF($D279=2023,H279*'Average selling price'!$B$3,
IF($D279=2024,H279*'Average selling price'!$C$3,
IF($D279=2025,H279*'Average selling price'!$D$3,"")))</f>
        <v>0</v>
      </c>
      <c r="J279">
        <v>1</v>
      </c>
      <c r="K279" s="12">
        <f>IF($D279=2023,J279*'Average selling price'!$B$4,
IF($D279=2024,J279*'Average selling price'!$C$4,
IF($D279=2025,J279*'Average selling price'!$D$4,"")))</f>
        <v>10768</v>
      </c>
      <c r="L279" s="7">
        <v>460</v>
      </c>
      <c r="M279" s="7">
        <v>0</v>
      </c>
      <c r="N279" s="11">
        <f t="shared" si="9"/>
        <v>460</v>
      </c>
      <c r="O279" s="11">
        <v>465</v>
      </c>
      <c r="P279" s="11">
        <v>30</v>
      </c>
    </row>
    <row r="280" spans="1:16">
      <c r="A280" s="2">
        <v>44907</v>
      </c>
      <c r="B280" s="18">
        <v>7</v>
      </c>
      <c r="C280" s="20">
        <f t="shared" si="8"/>
        <v>12</v>
      </c>
      <c r="D280" s="16">
        <v>2023</v>
      </c>
      <c r="E280" s="1" t="s">
        <v>60</v>
      </c>
      <c r="F280">
        <v>0</v>
      </c>
      <c r="G280" s="12">
        <f>IF(D280=2023,F280*'Average selling price'!$B$2,
IF(D280=2024,F280*'Average selling price'!$C$2,
IF(D280=2025,F280*'Average selling price'!$D$2,"")))</f>
        <v>0</v>
      </c>
      <c r="H280">
        <v>0</v>
      </c>
      <c r="I280" s="12">
        <f>IF($D280=2023,H280*'Average selling price'!$B$3,
IF($D280=2024,H280*'Average selling price'!$C$3,
IF($D280=2025,H280*'Average selling price'!$D$3,"")))</f>
        <v>0</v>
      </c>
      <c r="J280">
        <v>0</v>
      </c>
      <c r="K280" s="12">
        <f>IF($D280=2023,J280*'Average selling price'!$B$4,
IF($D280=2024,J280*'Average selling price'!$C$4,
IF($D280=2025,J280*'Average selling price'!$D$4,"")))</f>
        <v>0</v>
      </c>
      <c r="L280" s="7">
        <v>0</v>
      </c>
      <c r="M280" s="7">
        <v>0</v>
      </c>
      <c r="N280" s="11">
        <f t="shared" si="9"/>
        <v>0</v>
      </c>
      <c r="O280" s="11">
        <v>952</v>
      </c>
      <c r="P280" s="11">
        <v>82</v>
      </c>
    </row>
    <row r="281" spans="1:16">
      <c r="A281" s="2">
        <v>44907</v>
      </c>
      <c r="B281" s="18">
        <v>7</v>
      </c>
      <c r="C281" s="20">
        <f t="shared" si="8"/>
        <v>12</v>
      </c>
      <c r="D281" s="16">
        <v>2023</v>
      </c>
      <c r="E281" s="1" t="s">
        <v>61</v>
      </c>
      <c r="F281">
        <v>0</v>
      </c>
      <c r="G281" s="12">
        <f>IF(D281=2023,F281*'Average selling price'!$B$2,
IF(D281=2024,F281*'Average selling price'!$C$2,
IF(D281=2025,F281*'Average selling price'!$D$2,"")))</f>
        <v>0</v>
      </c>
      <c r="H281">
        <v>1</v>
      </c>
      <c r="I281" s="12">
        <f>IF($D281=2023,H281*'Average selling price'!$B$3,
IF($D281=2024,H281*'Average selling price'!$C$3,
IF($D281=2025,H281*'Average selling price'!$D$3,"")))</f>
        <v>29064</v>
      </c>
      <c r="J281">
        <v>0</v>
      </c>
      <c r="K281" s="12">
        <f>IF($D281=2023,J281*'Average selling price'!$B$4,
IF($D281=2024,J281*'Average selling price'!$C$4,
IF($D281=2025,J281*'Average selling price'!$D$4,"")))</f>
        <v>0</v>
      </c>
      <c r="L281" s="7">
        <v>304</v>
      </c>
      <c r="M281" s="7">
        <v>0</v>
      </c>
      <c r="N281" s="11">
        <f t="shared" si="9"/>
        <v>304</v>
      </c>
      <c r="O281" s="11">
        <v>2675</v>
      </c>
      <c r="P281" s="11">
        <v>164</v>
      </c>
    </row>
    <row r="282" spans="1:16">
      <c r="A282" s="2">
        <v>44907</v>
      </c>
      <c r="B282" s="18">
        <v>7</v>
      </c>
      <c r="C282" s="20">
        <f t="shared" si="8"/>
        <v>12</v>
      </c>
      <c r="D282" s="16">
        <v>2023</v>
      </c>
      <c r="E282" s="1" t="s">
        <v>62</v>
      </c>
      <c r="F282">
        <v>0</v>
      </c>
      <c r="G282" s="12">
        <f>IF(D282=2023,F282*'Average selling price'!$B$2,
IF(D282=2024,F282*'Average selling price'!$C$2,
IF(D282=2025,F282*'Average selling price'!$D$2,"")))</f>
        <v>0</v>
      </c>
      <c r="H282">
        <v>0</v>
      </c>
      <c r="I282" s="12">
        <f>IF($D282=2023,H282*'Average selling price'!$B$3,
IF($D282=2024,H282*'Average selling price'!$C$3,
IF($D282=2025,H282*'Average selling price'!$D$3,"")))</f>
        <v>0</v>
      </c>
      <c r="J282">
        <v>0</v>
      </c>
      <c r="K282" s="12">
        <f>IF($D282=2023,J282*'Average selling price'!$B$4,
IF($D282=2024,J282*'Average selling price'!$C$4,
IF($D282=2025,J282*'Average selling price'!$D$4,"")))</f>
        <v>0</v>
      </c>
      <c r="L282" s="7">
        <v>0</v>
      </c>
      <c r="M282" s="7">
        <v>0</v>
      </c>
      <c r="N282" s="11">
        <f t="shared" si="9"/>
        <v>0</v>
      </c>
      <c r="O282" s="11">
        <v>2150</v>
      </c>
      <c r="P282" s="11">
        <v>1239</v>
      </c>
    </row>
    <row r="283" spans="1:16">
      <c r="A283" s="2">
        <v>44907</v>
      </c>
      <c r="B283" s="18">
        <v>7</v>
      </c>
      <c r="C283" s="20">
        <f t="shared" si="8"/>
        <v>12</v>
      </c>
      <c r="D283" s="16">
        <v>2023</v>
      </c>
      <c r="E283" s="1" t="s">
        <v>63</v>
      </c>
      <c r="F283">
        <v>0</v>
      </c>
      <c r="G283" s="12">
        <f>IF(D283=2023,F283*'Average selling price'!$B$2,
IF(D283=2024,F283*'Average selling price'!$C$2,
IF(D283=2025,F283*'Average selling price'!$D$2,"")))</f>
        <v>0</v>
      </c>
      <c r="H283">
        <v>0</v>
      </c>
      <c r="I283" s="12">
        <f>IF($D283=2023,H283*'Average selling price'!$B$3,
IF($D283=2024,H283*'Average selling price'!$C$3,
IF($D283=2025,H283*'Average selling price'!$D$3,"")))</f>
        <v>0</v>
      </c>
      <c r="J283">
        <v>1</v>
      </c>
      <c r="K283" s="12">
        <f>IF($D283=2023,J283*'Average selling price'!$B$4,
IF($D283=2024,J283*'Average selling price'!$C$4,
IF($D283=2025,J283*'Average selling price'!$D$4,"")))</f>
        <v>10768</v>
      </c>
      <c r="L283" s="7">
        <v>0</v>
      </c>
      <c r="M283" s="7">
        <v>0</v>
      </c>
      <c r="N283" s="11">
        <f t="shared" si="9"/>
        <v>0</v>
      </c>
      <c r="O283" s="11">
        <v>0</v>
      </c>
      <c r="P283" s="11">
        <v>450</v>
      </c>
    </row>
    <row r="284" spans="1:16">
      <c r="A284" s="2">
        <v>44907</v>
      </c>
      <c r="B284" s="18">
        <v>7</v>
      </c>
      <c r="C284" s="20">
        <f t="shared" si="8"/>
        <v>12</v>
      </c>
      <c r="D284" s="16">
        <v>2023</v>
      </c>
      <c r="E284" s="1" t="s">
        <v>64</v>
      </c>
      <c r="F284">
        <v>0</v>
      </c>
      <c r="G284" s="12">
        <f>IF(D284=2023,F284*'Average selling price'!$B$2,
IF(D284=2024,F284*'Average selling price'!$C$2,
IF(D284=2025,F284*'Average selling price'!$D$2,"")))</f>
        <v>0</v>
      </c>
      <c r="H284">
        <v>0</v>
      </c>
      <c r="I284" s="12">
        <f>IF($D284=2023,H284*'Average selling price'!$B$3,
IF($D284=2024,H284*'Average selling price'!$C$3,
IF($D284=2025,H284*'Average selling price'!$D$3,"")))</f>
        <v>0</v>
      </c>
      <c r="J284">
        <v>3</v>
      </c>
      <c r="K284" s="12">
        <f>IF($D284=2023,J284*'Average selling price'!$B$4,
IF($D284=2024,J284*'Average selling price'!$C$4,
IF($D284=2025,J284*'Average selling price'!$D$4,"")))</f>
        <v>32304</v>
      </c>
      <c r="L284" s="7">
        <v>0</v>
      </c>
      <c r="M284" s="7">
        <v>15900</v>
      </c>
      <c r="N284" s="11">
        <f t="shared" si="9"/>
        <v>15900</v>
      </c>
      <c r="O284" s="11">
        <v>0</v>
      </c>
      <c r="P284" s="11">
        <v>0</v>
      </c>
    </row>
    <row r="285" spans="1:16">
      <c r="A285" s="2">
        <v>44914</v>
      </c>
      <c r="B285" s="18">
        <v>8</v>
      </c>
      <c r="C285" s="20">
        <f t="shared" si="8"/>
        <v>12</v>
      </c>
      <c r="D285" s="16">
        <v>2023</v>
      </c>
      <c r="E285" s="1" t="s">
        <v>25</v>
      </c>
      <c r="F285">
        <v>0</v>
      </c>
      <c r="G285" s="12">
        <f>IF(D285=2023,F285*'Average selling price'!$B$2,
IF(D285=2024,F285*'Average selling price'!$C$2,
IF(D285=2025,F285*'Average selling price'!$D$2,"")))</f>
        <v>0</v>
      </c>
      <c r="H285">
        <v>1</v>
      </c>
      <c r="I285" s="12">
        <f>IF($D285=2023,H285*'Average selling price'!$B$3,
IF($D285=2024,H285*'Average selling price'!$C$3,
IF($D285=2025,H285*'Average selling price'!$D$3,"")))</f>
        <v>29064</v>
      </c>
      <c r="J285">
        <v>1</v>
      </c>
      <c r="K285" s="12">
        <f>IF($D285=2023,J285*'Average selling price'!$B$4,
IF($D285=2024,J285*'Average selling price'!$C$4,
IF($D285=2025,J285*'Average selling price'!$D$4,"")))</f>
        <v>10768</v>
      </c>
      <c r="L285" s="7">
        <v>2576</v>
      </c>
      <c r="M285" s="7">
        <v>400</v>
      </c>
      <c r="N285" s="11">
        <f t="shared" si="9"/>
        <v>2976</v>
      </c>
      <c r="O285" s="11">
        <v>1300</v>
      </c>
      <c r="P285" s="11">
        <v>0</v>
      </c>
    </row>
    <row r="286" spans="1:16">
      <c r="A286" s="2">
        <v>44914</v>
      </c>
      <c r="B286" s="18">
        <v>8</v>
      </c>
      <c r="C286" s="20">
        <f t="shared" si="8"/>
        <v>12</v>
      </c>
      <c r="D286" s="16">
        <v>2023</v>
      </c>
      <c r="E286" s="1" t="s">
        <v>26</v>
      </c>
      <c r="F286">
        <v>0</v>
      </c>
      <c r="G286" s="12">
        <f>IF(D286=2023,F286*'Average selling price'!$B$2,
IF(D286=2024,F286*'Average selling price'!$C$2,
IF(D286=2025,F286*'Average selling price'!$D$2,"")))</f>
        <v>0</v>
      </c>
      <c r="H286">
        <v>0</v>
      </c>
      <c r="I286" s="12">
        <f>IF($D286=2023,H286*'Average selling price'!$B$3,
IF($D286=2024,H286*'Average selling price'!$C$3,
IF($D286=2025,H286*'Average selling price'!$D$3,"")))</f>
        <v>0</v>
      </c>
      <c r="J286">
        <v>1</v>
      </c>
      <c r="K286" s="12">
        <f>IF($D286=2023,J286*'Average selling price'!$B$4,
IF($D286=2024,J286*'Average selling price'!$C$4,
IF($D286=2025,J286*'Average selling price'!$D$4,"")))</f>
        <v>10768</v>
      </c>
      <c r="L286" s="7">
        <v>13034</v>
      </c>
      <c r="M286" s="7">
        <v>3500</v>
      </c>
      <c r="N286" s="11">
        <f t="shared" si="9"/>
        <v>16534</v>
      </c>
      <c r="O286" s="11">
        <v>3200</v>
      </c>
      <c r="P286" s="11">
        <v>0</v>
      </c>
    </row>
    <row r="287" spans="1:16">
      <c r="A287" s="2">
        <v>44914</v>
      </c>
      <c r="B287" s="18">
        <v>8</v>
      </c>
      <c r="C287" s="20">
        <f t="shared" si="8"/>
        <v>12</v>
      </c>
      <c r="D287" s="16">
        <v>2023</v>
      </c>
      <c r="E287" s="1" t="s">
        <v>27</v>
      </c>
      <c r="F287">
        <v>0</v>
      </c>
      <c r="G287" s="12">
        <f>IF(D287=2023,F287*'Average selling price'!$B$2,
IF(D287=2024,F287*'Average selling price'!$C$2,
IF(D287=2025,F287*'Average selling price'!$D$2,"")))</f>
        <v>0</v>
      </c>
      <c r="H287">
        <v>0</v>
      </c>
      <c r="I287" s="12">
        <f>IF($D287=2023,H287*'Average selling price'!$B$3,
IF($D287=2024,H287*'Average selling price'!$C$3,
IF($D287=2025,H287*'Average selling price'!$D$3,"")))</f>
        <v>0</v>
      </c>
      <c r="J287">
        <v>0</v>
      </c>
      <c r="K287" s="12">
        <f>IF($D287=2023,J287*'Average selling price'!$B$4,
IF($D287=2024,J287*'Average selling price'!$C$4,
IF($D287=2025,J287*'Average selling price'!$D$4,"")))</f>
        <v>0</v>
      </c>
      <c r="L287" s="7">
        <v>0</v>
      </c>
      <c r="M287" s="7">
        <v>0</v>
      </c>
      <c r="N287" s="11">
        <f t="shared" si="9"/>
        <v>0</v>
      </c>
      <c r="O287" s="11">
        <v>1340</v>
      </c>
      <c r="P287" s="11">
        <v>0</v>
      </c>
    </row>
    <row r="288" spans="1:16">
      <c r="A288" s="2">
        <v>44914</v>
      </c>
      <c r="B288" s="18">
        <v>8</v>
      </c>
      <c r="C288" s="20">
        <f t="shared" si="8"/>
        <v>12</v>
      </c>
      <c r="D288" s="16">
        <v>2023</v>
      </c>
      <c r="E288" s="1" t="s">
        <v>28</v>
      </c>
      <c r="F288">
        <v>0</v>
      </c>
      <c r="G288" s="12">
        <f>IF(D288=2023,F288*'Average selling price'!$B$2,
IF(D288=2024,F288*'Average selling price'!$C$2,
IF(D288=2025,F288*'Average selling price'!$D$2,"")))</f>
        <v>0</v>
      </c>
      <c r="H288">
        <v>0</v>
      </c>
      <c r="I288" s="12">
        <f>IF($D288=2023,H288*'Average selling price'!$B$3,
IF($D288=2024,H288*'Average selling price'!$C$3,
IF($D288=2025,H288*'Average selling price'!$D$3,"")))</f>
        <v>0</v>
      </c>
      <c r="J288">
        <v>0</v>
      </c>
      <c r="K288" s="12">
        <f>IF($D288=2023,J288*'Average selling price'!$B$4,
IF($D288=2024,J288*'Average selling price'!$C$4,
IF($D288=2025,J288*'Average selling price'!$D$4,"")))</f>
        <v>0</v>
      </c>
      <c r="L288" s="7">
        <v>174</v>
      </c>
      <c r="M288" s="7">
        <v>0</v>
      </c>
      <c r="N288" s="11">
        <f t="shared" si="9"/>
        <v>174</v>
      </c>
      <c r="O288" s="11">
        <v>2585</v>
      </c>
      <c r="P288" s="11">
        <v>0</v>
      </c>
    </row>
    <row r="289" spans="1:16">
      <c r="A289" s="2">
        <v>44914</v>
      </c>
      <c r="B289" s="18">
        <v>8</v>
      </c>
      <c r="C289" s="20">
        <f t="shared" si="8"/>
        <v>12</v>
      </c>
      <c r="D289" s="16">
        <v>2023</v>
      </c>
      <c r="E289" s="1" t="s">
        <v>29</v>
      </c>
      <c r="F289">
        <v>4</v>
      </c>
      <c r="G289" s="12">
        <f>IF(D289=2023,F289*'Average selling price'!$B$2,
IF(D289=2024,F289*'Average selling price'!$C$2,
IF(D289=2025,F289*'Average selling price'!$D$2,"")))</f>
        <v>19676</v>
      </c>
      <c r="H289">
        <v>2</v>
      </c>
      <c r="I289" s="12">
        <f>IF($D289=2023,H289*'Average selling price'!$B$3,
IF($D289=2024,H289*'Average selling price'!$C$3,
IF($D289=2025,H289*'Average selling price'!$D$3,"")))</f>
        <v>58128</v>
      </c>
      <c r="J289">
        <v>1</v>
      </c>
      <c r="K289" s="12">
        <f>IF($D289=2023,J289*'Average selling price'!$B$4,
IF($D289=2024,J289*'Average selling price'!$C$4,
IF($D289=2025,J289*'Average selling price'!$D$4,"")))</f>
        <v>10768</v>
      </c>
      <c r="L289" s="7">
        <v>0</v>
      </c>
      <c r="M289" s="7">
        <v>0</v>
      </c>
      <c r="N289" s="11">
        <f t="shared" si="9"/>
        <v>0</v>
      </c>
      <c r="O289" s="11">
        <v>7634</v>
      </c>
      <c r="P289" s="11">
        <v>1267</v>
      </c>
    </row>
    <row r="290" spans="1:16">
      <c r="A290" s="2">
        <v>44914</v>
      </c>
      <c r="B290" s="18">
        <v>8</v>
      </c>
      <c r="C290" s="20">
        <f t="shared" si="8"/>
        <v>12</v>
      </c>
      <c r="D290" s="16">
        <v>2023</v>
      </c>
      <c r="E290" s="1" t="s">
        <v>30</v>
      </c>
      <c r="F290">
        <v>0</v>
      </c>
      <c r="G290" s="12">
        <f>IF(D290=2023,F290*'Average selling price'!$B$2,
IF(D290=2024,F290*'Average selling price'!$C$2,
IF(D290=2025,F290*'Average selling price'!$D$2,"")))</f>
        <v>0</v>
      </c>
      <c r="H290">
        <v>0</v>
      </c>
      <c r="I290" s="12">
        <f>IF($D290=2023,H290*'Average selling price'!$B$3,
IF($D290=2024,H290*'Average selling price'!$C$3,
IF($D290=2025,H290*'Average selling price'!$D$3,"")))</f>
        <v>0</v>
      </c>
      <c r="J290">
        <v>0</v>
      </c>
      <c r="K290" s="12">
        <f>IF($D290=2023,J290*'Average selling price'!$B$4,
IF($D290=2024,J290*'Average selling price'!$C$4,
IF($D290=2025,J290*'Average selling price'!$D$4,"")))</f>
        <v>0</v>
      </c>
      <c r="L290" s="7">
        <v>2674</v>
      </c>
      <c r="M290" s="7">
        <v>374</v>
      </c>
      <c r="N290" s="11">
        <f t="shared" si="9"/>
        <v>3048</v>
      </c>
      <c r="O290" s="11">
        <v>2211</v>
      </c>
      <c r="P290" s="11">
        <v>102</v>
      </c>
    </row>
    <row r="291" spans="1:16">
      <c r="A291" s="2">
        <v>44914</v>
      </c>
      <c r="B291" s="18">
        <v>8</v>
      </c>
      <c r="C291" s="20">
        <f t="shared" si="8"/>
        <v>12</v>
      </c>
      <c r="D291" s="16">
        <v>2023</v>
      </c>
      <c r="E291" s="1" t="s">
        <v>31</v>
      </c>
      <c r="F291">
        <v>2</v>
      </c>
      <c r="G291" s="12">
        <f>IF(D291=2023,F291*'Average selling price'!$B$2,
IF(D291=2024,F291*'Average selling price'!$C$2,
IF(D291=2025,F291*'Average selling price'!$D$2,"")))</f>
        <v>9838</v>
      </c>
      <c r="H291">
        <v>0</v>
      </c>
      <c r="I291" s="12">
        <f>IF($D291=2023,H291*'Average selling price'!$B$3,
IF($D291=2024,H291*'Average selling price'!$C$3,
IF($D291=2025,H291*'Average selling price'!$D$3,"")))</f>
        <v>0</v>
      </c>
      <c r="J291">
        <v>0</v>
      </c>
      <c r="K291" s="12">
        <f>IF($D291=2023,J291*'Average selling price'!$B$4,
IF($D291=2024,J291*'Average selling price'!$C$4,
IF($D291=2025,J291*'Average selling price'!$D$4,"")))</f>
        <v>0</v>
      </c>
      <c r="L291" s="7">
        <v>1037</v>
      </c>
      <c r="M291" s="7">
        <v>0</v>
      </c>
      <c r="N291" s="11">
        <f t="shared" si="9"/>
        <v>1037</v>
      </c>
      <c r="O291" s="11">
        <v>4043</v>
      </c>
      <c r="P291" s="11">
        <v>0</v>
      </c>
    </row>
    <row r="292" spans="1:16">
      <c r="A292" s="2">
        <v>44914</v>
      </c>
      <c r="B292" s="18">
        <v>8</v>
      </c>
      <c r="C292" s="20">
        <f t="shared" si="8"/>
        <v>12</v>
      </c>
      <c r="D292" s="16">
        <v>2023</v>
      </c>
      <c r="E292" s="1" t="s">
        <v>32</v>
      </c>
      <c r="F292">
        <v>2</v>
      </c>
      <c r="G292" s="12">
        <f>IF(D292=2023,F292*'Average selling price'!$B$2,
IF(D292=2024,F292*'Average selling price'!$C$2,
IF(D292=2025,F292*'Average selling price'!$D$2,"")))</f>
        <v>9838</v>
      </c>
      <c r="H292">
        <v>0</v>
      </c>
      <c r="I292" s="12">
        <f>IF($D292=2023,H292*'Average selling price'!$B$3,
IF($D292=2024,H292*'Average selling price'!$C$3,
IF($D292=2025,H292*'Average selling price'!$D$3,"")))</f>
        <v>0</v>
      </c>
      <c r="J292">
        <v>0</v>
      </c>
      <c r="K292" s="12">
        <f>IF($D292=2023,J292*'Average selling price'!$B$4,
IF($D292=2024,J292*'Average selling price'!$C$4,
IF($D292=2025,J292*'Average selling price'!$D$4,"")))</f>
        <v>0</v>
      </c>
      <c r="L292" s="7">
        <v>2450</v>
      </c>
      <c r="M292" s="7">
        <v>0</v>
      </c>
      <c r="N292" s="11">
        <f t="shared" si="9"/>
        <v>2450</v>
      </c>
      <c r="O292" s="11">
        <v>5834</v>
      </c>
      <c r="P292" s="11">
        <v>0</v>
      </c>
    </row>
    <row r="293" spans="1:16">
      <c r="A293" s="2">
        <v>44914</v>
      </c>
      <c r="B293" s="18">
        <v>8</v>
      </c>
      <c r="C293" s="20">
        <f t="shared" si="8"/>
        <v>12</v>
      </c>
      <c r="D293" s="16">
        <v>2023</v>
      </c>
      <c r="E293" s="1" t="s">
        <v>33</v>
      </c>
      <c r="F293">
        <v>0</v>
      </c>
      <c r="G293" s="12">
        <f>IF(D293=2023,F293*'Average selling price'!$B$2,
IF(D293=2024,F293*'Average selling price'!$C$2,
IF(D293=2025,F293*'Average selling price'!$D$2,"")))</f>
        <v>0</v>
      </c>
      <c r="H293">
        <v>0</v>
      </c>
      <c r="I293" s="12">
        <f>IF($D293=2023,H293*'Average selling price'!$B$3,
IF($D293=2024,H293*'Average selling price'!$C$3,
IF($D293=2025,H293*'Average selling price'!$D$3,"")))</f>
        <v>0</v>
      </c>
      <c r="J293">
        <v>0</v>
      </c>
      <c r="K293" s="12">
        <f>IF($D293=2023,J293*'Average selling price'!$B$4,
IF($D293=2024,J293*'Average selling price'!$C$4,
IF($D293=2025,J293*'Average selling price'!$D$4,"")))</f>
        <v>0</v>
      </c>
      <c r="L293" s="7">
        <v>63</v>
      </c>
      <c r="M293" s="7">
        <v>0</v>
      </c>
      <c r="N293" s="11">
        <f t="shared" si="9"/>
        <v>63</v>
      </c>
      <c r="O293" s="11">
        <v>55</v>
      </c>
      <c r="P293" s="11">
        <v>202</v>
      </c>
    </row>
    <row r="294" spans="1:16">
      <c r="A294" s="2">
        <v>44914</v>
      </c>
      <c r="B294" s="18">
        <v>8</v>
      </c>
      <c r="C294" s="20">
        <f t="shared" si="8"/>
        <v>12</v>
      </c>
      <c r="D294" s="16">
        <v>2023</v>
      </c>
      <c r="E294" s="1" t="s">
        <v>34</v>
      </c>
      <c r="F294">
        <v>1</v>
      </c>
      <c r="G294" s="12">
        <f>IF(D294=2023,F294*'Average selling price'!$B$2,
IF(D294=2024,F294*'Average selling price'!$C$2,
IF(D294=2025,F294*'Average selling price'!$D$2,"")))</f>
        <v>4919</v>
      </c>
      <c r="H294">
        <v>0</v>
      </c>
      <c r="I294" s="12">
        <f>IF($D294=2023,H294*'Average selling price'!$B$3,
IF($D294=2024,H294*'Average selling price'!$C$3,
IF($D294=2025,H294*'Average selling price'!$D$3,"")))</f>
        <v>0</v>
      </c>
      <c r="J294">
        <v>1</v>
      </c>
      <c r="K294" s="12">
        <f>IF($D294=2023,J294*'Average selling price'!$B$4,
IF($D294=2024,J294*'Average selling price'!$C$4,
IF($D294=2025,J294*'Average selling price'!$D$4,"")))</f>
        <v>10768</v>
      </c>
      <c r="L294" s="7">
        <v>2297</v>
      </c>
      <c r="M294" s="7">
        <v>800</v>
      </c>
      <c r="N294" s="11">
        <f t="shared" si="9"/>
        <v>3097</v>
      </c>
      <c r="O294" s="11">
        <v>3695</v>
      </c>
      <c r="P294" s="11">
        <v>967</v>
      </c>
    </row>
    <row r="295" spans="1:16">
      <c r="A295" s="2">
        <v>44914</v>
      </c>
      <c r="B295" s="18">
        <v>8</v>
      </c>
      <c r="C295" s="20">
        <f t="shared" si="8"/>
        <v>12</v>
      </c>
      <c r="D295" s="16">
        <v>2023</v>
      </c>
      <c r="E295" s="1" t="s">
        <v>35</v>
      </c>
      <c r="F295">
        <v>0</v>
      </c>
      <c r="G295" s="12">
        <f>IF(D295=2023,F295*'Average selling price'!$B$2,
IF(D295=2024,F295*'Average selling price'!$C$2,
IF(D295=2025,F295*'Average selling price'!$D$2,"")))</f>
        <v>0</v>
      </c>
      <c r="H295">
        <v>0</v>
      </c>
      <c r="I295" s="12">
        <f>IF($D295=2023,H295*'Average selling price'!$B$3,
IF($D295=2024,H295*'Average selling price'!$C$3,
IF($D295=2025,H295*'Average selling price'!$D$3,"")))</f>
        <v>0</v>
      </c>
      <c r="J295">
        <v>0</v>
      </c>
      <c r="K295" s="12">
        <f>IF($D295=2023,J295*'Average selling price'!$B$4,
IF($D295=2024,J295*'Average selling price'!$C$4,
IF($D295=2025,J295*'Average selling price'!$D$4,"")))</f>
        <v>0</v>
      </c>
      <c r="L295" s="7">
        <v>0</v>
      </c>
      <c r="M295" s="7">
        <v>0</v>
      </c>
      <c r="N295" s="11">
        <f t="shared" si="9"/>
        <v>0</v>
      </c>
      <c r="O295" s="11">
        <v>0</v>
      </c>
      <c r="P295" s="11">
        <v>0</v>
      </c>
    </row>
    <row r="296" spans="1:16">
      <c r="A296" s="2">
        <v>44914</v>
      </c>
      <c r="B296" s="18">
        <v>8</v>
      </c>
      <c r="C296" s="20">
        <f t="shared" si="8"/>
        <v>12</v>
      </c>
      <c r="D296" s="16">
        <v>2023</v>
      </c>
      <c r="E296" s="1" t="s">
        <v>36</v>
      </c>
      <c r="F296">
        <v>0</v>
      </c>
      <c r="G296" s="12">
        <f>IF(D296=2023,F296*'Average selling price'!$B$2,
IF(D296=2024,F296*'Average selling price'!$C$2,
IF(D296=2025,F296*'Average selling price'!$D$2,"")))</f>
        <v>0</v>
      </c>
      <c r="H296">
        <v>0</v>
      </c>
      <c r="I296" s="12">
        <f>IF($D296=2023,H296*'Average selling price'!$B$3,
IF($D296=2024,H296*'Average selling price'!$C$3,
IF($D296=2025,H296*'Average selling price'!$D$3,"")))</f>
        <v>0</v>
      </c>
      <c r="J296">
        <v>0</v>
      </c>
      <c r="K296" s="12">
        <f>IF($D296=2023,J296*'Average selling price'!$B$4,
IF($D296=2024,J296*'Average selling price'!$C$4,
IF($D296=2025,J296*'Average selling price'!$D$4,"")))</f>
        <v>0</v>
      </c>
      <c r="L296" s="7">
        <v>0</v>
      </c>
      <c r="M296" s="7">
        <v>2700</v>
      </c>
      <c r="N296" s="11">
        <f t="shared" si="9"/>
        <v>2700</v>
      </c>
      <c r="O296" s="11">
        <v>0</v>
      </c>
      <c r="P296" s="11">
        <v>75</v>
      </c>
    </row>
    <row r="297" spans="1:16">
      <c r="A297" s="2">
        <v>44914</v>
      </c>
      <c r="B297" s="18">
        <v>8</v>
      </c>
      <c r="C297" s="20">
        <f t="shared" si="8"/>
        <v>12</v>
      </c>
      <c r="D297" s="16">
        <v>2023</v>
      </c>
      <c r="E297" s="1" t="s">
        <v>37</v>
      </c>
      <c r="F297">
        <v>1</v>
      </c>
      <c r="G297" s="12">
        <f>IF(D297=2023,F297*'Average selling price'!$B$2,
IF(D297=2024,F297*'Average selling price'!$C$2,
IF(D297=2025,F297*'Average selling price'!$D$2,"")))</f>
        <v>4919</v>
      </c>
      <c r="H297">
        <v>0</v>
      </c>
      <c r="I297" s="12">
        <f>IF($D297=2023,H297*'Average selling price'!$B$3,
IF($D297=2024,H297*'Average selling price'!$C$3,
IF($D297=2025,H297*'Average selling price'!$D$3,"")))</f>
        <v>0</v>
      </c>
      <c r="J297">
        <v>1</v>
      </c>
      <c r="K297" s="12">
        <f>IF($D297=2023,J297*'Average selling price'!$B$4,
IF($D297=2024,J297*'Average selling price'!$C$4,
IF($D297=2025,J297*'Average selling price'!$D$4,"")))</f>
        <v>10768</v>
      </c>
      <c r="L297" s="7">
        <v>0</v>
      </c>
      <c r="M297" s="7">
        <v>0</v>
      </c>
      <c r="N297" s="11">
        <f t="shared" si="9"/>
        <v>0</v>
      </c>
      <c r="O297" s="11">
        <v>410</v>
      </c>
      <c r="P297" s="11">
        <v>407</v>
      </c>
    </row>
    <row r="298" spans="1:16">
      <c r="A298" s="2">
        <v>44914</v>
      </c>
      <c r="B298" s="18">
        <v>8</v>
      </c>
      <c r="C298" s="20">
        <f t="shared" si="8"/>
        <v>12</v>
      </c>
      <c r="D298" s="16">
        <v>2023</v>
      </c>
      <c r="E298" s="1" t="s">
        <v>38</v>
      </c>
      <c r="F298">
        <v>0</v>
      </c>
      <c r="G298" s="12">
        <f>IF(D298=2023,F298*'Average selling price'!$B$2,
IF(D298=2024,F298*'Average selling price'!$C$2,
IF(D298=2025,F298*'Average selling price'!$D$2,"")))</f>
        <v>0</v>
      </c>
      <c r="H298">
        <v>0</v>
      </c>
      <c r="I298" s="12">
        <f>IF($D298=2023,H298*'Average selling price'!$B$3,
IF($D298=2024,H298*'Average selling price'!$C$3,
IF($D298=2025,H298*'Average selling price'!$D$3,"")))</f>
        <v>0</v>
      </c>
      <c r="J298">
        <v>0</v>
      </c>
      <c r="K298" s="12">
        <f>IF($D298=2023,J298*'Average selling price'!$B$4,
IF($D298=2024,J298*'Average selling price'!$C$4,
IF($D298=2025,J298*'Average selling price'!$D$4,"")))</f>
        <v>0</v>
      </c>
      <c r="L298" s="7">
        <v>0</v>
      </c>
      <c r="M298" s="7">
        <v>0</v>
      </c>
      <c r="N298" s="11">
        <f t="shared" si="9"/>
        <v>0</v>
      </c>
      <c r="O298" s="11">
        <v>0</v>
      </c>
      <c r="P298" s="11">
        <v>0</v>
      </c>
    </row>
    <row r="299" spans="1:16">
      <c r="A299" s="2">
        <v>44914</v>
      </c>
      <c r="B299" s="18">
        <v>8</v>
      </c>
      <c r="C299" s="20">
        <f t="shared" si="8"/>
        <v>12</v>
      </c>
      <c r="D299" s="16">
        <v>2023</v>
      </c>
      <c r="E299" s="1" t="s">
        <v>39</v>
      </c>
      <c r="F299">
        <v>0</v>
      </c>
      <c r="G299" s="12">
        <f>IF(D299=2023,F299*'Average selling price'!$B$2,
IF(D299=2024,F299*'Average selling price'!$C$2,
IF(D299=2025,F299*'Average selling price'!$D$2,"")))</f>
        <v>0</v>
      </c>
      <c r="H299">
        <v>0</v>
      </c>
      <c r="I299" s="12">
        <f>IF($D299=2023,H299*'Average selling price'!$B$3,
IF($D299=2024,H299*'Average selling price'!$C$3,
IF($D299=2025,H299*'Average selling price'!$D$3,"")))</f>
        <v>0</v>
      </c>
      <c r="J299">
        <v>-1</v>
      </c>
      <c r="K299" s="12">
        <f>IF($D299=2023,J299*'Average selling price'!$B$4,
IF($D299=2024,J299*'Average selling price'!$C$4,
IF($D299=2025,J299*'Average selling price'!$D$4,"")))</f>
        <v>-10768</v>
      </c>
      <c r="L299" s="7">
        <v>1314</v>
      </c>
      <c r="M299" s="7">
        <v>0</v>
      </c>
      <c r="N299" s="11">
        <f t="shared" si="9"/>
        <v>1314</v>
      </c>
      <c r="O299" s="11">
        <v>5196</v>
      </c>
      <c r="P299" s="11">
        <v>63</v>
      </c>
    </row>
    <row r="300" spans="1:16">
      <c r="A300" s="2">
        <v>44914</v>
      </c>
      <c r="B300" s="18">
        <v>8</v>
      </c>
      <c r="C300" s="20">
        <f t="shared" si="8"/>
        <v>12</v>
      </c>
      <c r="D300" s="16">
        <v>2023</v>
      </c>
      <c r="E300" s="1" t="s">
        <v>40</v>
      </c>
      <c r="F300">
        <v>0</v>
      </c>
      <c r="G300" s="12">
        <f>IF(D300=2023,F300*'Average selling price'!$B$2,
IF(D300=2024,F300*'Average selling price'!$C$2,
IF(D300=2025,F300*'Average selling price'!$D$2,"")))</f>
        <v>0</v>
      </c>
      <c r="H300">
        <v>0</v>
      </c>
      <c r="I300" s="12">
        <f>IF($D300=2023,H300*'Average selling price'!$B$3,
IF($D300=2024,H300*'Average selling price'!$C$3,
IF($D300=2025,H300*'Average selling price'!$D$3,"")))</f>
        <v>0</v>
      </c>
      <c r="J300">
        <v>0</v>
      </c>
      <c r="K300" s="12">
        <f>IF($D300=2023,J300*'Average selling price'!$B$4,
IF($D300=2024,J300*'Average selling price'!$C$4,
IF($D300=2025,J300*'Average selling price'!$D$4,"")))</f>
        <v>0</v>
      </c>
      <c r="L300" s="7">
        <v>0</v>
      </c>
      <c r="M300" s="7">
        <v>0</v>
      </c>
      <c r="N300" s="11">
        <f t="shared" si="9"/>
        <v>0</v>
      </c>
      <c r="O300" s="11">
        <v>0</v>
      </c>
      <c r="P300" s="11">
        <v>86</v>
      </c>
    </row>
    <row r="301" spans="1:16">
      <c r="A301" s="2">
        <v>44914</v>
      </c>
      <c r="B301" s="18">
        <v>8</v>
      </c>
      <c r="C301" s="20">
        <f t="shared" si="8"/>
        <v>12</v>
      </c>
      <c r="D301" s="16">
        <v>2023</v>
      </c>
      <c r="E301" s="1" t="s">
        <v>41</v>
      </c>
      <c r="F301">
        <v>0</v>
      </c>
      <c r="G301" s="12">
        <f>IF(D301=2023,F301*'Average selling price'!$B$2,
IF(D301=2024,F301*'Average selling price'!$C$2,
IF(D301=2025,F301*'Average selling price'!$D$2,"")))</f>
        <v>0</v>
      </c>
      <c r="H301">
        <v>0</v>
      </c>
      <c r="I301" s="12">
        <f>IF($D301=2023,H301*'Average selling price'!$B$3,
IF($D301=2024,H301*'Average selling price'!$C$3,
IF($D301=2025,H301*'Average selling price'!$D$3,"")))</f>
        <v>0</v>
      </c>
      <c r="J301">
        <v>0</v>
      </c>
      <c r="K301" s="12">
        <f>IF($D301=2023,J301*'Average selling price'!$B$4,
IF($D301=2024,J301*'Average selling price'!$C$4,
IF($D301=2025,J301*'Average selling price'!$D$4,"")))</f>
        <v>0</v>
      </c>
      <c r="L301" s="7">
        <v>2724</v>
      </c>
      <c r="M301" s="7">
        <v>0</v>
      </c>
      <c r="N301" s="11">
        <f t="shared" si="9"/>
        <v>2724</v>
      </c>
      <c r="O301" s="11">
        <v>2843</v>
      </c>
      <c r="P301" s="11">
        <v>0</v>
      </c>
    </row>
    <row r="302" spans="1:16">
      <c r="A302" s="2">
        <v>44914</v>
      </c>
      <c r="B302" s="18">
        <v>8</v>
      </c>
      <c r="C302" s="20">
        <f t="shared" si="8"/>
        <v>12</v>
      </c>
      <c r="D302" s="16">
        <v>2023</v>
      </c>
      <c r="E302" s="1" t="s">
        <v>42</v>
      </c>
      <c r="F302">
        <v>0</v>
      </c>
      <c r="G302" s="12">
        <f>IF(D302=2023,F302*'Average selling price'!$B$2,
IF(D302=2024,F302*'Average selling price'!$C$2,
IF(D302=2025,F302*'Average selling price'!$D$2,"")))</f>
        <v>0</v>
      </c>
      <c r="H302">
        <v>0</v>
      </c>
      <c r="I302" s="12">
        <f>IF($D302=2023,H302*'Average selling price'!$B$3,
IF($D302=2024,H302*'Average selling price'!$C$3,
IF($D302=2025,H302*'Average selling price'!$D$3,"")))</f>
        <v>0</v>
      </c>
      <c r="J302">
        <v>0</v>
      </c>
      <c r="K302" s="12">
        <f>IF($D302=2023,J302*'Average selling price'!$B$4,
IF($D302=2024,J302*'Average selling price'!$C$4,
IF($D302=2025,J302*'Average selling price'!$D$4,"")))</f>
        <v>0</v>
      </c>
      <c r="L302" s="7">
        <v>0</v>
      </c>
      <c r="M302" s="7">
        <v>0</v>
      </c>
      <c r="N302" s="11">
        <f t="shared" si="9"/>
        <v>0</v>
      </c>
      <c r="O302" s="11">
        <v>3734</v>
      </c>
      <c r="P302" s="11">
        <v>1212</v>
      </c>
    </row>
    <row r="303" spans="1:16">
      <c r="A303" s="2">
        <v>44914</v>
      </c>
      <c r="B303" s="18">
        <v>8</v>
      </c>
      <c r="C303" s="20">
        <f t="shared" si="8"/>
        <v>12</v>
      </c>
      <c r="D303" s="16">
        <v>2023</v>
      </c>
      <c r="E303" s="1" t="s">
        <v>43</v>
      </c>
      <c r="F303">
        <v>0</v>
      </c>
      <c r="G303" s="12">
        <f>IF(D303=2023,F303*'Average selling price'!$B$2,
IF(D303=2024,F303*'Average selling price'!$C$2,
IF(D303=2025,F303*'Average selling price'!$D$2,"")))</f>
        <v>0</v>
      </c>
      <c r="H303">
        <v>0</v>
      </c>
      <c r="I303" s="12">
        <f>IF($D303=2023,H303*'Average selling price'!$B$3,
IF($D303=2024,H303*'Average selling price'!$C$3,
IF($D303=2025,H303*'Average selling price'!$D$3,"")))</f>
        <v>0</v>
      </c>
      <c r="J303">
        <v>0</v>
      </c>
      <c r="K303" s="12">
        <f>IF($D303=2023,J303*'Average selling price'!$B$4,
IF($D303=2024,J303*'Average selling price'!$C$4,
IF($D303=2025,J303*'Average selling price'!$D$4,"")))</f>
        <v>0</v>
      </c>
      <c r="L303" s="7">
        <v>973</v>
      </c>
      <c r="M303" s="7">
        <v>0</v>
      </c>
      <c r="N303" s="11">
        <f t="shared" si="9"/>
        <v>973</v>
      </c>
      <c r="O303" s="11">
        <v>568</v>
      </c>
      <c r="P303" s="11">
        <v>36</v>
      </c>
    </row>
    <row r="304" spans="1:16">
      <c r="A304" s="2">
        <v>44914</v>
      </c>
      <c r="B304" s="18">
        <v>8</v>
      </c>
      <c r="C304" s="20">
        <f t="shared" si="8"/>
        <v>12</v>
      </c>
      <c r="D304" s="16">
        <v>2023</v>
      </c>
      <c r="E304" s="1" t="s">
        <v>44</v>
      </c>
      <c r="F304">
        <v>0</v>
      </c>
      <c r="G304" s="12">
        <f>IF(D304=2023,F304*'Average selling price'!$B$2,
IF(D304=2024,F304*'Average selling price'!$C$2,
IF(D304=2025,F304*'Average selling price'!$D$2,"")))</f>
        <v>0</v>
      </c>
      <c r="H304">
        <v>0</v>
      </c>
      <c r="I304" s="12">
        <f>IF($D304=2023,H304*'Average selling price'!$B$3,
IF($D304=2024,H304*'Average selling price'!$C$3,
IF($D304=2025,H304*'Average selling price'!$D$3,"")))</f>
        <v>0</v>
      </c>
      <c r="J304">
        <v>0</v>
      </c>
      <c r="K304" s="12">
        <f>IF($D304=2023,J304*'Average selling price'!$B$4,
IF($D304=2024,J304*'Average selling price'!$C$4,
IF($D304=2025,J304*'Average selling price'!$D$4,"")))</f>
        <v>0</v>
      </c>
      <c r="L304" s="7">
        <v>0</v>
      </c>
      <c r="M304" s="7">
        <v>0</v>
      </c>
      <c r="N304" s="11">
        <f t="shared" si="9"/>
        <v>0</v>
      </c>
      <c r="O304" s="11">
        <v>0</v>
      </c>
      <c r="P304" s="11">
        <v>0</v>
      </c>
    </row>
    <row r="305" spans="1:16">
      <c r="A305" s="2">
        <v>44914</v>
      </c>
      <c r="B305" s="18">
        <v>8</v>
      </c>
      <c r="C305" s="20">
        <f t="shared" si="8"/>
        <v>12</v>
      </c>
      <c r="D305" s="16">
        <v>2023</v>
      </c>
      <c r="E305" s="1" t="s">
        <v>45</v>
      </c>
      <c r="F305">
        <v>0</v>
      </c>
      <c r="G305" s="12">
        <f>IF(D305=2023,F305*'Average selling price'!$B$2,
IF(D305=2024,F305*'Average selling price'!$C$2,
IF(D305=2025,F305*'Average selling price'!$D$2,"")))</f>
        <v>0</v>
      </c>
      <c r="H305">
        <v>0</v>
      </c>
      <c r="I305" s="12">
        <f>IF($D305=2023,H305*'Average selling price'!$B$3,
IF($D305=2024,H305*'Average selling price'!$C$3,
IF($D305=2025,H305*'Average selling price'!$D$3,"")))</f>
        <v>0</v>
      </c>
      <c r="J305">
        <v>0</v>
      </c>
      <c r="K305" s="12">
        <f>IF($D305=2023,J305*'Average selling price'!$B$4,
IF($D305=2024,J305*'Average selling price'!$C$4,
IF($D305=2025,J305*'Average selling price'!$D$4,"")))</f>
        <v>0</v>
      </c>
      <c r="L305" s="7">
        <v>0</v>
      </c>
      <c r="M305" s="7">
        <v>0</v>
      </c>
      <c r="N305" s="11">
        <f t="shared" si="9"/>
        <v>0</v>
      </c>
      <c r="O305" s="11">
        <v>0</v>
      </c>
      <c r="P305" s="11">
        <v>0</v>
      </c>
    </row>
    <row r="306" spans="1:16">
      <c r="A306" s="2">
        <v>44914</v>
      </c>
      <c r="B306" s="18">
        <v>8</v>
      </c>
      <c r="C306" s="20">
        <f t="shared" si="8"/>
        <v>12</v>
      </c>
      <c r="D306" s="16">
        <v>2023</v>
      </c>
      <c r="E306" s="1" t="s">
        <v>46</v>
      </c>
      <c r="F306">
        <v>1</v>
      </c>
      <c r="G306" s="12">
        <f>IF(D306=2023,F306*'Average selling price'!$B$2,
IF(D306=2024,F306*'Average selling price'!$C$2,
IF(D306=2025,F306*'Average selling price'!$D$2,"")))</f>
        <v>4919</v>
      </c>
      <c r="H306">
        <v>0</v>
      </c>
      <c r="I306" s="12">
        <f>IF($D306=2023,H306*'Average selling price'!$B$3,
IF($D306=2024,H306*'Average selling price'!$C$3,
IF($D306=2025,H306*'Average selling price'!$D$3,"")))</f>
        <v>0</v>
      </c>
      <c r="J306">
        <v>1</v>
      </c>
      <c r="K306" s="12">
        <f>IF($D306=2023,J306*'Average selling price'!$B$4,
IF($D306=2024,J306*'Average selling price'!$C$4,
IF($D306=2025,J306*'Average selling price'!$D$4,"")))</f>
        <v>10768</v>
      </c>
      <c r="L306" s="7">
        <v>0</v>
      </c>
      <c r="M306" s="7">
        <v>0</v>
      </c>
      <c r="N306" s="11">
        <f t="shared" si="9"/>
        <v>0</v>
      </c>
      <c r="O306" s="11">
        <v>410</v>
      </c>
      <c r="P306" s="11">
        <v>0</v>
      </c>
    </row>
    <row r="307" spans="1:16">
      <c r="A307" s="2">
        <v>44914</v>
      </c>
      <c r="B307" s="18">
        <v>8</v>
      </c>
      <c r="C307" s="20">
        <f t="shared" si="8"/>
        <v>12</v>
      </c>
      <c r="D307" s="16">
        <v>2023</v>
      </c>
      <c r="E307" s="1" t="s">
        <v>47</v>
      </c>
      <c r="F307">
        <v>0</v>
      </c>
      <c r="G307" s="12">
        <f>IF(D307=2023,F307*'Average selling price'!$B$2,
IF(D307=2024,F307*'Average selling price'!$C$2,
IF(D307=2025,F307*'Average selling price'!$D$2,"")))</f>
        <v>0</v>
      </c>
      <c r="H307">
        <v>0</v>
      </c>
      <c r="I307" s="12">
        <f>IF($D307=2023,H307*'Average selling price'!$B$3,
IF($D307=2024,H307*'Average selling price'!$C$3,
IF($D307=2025,H307*'Average selling price'!$D$3,"")))</f>
        <v>0</v>
      </c>
      <c r="J307">
        <v>0</v>
      </c>
      <c r="K307" s="12">
        <f>IF($D307=2023,J307*'Average selling price'!$B$4,
IF($D307=2024,J307*'Average selling price'!$C$4,
IF($D307=2025,J307*'Average selling price'!$D$4,"")))</f>
        <v>0</v>
      </c>
      <c r="L307" s="7">
        <v>1910</v>
      </c>
      <c r="M307" s="7">
        <v>0</v>
      </c>
      <c r="N307" s="11">
        <f t="shared" si="9"/>
        <v>1910</v>
      </c>
      <c r="O307" s="11">
        <v>0</v>
      </c>
      <c r="P307" s="11">
        <v>0</v>
      </c>
    </row>
    <row r="308" spans="1:16">
      <c r="A308" s="2">
        <v>44914</v>
      </c>
      <c r="B308" s="18">
        <v>8</v>
      </c>
      <c r="C308" s="20">
        <f t="shared" si="8"/>
        <v>12</v>
      </c>
      <c r="D308" s="16">
        <v>2023</v>
      </c>
      <c r="E308" s="1" t="s">
        <v>48</v>
      </c>
      <c r="F308">
        <v>0</v>
      </c>
      <c r="G308" s="12">
        <f>IF(D308=2023,F308*'Average selling price'!$B$2,
IF(D308=2024,F308*'Average selling price'!$C$2,
IF(D308=2025,F308*'Average selling price'!$D$2,"")))</f>
        <v>0</v>
      </c>
      <c r="H308">
        <v>0</v>
      </c>
      <c r="I308" s="12">
        <f>IF($D308=2023,H308*'Average selling price'!$B$3,
IF($D308=2024,H308*'Average selling price'!$C$3,
IF($D308=2025,H308*'Average selling price'!$D$3,"")))</f>
        <v>0</v>
      </c>
      <c r="J308">
        <v>0</v>
      </c>
      <c r="K308" s="12">
        <f>IF($D308=2023,J308*'Average selling price'!$B$4,
IF($D308=2024,J308*'Average selling price'!$C$4,
IF($D308=2025,J308*'Average selling price'!$D$4,"")))</f>
        <v>0</v>
      </c>
      <c r="L308" s="7">
        <v>1200</v>
      </c>
      <c r="M308" s="7">
        <v>-200</v>
      </c>
      <c r="N308" s="11">
        <f t="shared" si="9"/>
        <v>1000</v>
      </c>
      <c r="O308" s="11">
        <v>1338</v>
      </c>
      <c r="P308" s="11">
        <v>73</v>
      </c>
    </row>
    <row r="309" spans="1:16">
      <c r="A309" s="2">
        <v>44914</v>
      </c>
      <c r="B309" s="18">
        <v>8</v>
      </c>
      <c r="C309" s="20">
        <f t="shared" si="8"/>
        <v>12</v>
      </c>
      <c r="D309" s="16">
        <v>2023</v>
      </c>
      <c r="E309" s="1" t="s">
        <v>49</v>
      </c>
      <c r="F309">
        <v>0</v>
      </c>
      <c r="G309" s="12">
        <f>IF(D309=2023,F309*'Average selling price'!$B$2,
IF(D309=2024,F309*'Average selling price'!$C$2,
IF(D309=2025,F309*'Average selling price'!$D$2,"")))</f>
        <v>0</v>
      </c>
      <c r="H309">
        <v>0</v>
      </c>
      <c r="I309" s="12">
        <f>IF($D309=2023,H309*'Average selling price'!$B$3,
IF($D309=2024,H309*'Average selling price'!$C$3,
IF($D309=2025,H309*'Average selling price'!$D$3,"")))</f>
        <v>0</v>
      </c>
      <c r="J309">
        <v>0</v>
      </c>
      <c r="K309" s="12">
        <f>IF($D309=2023,J309*'Average selling price'!$B$4,
IF($D309=2024,J309*'Average selling price'!$C$4,
IF($D309=2025,J309*'Average selling price'!$D$4,"")))</f>
        <v>0</v>
      </c>
      <c r="L309" s="7">
        <v>0</v>
      </c>
      <c r="M309" s="7">
        <v>0</v>
      </c>
      <c r="N309" s="11">
        <f t="shared" si="9"/>
        <v>0</v>
      </c>
      <c r="O309" s="11">
        <v>0</v>
      </c>
      <c r="P309" s="11">
        <v>0</v>
      </c>
    </row>
    <row r="310" spans="1:16">
      <c r="A310" s="2">
        <v>44914</v>
      </c>
      <c r="B310" s="18">
        <v>8</v>
      </c>
      <c r="C310" s="20">
        <f t="shared" si="8"/>
        <v>12</v>
      </c>
      <c r="D310" s="16">
        <v>2023</v>
      </c>
      <c r="E310" s="1" t="s">
        <v>50</v>
      </c>
      <c r="F310">
        <v>0</v>
      </c>
      <c r="G310" s="12">
        <f>IF(D310=2023,F310*'Average selling price'!$B$2,
IF(D310=2024,F310*'Average selling price'!$C$2,
IF(D310=2025,F310*'Average selling price'!$D$2,"")))</f>
        <v>0</v>
      </c>
      <c r="H310">
        <v>0</v>
      </c>
      <c r="I310" s="12">
        <f>IF($D310=2023,H310*'Average selling price'!$B$3,
IF($D310=2024,H310*'Average selling price'!$C$3,
IF($D310=2025,H310*'Average selling price'!$D$3,"")))</f>
        <v>0</v>
      </c>
      <c r="J310">
        <v>0</v>
      </c>
      <c r="K310" s="12">
        <f>IF($D310=2023,J310*'Average selling price'!$B$4,
IF($D310=2024,J310*'Average selling price'!$C$4,
IF($D310=2025,J310*'Average selling price'!$D$4,"")))</f>
        <v>0</v>
      </c>
      <c r="L310" s="7">
        <v>0</v>
      </c>
      <c r="M310" s="7">
        <v>0</v>
      </c>
      <c r="N310" s="11">
        <f t="shared" si="9"/>
        <v>0</v>
      </c>
      <c r="O310" s="11">
        <v>0</v>
      </c>
      <c r="P310" s="11">
        <v>0</v>
      </c>
    </row>
    <row r="311" spans="1:16">
      <c r="A311" s="2">
        <v>44914</v>
      </c>
      <c r="B311" s="18">
        <v>8</v>
      </c>
      <c r="C311" s="20">
        <f t="shared" si="8"/>
        <v>12</v>
      </c>
      <c r="D311" s="16">
        <v>2023</v>
      </c>
      <c r="E311" s="1" t="s">
        <v>51</v>
      </c>
      <c r="F311">
        <v>0</v>
      </c>
      <c r="G311" s="12">
        <f>IF(D311=2023,F311*'Average selling price'!$B$2,
IF(D311=2024,F311*'Average selling price'!$C$2,
IF(D311=2025,F311*'Average selling price'!$D$2,"")))</f>
        <v>0</v>
      </c>
      <c r="H311">
        <v>0</v>
      </c>
      <c r="I311" s="12">
        <f>IF($D311=2023,H311*'Average selling price'!$B$3,
IF($D311=2024,H311*'Average selling price'!$C$3,
IF($D311=2025,H311*'Average selling price'!$D$3,"")))</f>
        <v>0</v>
      </c>
      <c r="J311">
        <v>0</v>
      </c>
      <c r="K311" s="12">
        <f>IF($D311=2023,J311*'Average selling price'!$B$4,
IF($D311=2024,J311*'Average selling price'!$C$4,
IF($D311=2025,J311*'Average selling price'!$D$4,"")))</f>
        <v>0</v>
      </c>
      <c r="L311" s="7">
        <v>0</v>
      </c>
      <c r="M311" s="7">
        <v>0</v>
      </c>
      <c r="N311" s="11">
        <f t="shared" si="9"/>
        <v>0</v>
      </c>
      <c r="O311" s="11">
        <v>0</v>
      </c>
      <c r="P311" s="11">
        <v>0</v>
      </c>
    </row>
    <row r="312" spans="1:16">
      <c r="A312" s="2">
        <v>44914</v>
      </c>
      <c r="B312" s="18">
        <v>8</v>
      </c>
      <c r="C312" s="20">
        <f t="shared" si="8"/>
        <v>12</v>
      </c>
      <c r="D312" s="16">
        <v>2023</v>
      </c>
      <c r="E312" s="1" t="s">
        <v>52</v>
      </c>
      <c r="F312">
        <v>1</v>
      </c>
      <c r="G312" s="12">
        <f>IF(D312=2023,F312*'Average selling price'!$B$2,
IF(D312=2024,F312*'Average selling price'!$C$2,
IF(D312=2025,F312*'Average selling price'!$D$2,"")))</f>
        <v>4919</v>
      </c>
      <c r="H312">
        <v>0</v>
      </c>
      <c r="I312" s="12">
        <f>IF($D312=2023,H312*'Average selling price'!$B$3,
IF($D312=2024,H312*'Average selling price'!$C$3,
IF($D312=2025,H312*'Average selling price'!$D$3,"")))</f>
        <v>0</v>
      </c>
      <c r="J312">
        <v>0</v>
      </c>
      <c r="K312" s="12">
        <f>IF($D312=2023,J312*'Average selling price'!$B$4,
IF($D312=2024,J312*'Average selling price'!$C$4,
IF($D312=2025,J312*'Average selling price'!$D$4,"")))</f>
        <v>0</v>
      </c>
      <c r="L312" s="7">
        <v>1195</v>
      </c>
      <c r="M312" s="7">
        <v>0</v>
      </c>
      <c r="N312" s="11">
        <f t="shared" si="9"/>
        <v>1195</v>
      </c>
      <c r="O312" s="11">
        <v>2052</v>
      </c>
      <c r="P312" s="11">
        <v>0</v>
      </c>
    </row>
    <row r="313" spans="1:16">
      <c r="A313" s="2">
        <v>44914</v>
      </c>
      <c r="B313" s="18">
        <v>8</v>
      </c>
      <c r="C313" s="20">
        <f t="shared" si="8"/>
        <v>12</v>
      </c>
      <c r="D313" s="16">
        <v>2023</v>
      </c>
      <c r="E313" s="1" t="s">
        <v>53</v>
      </c>
      <c r="F313">
        <v>0</v>
      </c>
      <c r="G313" s="12">
        <f>IF(D313=2023,F313*'Average selling price'!$B$2,
IF(D313=2024,F313*'Average selling price'!$C$2,
IF(D313=2025,F313*'Average selling price'!$D$2,"")))</f>
        <v>0</v>
      </c>
      <c r="H313">
        <v>0</v>
      </c>
      <c r="I313" s="12">
        <f>IF($D313=2023,H313*'Average selling price'!$B$3,
IF($D313=2024,H313*'Average selling price'!$C$3,
IF($D313=2025,H313*'Average selling price'!$D$3,"")))</f>
        <v>0</v>
      </c>
      <c r="J313">
        <v>0</v>
      </c>
      <c r="K313" s="12">
        <f>IF($D313=2023,J313*'Average selling price'!$B$4,
IF($D313=2024,J313*'Average selling price'!$C$4,
IF($D313=2025,J313*'Average selling price'!$D$4,"")))</f>
        <v>0</v>
      </c>
      <c r="L313" s="7">
        <v>0</v>
      </c>
      <c r="M313" s="7">
        <v>0</v>
      </c>
      <c r="N313" s="11">
        <f t="shared" si="9"/>
        <v>0</v>
      </c>
      <c r="O313" s="11">
        <v>550</v>
      </c>
      <c r="P313" s="11">
        <v>0</v>
      </c>
    </row>
    <row r="314" spans="1:16">
      <c r="A314" s="2">
        <v>44914</v>
      </c>
      <c r="B314" s="18">
        <v>8</v>
      </c>
      <c r="C314" s="20">
        <f t="shared" si="8"/>
        <v>12</v>
      </c>
      <c r="D314" s="16">
        <v>2023</v>
      </c>
      <c r="E314" s="1" t="s">
        <v>54</v>
      </c>
      <c r="F314">
        <v>0</v>
      </c>
      <c r="G314" s="12">
        <f>IF(D314=2023,F314*'Average selling price'!$B$2,
IF(D314=2024,F314*'Average selling price'!$C$2,
IF(D314=2025,F314*'Average selling price'!$D$2,"")))</f>
        <v>0</v>
      </c>
      <c r="H314">
        <v>0</v>
      </c>
      <c r="I314" s="12">
        <f>IF($D314=2023,H314*'Average selling price'!$B$3,
IF($D314=2024,H314*'Average selling price'!$C$3,
IF($D314=2025,H314*'Average selling price'!$D$3,"")))</f>
        <v>0</v>
      </c>
      <c r="J314">
        <v>0</v>
      </c>
      <c r="K314" s="12">
        <f>IF($D314=2023,J314*'Average selling price'!$B$4,
IF($D314=2024,J314*'Average selling price'!$C$4,
IF($D314=2025,J314*'Average selling price'!$D$4,"")))</f>
        <v>0</v>
      </c>
      <c r="L314" s="7">
        <v>0</v>
      </c>
      <c r="M314" s="7">
        <v>0</v>
      </c>
      <c r="N314" s="11">
        <f t="shared" si="9"/>
        <v>0</v>
      </c>
      <c r="O314" s="11">
        <v>0</v>
      </c>
      <c r="P314" s="11">
        <v>0</v>
      </c>
    </row>
    <row r="315" spans="1:16">
      <c r="A315" s="2">
        <v>44914</v>
      </c>
      <c r="B315" s="18">
        <v>8</v>
      </c>
      <c r="C315" s="20">
        <f t="shared" si="8"/>
        <v>12</v>
      </c>
      <c r="D315" s="16">
        <v>2023</v>
      </c>
      <c r="E315" s="1" t="s">
        <v>55</v>
      </c>
      <c r="F315">
        <v>0</v>
      </c>
      <c r="G315" s="12">
        <f>IF(D315=2023,F315*'Average selling price'!$B$2,
IF(D315=2024,F315*'Average selling price'!$C$2,
IF(D315=2025,F315*'Average selling price'!$D$2,"")))</f>
        <v>0</v>
      </c>
      <c r="H315">
        <v>0</v>
      </c>
      <c r="I315" s="12">
        <f>IF($D315=2023,H315*'Average selling price'!$B$3,
IF($D315=2024,H315*'Average selling price'!$C$3,
IF($D315=2025,H315*'Average selling price'!$D$3,"")))</f>
        <v>0</v>
      </c>
      <c r="J315">
        <v>0</v>
      </c>
      <c r="K315" s="12">
        <f>IF($D315=2023,J315*'Average selling price'!$B$4,
IF($D315=2024,J315*'Average selling price'!$C$4,
IF($D315=2025,J315*'Average selling price'!$D$4,"")))</f>
        <v>0</v>
      </c>
      <c r="L315" s="7">
        <v>0</v>
      </c>
      <c r="M315" s="7">
        <v>2600</v>
      </c>
      <c r="N315" s="11">
        <f t="shared" si="9"/>
        <v>2600</v>
      </c>
      <c r="O315" s="11">
        <v>800</v>
      </c>
      <c r="P315" s="11">
        <v>0</v>
      </c>
    </row>
    <row r="316" spans="1:16">
      <c r="A316" s="2">
        <v>44914</v>
      </c>
      <c r="B316" s="18">
        <v>8</v>
      </c>
      <c r="C316" s="20">
        <f t="shared" si="8"/>
        <v>12</v>
      </c>
      <c r="D316" s="16">
        <v>2023</v>
      </c>
      <c r="E316" s="1" t="s">
        <v>56</v>
      </c>
      <c r="F316">
        <v>0</v>
      </c>
      <c r="G316" s="12">
        <f>IF(D316=2023,F316*'Average selling price'!$B$2,
IF(D316=2024,F316*'Average selling price'!$C$2,
IF(D316=2025,F316*'Average selling price'!$D$2,"")))</f>
        <v>0</v>
      </c>
      <c r="H316">
        <v>0</v>
      </c>
      <c r="I316" s="12">
        <f>IF($D316=2023,H316*'Average selling price'!$B$3,
IF($D316=2024,H316*'Average selling price'!$C$3,
IF($D316=2025,H316*'Average selling price'!$D$3,"")))</f>
        <v>0</v>
      </c>
      <c r="J316">
        <v>0</v>
      </c>
      <c r="K316" s="12">
        <f>IF($D316=2023,J316*'Average selling price'!$B$4,
IF($D316=2024,J316*'Average selling price'!$C$4,
IF($D316=2025,J316*'Average selling price'!$D$4,"")))</f>
        <v>0</v>
      </c>
      <c r="L316" s="7">
        <v>0</v>
      </c>
      <c r="M316" s="7">
        <v>0</v>
      </c>
      <c r="N316" s="11">
        <f t="shared" si="9"/>
        <v>0</v>
      </c>
      <c r="O316" s="11">
        <v>0</v>
      </c>
      <c r="P316" s="11">
        <v>0</v>
      </c>
    </row>
    <row r="317" spans="1:16">
      <c r="A317" s="2">
        <v>44914</v>
      </c>
      <c r="B317" s="18">
        <v>8</v>
      </c>
      <c r="C317" s="20">
        <f t="shared" si="8"/>
        <v>12</v>
      </c>
      <c r="D317" s="16">
        <v>2023</v>
      </c>
      <c r="E317" s="1" t="s">
        <v>57</v>
      </c>
      <c r="F317">
        <v>0</v>
      </c>
      <c r="G317" s="12">
        <f>IF(D317=2023,F317*'Average selling price'!$B$2,
IF(D317=2024,F317*'Average selling price'!$C$2,
IF(D317=2025,F317*'Average selling price'!$D$2,"")))</f>
        <v>0</v>
      </c>
      <c r="H317">
        <v>0</v>
      </c>
      <c r="I317" s="12">
        <f>IF($D317=2023,H317*'Average selling price'!$B$3,
IF($D317=2024,H317*'Average selling price'!$C$3,
IF($D317=2025,H317*'Average selling price'!$D$3,"")))</f>
        <v>0</v>
      </c>
      <c r="J317">
        <v>0</v>
      </c>
      <c r="K317" s="12">
        <f>IF($D317=2023,J317*'Average selling price'!$B$4,
IF($D317=2024,J317*'Average selling price'!$C$4,
IF($D317=2025,J317*'Average selling price'!$D$4,"")))</f>
        <v>0</v>
      </c>
      <c r="L317" s="7">
        <v>0</v>
      </c>
      <c r="M317" s="7">
        <v>0</v>
      </c>
      <c r="N317" s="11">
        <f t="shared" si="9"/>
        <v>0</v>
      </c>
      <c r="O317" s="11">
        <v>3975</v>
      </c>
      <c r="P317" s="11">
        <v>0</v>
      </c>
    </row>
    <row r="318" spans="1:16">
      <c r="A318" s="2">
        <v>44914</v>
      </c>
      <c r="B318" s="18">
        <v>8</v>
      </c>
      <c r="C318" s="20">
        <f t="shared" si="8"/>
        <v>12</v>
      </c>
      <c r="D318" s="16">
        <v>2023</v>
      </c>
      <c r="E318" s="1" t="s">
        <v>58</v>
      </c>
      <c r="F318">
        <v>1</v>
      </c>
      <c r="G318" s="12">
        <f>IF(D318=2023,F318*'Average selling price'!$B$2,
IF(D318=2024,F318*'Average selling price'!$C$2,
IF(D318=2025,F318*'Average selling price'!$D$2,"")))</f>
        <v>4919</v>
      </c>
      <c r="H318">
        <v>0</v>
      </c>
      <c r="I318" s="12">
        <f>IF($D318=2023,H318*'Average selling price'!$B$3,
IF($D318=2024,H318*'Average selling price'!$C$3,
IF($D318=2025,H318*'Average selling price'!$D$3,"")))</f>
        <v>0</v>
      </c>
      <c r="J318">
        <v>1</v>
      </c>
      <c r="K318" s="12">
        <f>IF($D318=2023,J318*'Average selling price'!$B$4,
IF($D318=2024,J318*'Average selling price'!$C$4,
IF($D318=2025,J318*'Average selling price'!$D$4,"")))</f>
        <v>10768</v>
      </c>
      <c r="L318" s="7">
        <v>0</v>
      </c>
      <c r="M318" s="7">
        <v>0</v>
      </c>
      <c r="N318" s="11">
        <f t="shared" si="9"/>
        <v>0</v>
      </c>
      <c r="O318" s="11">
        <v>2810</v>
      </c>
      <c r="P318" s="11">
        <v>1100</v>
      </c>
    </row>
    <row r="319" spans="1:16">
      <c r="A319" s="2">
        <v>44914</v>
      </c>
      <c r="B319" s="18">
        <v>8</v>
      </c>
      <c r="C319" s="20">
        <f t="shared" si="8"/>
        <v>12</v>
      </c>
      <c r="D319" s="16">
        <v>2023</v>
      </c>
      <c r="E319" s="1" t="s">
        <v>59</v>
      </c>
      <c r="F319">
        <v>0</v>
      </c>
      <c r="G319" s="12">
        <f>IF(D319=2023,F319*'Average selling price'!$B$2,
IF(D319=2024,F319*'Average selling price'!$C$2,
IF(D319=2025,F319*'Average selling price'!$D$2,"")))</f>
        <v>0</v>
      </c>
      <c r="H319">
        <v>0</v>
      </c>
      <c r="I319" s="12">
        <f>IF($D319=2023,H319*'Average selling price'!$B$3,
IF($D319=2024,H319*'Average selling price'!$C$3,
IF($D319=2025,H319*'Average selling price'!$D$3,"")))</f>
        <v>0</v>
      </c>
      <c r="J319">
        <v>0</v>
      </c>
      <c r="K319" s="12">
        <f>IF($D319=2023,J319*'Average selling price'!$B$4,
IF($D319=2024,J319*'Average selling price'!$C$4,
IF($D319=2025,J319*'Average selling price'!$D$4,"")))</f>
        <v>0</v>
      </c>
      <c r="L319" s="7">
        <v>0</v>
      </c>
      <c r="M319" s="7">
        <v>0</v>
      </c>
      <c r="N319" s="11">
        <f t="shared" si="9"/>
        <v>0</v>
      </c>
      <c r="O319" s="11">
        <v>0</v>
      </c>
      <c r="P319" s="11">
        <v>89</v>
      </c>
    </row>
    <row r="320" spans="1:16">
      <c r="A320" s="2">
        <v>44914</v>
      </c>
      <c r="B320" s="18">
        <v>8</v>
      </c>
      <c r="C320" s="20">
        <f t="shared" si="8"/>
        <v>12</v>
      </c>
      <c r="D320" s="16">
        <v>2023</v>
      </c>
      <c r="E320" s="1" t="s">
        <v>60</v>
      </c>
      <c r="F320">
        <v>1</v>
      </c>
      <c r="G320" s="12">
        <f>IF(D320=2023,F320*'Average selling price'!$B$2,
IF(D320=2024,F320*'Average selling price'!$C$2,
IF(D320=2025,F320*'Average selling price'!$D$2,"")))</f>
        <v>4919</v>
      </c>
      <c r="H320">
        <v>0</v>
      </c>
      <c r="I320" s="12">
        <f>IF($D320=2023,H320*'Average selling price'!$B$3,
IF($D320=2024,H320*'Average selling price'!$C$3,
IF($D320=2025,H320*'Average selling price'!$D$3,"")))</f>
        <v>0</v>
      </c>
      <c r="J320">
        <v>0</v>
      </c>
      <c r="K320" s="12">
        <f>IF($D320=2023,J320*'Average selling price'!$B$4,
IF($D320=2024,J320*'Average selling price'!$C$4,
IF($D320=2025,J320*'Average selling price'!$D$4,"")))</f>
        <v>0</v>
      </c>
      <c r="L320" s="7">
        <v>0</v>
      </c>
      <c r="M320" s="7">
        <v>0</v>
      </c>
      <c r="N320" s="11">
        <f t="shared" si="9"/>
        <v>0</v>
      </c>
      <c r="O320" s="11">
        <v>529</v>
      </c>
      <c r="P320" s="11">
        <v>534</v>
      </c>
    </row>
    <row r="321" spans="1:16">
      <c r="A321" s="2">
        <v>44914</v>
      </c>
      <c r="B321" s="18">
        <v>8</v>
      </c>
      <c r="C321" s="20">
        <f t="shared" si="8"/>
        <v>12</v>
      </c>
      <c r="D321" s="16">
        <v>2023</v>
      </c>
      <c r="E321" s="1" t="s">
        <v>61</v>
      </c>
      <c r="F321">
        <v>0</v>
      </c>
      <c r="G321" s="12">
        <f>IF(D321=2023,F321*'Average selling price'!$B$2,
IF(D321=2024,F321*'Average selling price'!$C$2,
IF(D321=2025,F321*'Average selling price'!$D$2,"")))</f>
        <v>0</v>
      </c>
      <c r="H321">
        <v>0</v>
      </c>
      <c r="I321" s="12">
        <f>IF($D321=2023,H321*'Average selling price'!$B$3,
IF($D321=2024,H321*'Average selling price'!$C$3,
IF($D321=2025,H321*'Average selling price'!$D$3,"")))</f>
        <v>0</v>
      </c>
      <c r="J321">
        <v>1</v>
      </c>
      <c r="K321" s="12">
        <f>IF($D321=2023,J321*'Average selling price'!$B$4,
IF($D321=2024,J321*'Average selling price'!$C$4,
IF($D321=2025,J321*'Average selling price'!$D$4,"")))</f>
        <v>10768</v>
      </c>
      <c r="L321" s="7">
        <v>102</v>
      </c>
      <c r="M321" s="7">
        <v>1627</v>
      </c>
      <c r="N321" s="11">
        <f t="shared" si="9"/>
        <v>1729</v>
      </c>
      <c r="O321" s="11">
        <v>12</v>
      </c>
      <c r="P321" s="11">
        <v>671</v>
      </c>
    </row>
    <row r="322" spans="1:16">
      <c r="A322" s="2">
        <v>44914</v>
      </c>
      <c r="B322" s="18">
        <v>8</v>
      </c>
      <c r="C322" s="20">
        <f t="shared" si="8"/>
        <v>12</v>
      </c>
      <c r="D322" s="16">
        <v>2023</v>
      </c>
      <c r="E322" s="1" t="s">
        <v>62</v>
      </c>
      <c r="F322">
        <v>0</v>
      </c>
      <c r="G322" s="12">
        <f>IF(D322=2023,F322*'Average selling price'!$B$2,
IF(D322=2024,F322*'Average selling price'!$C$2,
IF(D322=2025,F322*'Average selling price'!$D$2,"")))</f>
        <v>0</v>
      </c>
      <c r="H322">
        <v>0</v>
      </c>
      <c r="I322" s="12">
        <f>IF($D322=2023,H322*'Average selling price'!$B$3,
IF($D322=2024,H322*'Average selling price'!$C$3,
IF($D322=2025,H322*'Average selling price'!$D$3,"")))</f>
        <v>0</v>
      </c>
      <c r="J322">
        <v>0</v>
      </c>
      <c r="K322" s="12">
        <f>IF($D322=2023,J322*'Average selling price'!$B$4,
IF($D322=2024,J322*'Average selling price'!$C$4,
IF($D322=2025,J322*'Average selling price'!$D$4,"")))</f>
        <v>0</v>
      </c>
      <c r="L322" s="7">
        <v>117</v>
      </c>
      <c r="M322" s="7">
        <v>0</v>
      </c>
      <c r="N322" s="11">
        <f t="shared" si="9"/>
        <v>117</v>
      </c>
      <c r="O322" s="11">
        <v>1250</v>
      </c>
      <c r="P322" s="11">
        <v>0</v>
      </c>
    </row>
    <row r="323" spans="1:16">
      <c r="A323" s="2">
        <v>44914</v>
      </c>
      <c r="B323" s="18">
        <v>8</v>
      </c>
      <c r="C323" s="20">
        <f t="shared" si="8"/>
        <v>12</v>
      </c>
      <c r="D323" s="16">
        <v>2023</v>
      </c>
      <c r="E323" s="1" t="s">
        <v>63</v>
      </c>
      <c r="F323">
        <v>0</v>
      </c>
      <c r="G323" s="12">
        <f>IF(D323=2023,F323*'Average selling price'!$B$2,
IF(D323=2024,F323*'Average selling price'!$C$2,
IF(D323=2025,F323*'Average selling price'!$D$2,"")))</f>
        <v>0</v>
      </c>
      <c r="H323">
        <v>0</v>
      </c>
      <c r="I323" s="12">
        <f>IF($D323=2023,H323*'Average selling price'!$B$3,
IF($D323=2024,H323*'Average selling price'!$C$3,
IF($D323=2025,H323*'Average selling price'!$D$3,"")))</f>
        <v>0</v>
      </c>
      <c r="J323">
        <v>0</v>
      </c>
      <c r="K323" s="12">
        <f>IF($D323=2023,J323*'Average selling price'!$B$4,
IF($D323=2024,J323*'Average selling price'!$C$4,
IF($D323=2025,J323*'Average selling price'!$D$4,"")))</f>
        <v>0</v>
      </c>
      <c r="L323" s="7">
        <v>0</v>
      </c>
      <c r="M323" s="7">
        <v>0</v>
      </c>
      <c r="N323" s="11">
        <f t="shared" si="9"/>
        <v>0</v>
      </c>
      <c r="O323" s="11">
        <v>0</v>
      </c>
      <c r="P323" s="11">
        <v>74</v>
      </c>
    </row>
    <row r="324" spans="1:16">
      <c r="A324" s="2">
        <v>44914</v>
      </c>
      <c r="B324" s="18">
        <v>8</v>
      </c>
      <c r="C324" s="20">
        <f t="shared" ref="C324:C387" si="10">MONTH(A324)</f>
        <v>12</v>
      </c>
      <c r="D324" s="16">
        <v>2023</v>
      </c>
      <c r="E324" s="1" t="s">
        <v>64</v>
      </c>
      <c r="F324">
        <v>0</v>
      </c>
      <c r="G324" s="12">
        <f>IF(D324=2023,F324*'Average selling price'!$B$2,
IF(D324=2024,F324*'Average selling price'!$C$2,
IF(D324=2025,F324*'Average selling price'!$D$2,"")))</f>
        <v>0</v>
      </c>
      <c r="H324">
        <v>0</v>
      </c>
      <c r="I324" s="12">
        <f>IF($D324=2023,H324*'Average selling price'!$B$3,
IF($D324=2024,H324*'Average selling price'!$C$3,
IF($D324=2025,H324*'Average selling price'!$D$3,"")))</f>
        <v>0</v>
      </c>
      <c r="J324">
        <v>1</v>
      </c>
      <c r="K324" s="12">
        <f>IF($D324=2023,J324*'Average selling price'!$B$4,
IF($D324=2024,J324*'Average selling price'!$C$4,
IF($D324=2025,J324*'Average selling price'!$D$4,"")))</f>
        <v>10768</v>
      </c>
      <c r="L324" s="7">
        <v>312</v>
      </c>
      <c r="M324" s="7">
        <v>0</v>
      </c>
      <c r="N324" s="11">
        <f t="shared" ref="N324:N387" si="11">M324+L324</f>
        <v>312</v>
      </c>
      <c r="O324" s="11">
        <v>0</v>
      </c>
      <c r="P324" s="11">
        <v>0</v>
      </c>
    </row>
    <row r="325" spans="1:16">
      <c r="A325" s="2">
        <v>44921</v>
      </c>
      <c r="B325" s="18">
        <v>9</v>
      </c>
      <c r="C325" s="20">
        <f t="shared" si="10"/>
        <v>12</v>
      </c>
      <c r="D325" s="16">
        <v>2023</v>
      </c>
      <c r="E325" s="1" t="s">
        <v>25</v>
      </c>
      <c r="F325">
        <v>1</v>
      </c>
      <c r="G325" s="12">
        <f>IF(D325=2023,F325*'Average selling price'!$B$2,
IF(D325=2024,F325*'Average selling price'!$C$2,
IF(D325=2025,F325*'Average selling price'!$D$2,"")))</f>
        <v>4919</v>
      </c>
      <c r="H325">
        <v>0</v>
      </c>
      <c r="I325" s="12">
        <f>IF($D325=2023,H325*'Average selling price'!$B$3,
IF($D325=2024,H325*'Average selling price'!$C$3,
IF($D325=2025,H325*'Average selling price'!$D$3,"")))</f>
        <v>0</v>
      </c>
      <c r="J325">
        <v>0</v>
      </c>
      <c r="K325" s="12">
        <f>IF($D325=2023,J325*'Average selling price'!$B$4,
IF($D325=2024,J325*'Average selling price'!$C$4,
IF($D325=2025,J325*'Average selling price'!$D$4,"")))</f>
        <v>0</v>
      </c>
      <c r="L325" s="7">
        <v>2058</v>
      </c>
      <c r="M325" s="7">
        <v>6970</v>
      </c>
      <c r="N325" s="11">
        <f t="shared" si="11"/>
        <v>9028</v>
      </c>
      <c r="O325" s="11">
        <v>12998</v>
      </c>
      <c r="P325" s="11">
        <v>1664</v>
      </c>
    </row>
    <row r="326" spans="1:16">
      <c r="A326" s="2">
        <v>44921</v>
      </c>
      <c r="B326" s="18">
        <v>9</v>
      </c>
      <c r="C326" s="20">
        <f t="shared" si="10"/>
        <v>12</v>
      </c>
      <c r="D326" s="16">
        <v>2023</v>
      </c>
      <c r="E326" s="1" t="s">
        <v>26</v>
      </c>
      <c r="F326">
        <v>0</v>
      </c>
      <c r="G326" s="12">
        <f>IF(D326=2023,F326*'Average selling price'!$B$2,
IF(D326=2024,F326*'Average selling price'!$C$2,
IF(D326=2025,F326*'Average selling price'!$D$2,"")))</f>
        <v>0</v>
      </c>
      <c r="H326">
        <v>0</v>
      </c>
      <c r="I326" s="12">
        <f>IF($D326=2023,H326*'Average selling price'!$B$3,
IF($D326=2024,H326*'Average selling price'!$C$3,
IF($D326=2025,H326*'Average selling price'!$D$3,"")))</f>
        <v>0</v>
      </c>
      <c r="J326">
        <v>0</v>
      </c>
      <c r="K326" s="12">
        <f>IF($D326=2023,J326*'Average selling price'!$B$4,
IF($D326=2024,J326*'Average selling price'!$C$4,
IF($D326=2025,J326*'Average selling price'!$D$4,"")))</f>
        <v>0</v>
      </c>
      <c r="L326" s="7">
        <v>0</v>
      </c>
      <c r="M326" s="7">
        <v>0</v>
      </c>
      <c r="N326" s="11">
        <f t="shared" si="11"/>
        <v>0</v>
      </c>
      <c r="O326" s="11">
        <v>0</v>
      </c>
      <c r="P326" s="11">
        <v>0</v>
      </c>
    </row>
    <row r="327" spans="1:16">
      <c r="A327" s="2">
        <v>44921</v>
      </c>
      <c r="B327" s="18">
        <v>9</v>
      </c>
      <c r="C327" s="20">
        <f t="shared" si="10"/>
        <v>12</v>
      </c>
      <c r="D327" s="16">
        <v>2023</v>
      </c>
      <c r="E327" s="1" t="s">
        <v>27</v>
      </c>
      <c r="F327">
        <v>0</v>
      </c>
      <c r="G327" s="12">
        <f>IF(D327=2023,F327*'Average selling price'!$B$2,
IF(D327=2024,F327*'Average selling price'!$C$2,
IF(D327=2025,F327*'Average selling price'!$D$2,"")))</f>
        <v>0</v>
      </c>
      <c r="H327">
        <v>0</v>
      </c>
      <c r="I327" s="12">
        <f>IF($D327=2023,H327*'Average selling price'!$B$3,
IF($D327=2024,H327*'Average selling price'!$C$3,
IF($D327=2025,H327*'Average selling price'!$D$3,"")))</f>
        <v>0</v>
      </c>
      <c r="J327">
        <v>0</v>
      </c>
      <c r="K327" s="12">
        <f>IF($D327=2023,J327*'Average selling price'!$B$4,
IF($D327=2024,J327*'Average selling price'!$C$4,
IF($D327=2025,J327*'Average selling price'!$D$4,"")))</f>
        <v>0</v>
      </c>
      <c r="L327" s="7">
        <v>0</v>
      </c>
      <c r="M327" s="7">
        <v>0</v>
      </c>
      <c r="N327" s="11">
        <f t="shared" si="11"/>
        <v>0</v>
      </c>
      <c r="O327" s="11">
        <v>3270</v>
      </c>
      <c r="P327" s="11">
        <v>0</v>
      </c>
    </row>
    <row r="328" spans="1:16">
      <c r="A328" s="2">
        <v>44921</v>
      </c>
      <c r="B328" s="18">
        <v>9</v>
      </c>
      <c r="C328" s="20">
        <f t="shared" si="10"/>
        <v>12</v>
      </c>
      <c r="D328" s="16">
        <v>2023</v>
      </c>
      <c r="E328" s="1" t="s">
        <v>28</v>
      </c>
      <c r="F328">
        <v>2</v>
      </c>
      <c r="G328" s="12">
        <f>IF(D328=2023,F328*'Average selling price'!$B$2,
IF(D328=2024,F328*'Average selling price'!$C$2,
IF(D328=2025,F328*'Average selling price'!$D$2,"")))</f>
        <v>9838</v>
      </c>
      <c r="H328">
        <v>0</v>
      </c>
      <c r="I328" s="12">
        <f>IF($D328=2023,H328*'Average selling price'!$B$3,
IF($D328=2024,H328*'Average selling price'!$C$3,
IF($D328=2025,H328*'Average selling price'!$D$3,"")))</f>
        <v>0</v>
      </c>
      <c r="J328">
        <v>0</v>
      </c>
      <c r="K328" s="12">
        <f>IF($D328=2023,J328*'Average selling price'!$B$4,
IF($D328=2024,J328*'Average selling price'!$C$4,
IF($D328=2025,J328*'Average selling price'!$D$4,"")))</f>
        <v>0</v>
      </c>
      <c r="L328" s="7">
        <v>3363</v>
      </c>
      <c r="M328" s="7">
        <v>0</v>
      </c>
      <c r="N328" s="11">
        <f t="shared" si="11"/>
        <v>3363</v>
      </c>
      <c r="O328" s="11">
        <v>6286</v>
      </c>
      <c r="P328" s="11">
        <v>33</v>
      </c>
    </row>
    <row r="329" spans="1:16">
      <c r="A329" s="2">
        <v>44921</v>
      </c>
      <c r="B329" s="18">
        <v>9</v>
      </c>
      <c r="C329" s="20">
        <f t="shared" si="10"/>
        <v>12</v>
      </c>
      <c r="D329" s="16">
        <v>2023</v>
      </c>
      <c r="E329" s="1" t="s">
        <v>29</v>
      </c>
      <c r="F329">
        <v>0</v>
      </c>
      <c r="G329" s="12">
        <f>IF(D329=2023,F329*'Average selling price'!$B$2,
IF(D329=2024,F329*'Average selling price'!$C$2,
IF(D329=2025,F329*'Average selling price'!$D$2,"")))</f>
        <v>0</v>
      </c>
      <c r="H329">
        <v>0</v>
      </c>
      <c r="I329" s="12">
        <f>IF($D329=2023,H329*'Average selling price'!$B$3,
IF($D329=2024,H329*'Average selling price'!$C$3,
IF($D329=2025,H329*'Average selling price'!$D$3,"")))</f>
        <v>0</v>
      </c>
      <c r="J329">
        <v>0</v>
      </c>
      <c r="K329" s="12">
        <f>IF($D329=2023,J329*'Average selling price'!$B$4,
IF($D329=2024,J329*'Average selling price'!$C$4,
IF($D329=2025,J329*'Average selling price'!$D$4,"")))</f>
        <v>0</v>
      </c>
      <c r="L329" s="7">
        <v>0</v>
      </c>
      <c r="M329" s="7">
        <v>0</v>
      </c>
      <c r="N329" s="11">
        <f t="shared" si="11"/>
        <v>0</v>
      </c>
      <c r="O329" s="11">
        <v>0</v>
      </c>
      <c r="P329" s="11">
        <v>0</v>
      </c>
    </row>
    <row r="330" spans="1:16">
      <c r="A330" s="2">
        <v>44921</v>
      </c>
      <c r="B330" s="18">
        <v>9</v>
      </c>
      <c r="C330" s="20">
        <f t="shared" si="10"/>
        <v>12</v>
      </c>
      <c r="D330" s="16">
        <v>2023</v>
      </c>
      <c r="E330" s="1" t="s">
        <v>30</v>
      </c>
      <c r="F330">
        <v>3</v>
      </c>
      <c r="G330" s="12">
        <f>IF(D330=2023,F330*'Average selling price'!$B$2,
IF(D330=2024,F330*'Average selling price'!$C$2,
IF(D330=2025,F330*'Average selling price'!$D$2,"")))</f>
        <v>14757</v>
      </c>
      <c r="H330">
        <v>0</v>
      </c>
      <c r="I330" s="12">
        <f>IF($D330=2023,H330*'Average selling price'!$B$3,
IF($D330=2024,H330*'Average selling price'!$C$3,
IF($D330=2025,H330*'Average selling price'!$D$3,"")))</f>
        <v>0</v>
      </c>
      <c r="J330">
        <v>4</v>
      </c>
      <c r="K330" s="12">
        <f>IF($D330=2023,J330*'Average selling price'!$B$4,
IF($D330=2024,J330*'Average selling price'!$C$4,
IF($D330=2025,J330*'Average selling price'!$D$4,"")))</f>
        <v>43072</v>
      </c>
      <c r="L330" s="7">
        <v>982</v>
      </c>
      <c r="M330" s="7">
        <v>2057</v>
      </c>
      <c r="N330" s="11">
        <f t="shared" si="11"/>
        <v>3039</v>
      </c>
      <c r="O330" s="11">
        <v>10313</v>
      </c>
      <c r="P330" s="11">
        <v>159</v>
      </c>
    </row>
    <row r="331" spans="1:16">
      <c r="A331" s="2">
        <v>44921</v>
      </c>
      <c r="B331" s="18">
        <v>9</v>
      </c>
      <c r="C331" s="20">
        <f t="shared" si="10"/>
        <v>12</v>
      </c>
      <c r="D331" s="16">
        <v>2023</v>
      </c>
      <c r="E331" s="1" t="s">
        <v>31</v>
      </c>
      <c r="F331">
        <v>1</v>
      </c>
      <c r="G331" s="12">
        <f>IF(D331=2023,F331*'Average selling price'!$B$2,
IF(D331=2024,F331*'Average selling price'!$C$2,
IF(D331=2025,F331*'Average selling price'!$D$2,"")))</f>
        <v>4919</v>
      </c>
      <c r="H331">
        <v>0</v>
      </c>
      <c r="I331" s="12">
        <f>IF($D331=2023,H331*'Average selling price'!$B$3,
IF($D331=2024,H331*'Average selling price'!$C$3,
IF($D331=2025,H331*'Average selling price'!$D$3,"")))</f>
        <v>0</v>
      </c>
      <c r="J331">
        <v>0</v>
      </c>
      <c r="K331" s="12">
        <f>IF($D331=2023,J331*'Average selling price'!$B$4,
IF($D331=2024,J331*'Average selling price'!$C$4,
IF($D331=2025,J331*'Average selling price'!$D$4,"")))</f>
        <v>0</v>
      </c>
      <c r="L331" s="7">
        <v>33053</v>
      </c>
      <c r="M331" s="7">
        <v>28696</v>
      </c>
      <c r="N331" s="11">
        <f t="shared" si="11"/>
        <v>61749</v>
      </c>
      <c r="O331" s="11">
        <v>16705</v>
      </c>
      <c r="P331" s="11">
        <v>0</v>
      </c>
    </row>
    <row r="332" spans="1:16">
      <c r="A332" s="2">
        <v>44921</v>
      </c>
      <c r="B332" s="18">
        <v>9</v>
      </c>
      <c r="C332" s="20">
        <f t="shared" si="10"/>
        <v>12</v>
      </c>
      <c r="D332" s="16">
        <v>2023</v>
      </c>
      <c r="E332" s="1" t="s">
        <v>32</v>
      </c>
      <c r="F332">
        <v>0</v>
      </c>
      <c r="G332" s="12">
        <f>IF(D332=2023,F332*'Average selling price'!$B$2,
IF(D332=2024,F332*'Average selling price'!$C$2,
IF(D332=2025,F332*'Average selling price'!$D$2,"")))</f>
        <v>0</v>
      </c>
      <c r="H332">
        <v>0</v>
      </c>
      <c r="I332" s="12">
        <f>IF($D332=2023,H332*'Average selling price'!$B$3,
IF($D332=2024,H332*'Average selling price'!$C$3,
IF($D332=2025,H332*'Average selling price'!$D$3,"")))</f>
        <v>0</v>
      </c>
      <c r="J332">
        <v>0</v>
      </c>
      <c r="K332" s="12">
        <f>IF($D332=2023,J332*'Average selling price'!$B$4,
IF($D332=2024,J332*'Average selling price'!$C$4,
IF($D332=2025,J332*'Average selling price'!$D$4,"")))</f>
        <v>0</v>
      </c>
      <c r="L332" s="7">
        <v>0</v>
      </c>
      <c r="M332" s="7">
        <v>0</v>
      </c>
      <c r="N332" s="11">
        <f t="shared" si="11"/>
        <v>0</v>
      </c>
      <c r="O332" s="11">
        <v>0</v>
      </c>
      <c r="P332" s="11">
        <v>0</v>
      </c>
    </row>
    <row r="333" spans="1:16">
      <c r="A333" s="2">
        <v>44921</v>
      </c>
      <c r="B333" s="18">
        <v>9</v>
      </c>
      <c r="C333" s="20">
        <f t="shared" si="10"/>
        <v>12</v>
      </c>
      <c r="D333" s="16">
        <v>2023</v>
      </c>
      <c r="E333" s="1" t="s">
        <v>33</v>
      </c>
      <c r="F333">
        <v>2</v>
      </c>
      <c r="G333" s="12">
        <f>IF(D333=2023,F333*'Average selling price'!$B$2,
IF(D333=2024,F333*'Average selling price'!$C$2,
IF(D333=2025,F333*'Average selling price'!$D$2,"")))</f>
        <v>9838</v>
      </c>
      <c r="H333">
        <v>0</v>
      </c>
      <c r="I333" s="12">
        <f>IF($D333=2023,H333*'Average selling price'!$B$3,
IF($D333=2024,H333*'Average selling price'!$C$3,
IF($D333=2025,H333*'Average selling price'!$D$3,"")))</f>
        <v>0</v>
      </c>
      <c r="J333">
        <v>1</v>
      </c>
      <c r="K333" s="12">
        <f>IF($D333=2023,J333*'Average selling price'!$B$4,
IF($D333=2024,J333*'Average selling price'!$C$4,
IF($D333=2025,J333*'Average selling price'!$D$4,"")))</f>
        <v>10768</v>
      </c>
      <c r="L333" s="7">
        <v>0</v>
      </c>
      <c r="M333" s="7">
        <v>11000</v>
      </c>
      <c r="N333" s="11">
        <f t="shared" si="11"/>
        <v>11000</v>
      </c>
      <c r="O333" s="11">
        <v>3001</v>
      </c>
      <c r="P333" s="11">
        <v>0</v>
      </c>
    </row>
    <row r="334" spans="1:16">
      <c r="A334" s="2">
        <v>44921</v>
      </c>
      <c r="B334" s="18">
        <v>9</v>
      </c>
      <c r="C334" s="20">
        <f t="shared" si="10"/>
        <v>12</v>
      </c>
      <c r="D334" s="16">
        <v>2023</v>
      </c>
      <c r="E334" s="1" t="s">
        <v>34</v>
      </c>
      <c r="F334">
        <v>1</v>
      </c>
      <c r="G334" s="12">
        <f>IF(D334=2023,F334*'Average selling price'!$B$2,
IF(D334=2024,F334*'Average selling price'!$C$2,
IF(D334=2025,F334*'Average selling price'!$D$2,"")))</f>
        <v>4919</v>
      </c>
      <c r="H334">
        <v>0</v>
      </c>
      <c r="I334" s="12">
        <f>IF($D334=2023,H334*'Average selling price'!$B$3,
IF($D334=2024,H334*'Average selling price'!$C$3,
IF($D334=2025,H334*'Average selling price'!$D$3,"")))</f>
        <v>0</v>
      </c>
      <c r="J334">
        <v>0</v>
      </c>
      <c r="K334" s="12">
        <f>IF($D334=2023,J334*'Average selling price'!$B$4,
IF($D334=2024,J334*'Average selling price'!$C$4,
IF($D334=2025,J334*'Average selling price'!$D$4,"")))</f>
        <v>0</v>
      </c>
      <c r="L334" s="7">
        <v>1863</v>
      </c>
      <c r="M334" s="7">
        <v>4900</v>
      </c>
      <c r="N334" s="11">
        <f t="shared" si="11"/>
        <v>6763</v>
      </c>
      <c r="O334" s="11">
        <v>4334</v>
      </c>
      <c r="P334" s="11">
        <v>153</v>
      </c>
    </row>
    <row r="335" spans="1:16">
      <c r="A335" s="2">
        <v>44921</v>
      </c>
      <c r="B335" s="18">
        <v>9</v>
      </c>
      <c r="C335" s="20">
        <f t="shared" si="10"/>
        <v>12</v>
      </c>
      <c r="D335" s="16">
        <v>2023</v>
      </c>
      <c r="E335" s="1" t="s">
        <v>35</v>
      </c>
      <c r="F335">
        <v>1</v>
      </c>
      <c r="G335" s="12">
        <f>IF(D335=2023,F335*'Average selling price'!$B$2,
IF(D335=2024,F335*'Average selling price'!$C$2,
IF(D335=2025,F335*'Average selling price'!$D$2,"")))</f>
        <v>4919</v>
      </c>
      <c r="H335">
        <v>0</v>
      </c>
      <c r="I335" s="12">
        <f>IF($D335=2023,H335*'Average selling price'!$B$3,
IF($D335=2024,H335*'Average selling price'!$C$3,
IF($D335=2025,H335*'Average selling price'!$D$3,"")))</f>
        <v>0</v>
      </c>
      <c r="J335">
        <v>1</v>
      </c>
      <c r="K335" s="12">
        <f>IF($D335=2023,J335*'Average selling price'!$B$4,
IF($D335=2024,J335*'Average selling price'!$C$4,
IF($D335=2025,J335*'Average selling price'!$D$4,"")))</f>
        <v>10768</v>
      </c>
      <c r="L335" s="7">
        <v>0</v>
      </c>
      <c r="M335" s="7">
        <v>0</v>
      </c>
      <c r="N335" s="11">
        <f t="shared" si="11"/>
        <v>0</v>
      </c>
      <c r="O335" s="11">
        <v>0</v>
      </c>
      <c r="P335" s="11">
        <v>0</v>
      </c>
    </row>
    <row r="336" spans="1:16">
      <c r="A336" s="2">
        <v>44921</v>
      </c>
      <c r="B336" s="18">
        <v>9</v>
      </c>
      <c r="C336" s="20">
        <f t="shared" si="10"/>
        <v>12</v>
      </c>
      <c r="D336" s="16">
        <v>2023</v>
      </c>
      <c r="E336" s="1" t="s">
        <v>36</v>
      </c>
      <c r="F336">
        <v>0</v>
      </c>
      <c r="G336" s="12">
        <f>IF(D336=2023,F336*'Average selling price'!$B$2,
IF(D336=2024,F336*'Average selling price'!$C$2,
IF(D336=2025,F336*'Average selling price'!$D$2,"")))</f>
        <v>0</v>
      </c>
      <c r="H336">
        <v>0</v>
      </c>
      <c r="I336" s="12">
        <f>IF($D336=2023,H336*'Average selling price'!$B$3,
IF($D336=2024,H336*'Average selling price'!$C$3,
IF($D336=2025,H336*'Average selling price'!$D$3,"")))</f>
        <v>0</v>
      </c>
      <c r="J336">
        <v>2</v>
      </c>
      <c r="K336" s="12">
        <f>IF($D336=2023,J336*'Average selling price'!$B$4,
IF($D336=2024,J336*'Average selling price'!$C$4,
IF($D336=2025,J336*'Average selling price'!$D$4,"")))</f>
        <v>21536</v>
      </c>
      <c r="L336" s="7">
        <v>598</v>
      </c>
      <c r="M336" s="7">
        <v>0</v>
      </c>
      <c r="N336" s="11">
        <f t="shared" si="11"/>
        <v>598</v>
      </c>
      <c r="O336" s="11">
        <v>700</v>
      </c>
      <c r="P336" s="11">
        <v>93</v>
      </c>
    </row>
    <row r="337" spans="1:16">
      <c r="A337" s="2">
        <v>44921</v>
      </c>
      <c r="B337" s="18">
        <v>9</v>
      </c>
      <c r="C337" s="20">
        <f t="shared" si="10"/>
        <v>12</v>
      </c>
      <c r="D337" s="16">
        <v>2023</v>
      </c>
      <c r="E337" s="1" t="s">
        <v>37</v>
      </c>
      <c r="F337">
        <v>0</v>
      </c>
      <c r="G337" s="12">
        <f>IF(D337=2023,F337*'Average selling price'!$B$2,
IF(D337=2024,F337*'Average selling price'!$C$2,
IF(D337=2025,F337*'Average selling price'!$D$2,"")))</f>
        <v>0</v>
      </c>
      <c r="H337">
        <v>0</v>
      </c>
      <c r="I337" s="12">
        <f>IF($D337=2023,H337*'Average selling price'!$B$3,
IF($D337=2024,H337*'Average selling price'!$C$3,
IF($D337=2025,H337*'Average selling price'!$D$3,"")))</f>
        <v>0</v>
      </c>
      <c r="J337">
        <v>0</v>
      </c>
      <c r="K337" s="12">
        <f>IF($D337=2023,J337*'Average selling price'!$B$4,
IF($D337=2024,J337*'Average selling price'!$C$4,
IF($D337=2025,J337*'Average selling price'!$D$4,"")))</f>
        <v>0</v>
      </c>
      <c r="L337" s="7">
        <v>1675</v>
      </c>
      <c r="M337" s="7">
        <v>0</v>
      </c>
      <c r="N337" s="11">
        <f t="shared" si="11"/>
        <v>1675</v>
      </c>
      <c r="O337" s="11">
        <v>4900</v>
      </c>
      <c r="P337" s="11">
        <v>0</v>
      </c>
    </row>
    <row r="338" spans="1:16">
      <c r="A338" s="2">
        <v>44921</v>
      </c>
      <c r="B338" s="18">
        <v>9</v>
      </c>
      <c r="C338" s="20">
        <f t="shared" si="10"/>
        <v>12</v>
      </c>
      <c r="D338" s="16">
        <v>2023</v>
      </c>
      <c r="E338" s="1" t="s">
        <v>38</v>
      </c>
      <c r="F338">
        <v>0</v>
      </c>
      <c r="G338" s="12">
        <f>IF(D338=2023,F338*'Average selling price'!$B$2,
IF(D338=2024,F338*'Average selling price'!$C$2,
IF(D338=2025,F338*'Average selling price'!$D$2,"")))</f>
        <v>0</v>
      </c>
      <c r="H338">
        <v>0</v>
      </c>
      <c r="I338" s="12">
        <f>IF($D338=2023,H338*'Average selling price'!$B$3,
IF($D338=2024,H338*'Average selling price'!$C$3,
IF($D338=2025,H338*'Average selling price'!$D$3,"")))</f>
        <v>0</v>
      </c>
      <c r="J338">
        <v>0</v>
      </c>
      <c r="K338" s="12">
        <f>IF($D338=2023,J338*'Average selling price'!$B$4,
IF($D338=2024,J338*'Average selling price'!$C$4,
IF($D338=2025,J338*'Average selling price'!$D$4,"")))</f>
        <v>0</v>
      </c>
      <c r="L338" s="7">
        <v>0</v>
      </c>
      <c r="M338" s="7">
        <v>0</v>
      </c>
      <c r="N338" s="11">
        <f t="shared" si="11"/>
        <v>0</v>
      </c>
      <c r="O338" s="11">
        <v>0</v>
      </c>
      <c r="P338" s="11">
        <v>0</v>
      </c>
    </row>
    <row r="339" spans="1:16">
      <c r="A339" s="2">
        <v>44921</v>
      </c>
      <c r="B339" s="18">
        <v>9</v>
      </c>
      <c r="C339" s="20">
        <f t="shared" si="10"/>
        <v>12</v>
      </c>
      <c r="D339" s="16">
        <v>2023</v>
      </c>
      <c r="E339" s="1" t="s">
        <v>39</v>
      </c>
      <c r="F339">
        <v>0</v>
      </c>
      <c r="G339" s="12">
        <f>IF(D339=2023,F339*'Average selling price'!$B$2,
IF(D339=2024,F339*'Average selling price'!$C$2,
IF(D339=2025,F339*'Average selling price'!$D$2,"")))</f>
        <v>0</v>
      </c>
      <c r="H339">
        <v>0</v>
      </c>
      <c r="I339" s="12">
        <f>IF($D339=2023,H339*'Average selling price'!$B$3,
IF($D339=2024,H339*'Average selling price'!$C$3,
IF($D339=2025,H339*'Average selling price'!$D$3,"")))</f>
        <v>0</v>
      </c>
      <c r="J339">
        <v>0</v>
      </c>
      <c r="K339" s="12">
        <f>IF($D339=2023,J339*'Average selling price'!$B$4,
IF($D339=2024,J339*'Average selling price'!$C$4,
IF($D339=2025,J339*'Average selling price'!$D$4,"")))</f>
        <v>0</v>
      </c>
      <c r="L339" s="7">
        <v>0</v>
      </c>
      <c r="M339" s="7">
        <v>0</v>
      </c>
      <c r="N339" s="11">
        <f t="shared" si="11"/>
        <v>0</v>
      </c>
      <c r="O339" s="11">
        <v>0</v>
      </c>
      <c r="P339" s="11">
        <v>0</v>
      </c>
    </row>
    <row r="340" spans="1:16">
      <c r="A340" s="2">
        <v>44921</v>
      </c>
      <c r="B340" s="18">
        <v>9</v>
      </c>
      <c r="C340" s="20">
        <f t="shared" si="10"/>
        <v>12</v>
      </c>
      <c r="D340" s="16">
        <v>2023</v>
      </c>
      <c r="E340" s="1" t="s">
        <v>40</v>
      </c>
      <c r="F340">
        <v>0</v>
      </c>
      <c r="G340" s="12">
        <f>IF(D340=2023,F340*'Average selling price'!$B$2,
IF(D340=2024,F340*'Average selling price'!$C$2,
IF(D340=2025,F340*'Average selling price'!$D$2,"")))</f>
        <v>0</v>
      </c>
      <c r="H340">
        <v>0</v>
      </c>
      <c r="I340" s="12">
        <f>IF($D340=2023,H340*'Average selling price'!$B$3,
IF($D340=2024,H340*'Average selling price'!$C$3,
IF($D340=2025,H340*'Average selling price'!$D$3,"")))</f>
        <v>0</v>
      </c>
      <c r="J340">
        <v>0</v>
      </c>
      <c r="K340" s="12">
        <f>IF($D340=2023,J340*'Average selling price'!$B$4,
IF($D340=2024,J340*'Average selling price'!$C$4,
IF($D340=2025,J340*'Average selling price'!$D$4,"")))</f>
        <v>0</v>
      </c>
      <c r="L340" s="7">
        <v>0</v>
      </c>
      <c r="M340" s="7">
        <v>0</v>
      </c>
      <c r="N340" s="11">
        <f t="shared" si="11"/>
        <v>0</v>
      </c>
      <c r="O340" s="11">
        <v>0</v>
      </c>
      <c r="P340" s="11">
        <v>0</v>
      </c>
    </row>
    <row r="341" spans="1:16">
      <c r="A341" s="2">
        <v>44921</v>
      </c>
      <c r="B341" s="18">
        <v>9</v>
      </c>
      <c r="C341" s="20">
        <f t="shared" si="10"/>
        <v>12</v>
      </c>
      <c r="D341" s="16">
        <v>2023</v>
      </c>
      <c r="E341" s="1" t="s">
        <v>41</v>
      </c>
      <c r="F341">
        <v>0</v>
      </c>
      <c r="G341" s="12">
        <f>IF(D341=2023,F341*'Average selling price'!$B$2,
IF(D341=2024,F341*'Average selling price'!$C$2,
IF(D341=2025,F341*'Average selling price'!$D$2,"")))</f>
        <v>0</v>
      </c>
      <c r="H341">
        <v>0</v>
      </c>
      <c r="I341" s="12">
        <f>IF($D341=2023,H341*'Average selling price'!$B$3,
IF($D341=2024,H341*'Average selling price'!$C$3,
IF($D341=2025,H341*'Average selling price'!$D$3,"")))</f>
        <v>0</v>
      </c>
      <c r="J341">
        <v>1</v>
      </c>
      <c r="K341" s="12">
        <f>IF($D341=2023,J341*'Average selling price'!$B$4,
IF($D341=2024,J341*'Average selling price'!$C$4,
IF($D341=2025,J341*'Average selling price'!$D$4,"")))</f>
        <v>10768</v>
      </c>
      <c r="L341" s="7">
        <v>1255</v>
      </c>
      <c r="M341" s="7">
        <v>290</v>
      </c>
      <c r="N341" s="11">
        <f t="shared" si="11"/>
        <v>1545</v>
      </c>
      <c r="O341" s="11">
        <v>44</v>
      </c>
      <c r="P341" s="11">
        <v>24</v>
      </c>
    </row>
    <row r="342" spans="1:16">
      <c r="A342" s="2">
        <v>44921</v>
      </c>
      <c r="B342" s="18">
        <v>9</v>
      </c>
      <c r="C342" s="20">
        <f t="shared" si="10"/>
        <v>12</v>
      </c>
      <c r="D342" s="16">
        <v>2023</v>
      </c>
      <c r="E342" s="1" t="s">
        <v>42</v>
      </c>
      <c r="F342">
        <v>0</v>
      </c>
      <c r="G342" s="12">
        <f>IF(D342=2023,F342*'Average selling price'!$B$2,
IF(D342=2024,F342*'Average selling price'!$C$2,
IF(D342=2025,F342*'Average selling price'!$D$2,"")))</f>
        <v>0</v>
      </c>
      <c r="H342">
        <v>0</v>
      </c>
      <c r="I342" s="12">
        <f>IF($D342=2023,H342*'Average selling price'!$B$3,
IF($D342=2024,H342*'Average selling price'!$C$3,
IF($D342=2025,H342*'Average selling price'!$D$3,"")))</f>
        <v>0</v>
      </c>
      <c r="J342">
        <v>0</v>
      </c>
      <c r="K342" s="12">
        <f>IF($D342=2023,J342*'Average selling price'!$B$4,
IF($D342=2024,J342*'Average selling price'!$C$4,
IF($D342=2025,J342*'Average selling price'!$D$4,"")))</f>
        <v>0</v>
      </c>
      <c r="L342" s="7">
        <v>0</v>
      </c>
      <c r="M342" s="7">
        <v>0</v>
      </c>
      <c r="N342" s="11">
        <f t="shared" si="11"/>
        <v>0</v>
      </c>
      <c r="O342" s="11">
        <v>2018</v>
      </c>
      <c r="P342" s="11">
        <v>0</v>
      </c>
    </row>
    <row r="343" spans="1:16">
      <c r="A343" s="2">
        <v>44921</v>
      </c>
      <c r="B343" s="18">
        <v>9</v>
      </c>
      <c r="C343" s="20">
        <f t="shared" si="10"/>
        <v>12</v>
      </c>
      <c r="D343" s="16">
        <v>2023</v>
      </c>
      <c r="E343" s="1" t="s">
        <v>43</v>
      </c>
      <c r="F343">
        <v>0</v>
      </c>
      <c r="G343" s="12">
        <f>IF(D343=2023,F343*'Average selling price'!$B$2,
IF(D343=2024,F343*'Average selling price'!$C$2,
IF(D343=2025,F343*'Average selling price'!$D$2,"")))</f>
        <v>0</v>
      </c>
      <c r="H343">
        <v>0</v>
      </c>
      <c r="I343" s="12">
        <f>IF($D343=2023,H343*'Average selling price'!$B$3,
IF($D343=2024,H343*'Average selling price'!$C$3,
IF($D343=2025,H343*'Average selling price'!$D$3,"")))</f>
        <v>0</v>
      </c>
      <c r="J343">
        <v>0</v>
      </c>
      <c r="K343" s="12">
        <f>IF($D343=2023,J343*'Average selling price'!$B$4,
IF($D343=2024,J343*'Average selling price'!$C$4,
IF($D343=2025,J343*'Average selling price'!$D$4,"")))</f>
        <v>0</v>
      </c>
      <c r="L343" s="7">
        <v>0</v>
      </c>
      <c r="M343" s="7">
        <v>0</v>
      </c>
      <c r="N343" s="11">
        <f t="shared" si="11"/>
        <v>0</v>
      </c>
      <c r="O343" s="11">
        <v>0</v>
      </c>
      <c r="P343" s="11">
        <v>0</v>
      </c>
    </row>
    <row r="344" spans="1:16">
      <c r="A344" s="2">
        <v>44921</v>
      </c>
      <c r="B344" s="18">
        <v>9</v>
      </c>
      <c r="C344" s="20">
        <f t="shared" si="10"/>
        <v>12</v>
      </c>
      <c r="D344" s="16">
        <v>2023</v>
      </c>
      <c r="E344" s="1" t="s">
        <v>44</v>
      </c>
      <c r="F344">
        <v>0</v>
      </c>
      <c r="G344" s="12">
        <f>IF(D344=2023,F344*'Average selling price'!$B$2,
IF(D344=2024,F344*'Average selling price'!$C$2,
IF(D344=2025,F344*'Average selling price'!$D$2,"")))</f>
        <v>0</v>
      </c>
      <c r="H344">
        <v>0</v>
      </c>
      <c r="I344" s="12">
        <f>IF($D344=2023,H344*'Average selling price'!$B$3,
IF($D344=2024,H344*'Average selling price'!$C$3,
IF($D344=2025,H344*'Average selling price'!$D$3,"")))</f>
        <v>0</v>
      </c>
      <c r="J344">
        <v>0</v>
      </c>
      <c r="K344" s="12">
        <f>IF($D344=2023,J344*'Average selling price'!$B$4,
IF($D344=2024,J344*'Average selling price'!$C$4,
IF($D344=2025,J344*'Average selling price'!$D$4,"")))</f>
        <v>0</v>
      </c>
      <c r="L344" s="7">
        <v>0</v>
      </c>
      <c r="M344" s="7">
        <v>0</v>
      </c>
      <c r="N344" s="11">
        <f t="shared" si="11"/>
        <v>0</v>
      </c>
      <c r="O344" s="11">
        <v>0</v>
      </c>
      <c r="P344" s="11">
        <v>0</v>
      </c>
    </row>
    <row r="345" spans="1:16">
      <c r="A345" s="2">
        <v>44921</v>
      </c>
      <c r="B345" s="18">
        <v>9</v>
      </c>
      <c r="C345" s="20">
        <f t="shared" si="10"/>
        <v>12</v>
      </c>
      <c r="D345" s="16">
        <v>2023</v>
      </c>
      <c r="E345" s="1" t="s">
        <v>45</v>
      </c>
      <c r="F345">
        <v>1</v>
      </c>
      <c r="G345" s="12">
        <f>IF(D345=2023,F345*'Average selling price'!$B$2,
IF(D345=2024,F345*'Average selling price'!$C$2,
IF(D345=2025,F345*'Average selling price'!$D$2,"")))</f>
        <v>4919</v>
      </c>
      <c r="H345">
        <v>0</v>
      </c>
      <c r="I345" s="12">
        <f>IF($D345=2023,H345*'Average selling price'!$B$3,
IF($D345=2024,H345*'Average selling price'!$C$3,
IF($D345=2025,H345*'Average selling price'!$D$3,"")))</f>
        <v>0</v>
      </c>
      <c r="J345">
        <v>1</v>
      </c>
      <c r="K345" s="12">
        <f>IF($D345=2023,J345*'Average selling price'!$B$4,
IF($D345=2024,J345*'Average selling price'!$C$4,
IF($D345=2025,J345*'Average selling price'!$D$4,"")))</f>
        <v>10768</v>
      </c>
      <c r="L345" s="7">
        <v>0</v>
      </c>
      <c r="M345" s="7">
        <v>0</v>
      </c>
      <c r="N345" s="11">
        <f t="shared" si="11"/>
        <v>0</v>
      </c>
      <c r="O345" s="11">
        <v>2410</v>
      </c>
      <c r="P345" s="11">
        <v>0</v>
      </c>
    </row>
    <row r="346" spans="1:16">
      <c r="A346" s="2">
        <v>44921</v>
      </c>
      <c r="B346" s="18">
        <v>9</v>
      </c>
      <c r="C346" s="20">
        <f t="shared" si="10"/>
        <v>12</v>
      </c>
      <c r="D346" s="16">
        <v>2023</v>
      </c>
      <c r="E346" s="1" t="s">
        <v>46</v>
      </c>
      <c r="F346">
        <v>1</v>
      </c>
      <c r="G346" s="12">
        <f>IF(D346=2023,F346*'Average selling price'!$B$2,
IF(D346=2024,F346*'Average selling price'!$C$2,
IF(D346=2025,F346*'Average selling price'!$D$2,"")))</f>
        <v>4919</v>
      </c>
      <c r="H346">
        <v>0</v>
      </c>
      <c r="I346" s="12">
        <f>IF($D346=2023,H346*'Average selling price'!$B$3,
IF($D346=2024,H346*'Average selling price'!$C$3,
IF($D346=2025,H346*'Average selling price'!$D$3,"")))</f>
        <v>0</v>
      </c>
      <c r="J346">
        <v>0</v>
      </c>
      <c r="K346" s="12">
        <f>IF($D346=2023,J346*'Average selling price'!$B$4,
IF($D346=2024,J346*'Average selling price'!$C$4,
IF($D346=2025,J346*'Average selling price'!$D$4,"")))</f>
        <v>0</v>
      </c>
      <c r="L346" s="7">
        <v>590</v>
      </c>
      <c r="M346" s="7">
        <v>0</v>
      </c>
      <c r="N346" s="11">
        <f t="shared" si="11"/>
        <v>590</v>
      </c>
      <c r="O346" s="11">
        <v>2750</v>
      </c>
      <c r="P346" s="11">
        <v>0</v>
      </c>
    </row>
    <row r="347" spans="1:16">
      <c r="A347" s="2">
        <v>44921</v>
      </c>
      <c r="B347" s="18">
        <v>9</v>
      </c>
      <c r="C347" s="20">
        <f t="shared" si="10"/>
        <v>12</v>
      </c>
      <c r="D347" s="16">
        <v>2023</v>
      </c>
      <c r="E347" s="1" t="s">
        <v>47</v>
      </c>
      <c r="F347">
        <v>0</v>
      </c>
      <c r="G347" s="12">
        <f>IF(D347=2023,F347*'Average selling price'!$B$2,
IF(D347=2024,F347*'Average selling price'!$C$2,
IF(D347=2025,F347*'Average selling price'!$D$2,"")))</f>
        <v>0</v>
      </c>
      <c r="H347">
        <v>0</v>
      </c>
      <c r="I347" s="12">
        <f>IF($D347=2023,H347*'Average selling price'!$B$3,
IF($D347=2024,H347*'Average selling price'!$C$3,
IF($D347=2025,H347*'Average selling price'!$D$3,"")))</f>
        <v>0</v>
      </c>
      <c r="J347">
        <v>0</v>
      </c>
      <c r="K347" s="12">
        <f>IF($D347=2023,J347*'Average selling price'!$B$4,
IF($D347=2024,J347*'Average selling price'!$C$4,
IF($D347=2025,J347*'Average selling price'!$D$4,"")))</f>
        <v>0</v>
      </c>
      <c r="L347" s="7">
        <v>2255</v>
      </c>
      <c r="M347" s="7">
        <v>1940</v>
      </c>
      <c r="N347" s="11">
        <f t="shared" si="11"/>
        <v>4195</v>
      </c>
      <c r="O347" s="11">
        <v>1982</v>
      </c>
      <c r="P347" s="11">
        <v>0</v>
      </c>
    </row>
    <row r="348" spans="1:16">
      <c r="A348" s="2">
        <v>44921</v>
      </c>
      <c r="B348" s="18">
        <v>9</v>
      </c>
      <c r="C348" s="20">
        <f t="shared" si="10"/>
        <v>12</v>
      </c>
      <c r="D348" s="16">
        <v>2023</v>
      </c>
      <c r="E348" s="1" t="s">
        <v>48</v>
      </c>
      <c r="F348">
        <v>1</v>
      </c>
      <c r="G348" s="12">
        <f>IF(D348=2023,F348*'Average selling price'!$B$2,
IF(D348=2024,F348*'Average selling price'!$C$2,
IF(D348=2025,F348*'Average selling price'!$D$2,"")))</f>
        <v>4919</v>
      </c>
      <c r="H348">
        <v>0</v>
      </c>
      <c r="I348" s="12">
        <f>IF($D348=2023,H348*'Average selling price'!$B$3,
IF($D348=2024,H348*'Average selling price'!$C$3,
IF($D348=2025,H348*'Average selling price'!$D$3,"")))</f>
        <v>0</v>
      </c>
      <c r="J348">
        <v>0</v>
      </c>
      <c r="K348" s="12">
        <f>IF($D348=2023,J348*'Average selling price'!$B$4,
IF($D348=2024,J348*'Average selling price'!$C$4,
IF($D348=2025,J348*'Average selling price'!$D$4,"")))</f>
        <v>0</v>
      </c>
      <c r="L348" s="7">
        <v>137</v>
      </c>
      <c r="M348" s="7">
        <v>0</v>
      </c>
      <c r="N348" s="11">
        <f t="shared" si="11"/>
        <v>137</v>
      </c>
      <c r="O348" s="11">
        <v>360</v>
      </c>
      <c r="P348" s="11">
        <v>90</v>
      </c>
    </row>
    <row r="349" spans="1:16">
      <c r="A349" s="2">
        <v>44921</v>
      </c>
      <c r="B349" s="18">
        <v>9</v>
      </c>
      <c r="C349" s="20">
        <f t="shared" si="10"/>
        <v>12</v>
      </c>
      <c r="D349" s="16">
        <v>2023</v>
      </c>
      <c r="E349" s="1" t="s">
        <v>49</v>
      </c>
      <c r="F349">
        <v>1</v>
      </c>
      <c r="G349" s="12">
        <f>IF(D349=2023,F349*'Average selling price'!$B$2,
IF(D349=2024,F349*'Average selling price'!$C$2,
IF(D349=2025,F349*'Average selling price'!$D$2,"")))</f>
        <v>4919</v>
      </c>
      <c r="H349">
        <v>0</v>
      </c>
      <c r="I349" s="12">
        <f>IF($D349=2023,H349*'Average selling price'!$B$3,
IF($D349=2024,H349*'Average selling price'!$C$3,
IF($D349=2025,H349*'Average selling price'!$D$3,"")))</f>
        <v>0</v>
      </c>
      <c r="J349">
        <v>0</v>
      </c>
      <c r="K349" s="12">
        <f>IF($D349=2023,J349*'Average selling price'!$B$4,
IF($D349=2024,J349*'Average selling price'!$C$4,
IF($D349=2025,J349*'Average selling price'!$D$4,"")))</f>
        <v>0</v>
      </c>
      <c r="L349" s="7">
        <v>0</v>
      </c>
      <c r="M349" s="7">
        <v>0</v>
      </c>
      <c r="N349" s="11">
        <f t="shared" si="11"/>
        <v>0</v>
      </c>
      <c r="O349" s="11">
        <v>0</v>
      </c>
      <c r="P349" s="11">
        <v>0</v>
      </c>
    </row>
    <row r="350" spans="1:16">
      <c r="A350" s="2">
        <v>44921</v>
      </c>
      <c r="B350" s="18">
        <v>9</v>
      </c>
      <c r="C350" s="20">
        <f t="shared" si="10"/>
        <v>12</v>
      </c>
      <c r="D350" s="16">
        <v>2023</v>
      </c>
      <c r="E350" s="1" t="s">
        <v>50</v>
      </c>
      <c r="F350">
        <v>0</v>
      </c>
      <c r="G350" s="12">
        <f>IF(D350=2023,F350*'Average selling price'!$B$2,
IF(D350=2024,F350*'Average selling price'!$C$2,
IF(D350=2025,F350*'Average selling price'!$D$2,"")))</f>
        <v>0</v>
      </c>
      <c r="H350">
        <v>0</v>
      </c>
      <c r="I350" s="12">
        <f>IF($D350=2023,H350*'Average selling price'!$B$3,
IF($D350=2024,H350*'Average selling price'!$C$3,
IF($D350=2025,H350*'Average selling price'!$D$3,"")))</f>
        <v>0</v>
      </c>
      <c r="J350">
        <v>0</v>
      </c>
      <c r="K350" s="12">
        <f>IF($D350=2023,J350*'Average selling price'!$B$4,
IF($D350=2024,J350*'Average selling price'!$C$4,
IF($D350=2025,J350*'Average selling price'!$D$4,"")))</f>
        <v>0</v>
      </c>
      <c r="L350" s="7">
        <v>0</v>
      </c>
      <c r="M350" s="7">
        <v>0</v>
      </c>
      <c r="N350" s="11">
        <f t="shared" si="11"/>
        <v>0</v>
      </c>
      <c r="O350" s="11">
        <v>0</v>
      </c>
      <c r="P350" s="11">
        <v>0</v>
      </c>
    </row>
    <row r="351" spans="1:16">
      <c r="A351" s="2">
        <v>44921</v>
      </c>
      <c r="B351" s="18">
        <v>9</v>
      </c>
      <c r="C351" s="20">
        <f t="shared" si="10"/>
        <v>12</v>
      </c>
      <c r="D351" s="16">
        <v>2023</v>
      </c>
      <c r="E351" s="1" t="s">
        <v>51</v>
      </c>
      <c r="F351">
        <v>0</v>
      </c>
      <c r="G351" s="12">
        <f>IF(D351=2023,F351*'Average selling price'!$B$2,
IF(D351=2024,F351*'Average selling price'!$C$2,
IF(D351=2025,F351*'Average selling price'!$D$2,"")))</f>
        <v>0</v>
      </c>
      <c r="H351">
        <v>0</v>
      </c>
      <c r="I351" s="12">
        <f>IF($D351=2023,H351*'Average selling price'!$B$3,
IF($D351=2024,H351*'Average selling price'!$C$3,
IF($D351=2025,H351*'Average selling price'!$D$3,"")))</f>
        <v>0</v>
      </c>
      <c r="J351">
        <v>0</v>
      </c>
      <c r="K351" s="12">
        <f>IF($D351=2023,J351*'Average selling price'!$B$4,
IF($D351=2024,J351*'Average selling price'!$C$4,
IF($D351=2025,J351*'Average selling price'!$D$4,"")))</f>
        <v>0</v>
      </c>
      <c r="L351" s="7">
        <v>0</v>
      </c>
      <c r="M351" s="7">
        <v>0</v>
      </c>
      <c r="N351" s="11">
        <f t="shared" si="11"/>
        <v>0</v>
      </c>
      <c r="O351" s="11">
        <v>0</v>
      </c>
      <c r="P351" s="11">
        <v>0</v>
      </c>
    </row>
    <row r="352" spans="1:16">
      <c r="A352" s="2">
        <v>44921</v>
      </c>
      <c r="B352" s="18">
        <v>9</v>
      </c>
      <c r="C352" s="20">
        <f t="shared" si="10"/>
        <v>12</v>
      </c>
      <c r="D352" s="16">
        <v>2023</v>
      </c>
      <c r="E352" s="1" t="s">
        <v>52</v>
      </c>
      <c r="F352">
        <v>3</v>
      </c>
      <c r="G352" s="12">
        <f>IF(D352=2023,F352*'Average selling price'!$B$2,
IF(D352=2024,F352*'Average selling price'!$C$2,
IF(D352=2025,F352*'Average selling price'!$D$2,"")))</f>
        <v>14757</v>
      </c>
      <c r="H352">
        <v>0</v>
      </c>
      <c r="I352" s="12">
        <f>IF($D352=2023,H352*'Average selling price'!$B$3,
IF($D352=2024,H352*'Average selling price'!$C$3,
IF($D352=2025,H352*'Average selling price'!$D$3,"")))</f>
        <v>0</v>
      </c>
      <c r="J352">
        <v>1</v>
      </c>
      <c r="K352" s="12">
        <f>IF($D352=2023,J352*'Average selling price'!$B$4,
IF($D352=2024,J352*'Average selling price'!$C$4,
IF($D352=2025,J352*'Average selling price'!$D$4,"")))</f>
        <v>10768</v>
      </c>
      <c r="L352" s="7">
        <v>2405</v>
      </c>
      <c r="M352" s="7">
        <v>3500</v>
      </c>
      <c r="N352" s="11">
        <f t="shared" si="11"/>
        <v>5905</v>
      </c>
      <c r="O352" s="11">
        <v>2314</v>
      </c>
      <c r="P352" s="11">
        <v>0</v>
      </c>
    </row>
    <row r="353" spans="1:16">
      <c r="A353" s="2">
        <v>44921</v>
      </c>
      <c r="B353" s="18">
        <v>9</v>
      </c>
      <c r="C353" s="20">
        <f t="shared" si="10"/>
        <v>12</v>
      </c>
      <c r="D353" s="16">
        <v>2023</v>
      </c>
      <c r="E353" s="1" t="s">
        <v>53</v>
      </c>
      <c r="F353">
        <v>1</v>
      </c>
      <c r="G353" s="12">
        <f>IF(D353=2023,F353*'Average selling price'!$B$2,
IF(D353=2024,F353*'Average selling price'!$C$2,
IF(D353=2025,F353*'Average selling price'!$D$2,"")))</f>
        <v>4919</v>
      </c>
      <c r="H353">
        <v>0</v>
      </c>
      <c r="I353" s="12">
        <f>IF($D353=2023,H353*'Average selling price'!$B$3,
IF($D353=2024,H353*'Average selling price'!$C$3,
IF($D353=2025,H353*'Average selling price'!$D$3,"")))</f>
        <v>0</v>
      </c>
      <c r="J353">
        <v>0</v>
      </c>
      <c r="K353" s="12">
        <f>IF($D353=2023,J353*'Average selling price'!$B$4,
IF($D353=2024,J353*'Average selling price'!$C$4,
IF($D353=2025,J353*'Average selling price'!$D$4,"")))</f>
        <v>0</v>
      </c>
      <c r="L353" s="7">
        <v>0</v>
      </c>
      <c r="M353" s="7">
        <v>0</v>
      </c>
      <c r="N353" s="11">
        <f t="shared" si="11"/>
        <v>0</v>
      </c>
      <c r="O353" s="11">
        <v>1250</v>
      </c>
      <c r="P353" s="11">
        <v>0</v>
      </c>
    </row>
    <row r="354" spans="1:16">
      <c r="A354" s="2">
        <v>44921</v>
      </c>
      <c r="B354" s="18">
        <v>9</v>
      </c>
      <c r="C354" s="20">
        <f t="shared" si="10"/>
        <v>12</v>
      </c>
      <c r="D354" s="16">
        <v>2023</v>
      </c>
      <c r="E354" s="1" t="s">
        <v>54</v>
      </c>
      <c r="F354">
        <v>0</v>
      </c>
      <c r="G354" s="12">
        <f>IF(D354=2023,F354*'Average selling price'!$B$2,
IF(D354=2024,F354*'Average selling price'!$C$2,
IF(D354=2025,F354*'Average selling price'!$D$2,"")))</f>
        <v>0</v>
      </c>
      <c r="H354">
        <v>0</v>
      </c>
      <c r="I354" s="12">
        <f>IF($D354=2023,H354*'Average selling price'!$B$3,
IF($D354=2024,H354*'Average selling price'!$C$3,
IF($D354=2025,H354*'Average selling price'!$D$3,"")))</f>
        <v>0</v>
      </c>
      <c r="J354">
        <v>0</v>
      </c>
      <c r="K354" s="12">
        <f>IF($D354=2023,J354*'Average selling price'!$B$4,
IF($D354=2024,J354*'Average selling price'!$C$4,
IF($D354=2025,J354*'Average selling price'!$D$4,"")))</f>
        <v>0</v>
      </c>
      <c r="L354" s="7">
        <v>0</v>
      </c>
      <c r="M354" s="7">
        <v>0</v>
      </c>
      <c r="N354" s="11">
        <f t="shared" si="11"/>
        <v>0</v>
      </c>
      <c r="O354" s="11">
        <v>0</v>
      </c>
      <c r="P354" s="11">
        <v>0</v>
      </c>
    </row>
    <row r="355" spans="1:16">
      <c r="A355" s="2">
        <v>44921</v>
      </c>
      <c r="B355" s="18">
        <v>9</v>
      </c>
      <c r="C355" s="20">
        <f t="shared" si="10"/>
        <v>12</v>
      </c>
      <c r="D355" s="16">
        <v>2023</v>
      </c>
      <c r="E355" s="1" t="s">
        <v>55</v>
      </c>
      <c r="F355">
        <v>0</v>
      </c>
      <c r="G355" s="12">
        <f>IF(D355=2023,F355*'Average selling price'!$B$2,
IF(D355=2024,F355*'Average selling price'!$C$2,
IF(D355=2025,F355*'Average selling price'!$D$2,"")))</f>
        <v>0</v>
      </c>
      <c r="H355">
        <v>0</v>
      </c>
      <c r="I355" s="12">
        <f>IF($D355=2023,H355*'Average selling price'!$B$3,
IF($D355=2024,H355*'Average selling price'!$C$3,
IF($D355=2025,H355*'Average selling price'!$D$3,"")))</f>
        <v>0</v>
      </c>
      <c r="J355">
        <v>0</v>
      </c>
      <c r="K355" s="12">
        <f>IF($D355=2023,J355*'Average selling price'!$B$4,
IF($D355=2024,J355*'Average selling price'!$C$4,
IF($D355=2025,J355*'Average selling price'!$D$4,"")))</f>
        <v>0</v>
      </c>
      <c r="L355" s="7">
        <v>4580</v>
      </c>
      <c r="M355" s="7">
        <v>0</v>
      </c>
      <c r="N355" s="11">
        <f t="shared" si="11"/>
        <v>4580</v>
      </c>
      <c r="O355" s="11">
        <v>2010</v>
      </c>
      <c r="P355" s="11">
        <v>0</v>
      </c>
    </row>
    <row r="356" spans="1:16">
      <c r="A356" s="2">
        <v>44921</v>
      </c>
      <c r="B356" s="18">
        <v>9</v>
      </c>
      <c r="C356" s="20">
        <f t="shared" si="10"/>
        <v>12</v>
      </c>
      <c r="D356" s="16">
        <v>2023</v>
      </c>
      <c r="E356" s="1" t="s">
        <v>56</v>
      </c>
      <c r="F356">
        <v>0</v>
      </c>
      <c r="G356" s="12">
        <f>IF(D356=2023,F356*'Average selling price'!$B$2,
IF(D356=2024,F356*'Average selling price'!$C$2,
IF(D356=2025,F356*'Average selling price'!$D$2,"")))</f>
        <v>0</v>
      </c>
      <c r="H356">
        <v>0</v>
      </c>
      <c r="I356" s="12">
        <f>IF($D356=2023,H356*'Average selling price'!$B$3,
IF($D356=2024,H356*'Average selling price'!$C$3,
IF($D356=2025,H356*'Average selling price'!$D$3,"")))</f>
        <v>0</v>
      </c>
      <c r="J356">
        <v>0</v>
      </c>
      <c r="K356" s="12">
        <f>IF($D356=2023,J356*'Average selling price'!$B$4,
IF($D356=2024,J356*'Average selling price'!$C$4,
IF($D356=2025,J356*'Average selling price'!$D$4,"")))</f>
        <v>0</v>
      </c>
      <c r="L356" s="7">
        <v>0</v>
      </c>
      <c r="M356" s="7">
        <v>0</v>
      </c>
      <c r="N356" s="11">
        <f t="shared" si="11"/>
        <v>0</v>
      </c>
      <c r="O356" s="11">
        <v>0</v>
      </c>
      <c r="P356" s="11">
        <v>0</v>
      </c>
    </row>
    <row r="357" spans="1:16">
      <c r="A357" s="2">
        <v>44921</v>
      </c>
      <c r="B357" s="18">
        <v>9</v>
      </c>
      <c r="C357" s="20">
        <f t="shared" si="10"/>
        <v>12</v>
      </c>
      <c r="D357" s="16">
        <v>2023</v>
      </c>
      <c r="E357" s="1" t="s">
        <v>57</v>
      </c>
      <c r="F357">
        <v>2</v>
      </c>
      <c r="G357" s="12">
        <f>IF(D357=2023,F357*'Average selling price'!$B$2,
IF(D357=2024,F357*'Average selling price'!$C$2,
IF(D357=2025,F357*'Average selling price'!$D$2,"")))</f>
        <v>9838</v>
      </c>
      <c r="H357">
        <v>0</v>
      </c>
      <c r="I357" s="12">
        <f>IF($D357=2023,H357*'Average selling price'!$B$3,
IF($D357=2024,H357*'Average selling price'!$C$3,
IF($D357=2025,H357*'Average selling price'!$D$3,"")))</f>
        <v>0</v>
      </c>
      <c r="J357">
        <v>1</v>
      </c>
      <c r="K357" s="12">
        <f>IF($D357=2023,J357*'Average selling price'!$B$4,
IF($D357=2024,J357*'Average selling price'!$C$4,
IF($D357=2025,J357*'Average selling price'!$D$4,"")))</f>
        <v>10768</v>
      </c>
      <c r="L357" s="7">
        <v>4595</v>
      </c>
      <c r="M357" s="7">
        <v>10307</v>
      </c>
      <c r="N357" s="11">
        <f t="shared" si="11"/>
        <v>14902</v>
      </c>
      <c r="O357" s="11">
        <v>1800</v>
      </c>
      <c r="P357" s="11">
        <v>0</v>
      </c>
    </row>
    <row r="358" spans="1:16">
      <c r="A358" s="2">
        <v>44921</v>
      </c>
      <c r="B358" s="18">
        <v>9</v>
      </c>
      <c r="C358" s="20">
        <f t="shared" si="10"/>
        <v>12</v>
      </c>
      <c r="D358" s="16">
        <v>2023</v>
      </c>
      <c r="E358" s="1" t="s">
        <v>58</v>
      </c>
      <c r="F358">
        <v>0</v>
      </c>
      <c r="G358" s="12">
        <f>IF(D358=2023,F358*'Average selling price'!$B$2,
IF(D358=2024,F358*'Average selling price'!$C$2,
IF(D358=2025,F358*'Average selling price'!$D$2,"")))</f>
        <v>0</v>
      </c>
      <c r="H358">
        <v>0</v>
      </c>
      <c r="I358" s="12">
        <f>IF($D358=2023,H358*'Average selling price'!$B$3,
IF($D358=2024,H358*'Average selling price'!$C$3,
IF($D358=2025,H358*'Average selling price'!$D$3,"")))</f>
        <v>0</v>
      </c>
      <c r="J358">
        <v>0</v>
      </c>
      <c r="K358" s="12">
        <f>IF($D358=2023,J358*'Average selling price'!$B$4,
IF($D358=2024,J358*'Average selling price'!$C$4,
IF($D358=2025,J358*'Average selling price'!$D$4,"")))</f>
        <v>0</v>
      </c>
      <c r="L358" s="7">
        <v>0</v>
      </c>
      <c r="M358" s="7">
        <v>0</v>
      </c>
      <c r="N358" s="11">
        <f t="shared" si="11"/>
        <v>0</v>
      </c>
      <c r="O358" s="11">
        <v>0</v>
      </c>
      <c r="P358" s="11">
        <v>0</v>
      </c>
    </row>
    <row r="359" spans="1:16">
      <c r="A359" s="2">
        <v>44921</v>
      </c>
      <c r="B359" s="18">
        <v>9</v>
      </c>
      <c r="C359" s="20">
        <f t="shared" si="10"/>
        <v>12</v>
      </c>
      <c r="D359" s="16">
        <v>2023</v>
      </c>
      <c r="E359" s="1" t="s">
        <v>59</v>
      </c>
      <c r="F359">
        <v>0</v>
      </c>
      <c r="G359" s="12">
        <f>IF(D359=2023,F359*'Average selling price'!$B$2,
IF(D359=2024,F359*'Average selling price'!$C$2,
IF(D359=2025,F359*'Average selling price'!$D$2,"")))</f>
        <v>0</v>
      </c>
      <c r="H359">
        <v>0</v>
      </c>
      <c r="I359" s="12">
        <f>IF($D359=2023,H359*'Average selling price'!$B$3,
IF($D359=2024,H359*'Average selling price'!$C$3,
IF($D359=2025,H359*'Average selling price'!$D$3,"")))</f>
        <v>0</v>
      </c>
      <c r="J359">
        <v>1</v>
      </c>
      <c r="K359" s="12">
        <f>IF($D359=2023,J359*'Average selling price'!$B$4,
IF($D359=2024,J359*'Average selling price'!$C$4,
IF($D359=2025,J359*'Average selling price'!$D$4,"")))</f>
        <v>10768</v>
      </c>
      <c r="L359" s="7">
        <v>4205</v>
      </c>
      <c r="M359" s="7">
        <v>2100</v>
      </c>
      <c r="N359" s="11">
        <f t="shared" si="11"/>
        <v>6305</v>
      </c>
      <c r="O359" s="11">
        <v>0</v>
      </c>
      <c r="P359" s="11">
        <v>50</v>
      </c>
    </row>
    <row r="360" spans="1:16">
      <c r="A360" s="2">
        <v>44921</v>
      </c>
      <c r="B360" s="18">
        <v>9</v>
      </c>
      <c r="C360" s="20">
        <f t="shared" si="10"/>
        <v>12</v>
      </c>
      <c r="D360" s="16">
        <v>2023</v>
      </c>
      <c r="E360" s="1" t="s">
        <v>60</v>
      </c>
      <c r="F360">
        <v>1</v>
      </c>
      <c r="G360" s="12">
        <f>IF(D360=2023,F360*'Average selling price'!$B$2,
IF(D360=2024,F360*'Average selling price'!$C$2,
IF(D360=2025,F360*'Average selling price'!$D$2,"")))</f>
        <v>4919</v>
      </c>
      <c r="H360">
        <v>0</v>
      </c>
      <c r="I360" s="12">
        <f>IF($D360=2023,H360*'Average selling price'!$B$3,
IF($D360=2024,H360*'Average selling price'!$C$3,
IF($D360=2025,H360*'Average selling price'!$D$3,"")))</f>
        <v>0</v>
      </c>
      <c r="J360">
        <v>1</v>
      </c>
      <c r="K360" s="12">
        <f>IF($D360=2023,J360*'Average selling price'!$B$4,
IF($D360=2024,J360*'Average selling price'!$C$4,
IF($D360=2025,J360*'Average selling price'!$D$4,"")))</f>
        <v>10768</v>
      </c>
      <c r="L360" s="7">
        <v>0</v>
      </c>
      <c r="M360" s="7">
        <v>0</v>
      </c>
      <c r="N360" s="11">
        <f t="shared" si="11"/>
        <v>0</v>
      </c>
      <c r="O360" s="11">
        <v>185</v>
      </c>
      <c r="P360" s="11">
        <v>75</v>
      </c>
    </row>
    <row r="361" spans="1:16">
      <c r="A361" s="2">
        <v>44921</v>
      </c>
      <c r="B361" s="18">
        <v>9</v>
      </c>
      <c r="C361" s="20">
        <f t="shared" si="10"/>
        <v>12</v>
      </c>
      <c r="D361" s="16">
        <v>2023</v>
      </c>
      <c r="E361" s="1" t="s">
        <v>61</v>
      </c>
      <c r="F361">
        <v>0</v>
      </c>
      <c r="G361" s="12">
        <f>IF(D361=2023,F361*'Average selling price'!$B$2,
IF(D361=2024,F361*'Average selling price'!$C$2,
IF(D361=2025,F361*'Average selling price'!$D$2,"")))</f>
        <v>0</v>
      </c>
      <c r="H361">
        <v>0</v>
      </c>
      <c r="I361" s="12">
        <f>IF($D361=2023,H361*'Average selling price'!$B$3,
IF($D361=2024,H361*'Average selling price'!$C$3,
IF($D361=2025,H361*'Average selling price'!$D$3,"")))</f>
        <v>0</v>
      </c>
      <c r="J361">
        <v>0</v>
      </c>
      <c r="K361" s="12">
        <f>IF($D361=2023,J361*'Average selling price'!$B$4,
IF($D361=2024,J361*'Average selling price'!$C$4,
IF($D361=2025,J361*'Average selling price'!$D$4,"")))</f>
        <v>0</v>
      </c>
      <c r="L361" s="7">
        <v>0</v>
      </c>
      <c r="M361" s="7">
        <v>0</v>
      </c>
      <c r="N361" s="11">
        <f t="shared" si="11"/>
        <v>0</v>
      </c>
      <c r="O361" s="11">
        <v>0</v>
      </c>
      <c r="P361" s="11">
        <v>202</v>
      </c>
    </row>
    <row r="362" spans="1:16">
      <c r="A362" s="2">
        <v>44921</v>
      </c>
      <c r="B362" s="18">
        <v>9</v>
      </c>
      <c r="C362" s="20">
        <f t="shared" si="10"/>
        <v>12</v>
      </c>
      <c r="D362" s="16">
        <v>2023</v>
      </c>
      <c r="E362" s="1" t="s">
        <v>62</v>
      </c>
      <c r="F362">
        <v>0</v>
      </c>
      <c r="G362" s="12">
        <f>IF(D362=2023,F362*'Average selling price'!$B$2,
IF(D362=2024,F362*'Average selling price'!$C$2,
IF(D362=2025,F362*'Average selling price'!$D$2,"")))</f>
        <v>0</v>
      </c>
      <c r="H362">
        <v>0</v>
      </c>
      <c r="I362" s="12">
        <f>IF($D362=2023,H362*'Average selling price'!$B$3,
IF($D362=2024,H362*'Average selling price'!$C$3,
IF($D362=2025,H362*'Average selling price'!$D$3,"")))</f>
        <v>0</v>
      </c>
      <c r="J362">
        <v>0</v>
      </c>
      <c r="K362" s="12">
        <f>IF($D362=2023,J362*'Average selling price'!$B$4,
IF($D362=2024,J362*'Average selling price'!$C$4,
IF($D362=2025,J362*'Average selling price'!$D$4,"")))</f>
        <v>0</v>
      </c>
      <c r="L362" s="7">
        <v>0</v>
      </c>
      <c r="M362" s="7">
        <v>0</v>
      </c>
      <c r="N362" s="11">
        <f t="shared" si="11"/>
        <v>0</v>
      </c>
      <c r="O362" s="11">
        <v>0</v>
      </c>
      <c r="P362" s="11">
        <v>0</v>
      </c>
    </row>
    <row r="363" spans="1:16">
      <c r="A363" s="2">
        <v>44921</v>
      </c>
      <c r="B363" s="18">
        <v>9</v>
      </c>
      <c r="C363" s="20">
        <f t="shared" si="10"/>
        <v>12</v>
      </c>
      <c r="D363" s="16">
        <v>2023</v>
      </c>
      <c r="E363" s="1" t="s">
        <v>63</v>
      </c>
      <c r="F363">
        <v>0</v>
      </c>
      <c r="G363" s="12">
        <f>IF(D363=2023,F363*'Average selling price'!$B$2,
IF(D363=2024,F363*'Average selling price'!$C$2,
IF(D363=2025,F363*'Average selling price'!$D$2,"")))</f>
        <v>0</v>
      </c>
      <c r="H363">
        <v>0</v>
      </c>
      <c r="I363" s="12">
        <f>IF($D363=2023,H363*'Average selling price'!$B$3,
IF($D363=2024,H363*'Average selling price'!$C$3,
IF($D363=2025,H363*'Average selling price'!$D$3,"")))</f>
        <v>0</v>
      </c>
      <c r="J363">
        <v>0</v>
      </c>
      <c r="K363" s="12">
        <f>IF($D363=2023,J363*'Average selling price'!$B$4,
IF($D363=2024,J363*'Average selling price'!$C$4,
IF($D363=2025,J363*'Average selling price'!$D$4,"")))</f>
        <v>0</v>
      </c>
      <c r="L363" s="7">
        <v>0</v>
      </c>
      <c r="M363" s="7">
        <v>0</v>
      </c>
      <c r="N363" s="11">
        <f t="shared" si="11"/>
        <v>0</v>
      </c>
      <c r="O363" s="11">
        <v>0</v>
      </c>
      <c r="P363" s="11">
        <v>0</v>
      </c>
    </row>
    <row r="364" spans="1:16">
      <c r="A364" s="2">
        <v>44921</v>
      </c>
      <c r="B364" s="18">
        <v>9</v>
      </c>
      <c r="C364" s="20">
        <f t="shared" si="10"/>
        <v>12</v>
      </c>
      <c r="D364" s="16">
        <v>2023</v>
      </c>
      <c r="E364" s="1" t="s">
        <v>64</v>
      </c>
      <c r="F364">
        <v>0</v>
      </c>
      <c r="G364" s="12">
        <f>IF(D364=2023,F364*'Average selling price'!$B$2,
IF(D364=2024,F364*'Average selling price'!$C$2,
IF(D364=2025,F364*'Average selling price'!$D$2,"")))</f>
        <v>0</v>
      </c>
      <c r="H364">
        <v>0</v>
      </c>
      <c r="I364" s="12">
        <f>IF($D364=2023,H364*'Average selling price'!$B$3,
IF($D364=2024,H364*'Average selling price'!$C$3,
IF($D364=2025,H364*'Average selling price'!$D$3,"")))</f>
        <v>0</v>
      </c>
      <c r="J364">
        <v>0</v>
      </c>
      <c r="K364" s="12">
        <f>IF($D364=2023,J364*'Average selling price'!$B$4,
IF($D364=2024,J364*'Average selling price'!$C$4,
IF($D364=2025,J364*'Average selling price'!$D$4,"")))</f>
        <v>0</v>
      </c>
      <c r="L364" s="7">
        <v>0</v>
      </c>
      <c r="M364" s="7">
        <v>0</v>
      </c>
      <c r="N364" s="11">
        <f t="shared" si="11"/>
        <v>0</v>
      </c>
      <c r="O364" s="11">
        <v>0</v>
      </c>
      <c r="P364" s="11">
        <v>0</v>
      </c>
    </row>
    <row r="365" spans="1:16">
      <c r="A365" s="2">
        <v>44928</v>
      </c>
      <c r="B365" s="18">
        <v>10</v>
      </c>
      <c r="C365" s="20">
        <f t="shared" si="10"/>
        <v>1</v>
      </c>
      <c r="D365" s="16">
        <v>2023</v>
      </c>
      <c r="E365" s="1" t="s">
        <v>25</v>
      </c>
      <c r="F365">
        <v>4</v>
      </c>
      <c r="G365" s="12">
        <f>IF(D365=2023,F365*'Average selling price'!$B$2,
IF(D365=2024,F365*'Average selling price'!$C$2,
IF(D365=2025,F365*'Average selling price'!$D$2,"")))</f>
        <v>19676</v>
      </c>
      <c r="H365">
        <v>0</v>
      </c>
      <c r="I365" s="12">
        <f>IF($D365=2023,H365*'Average selling price'!$B$3,
IF($D365=2024,H365*'Average selling price'!$C$3,
IF($D365=2025,H365*'Average selling price'!$D$3,"")))</f>
        <v>0</v>
      </c>
      <c r="J365">
        <v>1</v>
      </c>
      <c r="K365" s="12">
        <f>IF($D365=2023,J365*'Average selling price'!$B$4,
IF($D365=2024,J365*'Average selling price'!$C$4,
IF($D365=2025,J365*'Average selling price'!$D$4,"")))</f>
        <v>10768</v>
      </c>
      <c r="L365" s="7">
        <v>2485</v>
      </c>
      <c r="M365" s="7">
        <v>7355</v>
      </c>
      <c r="N365" s="11">
        <f t="shared" si="11"/>
        <v>9840</v>
      </c>
      <c r="O365" s="11">
        <v>16306</v>
      </c>
      <c r="P365" s="11">
        <v>280</v>
      </c>
    </row>
    <row r="366" spans="1:16">
      <c r="A366" s="2">
        <v>44928</v>
      </c>
      <c r="B366" s="18">
        <v>10</v>
      </c>
      <c r="C366" s="20">
        <f t="shared" si="10"/>
        <v>1</v>
      </c>
      <c r="D366" s="16">
        <v>2023</v>
      </c>
      <c r="E366" s="1" t="s">
        <v>26</v>
      </c>
      <c r="F366">
        <v>0</v>
      </c>
      <c r="G366" s="12">
        <f>IF(D366=2023,F366*'Average selling price'!$B$2,
IF(D366=2024,F366*'Average selling price'!$C$2,
IF(D366=2025,F366*'Average selling price'!$D$2,"")))</f>
        <v>0</v>
      </c>
      <c r="H366">
        <v>0</v>
      </c>
      <c r="I366" s="12">
        <f>IF($D366=2023,H366*'Average selling price'!$B$3,
IF($D366=2024,H366*'Average selling price'!$C$3,
IF($D366=2025,H366*'Average selling price'!$D$3,"")))</f>
        <v>0</v>
      </c>
      <c r="J366">
        <v>0</v>
      </c>
      <c r="K366" s="12">
        <f>IF($D366=2023,J366*'Average selling price'!$B$4,
IF($D366=2024,J366*'Average selling price'!$C$4,
IF($D366=2025,J366*'Average selling price'!$D$4,"")))</f>
        <v>0</v>
      </c>
      <c r="L366" s="7">
        <v>0</v>
      </c>
      <c r="M366" s="7">
        <v>0</v>
      </c>
      <c r="N366" s="11">
        <f t="shared" si="11"/>
        <v>0</v>
      </c>
      <c r="O366" s="11">
        <v>400</v>
      </c>
      <c r="P366" s="11">
        <v>550</v>
      </c>
    </row>
    <row r="367" spans="1:16">
      <c r="A367" s="2">
        <v>44928</v>
      </c>
      <c r="B367" s="18">
        <v>10</v>
      </c>
      <c r="C367" s="20">
        <f t="shared" si="10"/>
        <v>1</v>
      </c>
      <c r="D367" s="16">
        <v>2023</v>
      </c>
      <c r="E367" s="1" t="s">
        <v>27</v>
      </c>
      <c r="F367">
        <v>1</v>
      </c>
      <c r="G367" s="12">
        <f>IF(D367=2023,F367*'Average selling price'!$B$2,
IF(D367=2024,F367*'Average selling price'!$C$2,
IF(D367=2025,F367*'Average selling price'!$D$2,"")))</f>
        <v>4919</v>
      </c>
      <c r="H367">
        <v>0</v>
      </c>
      <c r="I367" s="12">
        <f>IF($D367=2023,H367*'Average selling price'!$B$3,
IF($D367=2024,H367*'Average selling price'!$C$3,
IF($D367=2025,H367*'Average selling price'!$D$3,"")))</f>
        <v>0</v>
      </c>
      <c r="J367">
        <v>0</v>
      </c>
      <c r="K367" s="12">
        <f>IF($D367=2023,J367*'Average selling price'!$B$4,
IF($D367=2024,J367*'Average selling price'!$C$4,
IF($D367=2025,J367*'Average selling price'!$D$4,"")))</f>
        <v>0</v>
      </c>
      <c r="L367" s="7">
        <v>0</v>
      </c>
      <c r="M367" s="7">
        <v>0</v>
      </c>
      <c r="N367" s="11">
        <f t="shared" si="11"/>
        <v>0</v>
      </c>
      <c r="O367" s="11">
        <v>6090</v>
      </c>
      <c r="P367" s="11">
        <v>1100</v>
      </c>
    </row>
    <row r="368" spans="1:16">
      <c r="A368" s="2">
        <v>44928</v>
      </c>
      <c r="B368" s="18">
        <v>10</v>
      </c>
      <c r="C368" s="20">
        <f t="shared" si="10"/>
        <v>1</v>
      </c>
      <c r="D368" s="16">
        <v>2023</v>
      </c>
      <c r="E368" s="1" t="s">
        <v>28</v>
      </c>
      <c r="F368">
        <v>2</v>
      </c>
      <c r="G368" s="12">
        <f>IF(D368=2023,F368*'Average selling price'!$B$2,
IF(D368=2024,F368*'Average selling price'!$C$2,
IF(D368=2025,F368*'Average selling price'!$D$2,"")))</f>
        <v>9838</v>
      </c>
      <c r="H368">
        <v>0</v>
      </c>
      <c r="I368" s="12">
        <f>IF($D368=2023,H368*'Average selling price'!$B$3,
IF($D368=2024,H368*'Average selling price'!$C$3,
IF($D368=2025,H368*'Average selling price'!$D$3,"")))</f>
        <v>0</v>
      </c>
      <c r="J368">
        <v>0</v>
      </c>
      <c r="K368" s="12">
        <f>IF($D368=2023,J368*'Average selling price'!$B$4,
IF($D368=2024,J368*'Average selling price'!$C$4,
IF($D368=2025,J368*'Average selling price'!$D$4,"")))</f>
        <v>0</v>
      </c>
      <c r="L368" s="7">
        <v>0</v>
      </c>
      <c r="M368" s="7">
        <v>1850</v>
      </c>
      <c r="N368" s="11">
        <f t="shared" si="11"/>
        <v>1850</v>
      </c>
      <c r="O368" s="11">
        <v>3816</v>
      </c>
      <c r="P368" s="11">
        <v>0</v>
      </c>
    </row>
    <row r="369" spans="1:16">
      <c r="A369" s="2">
        <v>44928</v>
      </c>
      <c r="B369" s="18">
        <v>10</v>
      </c>
      <c r="C369" s="20">
        <f t="shared" si="10"/>
        <v>1</v>
      </c>
      <c r="D369" s="16">
        <v>2023</v>
      </c>
      <c r="E369" s="1" t="s">
        <v>29</v>
      </c>
      <c r="F369">
        <v>4</v>
      </c>
      <c r="G369" s="12">
        <f>IF(D369=2023,F369*'Average selling price'!$B$2,
IF(D369=2024,F369*'Average selling price'!$C$2,
IF(D369=2025,F369*'Average selling price'!$D$2,"")))</f>
        <v>19676</v>
      </c>
      <c r="H369">
        <v>2</v>
      </c>
      <c r="I369" s="12">
        <f>IF($D369=2023,H369*'Average selling price'!$B$3,
IF($D369=2024,H369*'Average selling price'!$C$3,
IF($D369=2025,H369*'Average selling price'!$D$3,"")))</f>
        <v>58128</v>
      </c>
      <c r="J369">
        <v>1</v>
      </c>
      <c r="K369" s="12">
        <f>IF($D369=2023,J369*'Average selling price'!$B$4,
IF($D369=2024,J369*'Average selling price'!$C$4,
IF($D369=2025,J369*'Average selling price'!$D$4,"")))</f>
        <v>10768</v>
      </c>
      <c r="L369" s="7">
        <v>8940</v>
      </c>
      <c r="M369" s="7">
        <v>17000</v>
      </c>
      <c r="N369" s="11">
        <f t="shared" si="11"/>
        <v>25940</v>
      </c>
      <c r="O369" s="11">
        <v>12706</v>
      </c>
      <c r="P369" s="11">
        <v>0</v>
      </c>
    </row>
    <row r="370" spans="1:16">
      <c r="A370" s="2">
        <v>44928</v>
      </c>
      <c r="B370" s="18">
        <v>10</v>
      </c>
      <c r="C370" s="20">
        <f t="shared" si="10"/>
        <v>1</v>
      </c>
      <c r="D370" s="16">
        <v>2023</v>
      </c>
      <c r="E370" s="1" t="s">
        <v>30</v>
      </c>
      <c r="F370">
        <v>4</v>
      </c>
      <c r="G370" s="12">
        <f>IF(D370=2023,F370*'Average selling price'!$B$2,
IF(D370=2024,F370*'Average selling price'!$C$2,
IF(D370=2025,F370*'Average selling price'!$D$2,"")))</f>
        <v>19676</v>
      </c>
      <c r="H370">
        <v>1</v>
      </c>
      <c r="I370" s="12">
        <f>IF($D370=2023,H370*'Average selling price'!$B$3,
IF($D370=2024,H370*'Average selling price'!$C$3,
IF($D370=2025,H370*'Average selling price'!$D$3,"")))</f>
        <v>29064</v>
      </c>
      <c r="J370">
        <v>1</v>
      </c>
      <c r="K370" s="12">
        <f>IF($D370=2023,J370*'Average selling price'!$B$4,
IF($D370=2024,J370*'Average selling price'!$C$4,
IF($D370=2025,J370*'Average selling price'!$D$4,"")))</f>
        <v>10768</v>
      </c>
      <c r="L370" s="7">
        <v>10432</v>
      </c>
      <c r="M370" s="7">
        <v>7720</v>
      </c>
      <c r="N370" s="11">
        <f t="shared" si="11"/>
        <v>18152</v>
      </c>
      <c r="O370" s="11">
        <v>9426</v>
      </c>
      <c r="P370" s="11">
        <v>25</v>
      </c>
    </row>
    <row r="371" spans="1:16">
      <c r="A371" s="2">
        <v>44928</v>
      </c>
      <c r="B371" s="18">
        <v>10</v>
      </c>
      <c r="C371" s="20">
        <f t="shared" si="10"/>
        <v>1</v>
      </c>
      <c r="D371" s="16">
        <v>2023</v>
      </c>
      <c r="E371" s="1" t="s">
        <v>31</v>
      </c>
      <c r="F371">
        <v>4</v>
      </c>
      <c r="G371" s="12">
        <f>IF(D371=2023,F371*'Average selling price'!$B$2,
IF(D371=2024,F371*'Average selling price'!$C$2,
IF(D371=2025,F371*'Average selling price'!$D$2,"")))</f>
        <v>19676</v>
      </c>
      <c r="H371">
        <v>1</v>
      </c>
      <c r="I371" s="12">
        <f>IF($D371=2023,H371*'Average selling price'!$B$3,
IF($D371=2024,H371*'Average selling price'!$C$3,
IF($D371=2025,H371*'Average selling price'!$D$3,"")))</f>
        <v>29064</v>
      </c>
      <c r="J371">
        <v>3</v>
      </c>
      <c r="K371" s="12">
        <f>IF($D371=2023,J371*'Average selling price'!$B$4,
IF($D371=2024,J371*'Average selling price'!$C$4,
IF($D371=2025,J371*'Average selling price'!$D$4,"")))</f>
        <v>32304</v>
      </c>
      <c r="L371" s="7">
        <v>3690</v>
      </c>
      <c r="M371" s="7">
        <v>3100</v>
      </c>
      <c r="N371" s="11">
        <f t="shared" si="11"/>
        <v>6790</v>
      </c>
      <c r="O371" s="11">
        <v>28576</v>
      </c>
      <c r="P371" s="11">
        <v>1178</v>
      </c>
    </row>
    <row r="372" spans="1:16">
      <c r="A372" s="2">
        <v>44928</v>
      </c>
      <c r="B372" s="18">
        <v>10</v>
      </c>
      <c r="C372" s="20">
        <f t="shared" si="10"/>
        <v>1</v>
      </c>
      <c r="D372" s="16">
        <v>2023</v>
      </c>
      <c r="E372" s="1" t="s">
        <v>32</v>
      </c>
      <c r="F372">
        <v>0</v>
      </c>
      <c r="G372" s="12">
        <f>IF(D372=2023,F372*'Average selling price'!$B$2,
IF(D372=2024,F372*'Average selling price'!$C$2,
IF(D372=2025,F372*'Average selling price'!$D$2,"")))</f>
        <v>0</v>
      </c>
      <c r="H372">
        <v>0</v>
      </c>
      <c r="I372" s="12">
        <f>IF($D372=2023,H372*'Average selling price'!$B$3,
IF($D372=2024,H372*'Average selling price'!$C$3,
IF($D372=2025,H372*'Average selling price'!$D$3,"")))</f>
        <v>0</v>
      </c>
      <c r="J372">
        <v>0</v>
      </c>
      <c r="K372" s="12">
        <f>IF($D372=2023,J372*'Average selling price'!$B$4,
IF($D372=2024,J372*'Average selling price'!$C$4,
IF($D372=2025,J372*'Average selling price'!$D$4,"")))</f>
        <v>0</v>
      </c>
      <c r="L372" s="7">
        <v>3050</v>
      </c>
      <c r="M372" s="7">
        <v>510</v>
      </c>
      <c r="N372" s="11">
        <f t="shared" si="11"/>
        <v>3560</v>
      </c>
      <c r="O372" s="11">
        <v>13454</v>
      </c>
      <c r="P372" s="11">
        <v>0</v>
      </c>
    </row>
    <row r="373" spans="1:16">
      <c r="A373" s="2">
        <v>44928</v>
      </c>
      <c r="B373" s="18">
        <v>10</v>
      </c>
      <c r="C373" s="20">
        <f t="shared" si="10"/>
        <v>1</v>
      </c>
      <c r="D373" s="16">
        <v>2023</v>
      </c>
      <c r="E373" s="1" t="s">
        <v>33</v>
      </c>
      <c r="F373">
        <v>3</v>
      </c>
      <c r="G373" s="12">
        <f>IF(D373=2023,F373*'Average selling price'!$B$2,
IF(D373=2024,F373*'Average selling price'!$C$2,
IF(D373=2025,F373*'Average selling price'!$D$2,"")))</f>
        <v>14757</v>
      </c>
      <c r="H373">
        <v>1</v>
      </c>
      <c r="I373" s="12">
        <f>IF($D373=2023,H373*'Average selling price'!$B$3,
IF($D373=2024,H373*'Average selling price'!$C$3,
IF($D373=2025,H373*'Average selling price'!$D$3,"")))</f>
        <v>29064</v>
      </c>
      <c r="J373">
        <v>2</v>
      </c>
      <c r="K373" s="12">
        <f>IF($D373=2023,J373*'Average selling price'!$B$4,
IF($D373=2024,J373*'Average selling price'!$C$4,
IF($D373=2025,J373*'Average selling price'!$D$4,"")))</f>
        <v>21536</v>
      </c>
      <c r="L373" s="7">
        <v>0</v>
      </c>
      <c r="M373" s="7">
        <v>0</v>
      </c>
      <c r="N373" s="11">
        <f t="shared" si="11"/>
        <v>0</v>
      </c>
      <c r="O373" s="11">
        <v>6263</v>
      </c>
      <c r="P373" s="11">
        <v>0</v>
      </c>
    </row>
    <row r="374" spans="1:16">
      <c r="A374" s="2">
        <v>44928</v>
      </c>
      <c r="B374" s="18">
        <v>10</v>
      </c>
      <c r="C374" s="20">
        <f t="shared" si="10"/>
        <v>1</v>
      </c>
      <c r="D374" s="16">
        <v>2023</v>
      </c>
      <c r="E374" s="1" t="s">
        <v>34</v>
      </c>
      <c r="F374">
        <v>4</v>
      </c>
      <c r="G374" s="12">
        <f>IF(D374=2023,F374*'Average selling price'!$B$2,
IF(D374=2024,F374*'Average selling price'!$C$2,
IF(D374=2025,F374*'Average selling price'!$D$2,"")))</f>
        <v>19676</v>
      </c>
      <c r="H374">
        <v>0</v>
      </c>
      <c r="I374" s="12">
        <f>IF($D374=2023,H374*'Average selling price'!$B$3,
IF($D374=2024,H374*'Average selling price'!$C$3,
IF($D374=2025,H374*'Average selling price'!$D$3,"")))</f>
        <v>0</v>
      </c>
      <c r="J374">
        <v>0</v>
      </c>
      <c r="K374" s="12">
        <f>IF($D374=2023,J374*'Average selling price'!$B$4,
IF($D374=2024,J374*'Average selling price'!$C$4,
IF($D374=2025,J374*'Average selling price'!$D$4,"")))</f>
        <v>0</v>
      </c>
      <c r="L374" s="7">
        <v>1514</v>
      </c>
      <c r="M374" s="7">
        <v>730</v>
      </c>
      <c r="N374" s="11">
        <f t="shared" si="11"/>
        <v>2244</v>
      </c>
      <c r="O374" s="11">
        <v>3404</v>
      </c>
      <c r="P374" s="11">
        <v>110</v>
      </c>
    </row>
    <row r="375" spans="1:16">
      <c r="A375" s="2">
        <v>44928</v>
      </c>
      <c r="B375" s="18">
        <v>10</v>
      </c>
      <c r="C375" s="20">
        <f t="shared" si="10"/>
        <v>1</v>
      </c>
      <c r="D375" s="16">
        <v>2023</v>
      </c>
      <c r="E375" s="1" t="s">
        <v>35</v>
      </c>
      <c r="F375">
        <v>0</v>
      </c>
      <c r="G375" s="12">
        <f>IF(D375=2023,F375*'Average selling price'!$B$2,
IF(D375=2024,F375*'Average selling price'!$C$2,
IF(D375=2025,F375*'Average selling price'!$D$2,"")))</f>
        <v>0</v>
      </c>
      <c r="H375">
        <v>0</v>
      </c>
      <c r="I375" s="12">
        <f>IF($D375=2023,H375*'Average selling price'!$B$3,
IF($D375=2024,H375*'Average selling price'!$C$3,
IF($D375=2025,H375*'Average selling price'!$D$3,"")))</f>
        <v>0</v>
      </c>
      <c r="J375">
        <v>0</v>
      </c>
      <c r="K375" s="12">
        <f>IF($D375=2023,J375*'Average selling price'!$B$4,
IF($D375=2024,J375*'Average selling price'!$C$4,
IF($D375=2025,J375*'Average selling price'!$D$4,"")))</f>
        <v>0</v>
      </c>
      <c r="L375" s="7">
        <v>0</v>
      </c>
      <c r="M375" s="7">
        <v>0</v>
      </c>
      <c r="N375" s="11">
        <f t="shared" si="11"/>
        <v>0</v>
      </c>
      <c r="O375" s="11">
        <v>0</v>
      </c>
      <c r="P375" s="11">
        <v>0</v>
      </c>
    </row>
    <row r="376" spans="1:16">
      <c r="A376" s="2">
        <v>44928</v>
      </c>
      <c r="B376" s="18">
        <v>10</v>
      </c>
      <c r="C376" s="20">
        <f t="shared" si="10"/>
        <v>1</v>
      </c>
      <c r="D376" s="16">
        <v>2023</v>
      </c>
      <c r="E376" s="1" t="s">
        <v>36</v>
      </c>
      <c r="F376">
        <v>0</v>
      </c>
      <c r="G376" s="12">
        <f>IF(D376=2023,F376*'Average selling price'!$B$2,
IF(D376=2024,F376*'Average selling price'!$C$2,
IF(D376=2025,F376*'Average selling price'!$D$2,"")))</f>
        <v>0</v>
      </c>
      <c r="H376">
        <v>0</v>
      </c>
      <c r="I376" s="12">
        <f>IF($D376=2023,H376*'Average selling price'!$B$3,
IF($D376=2024,H376*'Average selling price'!$C$3,
IF($D376=2025,H376*'Average selling price'!$D$3,"")))</f>
        <v>0</v>
      </c>
      <c r="J376">
        <v>0</v>
      </c>
      <c r="K376" s="12">
        <f>IF($D376=2023,J376*'Average selling price'!$B$4,
IF($D376=2024,J376*'Average selling price'!$C$4,
IF($D376=2025,J376*'Average selling price'!$D$4,"")))</f>
        <v>0</v>
      </c>
      <c r="L376" s="7">
        <v>5980</v>
      </c>
      <c r="M376" s="7">
        <v>2600</v>
      </c>
      <c r="N376" s="11">
        <f t="shared" si="11"/>
        <v>8580</v>
      </c>
      <c r="O376" s="11">
        <v>725</v>
      </c>
      <c r="P376" s="11">
        <v>131</v>
      </c>
    </row>
    <row r="377" spans="1:16">
      <c r="A377" s="2">
        <v>44928</v>
      </c>
      <c r="B377" s="18">
        <v>10</v>
      </c>
      <c r="C377" s="20">
        <f t="shared" si="10"/>
        <v>1</v>
      </c>
      <c r="D377" s="16">
        <v>2023</v>
      </c>
      <c r="E377" s="1" t="s">
        <v>37</v>
      </c>
      <c r="F377">
        <v>1</v>
      </c>
      <c r="G377" s="12">
        <f>IF(D377=2023,F377*'Average selling price'!$B$2,
IF(D377=2024,F377*'Average selling price'!$C$2,
IF(D377=2025,F377*'Average selling price'!$D$2,"")))</f>
        <v>4919</v>
      </c>
      <c r="H377">
        <v>0</v>
      </c>
      <c r="I377" s="12">
        <f>IF($D377=2023,H377*'Average selling price'!$B$3,
IF($D377=2024,H377*'Average selling price'!$C$3,
IF($D377=2025,H377*'Average selling price'!$D$3,"")))</f>
        <v>0</v>
      </c>
      <c r="J377">
        <v>0</v>
      </c>
      <c r="K377" s="12">
        <f>IF($D377=2023,J377*'Average selling price'!$B$4,
IF($D377=2024,J377*'Average selling price'!$C$4,
IF($D377=2025,J377*'Average selling price'!$D$4,"")))</f>
        <v>0</v>
      </c>
      <c r="L377" s="7">
        <v>0</v>
      </c>
      <c r="M377" s="7">
        <v>0</v>
      </c>
      <c r="N377" s="11">
        <f t="shared" si="11"/>
        <v>0</v>
      </c>
      <c r="O377" s="11">
        <v>7200</v>
      </c>
      <c r="P377" s="11">
        <v>0</v>
      </c>
    </row>
    <row r="378" spans="1:16">
      <c r="A378" s="2">
        <v>44928</v>
      </c>
      <c r="B378" s="18">
        <v>10</v>
      </c>
      <c r="C378" s="20">
        <f t="shared" si="10"/>
        <v>1</v>
      </c>
      <c r="D378" s="16">
        <v>2023</v>
      </c>
      <c r="E378" s="1" t="s">
        <v>38</v>
      </c>
      <c r="F378">
        <v>2</v>
      </c>
      <c r="G378" s="12">
        <f>IF(D378=2023,F378*'Average selling price'!$B$2,
IF(D378=2024,F378*'Average selling price'!$C$2,
IF(D378=2025,F378*'Average selling price'!$D$2,"")))</f>
        <v>9838</v>
      </c>
      <c r="H378">
        <v>0</v>
      </c>
      <c r="I378" s="12">
        <f>IF($D378=2023,H378*'Average selling price'!$B$3,
IF($D378=2024,H378*'Average selling price'!$C$3,
IF($D378=2025,H378*'Average selling price'!$D$3,"")))</f>
        <v>0</v>
      </c>
      <c r="J378">
        <v>0</v>
      </c>
      <c r="K378" s="12">
        <f>IF($D378=2023,J378*'Average selling price'!$B$4,
IF($D378=2024,J378*'Average selling price'!$C$4,
IF($D378=2025,J378*'Average selling price'!$D$4,"")))</f>
        <v>0</v>
      </c>
      <c r="L378" s="7">
        <v>579</v>
      </c>
      <c r="M378" s="7">
        <v>17419</v>
      </c>
      <c r="N378" s="11">
        <f t="shared" si="11"/>
        <v>17998</v>
      </c>
      <c r="O378" s="11">
        <v>13950</v>
      </c>
      <c r="P378" s="11">
        <v>36</v>
      </c>
    </row>
    <row r="379" spans="1:16">
      <c r="A379" s="2">
        <v>44928</v>
      </c>
      <c r="B379" s="18">
        <v>10</v>
      </c>
      <c r="C379" s="20">
        <f t="shared" si="10"/>
        <v>1</v>
      </c>
      <c r="D379" s="16">
        <v>2023</v>
      </c>
      <c r="E379" s="1" t="s">
        <v>39</v>
      </c>
      <c r="F379">
        <v>6</v>
      </c>
      <c r="G379" s="12">
        <f>IF(D379=2023,F379*'Average selling price'!$B$2,
IF(D379=2024,F379*'Average selling price'!$C$2,
IF(D379=2025,F379*'Average selling price'!$D$2,"")))</f>
        <v>29514</v>
      </c>
      <c r="H379">
        <v>1</v>
      </c>
      <c r="I379" s="12">
        <f>IF($D379=2023,H379*'Average selling price'!$B$3,
IF($D379=2024,H379*'Average selling price'!$C$3,
IF($D379=2025,H379*'Average selling price'!$D$3,"")))</f>
        <v>29064</v>
      </c>
      <c r="J379">
        <v>0</v>
      </c>
      <c r="K379" s="12">
        <f>IF($D379=2023,J379*'Average selling price'!$B$4,
IF($D379=2024,J379*'Average selling price'!$C$4,
IF($D379=2025,J379*'Average selling price'!$D$4,"")))</f>
        <v>0</v>
      </c>
      <c r="L379" s="7">
        <v>2262</v>
      </c>
      <c r="M379" s="7">
        <v>0</v>
      </c>
      <c r="N379" s="11">
        <f t="shared" si="11"/>
        <v>2262</v>
      </c>
      <c r="O379" s="11">
        <v>7545</v>
      </c>
      <c r="P379" s="11">
        <v>75</v>
      </c>
    </row>
    <row r="380" spans="1:16">
      <c r="A380" s="2">
        <v>44928</v>
      </c>
      <c r="B380" s="18">
        <v>10</v>
      </c>
      <c r="C380" s="20">
        <f t="shared" si="10"/>
        <v>1</v>
      </c>
      <c r="D380" s="16">
        <v>2023</v>
      </c>
      <c r="E380" s="1" t="s">
        <v>40</v>
      </c>
      <c r="F380">
        <v>0</v>
      </c>
      <c r="G380" s="12">
        <f>IF(D380=2023,F380*'Average selling price'!$B$2,
IF(D380=2024,F380*'Average selling price'!$C$2,
IF(D380=2025,F380*'Average selling price'!$D$2,"")))</f>
        <v>0</v>
      </c>
      <c r="H380">
        <v>0</v>
      </c>
      <c r="I380" s="12">
        <f>IF($D380=2023,H380*'Average selling price'!$B$3,
IF($D380=2024,H380*'Average selling price'!$C$3,
IF($D380=2025,H380*'Average selling price'!$D$3,"")))</f>
        <v>0</v>
      </c>
      <c r="J380">
        <v>0</v>
      </c>
      <c r="K380" s="12">
        <f>IF($D380=2023,J380*'Average selling price'!$B$4,
IF($D380=2024,J380*'Average selling price'!$C$4,
IF($D380=2025,J380*'Average selling price'!$D$4,"")))</f>
        <v>0</v>
      </c>
      <c r="L380" s="7">
        <v>0</v>
      </c>
      <c r="M380" s="7">
        <v>0</v>
      </c>
      <c r="N380" s="11">
        <f t="shared" si="11"/>
        <v>0</v>
      </c>
      <c r="O380" s="11">
        <v>2600</v>
      </c>
      <c r="P380" s="11">
        <v>8</v>
      </c>
    </row>
    <row r="381" spans="1:16">
      <c r="A381" s="2">
        <v>44928</v>
      </c>
      <c r="B381" s="18">
        <v>10</v>
      </c>
      <c r="C381" s="20">
        <f t="shared" si="10"/>
        <v>1</v>
      </c>
      <c r="D381" s="16">
        <v>2023</v>
      </c>
      <c r="E381" s="1" t="s">
        <v>41</v>
      </c>
      <c r="F381">
        <v>1</v>
      </c>
      <c r="G381" s="12">
        <f>IF(D381=2023,F381*'Average selling price'!$B$2,
IF(D381=2024,F381*'Average selling price'!$C$2,
IF(D381=2025,F381*'Average selling price'!$D$2,"")))</f>
        <v>4919</v>
      </c>
      <c r="H381">
        <v>0</v>
      </c>
      <c r="I381" s="12">
        <f>IF($D381=2023,H381*'Average selling price'!$B$3,
IF($D381=2024,H381*'Average selling price'!$C$3,
IF($D381=2025,H381*'Average selling price'!$D$3,"")))</f>
        <v>0</v>
      </c>
      <c r="J381">
        <v>0</v>
      </c>
      <c r="K381" s="12">
        <f>IF($D381=2023,J381*'Average selling price'!$B$4,
IF($D381=2024,J381*'Average selling price'!$C$4,
IF($D381=2025,J381*'Average selling price'!$D$4,"")))</f>
        <v>0</v>
      </c>
      <c r="L381" s="7">
        <v>0</v>
      </c>
      <c r="M381" s="7">
        <v>0</v>
      </c>
      <c r="N381" s="11">
        <f t="shared" si="11"/>
        <v>0</v>
      </c>
      <c r="O381" s="11">
        <v>2173</v>
      </c>
      <c r="P381" s="11">
        <v>0</v>
      </c>
    </row>
    <row r="382" spans="1:16">
      <c r="A382" s="2">
        <v>44928</v>
      </c>
      <c r="B382" s="18">
        <v>10</v>
      </c>
      <c r="C382" s="20">
        <f t="shared" si="10"/>
        <v>1</v>
      </c>
      <c r="D382" s="16">
        <v>2023</v>
      </c>
      <c r="E382" s="1" t="s">
        <v>42</v>
      </c>
      <c r="F382">
        <v>2</v>
      </c>
      <c r="G382" s="12">
        <f>IF(D382=2023,F382*'Average selling price'!$B$2,
IF(D382=2024,F382*'Average selling price'!$C$2,
IF(D382=2025,F382*'Average selling price'!$D$2,"")))</f>
        <v>9838</v>
      </c>
      <c r="H382">
        <v>0</v>
      </c>
      <c r="I382" s="12">
        <f>IF($D382=2023,H382*'Average selling price'!$B$3,
IF($D382=2024,H382*'Average selling price'!$C$3,
IF($D382=2025,H382*'Average selling price'!$D$3,"")))</f>
        <v>0</v>
      </c>
      <c r="J382">
        <v>0</v>
      </c>
      <c r="K382" s="12">
        <f>IF($D382=2023,J382*'Average selling price'!$B$4,
IF($D382=2024,J382*'Average selling price'!$C$4,
IF($D382=2025,J382*'Average selling price'!$D$4,"")))</f>
        <v>0</v>
      </c>
      <c r="L382" s="7">
        <v>0</v>
      </c>
      <c r="M382" s="7">
        <v>0</v>
      </c>
      <c r="N382" s="11">
        <f t="shared" si="11"/>
        <v>0</v>
      </c>
      <c r="O382" s="11">
        <v>2760</v>
      </c>
      <c r="P382" s="11">
        <v>451</v>
      </c>
    </row>
    <row r="383" spans="1:16">
      <c r="A383" s="2">
        <v>44928</v>
      </c>
      <c r="B383" s="18">
        <v>10</v>
      </c>
      <c r="C383" s="20">
        <f t="shared" si="10"/>
        <v>1</v>
      </c>
      <c r="D383" s="16">
        <v>2023</v>
      </c>
      <c r="E383" s="1" t="s">
        <v>43</v>
      </c>
      <c r="F383">
        <v>0</v>
      </c>
      <c r="G383" s="12">
        <f>IF(D383=2023,F383*'Average selling price'!$B$2,
IF(D383=2024,F383*'Average selling price'!$C$2,
IF(D383=2025,F383*'Average selling price'!$D$2,"")))</f>
        <v>0</v>
      </c>
      <c r="H383">
        <v>0</v>
      </c>
      <c r="I383" s="12">
        <f>IF($D383=2023,H383*'Average selling price'!$B$3,
IF($D383=2024,H383*'Average selling price'!$C$3,
IF($D383=2025,H383*'Average selling price'!$D$3,"")))</f>
        <v>0</v>
      </c>
      <c r="J383">
        <v>0</v>
      </c>
      <c r="K383" s="12">
        <f>IF($D383=2023,J383*'Average selling price'!$B$4,
IF($D383=2024,J383*'Average selling price'!$C$4,
IF($D383=2025,J383*'Average selling price'!$D$4,"")))</f>
        <v>0</v>
      </c>
      <c r="L383" s="7">
        <v>0</v>
      </c>
      <c r="M383" s="7">
        <v>0</v>
      </c>
      <c r="N383" s="11">
        <f t="shared" si="11"/>
        <v>0</v>
      </c>
      <c r="O383" s="11">
        <v>0</v>
      </c>
      <c r="P383" s="11">
        <v>0</v>
      </c>
    </row>
    <row r="384" spans="1:16">
      <c r="A384" s="2">
        <v>44928</v>
      </c>
      <c r="B384" s="18">
        <v>10</v>
      </c>
      <c r="C384" s="20">
        <f t="shared" si="10"/>
        <v>1</v>
      </c>
      <c r="D384" s="16">
        <v>2023</v>
      </c>
      <c r="E384" s="1" t="s">
        <v>44</v>
      </c>
      <c r="F384">
        <v>0</v>
      </c>
      <c r="G384" s="12">
        <f>IF(D384=2023,F384*'Average selling price'!$B$2,
IF(D384=2024,F384*'Average selling price'!$C$2,
IF(D384=2025,F384*'Average selling price'!$D$2,"")))</f>
        <v>0</v>
      </c>
      <c r="H384">
        <v>0</v>
      </c>
      <c r="I384" s="12">
        <f>IF($D384=2023,H384*'Average selling price'!$B$3,
IF($D384=2024,H384*'Average selling price'!$C$3,
IF($D384=2025,H384*'Average selling price'!$D$3,"")))</f>
        <v>0</v>
      </c>
      <c r="J384">
        <v>0</v>
      </c>
      <c r="K384" s="12">
        <f>IF($D384=2023,J384*'Average selling price'!$B$4,
IF($D384=2024,J384*'Average selling price'!$C$4,
IF($D384=2025,J384*'Average selling price'!$D$4,"")))</f>
        <v>0</v>
      </c>
      <c r="L384" s="7">
        <v>0</v>
      </c>
      <c r="M384" s="7">
        <v>0</v>
      </c>
      <c r="N384" s="11">
        <f t="shared" si="11"/>
        <v>0</v>
      </c>
      <c r="O384" s="11">
        <v>0</v>
      </c>
      <c r="P384" s="11">
        <v>0</v>
      </c>
    </row>
    <row r="385" spans="1:16">
      <c r="A385" s="2">
        <v>44928</v>
      </c>
      <c r="B385" s="18">
        <v>10</v>
      </c>
      <c r="C385" s="20">
        <f t="shared" si="10"/>
        <v>1</v>
      </c>
      <c r="D385" s="16">
        <v>2023</v>
      </c>
      <c r="E385" s="1" t="s">
        <v>45</v>
      </c>
      <c r="F385">
        <v>0</v>
      </c>
      <c r="G385" s="12">
        <f>IF(D385=2023,F385*'Average selling price'!$B$2,
IF(D385=2024,F385*'Average selling price'!$C$2,
IF(D385=2025,F385*'Average selling price'!$D$2,"")))</f>
        <v>0</v>
      </c>
      <c r="H385">
        <v>0</v>
      </c>
      <c r="I385" s="12">
        <f>IF($D385=2023,H385*'Average selling price'!$B$3,
IF($D385=2024,H385*'Average selling price'!$C$3,
IF($D385=2025,H385*'Average selling price'!$D$3,"")))</f>
        <v>0</v>
      </c>
      <c r="J385">
        <v>0</v>
      </c>
      <c r="K385" s="12">
        <f>IF($D385=2023,J385*'Average selling price'!$B$4,
IF($D385=2024,J385*'Average selling price'!$C$4,
IF($D385=2025,J385*'Average selling price'!$D$4,"")))</f>
        <v>0</v>
      </c>
      <c r="L385" s="7">
        <v>0</v>
      </c>
      <c r="M385" s="7">
        <v>0</v>
      </c>
      <c r="N385" s="11">
        <f t="shared" si="11"/>
        <v>0</v>
      </c>
      <c r="O385" s="11">
        <v>2754</v>
      </c>
      <c r="P385" s="11">
        <v>430</v>
      </c>
    </row>
    <row r="386" spans="1:16">
      <c r="A386" s="2">
        <v>44928</v>
      </c>
      <c r="B386" s="18">
        <v>10</v>
      </c>
      <c r="C386" s="20">
        <f t="shared" si="10"/>
        <v>1</v>
      </c>
      <c r="D386" s="16">
        <v>2023</v>
      </c>
      <c r="E386" s="1" t="s">
        <v>46</v>
      </c>
      <c r="F386">
        <v>3</v>
      </c>
      <c r="G386" s="12">
        <f>IF(D386=2023,F386*'Average selling price'!$B$2,
IF(D386=2024,F386*'Average selling price'!$C$2,
IF(D386=2025,F386*'Average selling price'!$D$2,"")))</f>
        <v>14757</v>
      </c>
      <c r="H386">
        <v>0</v>
      </c>
      <c r="I386" s="12">
        <f>IF($D386=2023,H386*'Average selling price'!$B$3,
IF($D386=2024,H386*'Average selling price'!$C$3,
IF($D386=2025,H386*'Average selling price'!$D$3,"")))</f>
        <v>0</v>
      </c>
      <c r="J386">
        <v>0</v>
      </c>
      <c r="K386" s="12">
        <f>IF($D386=2023,J386*'Average selling price'!$B$4,
IF($D386=2024,J386*'Average selling price'!$C$4,
IF($D386=2025,J386*'Average selling price'!$D$4,"")))</f>
        <v>0</v>
      </c>
      <c r="L386" s="7">
        <v>610</v>
      </c>
      <c r="M386" s="7">
        <v>0</v>
      </c>
      <c r="N386" s="11">
        <f t="shared" si="11"/>
        <v>610</v>
      </c>
      <c r="O386" s="11">
        <v>2645</v>
      </c>
      <c r="P386" s="11">
        <v>0</v>
      </c>
    </row>
    <row r="387" spans="1:16">
      <c r="A387" s="2">
        <v>44928</v>
      </c>
      <c r="B387" s="18">
        <v>10</v>
      </c>
      <c r="C387" s="20">
        <f t="shared" si="10"/>
        <v>1</v>
      </c>
      <c r="D387" s="16">
        <v>2023</v>
      </c>
      <c r="E387" s="1" t="s">
        <v>47</v>
      </c>
      <c r="F387">
        <v>1</v>
      </c>
      <c r="G387" s="12">
        <f>IF(D387=2023,F387*'Average selling price'!$B$2,
IF(D387=2024,F387*'Average selling price'!$C$2,
IF(D387=2025,F387*'Average selling price'!$D$2,"")))</f>
        <v>4919</v>
      </c>
      <c r="H387">
        <v>0</v>
      </c>
      <c r="I387" s="12">
        <f>IF($D387=2023,H387*'Average selling price'!$B$3,
IF($D387=2024,H387*'Average selling price'!$C$3,
IF($D387=2025,H387*'Average selling price'!$D$3,"")))</f>
        <v>0</v>
      </c>
      <c r="J387">
        <v>1</v>
      </c>
      <c r="K387" s="12">
        <f>IF($D387=2023,J387*'Average selling price'!$B$4,
IF($D387=2024,J387*'Average selling price'!$C$4,
IF($D387=2025,J387*'Average selling price'!$D$4,"")))</f>
        <v>10768</v>
      </c>
      <c r="L387" s="7">
        <v>11480</v>
      </c>
      <c r="M387" s="7">
        <v>0</v>
      </c>
      <c r="N387" s="11">
        <f t="shared" si="11"/>
        <v>11480</v>
      </c>
      <c r="O387" s="11">
        <v>7516</v>
      </c>
      <c r="P387" s="11">
        <v>0</v>
      </c>
    </row>
    <row r="388" spans="1:16">
      <c r="A388" s="2">
        <v>44928</v>
      </c>
      <c r="B388" s="18">
        <v>10</v>
      </c>
      <c r="C388" s="20">
        <f t="shared" ref="C388:C451" si="12">MONTH(A388)</f>
        <v>1</v>
      </c>
      <c r="D388" s="16">
        <v>2023</v>
      </c>
      <c r="E388" s="1" t="s">
        <v>48</v>
      </c>
      <c r="F388">
        <v>0</v>
      </c>
      <c r="G388" s="12">
        <f>IF(D388=2023,F388*'Average selling price'!$B$2,
IF(D388=2024,F388*'Average selling price'!$C$2,
IF(D388=2025,F388*'Average selling price'!$D$2,"")))</f>
        <v>0</v>
      </c>
      <c r="H388">
        <v>0</v>
      </c>
      <c r="I388" s="12">
        <f>IF($D388=2023,H388*'Average selling price'!$B$3,
IF($D388=2024,H388*'Average selling price'!$C$3,
IF($D388=2025,H388*'Average selling price'!$D$3,"")))</f>
        <v>0</v>
      </c>
      <c r="J388">
        <v>0</v>
      </c>
      <c r="K388" s="12">
        <f>IF($D388=2023,J388*'Average selling price'!$B$4,
IF($D388=2024,J388*'Average selling price'!$C$4,
IF($D388=2025,J388*'Average selling price'!$D$4,"")))</f>
        <v>0</v>
      </c>
      <c r="L388" s="7">
        <v>12</v>
      </c>
      <c r="M388" s="7">
        <v>-250</v>
      </c>
      <c r="N388" s="11">
        <f t="shared" ref="N388:N451" si="13">M388+L388</f>
        <v>-238</v>
      </c>
      <c r="O388" s="11">
        <v>3142</v>
      </c>
      <c r="P388" s="11">
        <v>0</v>
      </c>
    </row>
    <row r="389" spans="1:16">
      <c r="A389" s="2">
        <v>44928</v>
      </c>
      <c r="B389" s="18">
        <v>10</v>
      </c>
      <c r="C389" s="20">
        <f t="shared" si="12"/>
        <v>1</v>
      </c>
      <c r="D389" s="16">
        <v>2023</v>
      </c>
      <c r="E389" s="1" t="s">
        <v>49</v>
      </c>
      <c r="F389">
        <v>2</v>
      </c>
      <c r="G389" s="12">
        <f>IF(D389=2023,F389*'Average selling price'!$B$2,
IF(D389=2024,F389*'Average selling price'!$C$2,
IF(D389=2025,F389*'Average selling price'!$D$2,"")))</f>
        <v>9838</v>
      </c>
      <c r="H389">
        <v>0</v>
      </c>
      <c r="I389" s="12">
        <f>IF($D389=2023,H389*'Average selling price'!$B$3,
IF($D389=2024,H389*'Average selling price'!$C$3,
IF($D389=2025,H389*'Average selling price'!$D$3,"")))</f>
        <v>0</v>
      </c>
      <c r="J389">
        <v>0</v>
      </c>
      <c r="K389" s="12">
        <f>IF($D389=2023,J389*'Average selling price'!$B$4,
IF($D389=2024,J389*'Average selling price'!$C$4,
IF($D389=2025,J389*'Average selling price'!$D$4,"")))</f>
        <v>0</v>
      </c>
      <c r="L389" s="7">
        <v>0</v>
      </c>
      <c r="M389" s="7">
        <v>0</v>
      </c>
      <c r="N389" s="11">
        <f t="shared" si="13"/>
        <v>0</v>
      </c>
      <c r="O389" s="11">
        <v>400</v>
      </c>
      <c r="P389" s="11">
        <v>0</v>
      </c>
    </row>
    <row r="390" spans="1:16">
      <c r="A390" s="2">
        <v>44928</v>
      </c>
      <c r="B390" s="18">
        <v>10</v>
      </c>
      <c r="C390" s="20">
        <f t="shared" si="12"/>
        <v>1</v>
      </c>
      <c r="D390" s="16">
        <v>2023</v>
      </c>
      <c r="E390" s="1" t="s">
        <v>50</v>
      </c>
      <c r="F390">
        <v>0</v>
      </c>
      <c r="G390" s="12">
        <f>IF(D390=2023,F390*'Average selling price'!$B$2,
IF(D390=2024,F390*'Average selling price'!$C$2,
IF(D390=2025,F390*'Average selling price'!$D$2,"")))</f>
        <v>0</v>
      </c>
      <c r="H390">
        <v>0</v>
      </c>
      <c r="I390" s="12">
        <f>IF($D390=2023,H390*'Average selling price'!$B$3,
IF($D390=2024,H390*'Average selling price'!$C$3,
IF($D390=2025,H390*'Average selling price'!$D$3,"")))</f>
        <v>0</v>
      </c>
      <c r="J390">
        <v>0</v>
      </c>
      <c r="K390" s="12">
        <f>IF($D390=2023,J390*'Average selling price'!$B$4,
IF($D390=2024,J390*'Average selling price'!$C$4,
IF($D390=2025,J390*'Average selling price'!$D$4,"")))</f>
        <v>0</v>
      </c>
      <c r="L390" s="7">
        <v>0</v>
      </c>
      <c r="M390" s="7">
        <v>0</v>
      </c>
      <c r="N390" s="11">
        <f t="shared" si="13"/>
        <v>0</v>
      </c>
      <c r="O390" s="11">
        <v>0</v>
      </c>
      <c r="P390" s="11">
        <v>0</v>
      </c>
    </row>
    <row r="391" spans="1:16">
      <c r="A391" s="2">
        <v>44928</v>
      </c>
      <c r="B391" s="18">
        <v>10</v>
      </c>
      <c r="C391" s="20">
        <f t="shared" si="12"/>
        <v>1</v>
      </c>
      <c r="D391" s="16">
        <v>2023</v>
      </c>
      <c r="E391" s="1" t="s">
        <v>51</v>
      </c>
      <c r="F391">
        <v>1</v>
      </c>
      <c r="G391" s="12">
        <f>IF(D391=2023,F391*'Average selling price'!$B$2,
IF(D391=2024,F391*'Average selling price'!$C$2,
IF(D391=2025,F391*'Average selling price'!$D$2,"")))</f>
        <v>4919</v>
      </c>
      <c r="H391">
        <v>0</v>
      </c>
      <c r="I391" s="12">
        <f>IF($D391=2023,H391*'Average selling price'!$B$3,
IF($D391=2024,H391*'Average selling price'!$C$3,
IF($D391=2025,H391*'Average selling price'!$D$3,"")))</f>
        <v>0</v>
      </c>
      <c r="J391">
        <v>0</v>
      </c>
      <c r="K391" s="12">
        <f>IF($D391=2023,J391*'Average selling price'!$B$4,
IF($D391=2024,J391*'Average selling price'!$C$4,
IF($D391=2025,J391*'Average selling price'!$D$4,"")))</f>
        <v>0</v>
      </c>
      <c r="L391" s="7">
        <v>0</v>
      </c>
      <c r="M391" s="7">
        <v>0</v>
      </c>
      <c r="N391" s="11">
        <f t="shared" si="13"/>
        <v>0</v>
      </c>
      <c r="O391" s="11">
        <v>5773</v>
      </c>
      <c r="P391" s="11">
        <v>10</v>
      </c>
    </row>
    <row r="392" spans="1:16">
      <c r="A392" s="2">
        <v>44928</v>
      </c>
      <c r="B392" s="18">
        <v>10</v>
      </c>
      <c r="C392" s="20">
        <f t="shared" si="12"/>
        <v>1</v>
      </c>
      <c r="D392" s="16">
        <v>2023</v>
      </c>
      <c r="E392" s="1" t="s">
        <v>52</v>
      </c>
      <c r="F392">
        <v>6</v>
      </c>
      <c r="G392" s="12">
        <f>IF(D392=2023,F392*'Average selling price'!$B$2,
IF(D392=2024,F392*'Average selling price'!$C$2,
IF(D392=2025,F392*'Average selling price'!$D$2,"")))</f>
        <v>29514</v>
      </c>
      <c r="H392">
        <v>0</v>
      </c>
      <c r="I392" s="12">
        <f>IF($D392=2023,H392*'Average selling price'!$B$3,
IF($D392=2024,H392*'Average selling price'!$C$3,
IF($D392=2025,H392*'Average selling price'!$D$3,"")))</f>
        <v>0</v>
      </c>
      <c r="J392">
        <v>1</v>
      </c>
      <c r="K392" s="12">
        <f>IF($D392=2023,J392*'Average selling price'!$B$4,
IF($D392=2024,J392*'Average selling price'!$C$4,
IF($D392=2025,J392*'Average selling price'!$D$4,"")))</f>
        <v>10768</v>
      </c>
      <c r="L392" s="7">
        <v>10965</v>
      </c>
      <c r="M392" s="7">
        <v>0</v>
      </c>
      <c r="N392" s="11">
        <f t="shared" si="13"/>
        <v>10965</v>
      </c>
      <c r="O392" s="11">
        <v>4325</v>
      </c>
      <c r="P392" s="11">
        <v>0</v>
      </c>
    </row>
    <row r="393" spans="1:16">
      <c r="A393" s="2">
        <v>44928</v>
      </c>
      <c r="B393" s="18">
        <v>10</v>
      </c>
      <c r="C393" s="20">
        <f t="shared" si="12"/>
        <v>1</v>
      </c>
      <c r="D393" s="16">
        <v>2023</v>
      </c>
      <c r="E393" s="1" t="s">
        <v>53</v>
      </c>
      <c r="F393">
        <v>1</v>
      </c>
      <c r="G393" s="12">
        <f>IF(D393=2023,F393*'Average selling price'!$B$2,
IF(D393=2024,F393*'Average selling price'!$C$2,
IF(D393=2025,F393*'Average selling price'!$D$2,"")))</f>
        <v>4919</v>
      </c>
      <c r="H393">
        <v>0</v>
      </c>
      <c r="I393" s="12">
        <f>IF($D393=2023,H393*'Average selling price'!$B$3,
IF($D393=2024,H393*'Average selling price'!$C$3,
IF($D393=2025,H393*'Average selling price'!$D$3,"")))</f>
        <v>0</v>
      </c>
      <c r="J393">
        <v>2</v>
      </c>
      <c r="K393" s="12">
        <f>IF($D393=2023,J393*'Average selling price'!$B$4,
IF($D393=2024,J393*'Average selling price'!$C$4,
IF($D393=2025,J393*'Average selling price'!$D$4,"")))</f>
        <v>21536</v>
      </c>
      <c r="L393" s="7">
        <v>0</v>
      </c>
      <c r="M393" s="7">
        <v>8500</v>
      </c>
      <c r="N393" s="11">
        <f t="shared" si="13"/>
        <v>8500</v>
      </c>
      <c r="O393" s="11">
        <v>7480</v>
      </c>
      <c r="P393" s="11">
        <v>529</v>
      </c>
    </row>
    <row r="394" spans="1:16">
      <c r="A394" s="2">
        <v>44928</v>
      </c>
      <c r="B394" s="18">
        <v>10</v>
      </c>
      <c r="C394" s="20">
        <f t="shared" si="12"/>
        <v>1</v>
      </c>
      <c r="D394" s="16">
        <v>2023</v>
      </c>
      <c r="E394" s="1" t="s">
        <v>54</v>
      </c>
      <c r="F394">
        <v>1</v>
      </c>
      <c r="G394" s="12">
        <f>IF(D394=2023,F394*'Average selling price'!$B$2,
IF(D394=2024,F394*'Average selling price'!$C$2,
IF(D394=2025,F394*'Average selling price'!$D$2,"")))</f>
        <v>4919</v>
      </c>
      <c r="H394">
        <v>0</v>
      </c>
      <c r="I394" s="12">
        <f>IF($D394=2023,H394*'Average selling price'!$B$3,
IF($D394=2024,H394*'Average selling price'!$C$3,
IF($D394=2025,H394*'Average selling price'!$D$3,"")))</f>
        <v>0</v>
      </c>
      <c r="J394">
        <v>0</v>
      </c>
      <c r="K394" s="12">
        <f>IF($D394=2023,J394*'Average selling price'!$B$4,
IF($D394=2024,J394*'Average selling price'!$C$4,
IF($D394=2025,J394*'Average selling price'!$D$4,"")))</f>
        <v>0</v>
      </c>
      <c r="L394" s="7">
        <v>0</v>
      </c>
      <c r="M394" s="7">
        <v>1000</v>
      </c>
      <c r="N394" s="11">
        <f t="shared" si="13"/>
        <v>1000</v>
      </c>
      <c r="O394" s="11">
        <v>800</v>
      </c>
      <c r="P394" s="11">
        <v>0</v>
      </c>
    </row>
    <row r="395" spans="1:16">
      <c r="A395" s="2">
        <v>44928</v>
      </c>
      <c r="B395" s="18">
        <v>10</v>
      </c>
      <c r="C395" s="20">
        <f t="shared" si="12"/>
        <v>1</v>
      </c>
      <c r="D395" s="16">
        <v>2023</v>
      </c>
      <c r="E395" s="1" t="s">
        <v>55</v>
      </c>
      <c r="F395">
        <v>1</v>
      </c>
      <c r="G395" s="12">
        <f>IF(D395=2023,F395*'Average selling price'!$B$2,
IF(D395=2024,F395*'Average selling price'!$C$2,
IF(D395=2025,F395*'Average selling price'!$D$2,"")))</f>
        <v>4919</v>
      </c>
      <c r="H395">
        <v>0</v>
      </c>
      <c r="I395" s="12">
        <f>IF($D395=2023,H395*'Average selling price'!$B$3,
IF($D395=2024,H395*'Average selling price'!$C$3,
IF($D395=2025,H395*'Average selling price'!$D$3,"")))</f>
        <v>0</v>
      </c>
      <c r="J395">
        <v>0</v>
      </c>
      <c r="K395" s="12">
        <f>IF($D395=2023,J395*'Average selling price'!$B$4,
IF($D395=2024,J395*'Average selling price'!$C$4,
IF($D395=2025,J395*'Average selling price'!$D$4,"")))</f>
        <v>0</v>
      </c>
      <c r="L395" s="7">
        <v>9480</v>
      </c>
      <c r="M395" s="7">
        <v>8930</v>
      </c>
      <c r="N395" s="11">
        <f t="shared" si="13"/>
        <v>18410</v>
      </c>
      <c r="O395" s="11">
        <v>4512</v>
      </c>
      <c r="P395" s="11">
        <v>0</v>
      </c>
    </row>
    <row r="396" spans="1:16">
      <c r="A396" s="2">
        <v>44928</v>
      </c>
      <c r="B396" s="18">
        <v>10</v>
      </c>
      <c r="C396" s="20">
        <f t="shared" si="12"/>
        <v>1</v>
      </c>
      <c r="D396" s="16">
        <v>2023</v>
      </c>
      <c r="E396" s="1" t="s">
        <v>56</v>
      </c>
      <c r="F396">
        <v>0</v>
      </c>
      <c r="G396" s="12">
        <f>IF(D396=2023,F396*'Average selling price'!$B$2,
IF(D396=2024,F396*'Average selling price'!$C$2,
IF(D396=2025,F396*'Average selling price'!$D$2,"")))</f>
        <v>0</v>
      </c>
      <c r="H396">
        <v>0</v>
      </c>
      <c r="I396" s="12">
        <f>IF($D396=2023,H396*'Average selling price'!$B$3,
IF($D396=2024,H396*'Average selling price'!$C$3,
IF($D396=2025,H396*'Average selling price'!$D$3,"")))</f>
        <v>0</v>
      </c>
      <c r="J396">
        <v>0</v>
      </c>
      <c r="K396" s="12">
        <f>IF($D396=2023,J396*'Average selling price'!$B$4,
IF($D396=2024,J396*'Average selling price'!$C$4,
IF($D396=2025,J396*'Average selling price'!$D$4,"")))</f>
        <v>0</v>
      </c>
      <c r="L396" s="7">
        <v>0</v>
      </c>
      <c r="M396" s="7">
        <v>0</v>
      </c>
      <c r="N396" s="11">
        <f t="shared" si="13"/>
        <v>0</v>
      </c>
      <c r="O396" s="11">
        <v>0</v>
      </c>
      <c r="P396" s="11">
        <v>0</v>
      </c>
    </row>
    <row r="397" spans="1:16">
      <c r="A397" s="2">
        <v>44928</v>
      </c>
      <c r="B397" s="18">
        <v>10</v>
      </c>
      <c r="C397" s="20">
        <f t="shared" si="12"/>
        <v>1</v>
      </c>
      <c r="D397" s="16">
        <v>2023</v>
      </c>
      <c r="E397" s="1" t="s">
        <v>57</v>
      </c>
      <c r="F397">
        <v>2</v>
      </c>
      <c r="G397" s="12">
        <f>IF(D397=2023,F397*'Average selling price'!$B$2,
IF(D397=2024,F397*'Average selling price'!$C$2,
IF(D397=2025,F397*'Average selling price'!$D$2,"")))</f>
        <v>9838</v>
      </c>
      <c r="H397">
        <v>0</v>
      </c>
      <c r="I397" s="12">
        <f>IF($D397=2023,H397*'Average selling price'!$B$3,
IF($D397=2024,H397*'Average selling price'!$C$3,
IF($D397=2025,H397*'Average selling price'!$D$3,"")))</f>
        <v>0</v>
      </c>
      <c r="J397">
        <v>1</v>
      </c>
      <c r="K397" s="12">
        <f>IF($D397=2023,J397*'Average selling price'!$B$4,
IF($D397=2024,J397*'Average selling price'!$C$4,
IF($D397=2025,J397*'Average selling price'!$D$4,"")))</f>
        <v>10768</v>
      </c>
      <c r="L397" s="7">
        <v>0</v>
      </c>
      <c r="M397" s="7">
        <v>0</v>
      </c>
      <c r="N397" s="11">
        <f t="shared" si="13"/>
        <v>0</v>
      </c>
      <c r="O397" s="11">
        <v>4185</v>
      </c>
      <c r="P397" s="11">
        <v>1000</v>
      </c>
    </row>
    <row r="398" spans="1:16">
      <c r="A398" s="2">
        <v>44928</v>
      </c>
      <c r="B398" s="18">
        <v>10</v>
      </c>
      <c r="C398" s="20">
        <f t="shared" si="12"/>
        <v>1</v>
      </c>
      <c r="D398" s="16">
        <v>2023</v>
      </c>
      <c r="E398" s="1" t="s">
        <v>58</v>
      </c>
      <c r="F398">
        <v>0</v>
      </c>
      <c r="G398" s="12">
        <f>IF(D398=2023,F398*'Average selling price'!$B$2,
IF(D398=2024,F398*'Average selling price'!$C$2,
IF(D398=2025,F398*'Average selling price'!$D$2,"")))</f>
        <v>0</v>
      </c>
      <c r="H398">
        <v>0</v>
      </c>
      <c r="I398" s="12">
        <f>IF($D398=2023,H398*'Average selling price'!$B$3,
IF($D398=2024,H398*'Average selling price'!$C$3,
IF($D398=2025,H398*'Average selling price'!$D$3,"")))</f>
        <v>0</v>
      </c>
      <c r="J398">
        <v>0</v>
      </c>
      <c r="K398" s="12">
        <f>IF($D398=2023,J398*'Average selling price'!$B$4,
IF($D398=2024,J398*'Average selling price'!$C$4,
IF($D398=2025,J398*'Average selling price'!$D$4,"")))</f>
        <v>0</v>
      </c>
      <c r="L398" s="7">
        <v>0</v>
      </c>
      <c r="M398" s="7">
        <v>0</v>
      </c>
      <c r="N398" s="11">
        <f t="shared" si="13"/>
        <v>0</v>
      </c>
      <c r="O398" s="11">
        <v>7551</v>
      </c>
      <c r="P398" s="11">
        <v>0</v>
      </c>
    </row>
    <row r="399" spans="1:16">
      <c r="A399" s="2">
        <v>44928</v>
      </c>
      <c r="B399" s="18">
        <v>10</v>
      </c>
      <c r="C399" s="20">
        <f t="shared" si="12"/>
        <v>1</v>
      </c>
      <c r="D399" s="16">
        <v>2023</v>
      </c>
      <c r="E399" s="1" t="s">
        <v>59</v>
      </c>
      <c r="F399">
        <v>1</v>
      </c>
      <c r="G399" s="12">
        <f>IF(D399=2023,F399*'Average selling price'!$B$2,
IF(D399=2024,F399*'Average selling price'!$C$2,
IF(D399=2025,F399*'Average selling price'!$D$2,"")))</f>
        <v>4919</v>
      </c>
      <c r="H399">
        <v>0</v>
      </c>
      <c r="I399" s="12">
        <f>IF($D399=2023,H399*'Average selling price'!$B$3,
IF($D399=2024,H399*'Average selling price'!$C$3,
IF($D399=2025,H399*'Average selling price'!$D$3,"")))</f>
        <v>0</v>
      </c>
      <c r="J399">
        <v>0</v>
      </c>
      <c r="K399" s="12">
        <f>IF($D399=2023,J399*'Average selling price'!$B$4,
IF($D399=2024,J399*'Average selling price'!$C$4,
IF($D399=2025,J399*'Average selling price'!$D$4,"")))</f>
        <v>0</v>
      </c>
      <c r="L399" s="7">
        <v>39</v>
      </c>
      <c r="M399" s="7">
        <v>0</v>
      </c>
      <c r="N399" s="11">
        <f t="shared" si="13"/>
        <v>39</v>
      </c>
      <c r="O399" s="11">
        <v>122</v>
      </c>
      <c r="P399" s="11">
        <v>143</v>
      </c>
    </row>
    <row r="400" spans="1:16">
      <c r="A400" s="2">
        <v>44928</v>
      </c>
      <c r="B400" s="18">
        <v>10</v>
      </c>
      <c r="C400" s="20">
        <f t="shared" si="12"/>
        <v>1</v>
      </c>
      <c r="D400" s="16">
        <v>2023</v>
      </c>
      <c r="E400" s="1" t="s">
        <v>60</v>
      </c>
      <c r="F400">
        <v>0</v>
      </c>
      <c r="G400" s="12">
        <f>IF(D400=2023,F400*'Average selling price'!$B$2,
IF(D400=2024,F400*'Average selling price'!$C$2,
IF(D400=2025,F400*'Average selling price'!$D$2,"")))</f>
        <v>0</v>
      </c>
      <c r="H400">
        <v>0</v>
      </c>
      <c r="I400" s="12">
        <f>IF($D400=2023,H400*'Average selling price'!$B$3,
IF($D400=2024,H400*'Average selling price'!$C$3,
IF($D400=2025,H400*'Average selling price'!$D$3,"")))</f>
        <v>0</v>
      </c>
      <c r="J400">
        <v>1</v>
      </c>
      <c r="K400" s="12">
        <f>IF($D400=2023,J400*'Average selling price'!$B$4,
IF($D400=2024,J400*'Average selling price'!$C$4,
IF($D400=2025,J400*'Average selling price'!$D$4,"")))</f>
        <v>10768</v>
      </c>
      <c r="L400" s="7">
        <v>0</v>
      </c>
      <c r="M400" s="7">
        <v>0</v>
      </c>
      <c r="N400" s="11">
        <f t="shared" si="13"/>
        <v>0</v>
      </c>
      <c r="O400" s="11">
        <v>1187</v>
      </c>
      <c r="P400" s="11">
        <v>0</v>
      </c>
    </row>
    <row r="401" spans="1:16">
      <c r="A401" s="2">
        <v>44928</v>
      </c>
      <c r="B401" s="18">
        <v>10</v>
      </c>
      <c r="C401" s="20">
        <f t="shared" si="12"/>
        <v>1</v>
      </c>
      <c r="D401" s="16">
        <v>2023</v>
      </c>
      <c r="E401" s="1" t="s">
        <v>61</v>
      </c>
      <c r="F401">
        <v>1</v>
      </c>
      <c r="G401" s="12">
        <f>IF(D401=2023,F401*'Average selling price'!$B$2,
IF(D401=2024,F401*'Average selling price'!$C$2,
IF(D401=2025,F401*'Average selling price'!$D$2,"")))</f>
        <v>4919</v>
      </c>
      <c r="H401">
        <v>0</v>
      </c>
      <c r="I401" s="12">
        <f>IF($D401=2023,H401*'Average selling price'!$B$3,
IF($D401=2024,H401*'Average selling price'!$C$3,
IF($D401=2025,H401*'Average selling price'!$D$3,"")))</f>
        <v>0</v>
      </c>
      <c r="J401">
        <v>0</v>
      </c>
      <c r="K401" s="12">
        <f>IF($D401=2023,J401*'Average selling price'!$B$4,
IF($D401=2024,J401*'Average selling price'!$C$4,
IF($D401=2025,J401*'Average selling price'!$D$4,"")))</f>
        <v>0</v>
      </c>
      <c r="L401" s="7">
        <v>20</v>
      </c>
      <c r="M401" s="7">
        <v>0</v>
      </c>
      <c r="N401" s="11">
        <f t="shared" si="13"/>
        <v>20</v>
      </c>
      <c r="O401" s="11">
        <v>0</v>
      </c>
      <c r="P401" s="11">
        <v>62</v>
      </c>
    </row>
    <row r="402" spans="1:16">
      <c r="A402" s="2">
        <v>44928</v>
      </c>
      <c r="B402" s="18">
        <v>10</v>
      </c>
      <c r="C402" s="20">
        <f t="shared" si="12"/>
        <v>1</v>
      </c>
      <c r="D402" s="16">
        <v>2023</v>
      </c>
      <c r="E402" s="1" t="s">
        <v>62</v>
      </c>
      <c r="F402">
        <v>2</v>
      </c>
      <c r="G402" s="12">
        <f>IF(D402=2023,F402*'Average selling price'!$B$2,
IF(D402=2024,F402*'Average selling price'!$C$2,
IF(D402=2025,F402*'Average selling price'!$D$2,"")))</f>
        <v>9838</v>
      </c>
      <c r="H402">
        <v>0</v>
      </c>
      <c r="I402" s="12">
        <f>IF($D402=2023,H402*'Average selling price'!$B$3,
IF($D402=2024,H402*'Average selling price'!$C$3,
IF($D402=2025,H402*'Average selling price'!$D$3,"")))</f>
        <v>0</v>
      </c>
      <c r="J402">
        <v>0</v>
      </c>
      <c r="K402" s="12">
        <f>IF($D402=2023,J402*'Average selling price'!$B$4,
IF($D402=2024,J402*'Average selling price'!$C$4,
IF($D402=2025,J402*'Average selling price'!$D$4,"")))</f>
        <v>0</v>
      </c>
      <c r="L402" s="7">
        <v>0</v>
      </c>
      <c r="M402" s="7">
        <v>2330</v>
      </c>
      <c r="N402" s="11">
        <f t="shared" si="13"/>
        <v>2330</v>
      </c>
      <c r="O402" s="11">
        <v>1152</v>
      </c>
      <c r="P402" s="11">
        <v>0</v>
      </c>
    </row>
    <row r="403" spans="1:16">
      <c r="A403" s="2">
        <v>44928</v>
      </c>
      <c r="B403" s="18">
        <v>10</v>
      </c>
      <c r="C403" s="20">
        <f t="shared" si="12"/>
        <v>1</v>
      </c>
      <c r="D403" s="16">
        <v>2023</v>
      </c>
      <c r="E403" s="1" t="s">
        <v>63</v>
      </c>
      <c r="F403">
        <v>0</v>
      </c>
      <c r="G403" s="12">
        <f>IF(D403=2023,F403*'Average selling price'!$B$2,
IF(D403=2024,F403*'Average selling price'!$C$2,
IF(D403=2025,F403*'Average selling price'!$D$2,"")))</f>
        <v>0</v>
      </c>
      <c r="H403">
        <v>0</v>
      </c>
      <c r="I403" s="12">
        <f>IF($D403=2023,H403*'Average selling price'!$B$3,
IF($D403=2024,H403*'Average selling price'!$C$3,
IF($D403=2025,H403*'Average selling price'!$D$3,"")))</f>
        <v>0</v>
      </c>
      <c r="J403">
        <v>0</v>
      </c>
      <c r="K403" s="12">
        <f>IF($D403=2023,J403*'Average selling price'!$B$4,
IF($D403=2024,J403*'Average selling price'!$C$4,
IF($D403=2025,J403*'Average selling price'!$D$4,"")))</f>
        <v>0</v>
      </c>
      <c r="L403" s="7">
        <v>0</v>
      </c>
      <c r="M403" s="7">
        <v>0</v>
      </c>
      <c r="N403" s="11">
        <f t="shared" si="13"/>
        <v>0</v>
      </c>
      <c r="O403" s="11">
        <v>0</v>
      </c>
      <c r="P403" s="11">
        <v>17</v>
      </c>
    </row>
    <row r="404" spans="1:16">
      <c r="A404" s="2">
        <v>44928</v>
      </c>
      <c r="B404" s="18">
        <v>10</v>
      </c>
      <c r="C404" s="20">
        <f t="shared" si="12"/>
        <v>1</v>
      </c>
      <c r="D404" s="16">
        <v>2023</v>
      </c>
      <c r="E404" s="1" t="s">
        <v>64</v>
      </c>
      <c r="F404">
        <v>0</v>
      </c>
      <c r="G404" s="12">
        <f>IF(D404=2023,F404*'Average selling price'!$B$2,
IF(D404=2024,F404*'Average selling price'!$C$2,
IF(D404=2025,F404*'Average selling price'!$D$2,"")))</f>
        <v>0</v>
      </c>
      <c r="H404">
        <v>0</v>
      </c>
      <c r="I404" s="12">
        <f>IF($D404=2023,H404*'Average selling price'!$B$3,
IF($D404=2024,H404*'Average selling price'!$C$3,
IF($D404=2025,H404*'Average selling price'!$D$3,"")))</f>
        <v>0</v>
      </c>
      <c r="J404">
        <v>1</v>
      </c>
      <c r="K404" s="12">
        <f>IF($D404=2023,J404*'Average selling price'!$B$4,
IF($D404=2024,J404*'Average selling price'!$C$4,
IF($D404=2025,J404*'Average selling price'!$D$4,"")))</f>
        <v>10768</v>
      </c>
      <c r="L404" s="7">
        <v>2300</v>
      </c>
      <c r="M404" s="7">
        <v>0</v>
      </c>
      <c r="N404" s="11">
        <f t="shared" si="13"/>
        <v>2300</v>
      </c>
      <c r="O404" s="11">
        <v>0</v>
      </c>
      <c r="P404" s="11">
        <v>0</v>
      </c>
    </row>
    <row r="405" spans="1:16">
      <c r="A405" s="2">
        <v>44935</v>
      </c>
      <c r="B405" s="18">
        <v>11</v>
      </c>
      <c r="C405" s="20">
        <f t="shared" si="12"/>
        <v>1</v>
      </c>
      <c r="D405" s="16">
        <v>2023</v>
      </c>
      <c r="E405" s="1" t="s">
        <v>25</v>
      </c>
      <c r="F405">
        <v>7</v>
      </c>
      <c r="G405" s="12">
        <f>IF(D405=2023,F405*'Average selling price'!$B$2,
IF(D405=2024,F405*'Average selling price'!$C$2,
IF(D405=2025,F405*'Average selling price'!$D$2,"")))</f>
        <v>34433</v>
      </c>
      <c r="H405">
        <v>0</v>
      </c>
      <c r="I405" s="12">
        <f>IF($D405=2023,H405*'Average selling price'!$B$3,
IF($D405=2024,H405*'Average selling price'!$C$3,
IF($D405=2025,H405*'Average selling price'!$D$3,"")))</f>
        <v>0</v>
      </c>
      <c r="J405">
        <v>3</v>
      </c>
      <c r="K405" s="12">
        <f>IF($D405=2023,J405*'Average selling price'!$B$4,
IF($D405=2024,J405*'Average selling price'!$C$4,
IF($D405=2025,J405*'Average selling price'!$D$4,"")))</f>
        <v>32304</v>
      </c>
      <c r="L405" s="7">
        <v>4138</v>
      </c>
      <c r="M405" s="7">
        <v>15945</v>
      </c>
      <c r="N405" s="11">
        <f t="shared" si="13"/>
        <v>20083</v>
      </c>
      <c r="O405" s="11">
        <v>10165</v>
      </c>
      <c r="P405" s="11">
        <v>0</v>
      </c>
    </row>
    <row r="406" spans="1:16">
      <c r="A406" s="2">
        <v>44935</v>
      </c>
      <c r="B406" s="18">
        <v>11</v>
      </c>
      <c r="C406" s="20">
        <f t="shared" si="12"/>
        <v>1</v>
      </c>
      <c r="D406" s="16">
        <v>2023</v>
      </c>
      <c r="E406" s="1" t="s">
        <v>26</v>
      </c>
      <c r="F406">
        <v>2</v>
      </c>
      <c r="G406" s="12">
        <f>IF(D406=2023,F406*'Average selling price'!$B$2,
IF(D406=2024,F406*'Average selling price'!$C$2,
IF(D406=2025,F406*'Average selling price'!$D$2,"")))</f>
        <v>9838</v>
      </c>
      <c r="H406">
        <v>0</v>
      </c>
      <c r="I406" s="12">
        <f>IF($D406=2023,H406*'Average selling price'!$B$3,
IF($D406=2024,H406*'Average selling price'!$C$3,
IF($D406=2025,H406*'Average selling price'!$D$3,"")))</f>
        <v>0</v>
      </c>
      <c r="J406">
        <v>2</v>
      </c>
      <c r="K406" s="12">
        <f>IF($D406=2023,J406*'Average selling price'!$B$4,
IF($D406=2024,J406*'Average selling price'!$C$4,
IF($D406=2025,J406*'Average selling price'!$D$4,"")))</f>
        <v>21536</v>
      </c>
      <c r="L406" s="7">
        <v>788</v>
      </c>
      <c r="M406" s="7">
        <v>0</v>
      </c>
      <c r="N406" s="11">
        <f t="shared" si="13"/>
        <v>788</v>
      </c>
      <c r="O406" s="11">
        <v>18508</v>
      </c>
      <c r="P406" s="11">
        <v>0</v>
      </c>
    </row>
    <row r="407" spans="1:16">
      <c r="A407" s="2">
        <v>44935</v>
      </c>
      <c r="B407" s="18">
        <v>11</v>
      </c>
      <c r="C407" s="20">
        <f t="shared" si="12"/>
        <v>1</v>
      </c>
      <c r="D407" s="16">
        <v>2023</v>
      </c>
      <c r="E407" s="1" t="s">
        <v>27</v>
      </c>
      <c r="F407">
        <v>0</v>
      </c>
      <c r="G407" s="12">
        <f>IF(D407=2023,F407*'Average selling price'!$B$2,
IF(D407=2024,F407*'Average selling price'!$C$2,
IF(D407=2025,F407*'Average selling price'!$D$2,"")))</f>
        <v>0</v>
      </c>
      <c r="H407">
        <v>0</v>
      </c>
      <c r="I407" s="12">
        <f>IF($D407=2023,H407*'Average selling price'!$B$3,
IF($D407=2024,H407*'Average selling price'!$C$3,
IF($D407=2025,H407*'Average selling price'!$D$3,"")))</f>
        <v>0</v>
      </c>
      <c r="J407">
        <v>1</v>
      </c>
      <c r="K407" s="12">
        <f>IF($D407=2023,J407*'Average selling price'!$B$4,
IF($D407=2024,J407*'Average selling price'!$C$4,
IF($D407=2025,J407*'Average selling price'!$D$4,"")))</f>
        <v>10768</v>
      </c>
      <c r="L407" s="7">
        <v>0</v>
      </c>
      <c r="M407" s="7">
        <v>0</v>
      </c>
      <c r="N407" s="11">
        <f t="shared" si="13"/>
        <v>0</v>
      </c>
      <c r="O407" s="11">
        <v>1250</v>
      </c>
      <c r="P407" s="11">
        <v>0</v>
      </c>
    </row>
    <row r="408" spans="1:16">
      <c r="A408" s="2">
        <v>44935</v>
      </c>
      <c r="B408" s="18">
        <v>11</v>
      </c>
      <c r="C408" s="20">
        <f t="shared" si="12"/>
        <v>1</v>
      </c>
      <c r="D408" s="16">
        <v>2023</v>
      </c>
      <c r="E408" s="1" t="s">
        <v>28</v>
      </c>
      <c r="F408">
        <v>2</v>
      </c>
      <c r="G408" s="12">
        <f>IF(D408=2023,F408*'Average selling price'!$B$2,
IF(D408=2024,F408*'Average selling price'!$C$2,
IF(D408=2025,F408*'Average selling price'!$D$2,"")))</f>
        <v>9838</v>
      </c>
      <c r="H408">
        <v>0</v>
      </c>
      <c r="I408" s="12">
        <f>IF($D408=2023,H408*'Average selling price'!$B$3,
IF($D408=2024,H408*'Average selling price'!$C$3,
IF($D408=2025,H408*'Average selling price'!$D$3,"")))</f>
        <v>0</v>
      </c>
      <c r="J408">
        <v>0</v>
      </c>
      <c r="K408" s="12">
        <f>IF($D408=2023,J408*'Average selling price'!$B$4,
IF($D408=2024,J408*'Average selling price'!$C$4,
IF($D408=2025,J408*'Average selling price'!$D$4,"")))</f>
        <v>0</v>
      </c>
      <c r="L408" s="7">
        <v>0</v>
      </c>
      <c r="M408" s="7">
        <v>0</v>
      </c>
      <c r="N408" s="11">
        <f t="shared" si="13"/>
        <v>0</v>
      </c>
      <c r="O408" s="11">
        <v>4239</v>
      </c>
      <c r="P408" s="11">
        <v>0</v>
      </c>
    </row>
    <row r="409" spans="1:16">
      <c r="A409" s="2">
        <v>44935</v>
      </c>
      <c r="B409" s="18">
        <v>11</v>
      </c>
      <c r="C409" s="20">
        <f t="shared" si="12"/>
        <v>1</v>
      </c>
      <c r="D409" s="16">
        <v>2023</v>
      </c>
      <c r="E409" s="1" t="s">
        <v>29</v>
      </c>
      <c r="F409">
        <v>4</v>
      </c>
      <c r="G409" s="12">
        <f>IF(D409=2023,F409*'Average selling price'!$B$2,
IF(D409=2024,F409*'Average selling price'!$C$2,
IF(D409=2025,F409*'Average selling price'!$D$2,"")))</f>
        <v>19676</v>
      </c>
      <c r="H409">
        <v>0</v>
      </c>
      <c r="I409" s="12">
        <f>IF($D409=2023,H409*'Average selling price'!$B$3,
IF($D409=2024,H409*'Average selling price'!$C$3,
IF($D409=2025,H409*'Average selling price'!$D$3,"")))</f>
        <v>0</v>
      </c>
      <c r="J409">
        <v>5</v>
      </c>
      <c r="K409" s="12">
        <f>IF($D409=2023,J409*'Average selling price'!$B$4,
IF($D409=2024,J409*'Average selling price'!$C$4,
IF($D409=2025,J409*'Average selling price'!$D$4,"")))</f>
        <v>53840</v>
      </c>
      <c r="L409" s="7">
        <v>5875</v>
      </c>
      <c r="M409" s="7">
        <v>0</v>
      </c>
      <c r="N409" s="11">
        <f t="shared" si="13"/>
        <v>5875</v>
      </c>
      <c r="O409" s="11">
        <v>16945</v>
      </c>
      <c r="P409" s="11">
        <v>2573</v>
      </c>
    </row>
    <row r="410" spans="1:16">
      <c r="A410" s="2">
        <v>44935</v>
      </c>
      <c r="B410" s="18">
        <v>11</v>
      </c>
      <c r="C410" s="20">
        <f t="shared" si="12"/>
        <v>1</v>
      </c>
      <c r="D410" s="16">
        <v>2023</v>
      </c>
      <c r="E410" s="1" t="s">
        <v>30</v>
      </c>
      <c r="F410">
        <v>1</v>
      </c>
      <c r="G410" s="12">
        <f>IF(D410=2023,F410*'Average selling price'!$B$2,
IF(D410=2024,F410*'Average selling price'!$C$2,
IF(D410=2025,F410*'Average selling price'!$D$2,"")))</f>
        <v>4919</v>
      </c>
      <c r="H410">
        <v>0</v>
      </c>
      <c r="I410" s="12">
        <f>IF($D410=2023,H410*'Average selling price'!$B$3,
IF($D410=2024,H410*'Average selling price'!$C$3,
IF($D410=2025,H410*'Average selling price'!$D$3,"")))</f>
        <v>0</v>
      </c>
      <c r="J410">
        <v>1</v>
      </c>
      <c r="K410" s="12">
        <f>IF($D410=2023,J410*'Average selling price'!$B$4,
IF($D410=2024,J410*'Average selling price'!$C$4,
IF($D410=2025,J410*'Average selling price'!$D$4,"")))</f>
        <v>10768</v>
      </c>
      <c r="L410" s="7">
        <v>9592</v>
      </c>
      <c r="M410" s="7">
        <v>4200</v>
      </c>
      <c r="N410" s="11">
        <f t="shared" si="13"/>
        <v>13792</v>
      </c>
      <c r="O410" s="11">
        <v>8501</v>
      </c>
      <c r="P410" s="11">
        <v>53</v>
      </c>
    </row>
    <row r="411" spans="1:16">
      <c r="A411" s="2">
        <v>44935</v>
      </c>
      <c r="B411" s="18">
        <v>11</v>
      </c>
      <c r="C411" s="20">
        <f t="shared" si="12"/>
        <v>1</v>
      </c>
      <c r="D411" s="16">
        <v>2023</v>
      </c>
      <c r="E411" s="1" t="s">
        <v>31</v>
      </c>
      <c r="F411">
        <v>0</v>
      </c>
      <c r="G411" s="12">
        <f>IF(D411=2023,F411*'Average selling price'!$B$2,
IF(D411=2024,F411*'Average selling price'!$C$2,
IF(D411=2025,F411*'Average selling price'!$D$2,"")))</f>
        <v>0</v>
      </c>
      <c r="H411">
        <v>0</v>
      </c>
      <c r="I411" s="12">
        <f>IF($D411=2023,H411*'Average selling price'!$B$3,
IF($D411=2024,H411*'Average selling price'!$C$3,
IF($D411=2025,H411*'Average selling price'!$D$3,"")))</f>
        <v>0</v>
      </c>
      <c r="J411">
        <v>2</v>
      </c>
      <c r="K411" s="12">
        <f>IF($D411=2023,J411*'Average selling price'!$B$4,
IF($D411=2024,J411*'Average selling price'!$C$4,
IF($D411=2025,J411*'Average selling price'!$D$4,"")))</f>
        <v>21536</v>
      </c>
      <c r="L411" s="7">
        <v>22368</v>
      </c>
      <c r="M411" s="7">
        <v>21800</v>
      </c>
      <c r="N411" s="11">
        <f t="shared" si="13"/>
        <v>44168</v>
      </c>
      <c r="O411" s="11">
        <v>11672</v>
      </c>
      <c r="P411" s="11">
        <v>0</v>
      </c>
    </row>
    <row r="412" spans="1:16">
      <c r="A412" s="2">
        <v>44935</v>
      </c>
      <c r="B412" s="18">
        <v>11</v>
      </c>
      <c r="C412" s="20">
        <f t="shared" si="12"/>
        <v>1</v>
      </c>
      <c r="D412" s="16">
        <v>2023</v>
      </c>
      <c r="E412" s="1" t="s">
        <v>32</v>
      </c>
      <c r="F412">
        <v>0</v>
      </c>
      <c r="G412" s="12">
        <f>IF(D412=2023,F412*'Average selling price'!$B$2,
IF(D412=2024,F412*'Average selling price'!$C$2,
IF(D412=2025,F412*'Average selling price'!$D$2,"")))</f>
        <v>0</v>
      </c>
      <c r="H412">
        <v>0</v>
      </c>
      <c r="I412" s="12">
        <f>IF($D412=2023,H412*'Average selling price'!$B$3,
IF($D412=2024,H412*'Average selling price'!$C$3,
IF($D412=2025,H412*'Average selling price'!$D$3,"")))</f>
        <v>0</v>
      </c>
      <c r="J412">
        <v>0</v>
      </c>
      <c r="K412" s="12">
        <f>IF($D412=2023,J412*'Average selling price'!$B$4,
IF($D412=2024,J412*'Average selling price'!$C$4,
IF($D412=2025,J412*'Average selling price'!$D$4,"")))</f>
        <v>0</v>
      </c>
      <c r="L412" s="7">
        <v>1651</v>
      </c>
      <c r="M412" s="7">
        <v>0</v>
      </c>
      <c r="N412" s="11">
        <f t="shared" si="13"/>
        <v>1651</v>
      </c>
      <c r="O412" s="11">
        <v>9778</v>
      </c>
      <c r="P412" s="11">
        <v>0</v>
      </c>
    </row>
    <row r="413" spans="1:16">
      <c r="A413" s="2">
        <v>44935</v>
      </c>
      <c r="B413" s="18">
        <v>11</v>
      </c>
      <c r="C413" s="20">
        <f t="shared" si="12"/>
        <v>1</v>
      </c>
      <c r="D413" s="16">
        <v>2023</v>
      </c>
      <c r="E413" s="1" t="s">
        <v>33</v>
      </c>
      <c r="F413">
        <v>1</v>
      </c>
      <c r="G413" s="12">
        <f>IF(D413=2023,F413*'Average selling price'!$B$2,
IF(D413=2024,F413*'Average selling price'!$C$2,
IF(D413=2025,F413*'Average selling price'!$D$2,"")))</f>
        <v>4919</v>
      </c>
      <c r="H413">
        <v>0</v>
      </c>
      <c r="I413" s="12">
        <f>IF($D413=2023,H413*'Average selling price'!$B$3,
IF($D413=2024,H413*'Average selling price'!$C$3,
IF($D413=2025,H413*'Average selling price'!$D$3,"")))</f>
        <v>0</v>
      </c>
      <c r="J413">
        <v>2</v>
      </c>
      <c r="K413" s="12">
        <f>IF($D413=2023,J413*'Average selling price'!$B$4,
IF($D413=2024,J413*'Average selling price'!$C$4,
IF($D413=2025,J413*'Average selling price'!$D$4,"")))</f>
        <v>21536</v>
      </c>
      <c r="L413" s="7">
        <v>170</v>
      </c>
      <c r="M413" s="7">
        <v>0</v>
      </c>
      <c r="N413" s="11">
        <f t="shared" si="13"/>
        <v>170</v>
      </c>
      <c r="O413" s="11">
        <v>1009</v>
      </c>
      <c r="P413" s="11">
        <v>217</v>
      </c>
    </row>
    <row r="414" spans="1:16">
      <c r="A414" s="2">
        <v>44935</v>
      </c>
      <c r="B414" s="18">
        <v>11</v>
      </c>
      <c r="C414" s="20">
        <f t="shared" si="12"/>
        <v>1</v>
      </c>
      <c r="D414" s="16">
        <v>2023</v>
      </c>
      <c r="E414" s="1" t="s">
        <v>34</v>
      </c>
      <c r="F414">
        <v>1</v>
      </c>
      <c r="G414" s="12">
        <f>IF(D414=2023,F414*'Average selling price'!$B$2,
IF(D414=2024,F414*'Average selling price'!$C$2,
IF(D414=2025,F414*'Average selling price'!$D$2,"")))</f>
        <v>4919</v>
      </c>
      <c r="H414">
        <v>0</v>
      </c>
      <c r="I414" s="12">
        <f>IF($D414=2023,H414*'Average selling price'!$B$3,
IF($D414=2024,H414*'Average selling price'!$C$3,
IF($D414=2025,H414*'Average selling price'!$D$3,"")))</f>
        <v>0</v>
      </c>
      <c r="J414">
        <v>1</v>
      </c>
      <c r="K414" s="12">
        <f>IF($D414=2023,J414*'Average selling price'!$B$4,
IF($D414=2024,J414*'Average selling price'!$C$4,
IF($D414=2025,J414*'Average selling price'!$D$4,"")))</f>
        <v>10768</v>
      </c>
      <c r="L414" s="7">
        <v>735</v>
      </c>
      <c r="M414" s="7">
        <v>1295</v>
      </c>
      <c r="N414" s="11">
        <f t="shared" si="13"/>
        <v>2030</v>
      </c>
      <c r="O414" s="11">
        <v>1465</v>
      </c>
      <c r="P414" s="11">
        <v>0</v>
      </c>
    </row>
    <row r="415" spans="1:16">
      <c r="A415" s="2">
        <v>44935</v>
      </c>
      <c r="B415" s="18">
        <v>11</v>
      </c>
      <c r="C415" s="20">
        <f t="shared" si="12"/>
        <v>1</v>
      </c>
      <c r="D415" s="16">
        <v>2023</v>
      </c>
      <c r="E415" s="1" t="s">
        <v>35</v>
      </c>
      <c r="F415">
        <v>0</v>
      </c>
      <c r="G415" s="12">
        <f>IF(D415=2023,F415*'Average selling price'!$B$2,
IF(D415=2024,F415*'Average selling price'!$C$2,
IF(D415=2025,F415*'Average selling price'!$D$2,"")))</f>
        <v>0</v>
      </c>
      <c r="H415">
        <v>0</v>
      </c>
      <c r="I415" s="12">
        <f>IF($D415=2023,H415*'Average selling price'!$B$3,
IF($D415=2024,H415*'Average selling price'!$C$3,
IF($D415=2025,H415*'Average selling price'!$D$3,"")))</f>
        <v>0</v>
      </c>
      <c r="J415">
        <v>0</v>
      </c>
      <c r="K415" s="12">
        <f>IF($D415=2023,J415*'Average selling price'!$B$4,
IF($D415=2024,J415*'Average selling price'!$C$4,
IF($D415=2025,J415*'Average selling price'!$D$4,"")))</f>
        <v>0</v>
      </c>
      <c r="L415" s="7">
        <v>0</v>
      </c>
      <c r="M415" s="7">
        <v>0</v>
      </c>
      <c r="N415" s="11">
        <f t="shared" si="13"/>
        <v>0</v>
      </c>
      <c r="O415" s="11">
        <v>0</v>
      </c>
      <c r="P415" s="11">
        <v>0</v>
      </c>
    </row>
    <row r="416" spans="1:16">
      <c r="A416" s="2">
        <v>44935</v>
      </c>
      <c r="B416" s="18">
        <v>11</v>
      </c>
      <c r="C416" s="20">
        <f t="shared" si="12"/>
        <v>1</v>
      </c>
      <c r="D416" s="16">
        <v>2023</v>
      </c>
      <c r="E416" s="1" t="s">
        <v>36</v>
      </c>
      <c r="F416">
        <v>1</v>
      </c>
      <c r="G416" s="12">
        <f>IF(D416=2023,F416*'Average selling price'!$B$2,
IF(D416=2024,F416*'Average selling price'!$C$2,
IF(D416=2025,F416*'Average selling price'!$D$2,"")))</f>
        <v>4919</v>
      </c>
      <c r="H416">
        <v>0</v>
      </c>
      <c r="I416" s="12">
        <f>IF($D416=2023,H416*'Average selling price'!$B$3,
IF($D416=2024,H416*'Average selling price'!$C$3,
IF($D416=2025,H416*'Average selling price'!$D$3,"")))</f>
        <v>0</v>
      </c>
      <c r="J416">
        <v>1</v>
      </c>
      <c r="K416" s="12">
        <f>IF($D416=2023,J416*'Average selling price'!$B$4,
IF($D416=2024,J416*'Average selling price'!$C$4,
IF($D416=2025,J416*'Average selling price'!$D$4,"")))</f>
        <v>10768</v>
      </c>
      <c r="L416" s="7">
        <v>8055</v>
      </c>
      <c r="M416" s="7">
        <v>0</v>
      </c>
      <c r="N416" s="11">
        <f t="shared" si="13"/>
        <v>8055</v>
      </c>
      <c r="O416" s="11">
        <v>4004</v>
      </c>
      <c r="P416" s="11">
        <v>1750</v>
      </c>
    </row>
    <row r="417" spans="1:16">
      <c r="A417" s="2">
        <v>44935</v>
      </c>
      <c r="B417" s="18">
        <v>11</v>
      </c>
      <c r="C417" s="20">
        <f t="shared" si="12"/>
        <v>1</v>
      </c>
      <c r="D417" s="16">
        <v>2023</v>
      </c>
      <c r="E417" s="1" t="s">
        <v>37</v>
      </c>
      <c r="F417">
        <v>0</v>
      </c>
      <c r="G417" s="12">
        <f>IF(D417=2023,F417*'Average selling price'!$B$2,
IF(D417=2024,F417*'Average selling price'!$C$2,
IF(D417=2025,F417*'Average selling price'!$D$2,"")))</f>
        <v>0</v>
      </c>
      <c r="H417">
        <v>0</v>
      </c>
      <c r="I417" s="12">
        <f>IF($D417=2023,H417*'Average selling price'!$B$3,
IF($D417=2024,H417*'Average selling price'!$C$3,
IF($D417=2025,H417*'Average selling price'!$D$3,"")))</f>
        <v>0</v>
      </c>
      <c r="J417">
        <v>0</v>
      </c>
      <c r="K417" s="12">
        <f>IF($D417=2023,J417*'Average selling price'!$B$4,
IF($D417=2024,J417*'Average selling price'!$C$4,
IF($D417=2025,J417*'Average selling price'!$D$4,"")))</f>
        <v>0</v>
      </c>
      <c r="L417" s="7">
        <v>0</v>
      </c>
      <c r="M417" s="7">
        <v>0</v>
      </c>
      <c r="N417" s="11">
        <f t="shared" si="13"/>
        <v>0</v>
      </c>
      <c r="O417" s="11">
        <v>5139</v>
      </c>
      <c r="P417" s="11">
        <v>0</v>
      </c>
    </row>
    <row r="418" spans="1:16">
      <c r="A418" s="2">
        <v>44935</v>
      </c>
      <c r="B418" s="18">
        <v>11</v>
      </c>
      <c r="C418" s="20">
        <f t="shared" si="12"/>
        <v>1</v>
      </c>
      <c r="D418" s="16">
        <v>2023</v>
      </c>
      <c r="E418" s="1" t="s">
        <v>38</v>
      </c>
      <c r="F418">
        <v>2</v>
      </c>
      <c r="G418" s="12">
        <f>IF(D418=2023,F418*'Average selling price'!$B$2,
IF(D418=2024,F418*'Average selling price'!$C$2,
IF(D418=2025,F418*'Average selling price'!$D$2,"")))</f>
        <v>9838</v>
      </c>
      <c r="H418">
        <v>0</v>
      </c>
      <c r="I418" s="12">
        <f>IF($D418=2023,H418*'Average selling price'!$B$3,
IF($D418=2024,H418*'Average selling price'!$C$3,
IF($D418=2025,H418*'Average selling price'!$D$3,"")))</f>
        <v>0</v>
      </c>
      <c r="J418">
        <v>1</v>
      </c>
      <c r="K418" s="12">
        <f>IF($D418=2023,J418*'Average selling price'!$B$4,
IF($D418=2024,J418*'Average selling price'!$C$4,
IF($D418=2025,J418*'Average selling price'!$D$4,"")))</f>
        <v>10768</v>
      </c>
      <c r="L418" s="7">
        <v>998</v>
      </c>
      <c r="M418" s="7">
        <v>0</v>
      </c>
      <c r="N418" s="11">
        <f t="shared" si="13"/>
        <v>998</v>
      </c>
      <c r="O418" s="11">
        <v>4229</v>
      </c>
      <c r="P418" s="11">
        <v>0</v>
      </c>
    </row>
    <row r="419" spans="1:16">
      <c r="A419" s="2">
        <v>44935</v>
      </c>
      <c r="B419" s="18">
        <v>11</v>
      </c>
      <c r="C419" s="20">
        <f t="shared" si="12"/>
        <v>1</v>
      </c>
      <c r="D419" s="16">
        <v>2023</v>
      </c>
      <c r="E419" s="1" t="s">
        <v>39</v>
      </c>
      <c r="F419">
        <v>7</v>
      </c>
      <c r="G419" s="12">
        <f>IF(D419=2023,F419*'Average selling price'!$B$2,
IF(D419=2024,F419*'Average selling price'!$C$2,
IF(D419=2025,F419*'Average selling price'!$D$2,"")))</f>
        <v>34433</v>
      </c>
      <c r="H419">
        <v>0</v>
      </c>
      <c r="I419" s="12">
        <f>IF($D419=2023,H419*'Average selling price'!$B$3,
IF($D419=2024,H419*'Average selling price'!$C$3,
IF($D419=2025,H419*'Average selling price'!$D$3,"")))</f>
        <v>0</v>
      </c>
      <c r="J419">
        <v>0</v>
      </c>
      <c r="K419" s="12">
        <f>IF($D419=2023,J419*'Average selling price'!$B$4,
IF($D419=2024,J419*'Average selling price'!$C$4,
IF($D419=2025,J419*'Average selling price'!$D$4,"")))</f>
        <v>0</v>
      </c>
      <c r="L419" s="7">
        <v>3264</v>
      </c>
      <c r="M419" s="7">
        <v>2100</v>
      </c>
      <c r="N419" s="11">
        <f t="shared" si="13"/>
        <v>5364</v>
      </c>
      <c r="O419" s="11">
        <v>6047</v>
      </c>
      <c r="P419" s="11">
        <v>0</v>
      </c>
    </row>
    <row r="420" spans="1:16">
      <c r="A420" s="2">
        <v>44935</v>
      </c>
      <c r="B420" s="18">
        <v>11</v>
      </c>
      <c r="C420" s="20">
        <f t="shared" si="12"/>
        <v>1</v>
      </c>
      <c r="D420" s="16">
        <v>2023</v>
      </c>
      <c r="E420" s="1" t="s">
        <v>40</v>
      </c>
      <c r="F420">
        <v>0</v>
      </c>
      <c r="G420" s="12">
        <f>IF(D420=2023,F420*'Average selling price'!$B$2,
IF(D420=2024,F420*'Average selling price'!$C$2,
IF(D420=2025,F420*'Average selling price'!$D$2,"")))</f>
        <v>0</v>
      </c>
      <c r="H420">
        <v>0</v>
      </c>
      <c r="I420" s="12">
        <f>IF($D420=2023,H420*'Average selling price'!$B$3,
IF($D420=2024,H420*'Average selling price'!$C$3,
IF($D420=2025,H420*'Average selling price'!$D$3,"")))</f>
        <v>0</v>
      </c>
      <c r="J420">
        <v>0</v>
      </c>
      <c r="K420" s="12">
        <f>IF($D420=2023,J420*'Average selling price'!$B$4,
IF($D420=2024,J420*'Average selling price'!$C$4,
IF($D420=2025,J420*'Average selling price'!$D$4,"")))</f>
        <v>0</v>
      </c>
      <c r="L420" s="7">
        <v>0</v>
      </c>
      <c r="M420" s="7">
        <v>0</v>
      </c>
      <c r="N420" s="11">
        <f t="shared" si="13"/>
        <v>0</v>
      </c>
      <c r="O420" s="11">
        <v>630</v>
      </c>
      <c r="P420" s="11">
        <v>36</v>
      </c>
    </row>
    <row r="421" spans="1:16">
      <c r="A421" s="2">
        <v>44935</v>
      </c>
      <c r="B421" s="18">
        <v>11</v>
      </c>
      <c r="C421" s="20">
        <f t="shared" si="12"/>
        <v>1</v>
      </c>
      <c r="D421" s="16">
        <v>2023</v>
      </c>
      <c r="E421" s="1" t="s">
        <v>41</v>
      </c>
      <c r="F421">
        <v>1</v>
      </c>
      <c r="G421" s="12">
        <f>IF(D421=2023,F421*'Average selling price'!$B$2,
IF(D421=2024,F421*'Average selling price'!$C$2,
IF(D421=2025,F421*'Average selling price'!$D$2,"")))</f>
        <v>4919</v>
      </c>
      <c r="H421">
        <v>0</v>
      </c>
      <c r="I421" s="12">
        <f>IF($D421=2023,H421*'Average selling price'!$B$3,
IF($D421=2024,H421*'Average selling price'!$C$3,
IF($D421=2025,H421*'Average selling price'!$D$3,"")))</f>
        <v>0</v>
      </c>
      <c r="J421">
        <v>0</v>
      </c>
      <c r="K421" s="12">
        <f>IF($D421=2023,J421*'Average selling price'!$B$4,
IF($D421=2024,J421*'Average selling price'!$C$4,
IF($D421=2025,J421*'Average selling price'!$D$4,"")))</f>
        <v>0</v>
      </c>
      <c r="L421" s="7">
        <v>2300</v>
      </c>
      <c r="M421" s="7">
        <v>0</v>
      </c>
      <c r="N421" s="11">
        <f t="shared" si="13"/>
        <v>2300</v>
      </c>
      <c r="O421" s="11">
        <v>1000</v>
      </c>
      <c r="P421" s="11">
        <v>0</v>
      </c>
    </row>
    <row r="422" spans="1:16">
      <c r="A422" s="2">
        <v>44935</v>
      </c>
      <c r="B422" s="18">
        <v>11</v>
      </c>
      <c r="C422" s="20">
        <f t="shared" si="12"/>
        <v>1</v>
      </c>
      <c r="D422" s="16">
        <v>2023</v>
      </c>
      <c r="E422" s="1" t="s">
        <v>42</v>
      </c>
      <c r="F422">
        <v>0</v>
      </c>
      <c r="G422" s="12">
        <f>IF(D422=2023,F422*'Average selling price'!$B$2,
IF(D422=2024,F422*'Average selling price'!$C$2,
IF(D422=2025,F422*'Average selling price'!$D$2,"")))</f>
        <v>0</v>
      </c>
      <c r="H422">
        <v>0</v>
      </c>
      <c r="I422" s="12">
        <f>IF($D422=2023,H422*'Average selling price'!$B$3,
IF($D422=2024,H422*'Average selling price'!$C$3,
IF($D422=2025,H422*'Average selling price'!$D$3,"")))</f>
        <v>0</v>
      </c>
      <c r="J422">
        <v>1</v>
      </c>
      <c r="K422" s="12">
        <f>IF($D422=2023,J422*'Average selling price'!$B$4,
IF($D422=2024,J422*'Average selling price'!$C$4,
IF($D422=2025,J422*'Average selling price'!$D$4,"")))</f>
        <v>10768</v>
      </c>
      <c r="L422" s="7">
        <v>0</v>
      </c>
      <c r="M422" s="7">
        <v>0</v>
      </c>
      <c r="N422" s="11">
        <f t="shared" si="13"/>
        <v>0</v>
      </c>
      <c r="O422" s="11">
        <v>7149</v>
      </c>
      <c r="P422" s="11">
        <v>88</v>
      </c>
    </row>
    <row r="423" spans="1:16">
      <c r="A423" s="2">
        <v>44935</v>
      </c>
      <c r="B423" s="18">
        <v>11</v>
      </c>
      <c r="C423" s="20">
        <f t="shared" si="12"/>
        <v>1</v>
      </c>
      <c r="D423" s="16">
        <v>2023</v>
      </c>
      <c r="E423" s="1" t="s">
        <v>43</v>
      </c>
      <c r="F423">
        <v>2</v>
      </c>
      <c r="G423" s="12">
        <f>IF(D423=2023,F423*'Average selling price'!$B$2,
IF(D423=2024,F423*'Average selling price'!$C$2,
IF(D423=2025,F423*'Average selling price'!$D$2,"")))</f>
        <v>9838</v>
      </c>
      <c r="H423">
        <v>0</v>
      </c>
      <c r="I423" s="12">
        <f>IF($D423=2023,H423*'Average selling price'!$B$3,
IF($D423=2024,H423*'Average selling price'!$C$3,
IF($D423=2025,H423*'Average selling price'!$D$3,"")))</f>
        <v>0</v>
      </c>
      <c r="J423">
        <v>0</v>
      </c>
      <c r="K423" s="12">
        <f>IF($D423=2023,J423*'Average selling price'!$B$4,
IF($D423=2024,J423*'Average selling price'!$C$4,
IF($D423=2025,J423*'Average selling price'!$D$4,"")))</f>
        <v>0</v>
      </c>
      <c r="L423" s="7">
        <v>1797</v>
      </c>
      <c r="M423" s="7">
        <v>0</v>
      </c>
      <c r="N423" s="11">
        <f t="shared" si="13"/>
        <v>1797</v>
      </c>
      <c r="O423" s="11">
        <v>4981</v>
      </c>
      <c r="P423" s="11">
        <v>1650</v>
      </c>
    </row>
    <row r="424" spans="1:16">
      <c r="A424" s="2">
        <v>44935</v>
      </c>
      <c r="B424" s="18">
        <v>11</v>
      </c>
      <c r="C424" s="20">
        <f t="shared" si="12"/>
        <v>1</v>
      </c>
      <c r="D424" s="16">
        <v>2023</v>
      </c>
      <c r="E424" s="1" t="s">
        <v>44</v>
      </c>
      <c r="F424">
        <v>0</v>
      </c>
      <c r="G424" s="12">
        <f>IF(D424=2023,F424*'Average selling price'!$B$2,
IF(D424=2024,F424*'Average selling price'!$C$2,
IF(D424=2025,F424*'Average selling price'!$D$2,"")))</f>
        <v>0</v>
      </c>
      <c r="H424">
        <v>0</v>
      </c>
      <c r="I424" s="12">
        <f>IF($D424=2023,H424*'Average selling price'!$B$3,
IF($D424=2024,H424*'Average selling price'!$C$3,
IF($D424=2025,H424*'Average selling price'!$D$3,"")))</f>
        <v>0</v>
      </c>
      <c r="J424">
        <v>0</v>
      </c>
      <c r="K424" s="12">
        <f>IF($D424=2023,J424*'Average selling price'!$B$4,
IF($D424=2024,J424*'Average selling price'!$C$4,
IF($D424=2025,J424*'Average selling price'!$D$4,"")))</f>
        <v>0</v>
      </c>
      <c r="L424" s="7">
        <v>0</v>
      </c>
      <c r="M424" s="7">
        <v>0</v>
      </c>
      <c r="N424" s="11">
        <f t="shared" si="13"/>
        <v>0</v>
      </c>
      <c r="O424" s="11">
        <v>0</v>
      </c>
      <c r="P424" s="11">
        <v>0</v>
      </c>
    </row>
    <row r="425" spans="1:16">
      <c r="A425" s="2">
        <v>44935</v>
      </c>
      <c r="B425" s="18">
        <v>11</v>
      </c>
      <c r="C425" s="20">
        <f t="shared" si="12"/>
        <v>1</v>
      </c>
      <c r="D425" s="16">
        <v>2023</v>
      </c>
      <c r="E425" s="1" t="s">
        <v>45</v>
      </c>
      <c r="F425">
        <v>0</v>
      </c>
      <c r="G425" s="12">
        <f>IF(D425=2023,F425*'Average selling price'!$B$2,
IF(D425=2024,F425*'Average selling price'!$C$2,
IF(D425=2025,F425*'Average selling price'!$D$2,"")))</f>
        <v>0</v>
      </c>
      <c r="H425">
        <v>0</v>
      </c>
      <c r="I425" s="12">
        <f>IF($D425=2023,H425*'Average selling price'!$B$3,
IF($D425=2024,H425*'Average selling price'!$C$3,
IF($D425=2025,H425*'Average selling price'!$D$3,"")))</f>
        <v>0</v>
      </c>
      <c r="J425">
        <v>0</v>
      </c>
      <c r="K425" s="12">
        <f>IF($D425=2023,J425*'Average selling price'!$B$4,
IF($D425=2024,J425*'Average selling price'!$C$4,
IF($D425=2025,J425*'Average selling price'!$D$4,"")))</f>
        <v>0</v>
      </c>
      <c r="L425" s="7">
        <v>0</v>
      </c>
      <c r="M425" s="7">
        <v>0</v>
      </c>
      <c r="N425" s="11">
        <f t="shared" si="13"/>
        <v>0</v>
      </c>
      <c r="O425" s="11">
        <v>1240</v>
      </c>
      <c r="P425" s="11">
        <v>0</v>
      </c>
    </row>
    <row r="426" spans="1:16">
      <c r="A426" s="2">
        <v>44935</v>
      </c>
      <c r="B426" s="18">
        <v>11</v>
      </c>
      <c r="C426" s="20">
        <f t="shared" si="12"/>
        <v>1</v>
      </c>
      <c r="D426" s="16">
        <v>2023</v>
      </c>
      <c r="E426" s="1" t="s">
        <v>46</v>
      </c>
      <c r="F426">
        <v>3</v>
      </c>
      <c r="G426" s="12">
        <f>IF(D426=2023,F426*'Average selling price'!$B$2,
IF(D426=2024,F426*'Average selling price'!$C$2,
IF(D426=2025,F426*'Average selling price'!$D$2,"")))</f>
        <v>14757</v>
      </c>
      <c r="H426">
        <v>0</v>
      </c>
      <c r="I426" s="12">
        <f>IF($D426=2023,H426*'Average selling price'!$B$3,
IF($D426=2024,H426*'Average selling price'!$C$3,
IF($D426=2025,H426*'Average selling price'!$D$3,"")))</f>
        <v>0</v>
      </c>
      <c r="J426">
        <v>0</v>
      </c>
      <c r="K426" s="12">
        <f>IF($D426=2023,J426*'Average selling price'!$B$4,
IF($D426=2024,J426*'Average selling price'!$C$4,
IF($D426=2025,J426*'Average selling price'!$D$4,"")))</f>
        <v>0</v>
      </c>
      <c r="L426" s="7">
        <v>2060</v>
      </c>
      <c r="M426" s="7">
        <v>0</v>
      </c>
      <c r="N426" s="11">
        <f t="shared" si="13"/>
        <v>2060</v>
      </c>
      <c r="O426" s="11">
        <v>3920</v>
      </c>
      <c r="P426" s="11">
        <v>0</v>
      </c>
    </row>
    <row r="427" spans="1:16">
      <c r="A427" s="2">
        <v>44935</v>
      </c>
      <c r="B427" s="18">
        <v>11</v>
      </c>
      <c r="C427" s="20">
        <f t="shared" si="12"/>
        <v>1</v>
      </c>
      <c r="D427" s="16">
        <v>2023</v>
      </c>
      <c r="E427" s="1" t="s">
        <v>47</v>
      </c>
      <c r="F427">
        <v>1</v>
      </c>
      <c r="G427" s="12">
        <f>IF(D427=2023,F427*'Average selling price'!$B$2,
IF(D427=2024,F427*'Average selling price'!$C$2,
IF(D427=2025,F427*'Average selling price'!$D$2,"")))</f>
        <v>4919</v>
      </c>
      <c r="H427">
        <v>0</v>
      </c>
      <c r="I427" s="12">
        <f>IF($D427=2023,H427*'Average selling price'!$B$3,
IF($D427=2024,H427*'Average selling price'!$C$3,
IF($D427=2025,H427*'Average selling price'!$D$3,"")))</f>
        <v>0</v>
      </c>
      <c r="J427">
        <v>0</v>
      </c>
      <c r="K427" s="12">
        <f>IF($D427=2023,J427*'Average selling price'!$B$4,
IF($D427=2024,J427*'Average selling price'!$C$4,
IF($D427=2025,J427*'Average selling price'!$D$4,"")))</f>
        <v>0</v>
      </c>
      <c r="L427" s="7">
        <v>0</v>
      </c>
      <c r="M427" s="7">
        <v>0</v>
      </c>
      <c r="N427" s="11">
        <f t="shared" si="13"/>
        <v>0</v>
      </c>
      <c r="O427" s="11">
        <v>1503</v>
      </c>
      <c r="P427" s="11">
        <v>0</v>
      </c>
    </row>
    <row r="428" spans="1:16">
      <c r="A428" s="2">
        <v>44935</v>
      </c>
      <c r="B428" s="18">
        <v>11</v>
      </c>
      <c r="C428" s="20">
        <f t="shared" si="12"/>
        <v>1</v>
      </c>
      <c r="D428" s="16">
        <v>2023</v>
      </c>
      <c r="E428" s="1" t="s">
        <v>48</v>
      </c>
      <c r="F428">
        <v>0</v>
      </c>
      <c r="G428" s="12">
        <f>IF(D428=2023,F428*'Average selling price'!$B$2,
IF(D428=2024,F428*'Average selling price'!$C$2,
IF(D428=2025,F428*'Average selling price'!$D$2,"")))</f>
        <v>0</v>
      </c>
      <c r="H428">
        <v>0</v>
      </c>
      <c r="I428" s="12">
        <f>IF($D428=2023,H428*'Average selling price'!$B$3,
IF($D428=2024,H428*'Average selling price'!$C$3,
IF($D428=2025,H428*'Average selling price'!$D$3,"")))</f>
        <v>0</v>
      </c>
      <c r="J428">
        <v>0</v>
      </c>
      <c r="K428" s="12">
        <f>IF($D428=2023,J428*'Average selling price'!$B$4,
IF($D428=2024,J428*'Average selling price'!$C$4,
IF($D428=2025,J428*'Average selling price'!$D$4,"")))</f>
        <v>0</v>
      </c>
      <c r="L428" s="7">
        <v>-117</v>
      </c>
      <c r="M428" s="7">
        <v>0</v>
      </c>
      <c r="N428" s="11">
        <f t="shared" si="13"/>
        <v>-117</v>
      </c>
      <c r="O428" s="11">
        <v>4632</v>
      </c>
      <c r="P428" s="11">
        <v>0</v>
      </c>
    </row>
    <row r="429" spans="1:16">
      <c r="A429" s="2">
        <v>44935</v>
      </c>
      <c r="B429" s="18">
        <v>11</v>
      </c>
      <c r="C429" s="20">
        <f t="shared" si="12"/>
        <v>1</v>
      </c>
      <c r="D429" s="16">
        <v>2023</v>
      </c>
      <c r="E429" s="1" t="s">
        <v>49</v>
      </c>
      <c r="F429">
        <v>1</v>
      </c>
      <c r="G429" s="12">
        <f>IF(D429=2023,F429*'Average selling price'!$B$2,
IF(D429=2024,F429*'Average selling price'!$C$2,
IF(D429=2025,F429*'Average selling price'!$D$2,"")))</f>
        <v>4919</v>
      </c>
      <c r="H429">
        <v>0</v>
      </c>
      <c r="I429" s="12">
        <f>IF($D429=2023,H429*'Average selling price'!$B$3,
IF($D429=2024,H429*'Average selling price'!$C$3,
IF($D429=2025,H429*'Average selling price'!$D$3,"")))</f>
        <v>0</v>
      </c>
      <c r="J429">
        <v>3</v>
      </c>
      <c r="K429" s="12">
        <f>IF($D429=2023,J429*'Average selling price'!$B$4,
IF($D429=2024,J429*'Average selling price'!$C$4,
IF($D429=2025,J429*'Average selling price'!$D$4,"")))</f>
        <v>32304</v>
      </c>
      <c r="L429" s="7">
        <v>2360</v>
      </c>
      <c r="M429" s="7">
        <v>1800</v>
      </c>
      <c r="N429" s="11">
        <f t="shared" si="13"/>
        <v>4160</v>
      </c>
      <c r="O429" s="11">
        <v>6800</v>
      </c>
      <c r="P429" s="11">
        <v>0</v>
      </c>
    </row>
    <row r="430" spans="1:16">
      <c r="A430" s="2">
        <v>44935</v>
      </c>
      <c r="B430" s="18">
        <v>11</v>
      </c>
      <c r="C430" s="20">
        <f t="shared" si="12"/>
        <v>1</v>
      </c>
      <c r="D430" s="16">
        <v>2023</v>
      </c>
      <c r="E430" s="1" t="s">
        <v>50</v>
      </c>
      <c r="F430">
        <v>0</v>
      </c>
      <c r="G430" s="12">
        <f>IF(D430=2023,F430*'Average selling price'!$B$2,
IF(D430=2024,F430*'Average selling price'!$C$2,
IF(D430=2025,F430*'Average selling price'!$D$2,"")))</f>
        <v>0</v>
      </c>
      <c r="H430">
        <v>0</v>
      </c>
      <c r="I430" s="12">
        <f>IF($D430=2023,H430*'Average selling price'!$B$3,
IF($D430=2024,H430*'Average selling price'!$C$3,
IF($D430=2025,H430*'Average selling price'!$D$3,"")))</f>
        <v>0</v>
      </c>
      <c r="J430">
        <v>0</v>
      </c>
      <c r="K430" s="12">
        <f>IF($D430=2023,J430*'Average selling price'!$B$4,
IF($D430=2024,J430*'Average selling price'!$C$4,
IF($D430=2025,J430*'Average selling price'!$D$4,"")))</f>
        <v>0</v>
      </c>
      <c r="L430" s="7">
        <v>0</v>
      </c>
      <c r="M430" s="7">
        <v>0</v>
      </c>
      <c r="N430" s="11">
        <f t="shared" si="13"/>
        <v>0</v>
      </c>
      <c r="O430" s="11">
        <v>0</v>
      </c>
      <c r="P430" s="11">
        <v>0</v>
      </c>
    </row>
    <row r="431" spans="1:16">
      <c r="A431" s="2">
        <v>44935</v>
      </c>
      <c r="B431" s="18">
        <v>11</v>
      </c>
      <c r="C431" s="20">
        <f t="shared" si="12"/>
        <v>1</v>
      </c>
      <c r="D431" s="16">
        <v>2023</v>
      </c>
      <c r="E431" s="1" t="s">
        <v>51</v>
      </c>
      <c r="F431">
        <v>0</v>
      </c>
      <c r="G431" s="12">
        <f>IF(D431=2023,F431*'Average selling price'!$B$2,
IF(D431=2024,F431*'Average selling price'!$C$2,
IF(D431=2025,F431*'Average selling price'!$D$2,"")))</f>
        <v>0</v>
      </c>
      <c r="H431">
        <v>0</v>
      </c>
      <c r="I431" s="12">
        <f>IF($D431=2023,H431*'Average selling price'!$B$3,
IF($D431=2024,H431*'Average selling price'!$C$3,
IF($D431=2025,H431*'Average selling price'!$D$3,"")))</f>
        <v>0</v>
      </c>
      <c r="J431">
        <v>0</v>
      </c>
      <c r="K431" s="12">
        <f>IF($D431=2023,J431*'Average selling price'!$B$4,
IF($D431=2024,J431*'Average selling price'!$C$4,
IF($D431=2025,J431*'Average selling price'!$D$4,"")))</f>
        <v>0</v>
      </c>
      <c r="L431" s="7">
        <v>0</v>
      </c>
      <c r="M431" s="7">
        <v>0</v>
      </c>
      <c r="N431" s="11">
        <f t="shared" si="13"/>
        <v>0</v>
      </c>
      <c r="O431" s="11">
        <v>10504</v>
      </c>
      <c r="P431" s="11">
        <v>1</v>
      </c>
    </row>
    <row r="432" spans="1:16">
      <c r="A432" s="2">
        <v>44935</v>
      </c>
      <c r="B432" s="18">
        <v>11</v>
      </c>
      <c r="C432" s="20">
        <f t="shared" si="12"/>
        <v>1</v>
      </c>
      <c r="D432" s="16">
        <v>2023</v>
      </c>
      <c r="E432" s="1" t="s">
        <v>52</v>
      </c>
      <c r="F432">
        <v>2</v>
      </c>
      <c r="G432" s="12">
        <f>IF(D432=2023,F432*'Average selling price'!$B$2,
IF(D432=2024,F432*'Average selling price'!$C$2,
IF(D432=2025,F432*'Average selling price'!$D$2,"")))</f>
        <v>9838</v>
      </c>
      <c r="H432">
        <v>0</v>
      </c>
      <c r="I432" s="12">
        <f>IF($D432=2023,H432*'Average selling price'!$B$3,
IF($D432=2024,H432*'Average selling price'!$C$3,
IF($D432=2025,H432*'Average selling price'!$D$3,"")))</f>
        <v>0</v>
      </c>
      <c r="J432">
        <v>1</v>
      </c>
      <c r="K432" s="12">
        <f>IF($D432=2023,J432*'Average selling price'!$B$4,
IF($D432=2024,J432*'Average selling price'!$C$4,
IF($D432=2025,J432*'Average selling price'!$D$4,"")))</f>
        <v>10768</v>
      </c>
      <c r="L432" s="7">
        <v>3246</v>
      </c>
      <c r="M432" s="7">
        <v>3500</v>
      </c>
      <c r="N432" s="11">
        <f t="shared" si="13"/>
        <v>6746</v>
      </c>
      <c r="O432" s="11">
        <v>3145</v>
      </c>
      <c r="P432" s="11">
        <v>0</v>
      </c>
    </row>
    <row r="433" spans="1:16">
      <c r="A433" s="2">
        <v>44935</v>
      </c>
      <c r="B433" s="18">
        <v>11</v>
      </c>
      <c r="C433" s="20">
        <f t="shared" si="12"/>
        <v>1</v>
      </c>
      <c r="D433" s="16">
        <v>2023</v>
      </c>
      <c r="E433" s="1" t="s">
        <v>53</v>
      </c>
      <c r="F433">
        <v>2</v>
      </c>
      <c r="G433" s="12">
        <f>IF(D433=2023,F433*'Average selling price'!$B$2,
IF(D433=2024,F433*'Average selling price'!$C$2,
IF(D433=2025,F433*'Average selling price'!$D$2,"")))</f>
        <v>9838</v>
      </c>
      <c r="H433">
        <v>0</v>
      </c>
      <c r="I433" s="12">
        <f>IF($D433=2023,H433*'Average selling price'!$B$3,
IF($D433=2024,H433*'Average selling price'!$C$3,
IF($D433=2025,H433*'Average selling price'!$D$3,"")))</f>
        <v>0</v>
      </c>
      <c r="J433">
        <v>0</v>
      </c>
      <c r="K433" s="12">
        <f>IF($D433=2023,J433*'Average selling price'!$B$4,
IF($D433=2024,J433*'Average selling price'!$C$4,
IF($D433=2025,J433*'Average selling price'!$D$4,"")))</f>
        <v>0</v>
      </c>
      <c r="L433" s="7">
        <v>0</v>
      </c>
      <c r="M433" s="7">
        <v>1800</v>
      </c>
      <c r="N433" s="11">
        <f t="shared" si="13"/>
        <v>1800</v>
      </c>
      <c r="O433" s="11">
        <v>850</v>
      </c>
      <c r="P433" s="11">
        <v>0</v>
      </c>
    </row>
    <row r="434" spans="1:16">
      <c r="A434" s="2">
        <v>44935</v>
      </c>
      <c r="B434" s="18">
        <v>11</v>
      </c>
      <c r="C434" s="20">
        <f t="shared" si="12"/>
        <v>1</v>
      </c>
      <c r="D434" s="16">
        <v>2023</v>
      </c>
      <c r="E434" s="1" t="s">
        <v>54</v>
      </c>
      <c r="F434">
        <v>0</v>
      </c>
      <c r="G434" s="12">
        <f>IF(D434=2023,F434*'Average selling price'!$B$2,
IF(D434=2024,F434*'Average selling price'!$C$2,
IF(D434=2025,F434*'Average selling price'!$D$2,"")))</f>
        <v>0</v>
      </c>
      <c r="H434">
        <v>0</v>
      </c>
      <c r="I434" s="12">
        <f>IF($D434=2023,H434*'Average selling price'!$B$3,
IF($D434=2024,H434*'Average selling price'!$C$3,
IF($D434=2025,H434*'Average selling price'!$D$3,"")))</f>
        <v>0</v>
      </c>
      <c r="J434">
        <v>0</v>
      </c>
      <c r="K434" s="12">
        <f>IF($D434=2023,J434*'Average selling price'!$B$4,
IF($D434=2024,J434*'Average selling price'!$C$4,
IF($D434=2025,J434*'Average selling price'!$D$4,"")))</f>
        <v>0</v>
      </c>
      <c r="L434" s="7">
        <v>0</v>
      </c>
      <c r="M434" s="7">
        <v>0</v>
      </c>
      <c r="N434" s="11">
        <f t="shared" si="13"/>
        <v>0</v>
      </c>
      <c r="O434" s="11">
        <v>800</v>
      </c>
      <c r="P434" s="11">
        <v>0</v>
      </c>
    </row>
    <row r="435" spans="1:16">
      <c r="A435" s="2">
        <v>44935</v>
      </c>
      <c r="B435" s="18">
        <v>11</v>
      </c>
      <c r="C435" s="20">
        <f t="shared" si="12"/>
        <v>1</v>
      </c>
      <c r="D435" s="16">
        <v>2023</v>
      </c>
      <c r="E435" s="1" t="s">
        <v>55</v>
      </c>
      <c r="F435">
        <v>0</v>
      </c>
      <c r="G435" s="12">
        <f>IF(D435=2023,F435*'Average selling price'!$B$2,
IF(D435=2024,F435*'Average selling price'!$C$2,
IF(D435=2025,F435*'Average selling price'!$D$2,"")))</f>
        <v>0</v>
      </c>
      <c r="H435">
        <v>1</v>
      </c>
      <c r="I435" s="12">
        <f>IF($D435=2023,H435*'Average selling price'!$B$3,
IF($D435=2024,H435*'Average selling price'!$C$3,
IF($D435=2025,H435*'Average selling price'!$D$3,"")))</f>
        <v>29064</v>
      </c>
      <c r="J435">
        <v>1</v>
      </c>
      <c r="K435" s="12">
        <f>IF($D435=2023,J435*'Average selling price'!$B$4,
IF($D435=2024,J435*'Average selling price'!$C$4,
IF($D435=2025,J435*'Average selling price'!$D$4,"")))</f>
        <v>10768</v>
      </c>
      <c r="L435" s="7">
        <v>0</v>
      </c>
      <c r="M435" s="7">
        <v>0</v>
      </c>
      <c r="N435" s="11">
        <f t="shared" si="13"/>
        <v>0</v>
      </c>
      <c r="O435" s="11">
        <v>4003</v>
      </c>
      <c r="P435" s="11">
        <v>0</v>
      </c>
    </row>
    <row r="436" spans="1:16">
      <c r="A436" s="2">
        <v>44935</v>
      </c>
      <c r="B436" s="18">
        <v>11</v>
      </c>
      <c r="C436" s="20">
        <f t="shared" si="12"/>
        <v>1</v>
      </c>
      <c r="D436" s="16">
        <v>2023</v>
      </c>
      <c r="E436" s="1" t="s">
        <v>56</v>
      </c>
      <c r="F436">
        <v>0</v>
      </c>
      <c r="G436" s="12">
        <f>IF(D436=2023,F436*'Average selling price'!$B$2,
IF(D436=2024,F436*'Average selling price'!$C$2,
IF(D436=2025,F436*'Average selling price'!$D$2,"")))</f>
        <v>0</v>
      </c>
      <c r="H436">
        <v>0</v>
      </c>
      <c r="I436" s="12">
        <f>IF($D436=2023,H436*'Average selling price'!$B$3,
IF($D436=2024,H436*'Average selling price'!$C$3,
IF($D436=2025,H436*'Average selling price'!$D$3,"")))</f>
        <v>0</v>
      </c>
      <c r="J436">
        <v>0</v>
      </c>
      <c r="K436" s="12">
        <f>IF($D436=2023,J436*'Average selling price'!$B$4,
IF($D436=2024,J436*'Average selling price'!$C$4,
IF($D436=2025,J436*'Average selling price'!$D$4,"")))</f>
        <v>0</v>
      </c>
      <c r="L436" s="7">
        <v>0</v>
      </c>
      <c r="M436" s="7">
        <v>0</v>
      </c>
      <c r="N436" s="11">
        <f t="shared" si="13"/>
        <v>0</v>
      </c>
      <c r="O436" s="11">
        <v>0</v>
      </c>
      <c r="P436" s="11">
        <v>0</v>
      </c>
    </row>
    <row r="437" spans="1:16">
      <c r="A437" s="2">
        <v>44935</v>
      </c>
      <c r="B437" s="18">
        <v>11</v>
      </c>
      <c r="C437" s="20">
        <f t="shared" si="12"/>
        <v>1</v>
      </c>
      <c r="D437" s="16">
        <v>2023</v>
      </c>
      <c r="E437" s="1" t="s">
        <v>57</v>
      </c>
      <c r="F437">
        <v>2</v>
      </c>
      <c r="G437" s="12">
        <f>IF(D437=2023,F437*'Average selling price'!$B$2,
IF(D437=2024,F437*'Average selling price'!$C$2,
IF(D437=2025,F437*'Average selling price'!$D$2,"")))</f>
        <v>9838</v>
      </c>
      <c r="H437">
        <v>0</v>
      </c>
      <c r="I437" s="12">
        <f>IF($D437=2023,H437*'Average selling price'!$B$3,
IF($D437=2024,H437*'Average selling price'!$C$3,
IF($D437=2025,H437*'Average selling price'!$D$3,"")))</f>
        <v>0</v>
      </c>
      <c r="J437">
        <v>0</v>
      </c>
      <c r="K437" s="12">
        <f>IF($D437=2023,J437*'Average selling price'!$B$4,
IF($D437=2024,J437*'Average selling price'!$C$4,
IF($D437=2025,J437*'Average selling price'!$D$4,"")))</f>
        <v>0</v>
      </c>
      <c r="L437" s="7">
        <v>3150</v>
      </c>
      <c r="M437" s="7">
        <v>0</v>
      </c>
      <c r="N437" s="11">
        <f t="shared" si="13"/>
        <v>3150</v>
      </c>
      <c r="O437" s="11">
        <v>2750</v>
      </c>
      <c r="P437" s="11">
        <v>0</v>
      </c>
    </row>
    <row r="438" spans="1:16">
      <c r="A438" s="2">
        <v>44935</v>
      </c>
      <c r="B438" s="18">
        <v>11</v>
      </c>
      <c r="C438" s="20">
        <f t="shared" si="12"/>
        <v>1</v>
      </c>
      <c r="D438" s="16">
        <v>2023</v>
      </c>
      <c r="E438" s="1" t="s">
        <v>58</v>
      </c>
      <c r="F438">
        <v>1</v>
      </c>
      <c r="G438" s="12">
        <f>IF(D438=2023,F438*'Average selling price'!$B$2,
IF(D438=2024,F438*'Average selling price'!$C$2,
IF(D438=2025,F438*'Average selling price'!$D$2,"")))</f>
        <v>4919</v>
      </c>
      <c r="H438">
        <v>0</v>
      </c>
      <c r="I438" s="12">
        <f>IF($D438=2023,H438*'Average selling price'!$B$3,
IF($D438=2024,H438*'Average selling price'!$C$3,
IF($D438=2025,H438*'Average selling price'!$D$3,"")))</f>
        <v>0</v>
      </c>
      <c r="J438">
        <v>0</v>
      </c>
      <c r="K438" s="12">
        <f>IF($D438=2023,J438*'Average selling price'!$B$4,
IF($D438=2024,J438*'Average selling price'!$C$4,
IF($D438=2025,J438*'Average selling price'!$D$4,"")))</f>
        <v>0</v>
      </c>
      <c r="L438" s="7">
        <v>0</v>
      </c>
      <c r="M438" s="7">
        <v>0</v>
      </c>
      <c r="N438" s="11">
        <f t="shared" si="13"/>
        <v>0</v>
      </c>
      <c r="O438" s="11">
        <v>3600</v>
      </c>
      <c r="P438" s="11">
        <v>1600</v>
      </c>
    </row>
    <row r="439" spans="1:16">
      <c r="A439" s="2">
        <v>44935</v>
      </c>
      <c r="B439" s="18">
        <v>11</v>
      </c>
      <c r="C439" s="20">
        <f t="shared" si="12"/>
        <v>1</v>
      </c>
      <c r="D439" s="16">
        <v>2023</v>
      </c>
      <c r="E439" s="1" t="s">
        <v>59</v>
      </c>
      <c r="F439">
        <v>1</v>
      </c>
      <c r="G439" s="12">
        <f>IF(D439=2023,F439*'Average selling price'!$B$2,
IF(D439=2024,F439*'Average selling price'!$C$2,
IF(D439=2025,F439*'Average selling price'!$D$2,"")))</f>
        <v>4919</v>
      </c>
      <c r="H439">
        <v>0</v>
      </c>
      <c r="I439" s="12">
        <f>IF($D439=2023,H439*'Average selling price'!$B$3,
IF($D439=2024,H439*'Average selling price'!$C$3,
IF($D439=2025,H439*'Average selling price'!$D$3,"")))</f>
        <v>0</v>
      </c>
      <c r="J439">
        <v>1</v>
      </c>
      <c r="K439" s="12">
        <f>IF($D439=2023,J439*'Average selling price'!$B$4,
IF($D439=2024,J439*'Average selling price'!$C$4,
IF($D439=2025,J439*'Average selling price'!$D$4,"")))</f>
        <v>10768</v>
      </c>
      <c r="L439" s="7">
        <v>1945</v>
      </c>
      <c r="M439" s="7">
        <v>0</v>
      </c>
      <c r="N439" s="11">
        <f t="shared" si="13"/>
        <v>1945</v>
      </c>
      <c r="O439" s="11">
        <v>0</v>
      </c>
      <c r="P439" s="11">
        <v>700</v>
      </c>
    </row>
    <row r="440" spans="1:16">
      <c r="A440" s="2">
        <v>44935</v>
      </c>
      <c r="B440" s="18">
        <v>11</v>
      </c>
      <c r="C440" s="20">
        <f t="shared" si="12"/>
        <v>1</v>
      </c>
      <c r="D440" s="16">
        <v>2023</v>
      </c>
      <c r="E440" s="1" t="s">
        <v>60</v>
      </c>
      <c r="F440">
        <v>0</v>
      </c>
      <c r="G440" s="12">
        <f>IF(D440=2023,F440*'Average selling price'!$B$2,
IF(D440=2024,F440*'Average selling price'!$C$2,
IF(D440=2025,F440*'Average selling price'!$D$2,"")))</f>
        <v>0</v>
      </c>
      <c r="H440">
        <v>0</v>
      </c>
      <c r="I440" s="12">
        <f>IF($D440=2023,H440*'Average selling price'!$B$3,
IF($D440=2024,H440*'Average selling price'!$C$3,
IF($D440=2025,H440*'Average selling price'!$D$3,"")))</f>
        <v>0</v>
      </c>
      <c r="J440">
        <v>0</v>
      </c>
      <c r="K440" s="12">
        <f>IF($D440=2023,J440*'Average selling price'!$B$4,
IF($D440=2024,J440*'Average selling price'!$C$4,
IF($D440=2025,J440*'Average selling price'!$D$4,"")))</f>
        <v>0</v>
      </c>
      <c r="L440" s="7">
        <v>0</v>
      </c>
      <c r="M440" s="7">
        <v>0</v>
      </c>
      <c r="N440" s="11">
        <f t="shared" si="13"/>
        <v>0</v>
      </c>
      <c r="O440" s="11">
        <v>1064</v>
      </c>
      <c r="P440" s="11">
        <v>0</v>
      </c>
    </row>
    <row r="441" spans="1:16">
      <c r="A441" s="2">
        <v>44935</v>
      </c>
      <c r="B441" s="18">
        <v>11</v>
      </c>
      <c r="C441" s="20">
        <f t="shared" si="12"/>
        <v>1</v>
      </c>
      <c r="D441" s="16">
        <v>2023</v>
      </c>
      <c r="E441" s="1" t="s">
        <v>61</v>
      </c>
      <c r="F441">
        <v>0</v>
      </c>
      <c r="G441" s="12">
        <f>IF(D441=2023,F441*'Average selling price'!$B$2,
IF(D441=2024,F441*'Average selling price'!$C$2,
IF(D441=2025,F441*'Average selling price'!$D$2,"")))</f>
        <v>0</v>
      </c>
      <c r="H441">
        <v>0</v>
      </c>
      <c r="I441" s="12">
        <f>IF($D441=2023,H441*'Average selling price'!$B$3,
IF($D441=2024,H441*'Average selling price'!$C$3,
IF($D441=2025,H441*'Average selling price'!$D$3,"")))</f>
        <v>0</v>
      </c>
      <c r="J441">
        <v>2</v>
      </c>
      <c r="K441" s="12">
        <f>IF($D441=2023,J441*'Average selling price'!$B$4,
IF($D441=2024,J441*'Average selling price'!$C$4,
IF($D441=2025,J441*'Average selling price'!$D$4,"")))</f>
        <v>21536</v>
      </c>
      <c r="L441" s="7">
        <v>22</v>
      </c>
      <c r="M441" s="7">
        <v>0</v>
      </c>
      <c r="N441" s="11">
        <f t="shared" si="13"/>
        <v>22</v>
      </c>
      <c r="O441" s="11">
        <v>4715</v>
      </c>
      <c r="P441" s="11">
        <v>50</v>
      </c>
    </row>
    <row r="442" spans="1:16">
      <c r="A442" s="2">
        <v>44935</v>
      </c>
      <c r="B442" s="18">
        <v>11</v>
      </c>
      <c r="C442" s="20">
        <f t="shared" si="12"/>
        <v>1</v>
      </c>
      <c r="D442" s="16">
        <v>2023</v>
      </c>
      <c r="E442" s="1" t="s">
        <v>62</v>
      </c>
      <c r="F442">
        <v>1</v>
      </c>
      <c r="G442" s="12">
        <f>IF(D442=2023,F442*'Average selling price'!$B$2,
IF(D442=2024,F442*'Average selling price'!$C$2,
IF(D442=2025,F442*'Average selling price'!$D$2,"")))</f>
        <v>4919</v>
      </c>
      <c r="H442">
        <v>0</v>
      </c>
      <c r="I442" s="12">
        <f>IF($D442=2023,H442*'Average selling price'!$B$3,
IF($D442=2024,H442*'Average selling price'!$C$3,
IF($D442=2025,H442*'Average selling price'!$D$3,"")))</f>
        <v>0</v>
      </c>
      <c r="J442">
        <v>0</v>
      </c>
      <c r="K442" s="12">
        <f>IF($D442=2023,J442*'Average selling price'!$B$4,
IF($D442=2024,J442*'Average selling price'!$C$4,
IF($D442=2025,J442*'Average selling price'!$D$4,"")))</f>
        <v>0</v>
      </c>
      <c r="L442" s="7">
        <v>0</v>
      </c>
      <c r="M442" s="7">
        <v>0</v>
      </c>
      <c r="N442" s="11">
        <f t="shared" si="13"/>
        <v>0</v>
      </c>
      <c r="O442" s="11">
        <v>0</v>
      </c>
      <c r="P442" s="11">
        <v>0</v>
      </c>
    </row>
    <row r="443" spans="1:16">
      <c r="A443" s="2">
        <v>44935</v>
      </c>
      <c r="B443" s="18">
        <v>11</v>
      </c>
      <c r="C443" s="20">
        <f t="shared" si="12"/>
        <v>1</v>
      </c>
      <c r="D443" s="16">
        <v>2023</v>
      </c>
      <c r="E443" s="1" t="s">
        <v>63</v>
      </c>
      <c r="F443">
        <v>0</v>
      </c>
      <c r="G443" s="12">
        <f>IF(D443=2023,F443*'Average selling price'!$B$2,
IF(D443=2024,F443*'Average selling price'!$C$2,
IF(D443=2025,F443*'Average selling price'!$D$2,"")))</f>
        <v>0</v>
      </c>
      <c r="H443">
        <v>0</v>
      </c>
      <c r="I443" s="12">
        <f>IF($D443=2023,H443*'Average selling price'!$B$3,
IF($D443=2024,H443*'Average selling price'!$C$3,
IF($D443=2025,H443*'Average selling price'!$D$3,"")))</f>
        <v>0</v>
      </c>
      <c r="J443">
        <v>0</v>
      </c>
      <c r="K443" s="12">
        <f>IF($D443=2023,J443*'Average selling price'!$B$4,
IF($D443=2024,J443*'Average selling price'!$C$4,
IF($D443=2025,J443*'Average selling price'!$D$4,"")))</f>
        <v>0</v>
      </c>
      <c r="L443" s="7">
        <v>0</v>
      </c>
      <c r="M443" s="7">
        <v>0</v>
      </c>
      <c r="N443" s="11">
        <f t="shared" si="13"/>
        <v>0</v>
      </c>
      <c r="O443" s="11">
        <v>0</v>
      </c>
      <c r="P443" s="11">
        <v>335</v>
      </c>
    </row>
    <row r="444" spans="1:16">
      <c r="A444" s="2">
        <v>44935</v>
      </c>
      <c r="B444" s="18">
        <v>11</v>
      </c>
      <c r="C444" s="20">
        <f t="shared" si="12"/>
        <v>1</v>
      </c>
      <c r="D444" s="16">
        <v>2023</v>
      </c>
      <c r="E444" s="1" t="s">
        <v>64</v>
      </c>
      <c r="F444">
        <v>0</v>
      </c>
      <c r="G444" s="12">
        <f>IF(D444=2023,F444*'Average selling price'!$B$2,
IF(D444=2024,F444*'Average selling price'!$C$2,
IF(D444=2025,F444*'Average selling price'!$D$2,"")))</f>
        <v>0</v>
      </c>
      <c r="H444">
        <v>0</v>
      </c>
      <c r="I444" s="12">
        <f>IF($D444=2023,H444*'Average selling price'!$B$3,
IF($D444=2024,H444*'Average selling price'!$C$3,
IF($D444=2025,H444*'Average selling price'!$D$3,"")))</f>
        <v>0</v>
      </c>
      <c r="J444">
        <v>0</v>
      </c>
      <c r="K444" s="12">
        <f>IF($D444=2023,J444*'Average selling price'!$B$4,
IF($D444=2024,J444*'Average selling price'!$C$4,
IF($D444=2025,J444*'Average selling price'!$D$4,"")))</f>
        <v>0</v>
      </c>
      <c r="L444" s="7">
        <v>0</v>
      </c>
      <c r="M444" s="7">
        <v>3500</v>
      </c>
      <c r="N444" s="11">
        <f t="shared" si="13"/>
        <v>3500</v>
      </c>
      <c r="O444" s="11">
        <v>0</v>
      </c>
      <c r="P444" s="11">
        <v>0</v>
      </c>
    </row>
    <row r="445" spans="1:16">
      <c r="A445" s="2">
        <v>44942</v>
      </c>
      <c r="B445" s="18">
        <v>12</v>
      </c>
      <c r="C445" s="20">
        <f t="shared" si="12"/>
        <v>1</v>
      </c>
      <c r="D445" s="16">
        <v>2023</v>
      </c>
      <c r="E445" s="1" t="s">
        <v>25</v>
      </c>
      <c r="F445">
        <v>4</v>
      </c>
      <c r="G445" s="12">
        <f>IF(D445=2023,F445*'Average selling price'!$B$2,
IF(D445=2024,F445*'Average selling price'!$C$2,
IF(D445=2025,F445*'Average selling price'!$D$2,"")))</f>
        <v>19676</v>
      </c>
      <c r="H445">
        <v>0</v>
      </c>
      <c r="I445" s="12">
        <f>IF($D445=2023,H445*'Average selling price'!$B$3,
IF($D445=2024,H445*'Average selling price'!$C$3,
IF($D445=2025,H445*'Average selling price'!$D$3,"")))</f>
        <v>0</v>
      </c>
      <c r="J445">
        <v>3</v>
      </c>
      <c r="K445" s="12">
        <f>IF($D445=2023,J445*'Average selling price'!$B$4,
IF($D445=2024,J445*'Average selling price'!$C$4,
IF($D445=2025,J445*'Average selling price'!$D$4,"")))</f>
        <v>32304</v>
      </c>
      <c r="L445" s="7">
        <v>4348</v>
      </c>
      <c r="M445" s="7">
        <v>7466</v>
      </c>
      <c r="N445" s="11">
        <f t="shared" si="13"/>
        <v>11814</v>
      </c>
      <c r="O445" s="11">
        <v>12770</v>
      </c>
      <c r="P445" s="11">
        <v>280</v>
      </c>
    </row>
    <row r="446" spans="1:16">
      <c r="A446" s="2">
        <v>44942</v>
      </c>
      <c r="B446" s="18">
        <v>12</v>
      </c>
      <c r="C446" s="20">
        <f t="shared" si="12"/>
        <v>1</v>
      </c>
      <c r="D446" s="16">
        <v>2023</v>
      </c>
      <c r="E446" s="1" t="s">
        <v>26</v>
      </c>
      <c r="F446">
        <v>3</v>
      </c>
      <c r="G446" s="12">
        <f>IF(D446=2023,F446*'Average selling price'!$B$2,
IF(D446=2024,F446*'Average selling price'!$C$2,
IF(D446=2025,F446*'Average selling price'!$D$2,"")))</f>
        <v>14757</v>
      </c>
      <c r="H446">
        <v>0</v>
      </c>
      <c r="I446" s="12">
        <f>IF($D446=2023,H446*'Average selling price'!$B$3,
IF($D446=2024,H446*'Average selling price'!$C$3,
IF($D446=2025,H446*'Average selling price'!$D$3,"")))</f>
        <v>0</v>
      </c>
      <c r="J446">
        <v>0</v>
      </c>
      <c r="K446" s="12">
        <f>IF($D446=2023,J446*'Average selling price'!$B$4,
IF($D446=2024,J446*'Average selling price'!$C$4,
IF($D446=2025,J446*'Average selling price'!$D$4,"")))</f>
        <v>0</v>
      </c>
      <c r="L446" s="7">
        <v>84</v>
      </c>
      <c r="M446" s="7">
        <v>0</v>
      </c>
      <c r="N446" s="11">
        <f t="shared" si="13"/>
        <v>84</v>
      </c>
      <c r="O446" s="11">
        <v>2640</v>
      </c>
      <c r="P446" s="11">
        <v>0</v>
      </c>
    </row>
    <row r="447" spans="1:16">
      <c r="A447" s="2">
        <v>44942</v>
      </c>
      <c r="B447" s="18">
        <v>12</v>
      </c>
      <c r="C447" s="20">
        <f t="shared" si="12"/>
        <v>1</v>
      </c>
      <c r="D447" s="16">
        <v>2023</v>
      </c>
      <c r="E447" s="1" t="s">
        <v>27</v>
      </c>
      <c r="F447">
        <v>0</v>
      </c>
      <c r="G447" s="12">
        <f>IF(D447=2023,F447*'Average selling price'!$B$2,
IF(D447=2024,F447*'Average selling price'!$C$2,
IF(D447=2025,F447*'Average selling price'!$D$2,"")))</f>
        <v>0</v>
      </c>
      <c r="H447">
        <v>1</v>
      </c>
      <c r="I447" s="12">
        <f>IF($D447=2023,H447*'Average selling price'!$B$3,
IF($D447=2024,H447*'Average selling price'!$C$3,
IF($D447=2025,H447*'Average selling price'!$D$3,"")))</f>
        <v>29064</v>
      </c>
      <c r="J447">
        <v>1</v>
      </c>
      <c r="K447" s="12">
        <f>IF($D447=2023,J447*'Average selling price'!$B$4,
IF($D447=2024,J447*'Average selling price'!$C$4,
IF($D447=2025,J447*'Average selling price'!$D$4,"")))</f>
        <v>10768</v>
      </c>
      <c r="L447" s="7">
        <v>1340</v>
      </c>
      <c r="M447" s="7">
        <v>0</v>
      </c>
      <c r="N447" s="11">
        <f t="shared" si="13"/>
        <v>1340</v>
      </c>
      <c r="O447" s="11">
        <v>8745</v>
      </c>
      <c r="P447" s="11">
        <v>0</v>
      </c>
    </row>
    <row r="448" spans="1:16">
      <c r="A448" s="2">
        <v>44942</v>
      </c>
      <c r="B448" s="18">
        <v>12</v>
      </c>
      <c r="C448" s="20">
        <f t="shared" si="12"/>
        <v>1</v>
      </c>
      <c r="D448" s="16">
        <v>2023</v>
      </c>
      <c r="E448" s="1" t="s">
        <v>28</v>
      </c>
      <c r="F448">
        <v>1</v>
      </c>
      <c r="G448" s="12">
        <f>IF(D448=2023,F448*'Average selling price'!$B$2,
IF(D448=2024,F448*'Average selling price'!$C$2,
IF(D448=2025,F448*'Average selling price'!$D$2,"")))</f>
        <v>4919</v>
      </c>
      <c r="H448">
        <v>0</v>
      </c>
      <c r="I448" s="12">
        <f>IF($D448=2023,H448*'Average selling price'!$B$3,
IF($D448=2024,H448*'Average selling price'!$C$3,
IF($D448=2025,H448*'Average selling price'!$D$3,"")))</f>
        <v>0</v>
      </c>
      <c r="J448">
        <v>1</v>
      </c>
      <c r="K448" s="12">
        <f>IF($D448=2023,J448*'Average selling price'!$B$4,
IF($D448=2024,J448*'Average selling price'!$C$4,
IF($D448=2025,J448*'Average selling price'!$D$4,"")))</f>
        <v>10768</v>
      </c>
      <c r="L448" s="7">
        <v>0</v>
      </c>
      <c r="M448" s="7">
        <v>0</v>
      </c>
      <c r="N448" s="11">
        <f t="shared" si="13"/>
        <v>0</v>
      </c>
      <c r="O448" s="11">
        <v>0</v>
      </c>
      <c r="P448" s="11">
        <v>0</v>
      </c>
    </row>
    <row r="449" spans="1:16">
      <c r="A449" s="2">
        <v>44942</v>
      </c>
      <c r="B449" s="18">
        <v>12</v>
      </c>
      <c r="C449" s="20">
        <f t="shared" si="12"/>
        <v>1</v>
      </c>
      <c r="D449" s="16">
        <v>2023</v>
      </c>
      <c r="E449" s="1" t="s">
        <v>29</v>
      </c>
      <c r="F449">
        <v>3</v>
      </c>
      <c r="G449" s="12">
        <f>IF(D449=2023,F449*'Average selling price'!$B$2,
IF(D449=2024,F449*'Average selling price'!$C$2,
IF(D449=2025,F449*'Average selling price'!$D$2,"")))</f>
        <v>14757</v>
      </c>
      <c r="H449">
        <v>0</v>
      </c>
      <c r="I449" s="12">
        <f>IF($D449=2023,H449*'Average selling price'!$B$3,
IF($D449=2024,H449*'Average selling price'!$C$3,
IF($D449=2025,H449*'Average selling price'!$D$3,"")))</f>
        <v>0</v>
      </c>
      <c r="J449">
        <v>1</v>
      </c>
      <c r="K449" s="12">
        <f>IF($D449=2023,J449*'Average selling price'!$B$4,
IF($D449=2024,J449*'Average selling price'!$C$4,
IF($D449=2025,J449*'Average selling price'!$D$4,"")))</f>
        <v>10768</v>
      </c>
      <c r="L449" s="7">
        <v>970</v>
      </c>
      <c r="M449" s="7">
        <v>14790</v>
      </c>
      <c r="N449" s="11">
        <f t="shared" si="13"/>
        <v>15760</v>
      </c>
      <c r="O449" s="11">
        <v>9384</v>
      </c>
      <c r="P449" s="11">
        <v>0</v>
      </c>
    </row>
    <row r="450" spans="1:16">
      <c r="A450" s="2">
        <v>44942</v>
      </c>
      <c r="B450" s="18">
        <v>12</v>
      </c>
      <c r="C450" s="20">
        <f t="shared" si="12"/>
        <v>1</v>
      </c>
      <c r="D450" s="16">
        <v>2023</v>
      </c>
      <c r="E450" s="1" t="s">
        <v>30</v>
      </c>
      <c r="F450">
        <v>2</v>
      </c>
      <c r="G450" s="12">
        <f>IF(D450=2023,F450*'Average selling price'!$B$2,
IF(D450=2024,F450*'Average selling price'!$C$2,
IF(D450=2025,F450*'Average selling price'!$D$2,"")))</f>
        <v>9838</v>
      </c>
      <c r="H450">
        <v>-1</v>
      </c>
      <c r="I450" s="12">
        <f>IF($D450=2023,H450*'Average selling price'!$B$3,
IF($D450=2024,H450*'Average selling price'!$C$3,
IF($D450=2025,H450*'Average selling price'!$D$3,"")))</f>
        <v>-29064</v>
      </c>
      <c r="J450">
        <v>1</v>
      </c>
      <c r="K450" s="12">
        <f>IF($D450=2023,J450*'Average selling price'!$B$4,
IF($D450=2024,J450*'Average selling price'!$C$4,
IF($D450=2025,J450*'Average selling price'!$D$4,"")))</f>
        <v>10768</v>
      </c>
      <c r="L450" s="7">
        <v>-3000</v>
      </c>
      <c r="M450" s="7">
        <v>75</v>
      </c>
      <c r="N450" s="11">
        <f t="shared" si="13"/>
        <v>-2925</v>
      </c>
      <c r="O450" s="11">
        <v>6792</v>
      </c>
      <c r="P450" s="11">
        <v>0</v>
      </c>
    </row>
    <row r="451" spans="1:16">
      <c r="A451" s="2">
        <v>44942</v>
      </c>
      <c r="B451" s="18">
        <v>12</v>
      </c>
      <c r="C451" s="20">
        <f t="shared" si="12"/>
        <v>1</v>
      </c>
      <c r="D451" s="16">
        <v>2023</v>
      </c>
      <c r="E451" s="1" t="s">
        <v>31</v>
      </c>
      <c r="F451">
        <v>4</v>
      </c>
      <c r="G451" s="12">
        <f>IF(D451=2023,F451*'Average selling price'!$B$2,
IF(D451=2024,F451*'Average selling price'!$C$2,
IF(D451=2025,F451*'Average selling price'!$D$2,"")))</f>
        <v>19676</v>
      </c>
      <c r="H451">
        <v>0</v>
      </c>
      <c r="I451" s="12">
        <f>IF($D451=2023,H451*'Average selling price'!$B$3,
IF($D451=2024,H451*'Average selling price'!$C$3,
IF($D451=2025,H451*'Average selling price'!$D$3,"")))</f>
        <v>0</v>
      </c>
      <c r="J451">
        <v>1</v>
      </c>
      <c r="K451" s="12">
        <f>IF($D451=2023,J451*'Average selling price'!$B$4,
IF($D451=2024,J451*'Average selling price'!$C$4,
IF($D451=2025,J451*'Average selling price'!$D$4,"")))</f>
        <v>10768</v>
      </c>
      <c r="L451" s="7">
        <v>22265</v>
      </c>
      <c r="M451" s="7">
        <v>8100</v>
      </c>
      <c r="N451" s="11">
        <f t="shared" si="13"/>
        <v>30365</v>
      </c>
      <c r="O451" s="11">
        <v>5109</v>
      </c>
      <c r="P451" s="11">
        <v>0</v>
      </c>
    </row>
    <row r="452" spans="1:16">
      <c r="A452" s="2">
        <v>44942</v>
      </c>
      <c r="B452" s="18">
        <v>12</v>
      </c>
      <c r="C452" s="20">
        <f t="shared" ref="C452:C515" si="14">MONTH(A452)</f>
        <v>1</v>
      </c>
      <c r="D452" s="16">
        <v>2023</v>
      </c>
      <c r="E452" s="1" t="s">
        <v>32</v>
      </c>
      <c r="F452">
        <v>1</v>
      </c>
      <c r="G452" s="12">
        <f>IF(D452=2023,F452*'Average selling price'!$B$2,
IF(D452=2024,F452*'Average selling price'!$C$2,
IF(D452=2025,F452*'Average selling price'!$D$2,"")))</f>
        <v>4919</v>
      </c>
      <c r="H452">
        <v>0</v>
      </c>
      <c r="I452" s="12">
        <f>IF($D452=2023,H452*'Average selling price'!$B$3,
IF($D452=2024,H452*'Average selling price'!$C$3,
IF($D452=2025,H452*'Average selling price'!$D$3,"")))</f>
        <v>0</v>
      </c>
      <c r="J452">
        <v>0</v>
      </c>
      <c r="K452" s="12">
        <f>IF($D452=2023,J452*'Average selling price'!$B$4,
IF($D452=2024,J452*'Average selling price'!$C$4,
IF($D452=2025,J452*'Average selling price'!$D$4,"")))</f>
        <v>0</v>
      </c>
      <c r="L452" s="7">
        <v>0</v>
      </c>
      <c r="M452" s="7">
        <v>700</v>
      </c>
      <c r="N452" s="11">
        <f t="shared" ref="N452:N515" si="15">M452+L452</f>
        <v>700</v>
      </c>
      <c r="O452" s="11">
        <v>16669</v>
      </c>
      <c r="P452" s="11">
        <v>0</v>
      </c>
    </row>
    <row r="453" spans="1:16">
      <c r="A453" s="2">
        <v>44942</v>
      </c>
      <c r="B453" s="18">
        <v>12</v>
      </c>
      <c r="C453" s="20">
        <f t="shared" si="14"/>
        <v>1</v>
      </c>
      <c r="D453" s="16">
        <v>2023</v>
      </c>
      <c r="E453" s="1" t="s">
        <v>33</v>
      </c>
      <c r="F453">
        <v>2</v>
      </c>
      <c r="G453" s="12">
        <f>IF(D453=2023,F453*'Average selling price'!$B$2,
IF(D453=2024,F453*'Average selling price'!$C$2,
IF(D453=2025,F453*'Average selling price'!$D$2,"")))</f>
        <v>9838</v>
      </c>
      <c r="H453">
        <v>0</v>
      </c>
      <c r="I453" s="12">
        <f>IF($D453=2023,H453*'Average selling price'!$B$3,
IF($D453=2024,H453*'Average selling price'!$C$3,
IF($D453=2025,H453*'Average selling price'!$D$3,"")))</f>
        <v>0</v>
      </c>
      <c r="J453">
        <v>0</v>
      </c>
      <c r="K453" s="12">
        <f>IF($D453=2023,J453*'Average selling price'!$B$4,
IF($D453=2024,J453*'Average selling price'!$C$4,
IF($D453=2025,J453*'Average selling price'!$D$4,"")))</f>
        <v>0</v>
      </c>
      <c r="L453" s="7">
        <v>835</v>
      </c>
      <c r="M453" s="7">
        <v>2415</v>
      </c>
      <c r="N453" s="11">
        <f t="shared" si="15"/>
        <v>3250</v>
      </c>
      <c r="O453" s="11">
        <v>3253</v>
      </c>
      <c r="P453" s="11">
        <v>0</v>
      </c>
    </row>
    <row r="454" spans="1:16">
      <c r="A454" s="2">
        <v>44942</v>
      </c>
      <c r="B454" s="18">
        <v>12</v>
      </c>
      <c r="C454" s="20">
        <f t="shared" si="14"/>
        <v>1</v>
      </c>
      <c r="D454" s="16">
        <v>2023</v>
      </c>
      <c r="E454" s="1" t="s">
        <v>34</v>
      </c>
      <c r="F454">
        <v>1</v>
      </c>
      <c r="G454" s="12">
        <f>IF(D454=2023,F454*'Average selling price'!$B$2,
IF(D454=2024,F454*'Average selling price'!$C$2,
IF(D454=2025,F454*'Average selling price'!$D$2,"")))</f>
        <v>4919</v>
      </c>
      <c r="H454">
        <v>0</v>
      </c>
      <c r="I454" s="12">
        <f>IF($D454=2023,H454*'Average selling price'!$B$3,
IF($D454=2024,H454*'Average selling price'!$C$3,
IF($D454=2025,H454*'Average selling price'!$D$3,"")))</f>
        <v>0</v>
      </c>
      <c r="J454">
        <v>0</v>
      </c>
      <c r="K454" s="12">
        <f>IF($D454=2023,J454*'Average selling price'!$B$4,
IF($D454=2024,J454*'Average selling price'!$C$4,
IF($D454=2025,J454*'Average selling price'!$D$4,"")))</f>
        <v>0</v>
      </c>
      <c r="L454" s="7">
        <v>0</v>
      </c>
      <c r="M454" s="7">
        <v>0</v>
      </c>
      <c r="N454" s="11">
        <f t="shared" si="15"/>
        <v>0</v>
      </c>
      <c r="O454" s="11">
        <v>1510</v>
      </c>
      <c r="P454" s="11">
        <v>0</v>
      </c>
    </row>
    <row r="455" spans="1:16">
      <c r="A455" s="2">
        <v>44942</v>
      </c>
      <c r="B455" s="18">
        <v>12</v>
      </c>
      <c r="C455" s="20">
        <f t="shared" si="14"/>
        <v>1</v>
      </c>
      <c r="D455" s="16">
        <v>2023</v>
      </c>
      <c r="E455" s="1" t="s">
        <v>35</v>
      </c>
      <c r="F455">
        <v>0</v>
      </c>
      <c r="G455" s="12">
        <f>IF(D455=2023,F455*'Average selling price'!$B$2,
IF(D455=2024,F455*'Average selling price'!$C$2,
IF(D455=2025,F455*'Average selling price'!$D$2,"")))</f>
        <v>0</v>
      </c>
      <c r="H455">
        <v>0</v>
      </c>
      <c r="I455" s="12">
        <f>IF($D455=2023,H455*'Average selling price'!$B$3,
IF($D455=2024,H455*'Average selling price'!$C$3,
IF($D455=2025,H455*'Average selling price'!$D$3,"")))</f>
        <v>0</v>
      </c>
      <c r="J455">
        <v>0</v>
      </c>
      <c r="K455" s="12">
        <f>IF($D455=2023,J455*'Average selling price'!$B$4,
IF($D455=2024,J455*'Average selling price'!$C$4,
IF($D455=2025,J455*'Average selling price'!$D$4,"")))</f>
        <v>0</v>
      </c>
      <c r="L455" s="7">
        <v>0</v>
      </c>
      <c r="M455" s="7">
        <v>0</v>
      </c>
      <c r="N455" s="11">
        <f t="shared" si="15"/>
        <v>0</v>
      </c>
      <c r="O455" s="11">
        <v>0</v>
      </c>
      <c r="P455" s="11">
        <v>0</v>
      </c>
    </row>
    <row r="456" spans="1:16">
      <c r="A456" s="2">
        <v>44942</v>
      </c>
      <c r="B456" s="18">
        <v>12</v>
      </c>
      <c r="C456" s="20">
        <f t="shared" si="14"/>
        <v>1</v>
      </c>
      <c r="D456" s="16">
        <v>2023</v>
      </c>
      <c r="E456" s="1" t="s">
        <v>36</v>
      </c>
      <c r="F456">
        <v>2</v>
      </c>
      <c r="G456" s="12">
        <f>IF(D456=2023,F456*'Average selling price'!$B$2,
IF(D456=2024,F456*'Average selling price'!$C$2,
IF(D456=2025,F456*'Average selling price'!$D$2,"")))</f>
        <v>9838</v>
      </c>
      <c r="H456">
        <v>0</v>
      </c>
      <c r="I456" s="12">
        <f>IF($D456=2023,H456*'Average selling price'!$B$3,
IF($D456=2024,H456*'Average selling price'!$C$3,
IF($D456=2025,H456*'Average selling price'!$D$3,"")))</f>
        <v>0</v>
      </c>
      <c r="J456">
        <v>1</v>
      </c>
      <c r="K456" s="12">
        <f>IF($D456=2023,J456*'Average selling price'!$B$4,
IF($D456=2024,J456*'Average selling price'!$C$4,
IF($D456=2025,J456*'Average selling price'!$D$4,"")))</f>
        <v>10768</v>
      </c>
      <c r="L456" s="7">
        <v>7200</v>
      </c>
      <c r="M456" s="7">
        <v>10500</v>
      </c>
      <c r="N456" s="11">
        <f t="shared" si="15"/>
        <v>17700</v>
      </c>
      <c r="O456" s="11">
        <v>3300</v>
      </c>
      <c r="P456" s="11">
        <v>0</v>
      </c>
    </row>
    <row r="457" spans="1:16">
      <c r="A457" s="2">
        <v>44942</v>
      </c>
      <c r="B457" s="18">
        <v>12</v>
      </c>
      <c r="C457" s="20">
        <f t="shared" si="14"/>
        <v>1</v>
      </c>
      <c r="D457" s="16">
        <v>2023</v>
      </c>
      <c r="E457" s="1" t="s">
        <v>37</v>
      </c>
      <c r="F457">
        <v>2</v>
      </c>
      <c r="G457" s="12">
        <f>IF(D457=2023,F457*'Average selling price'!$B$2,
IF(D457=2024,F457*'Average selling price'!$C$2,
IF(D457=2025,F457*'Average selling price'!$D$2,"")))</f>
        <v>9838</v>
      </c>
      <c r="H457">
        <v>0</v>
      </c>
      <c r="I457" s="12">
        <f>IF($D457=2023,H457*'Average selling price'!$B$3,
IF($D457=2024,H457*'Average selling price'!$C$3,
IF($D457=2025,H457*'Average selling price'!$D$3,"")))</f>
        <v>0</v>
      </c>
      <c r="J457">
        <v>1</v>
      </c>
      <c r="K457" s="12">
        <f>IF($D457=2023,J457*'Average selling price'!$B$4,
IF($D457=2024,J457*'Average selling price'!$C$4,
IF($D457=2025,J457*'Average selling price'!$D$4,"")))</f>
        <v>10768</v>
      </c>
      <c r="L457" s="7">
        <v>2955</v>
      </c>
      <c r="M457" s="7">
        <v>2650</v>
      </c>
      <c r="N457" s="11">
        <f t="shared" si="15"/>
        <v>5605</v>
      </c>
      <c r="O457" s="11">
        <v>5330</v>
      </c>
      <c r="P457" s="11">
        <v>0</v>
      </c>
    </row>
    <row r="458" spans="1:16">
      <c r="A458" s="2">
        <v>44942</v>
      </c>
      <c r="B458" s="18">
        <v>12</v>
      </c>
      <c r="C458" s="20">
        <f t="shared" si="14"/>
        <v>1</v>
      </c>
      <c r="D458" s="16">
        <v>2023</v>
      </c>
      <c r="E458" s="1" t="s">
        <v>38</v>
      </c>
      <c r="F458">
        <v>2</v>
      </c>
      <c r="G458" s="12">
        <f>IF(D458=2023,F458*'Average selling price'!$B$2,
IF(D458=2024,F458*'Average selling price'!$C$2,
IF(D458=2025,F458*'Average selling price'!$D$2,"")))</f>
        <v>9838</v>
      </c>
      <c r="H458">
        <v>0</v>
      </c>
      <c r="I458" s="12">
        <f>IF($D458=2023,H458*'Average selling price'!$B$3,
IF($D458=2024,H458*'Average selling price'!$C$3,
IF($D458=2025,H458*'Average selling price'!$D$3,"")))</f>
        <v>0</v>
      </c>
      <c r="J458">
        <v>0</v>
      </c>
      <c r="K458" s="12">
        <f>IF($D458=2023,J458*'Average selling price'!$B$4,
IF($D458=2024,J458*'Average selling price'!$C$4,
IF($D458=2025,J458*'Average selling price'!$D$4,"")))</f>
        <v>0</v>
      </c>
      <c r="L458" s="7">
        <v>482</v>
      </c>
      <c r="M458" s="7">
        <v>7824</v>
      </c>
      <c r="N458" s="11">
        <f t="shared" si="15"/>
        <v>8306</v>
      </c>
      <c r="O458" s="11">
        <v>6862</v>
      </c>
      <c r="P458" s="11">
        <v>1899</v>
      </c>
    </row>
    <row r="459" spans="1:16">
      <c r="A459" s="2">
        <v>44942</v>
      </c>
      <c r="B459" s="18">
        <v>12</v>
      </c>
      <c r="C459" s="20">
        <f t="shared" si="14"/>
        <v>1</v>
      </c>
      <c r="D459" s="16">
        <v>2023</v>
      </c>
      <c r="E459" s="1" t="s">
        <v>39</v>
      </c>
      <c r="F459">
        <v>2</v>
      </c>
      <c r="G459" s="12">
        <f>IF(D459=2023,F459*'Average selling price'!$B$2,
IF(D459=2024,F459*'Average selling price'!$C$2,
IF(D459=2025,F459*'Average selling price'!$D$2,"")))</f>
        <v>9838</v>
      </c>
      <c r="H459">
        <v>0</v>
      </c>
      <c r="I459" s="12">
        <f>IF($D459=2023,H459*'Average selling price'!$B$3,
IF($D459=2024,H459*'Average selling price'!$C$3,
IF($D459=2025,H459*'Average selling price'!$D$3,"")))</f>
        <v>0</v>
      </c>
      <c r="J459">
        <v>1</v>
      </c>
      <c r="K459" s="12">
        <f>IF($D459=2023,J459*'Average selling price'!$B$4,
IF($D459=2024,J459*'Average selling price'!$C$4,
IF($D459=2025,J459*'Average selling price'!$D$4,"")))</f>
        <v>10768</v>
      </c>
      <c r="L459" s="7">
        <v>6035</v>
      </c>
      <c r="M459" s="7">
        <v>0</v>
      </c>
      <c r="N459" s="11">
        <f t="shared" si="15"/>
        <v>6035</v>
      </c>
      <c r="O459" s="11">
        <v>13124</v>
      </c>
      <c r="P459" s="11">
        <v>0</v>
      </c>
    </row>
    <row r="460" spans="1:16">
      <c r="A460" s="2">
        <v>44942</v>
      </c>
      <c r="B460" s="18">
        <v>12</v>
      </c>
      <c r="C460" s="20">
        <f t="shared" si="14"/>
        <v>1</v>
      </c>
      <c r="D460" s="16">
        <v>2023</v>
      </c>
      <c r="E460" s="1" t="s">
        <v>40</v>
      </c>
      <c r="F460">
        <v>0</v>
      </c>
      <c r="G460" s="12">
        <f>IF(D460=2023,F460*'Average selling price'!$B$2,
IF(D460=2024,F460*'Average selling price'!$C$2,
IF(D460=2025,F460*'Average selling price'!$D$2,"")))</f>
        <v>0</v>
      </c>
      <c r="H460">
        <v>0</v>
      </c>
      <c r="I460" s="12">
        <f>IF($D460=2023,H460*'Average selling price'!$B$3,
IF($D460=2024,H460*'Average selling price'!$C$3,
IF($D460=2025,H460*'Average selling price'!$D$3,"")))</f>
        <v>0</v>
      </c>
      <c r="J460">
        <v>0</v>
      </c>
      <c r="K460" s="12">
        <f>IF($D460=2023,J460*'Average selling price'!$B$4,
IF($D460=2024,J460*'Average selling price'!$C$4,
IF($D460=2025,J460*'Average selling price'!$D$4,"")))</f>
        <v>0</v>
      </c>
      <c r="L460" s="7">
        <v>0</v>
      </c>
      <c r="M460" s="7">
        <v>0</v>
      </c>
      <c r="N460" s="11">
        <f t="shared" si="15"/>
        <v>0</v>
      </c>
      <c r="O460" s="11">
        <v>0</v>
      </c>
      <c r="P460" s="11">
        <v>0</v>
      </c>
    </row>
    <row r="461" spans="1:16">
      <c r="A461" s="2">
        <v>44942</v>
      </c>
      <c r="B461" s="18">
        <v>12</v>
      </c>
      <c r="C461" s="20">
        <f t="shared" si="14"/>
        <v>1</v>
      </c>
      <c r="D461" s="16">
        <v>2023</v>
      </c>
      <c r="E461" s="1" t="s">
        <v>41</v>
      </c>
      <c r="F461">
        <v>1</v>
      </c>
      <c r="G461" s="12">
        <f>IF(D461=2023,F461*'Average selling price'!$B$2,
IF(D461=2024,F461*'Average selling price'!$C$2,
IF(D461=2025,F461*'Average selling price'!$D$2,"")))</f>
        <v>4919</v>
      </c>
      <c r="H461">
        <v>0</v>
      </c>
      <c r="I461" s="12">
        <f>IF($D461=2023,H461*'Average selling price'!$B$3,
IF($D461=2024,H461*'Average selling price'!$C$3,
IF($D461=2025,H461*'Average selling price'!$D$3,"")))</f>
        <v>0</v>
      </c>
      <c r="J461">
        <v>0</v>
      </c>
      <c r="K461" s="12">
        <f>IF($D461=2023,J461*'Average selling price'!$B$4,
IF($D461=2024,J461*'Average selling price'!$C$4,
IF($D461=2025,J461*'Average selling price'!$D$4,"")))</f>
        <v>0</v>
      </c>
      <c r="L461" s="7">
        <v>20</v>
      </c>
      <c r="M461" s="7">
        <v>0</v>
      </c>
      <c r="N461" s="11">
        <f t="shared" si="15"/>
        <v>20</v>
      </c>
      <c r="O461" s="11">
        <v>2432</v>
      </c>
      <c r="P461" s="11">
        <v>25</v>
      </c>
    </row>
    <row r="462" spans="1:16">
      <c r="A462" s="2">
        <v>44942</v>
      </c>
      <c r="B462" s="18">
        <v>12</v>
      </c>
      <c r="C462" s="20">
        <f t="shared" si="14"/>
        <v>1</v>
      </c>
      <c r="D462" s="16">
        <v>2023</v>
      </c>
      <c r="E462" s="1" t="s">
        <v>42</v>
      </c>
      <c r="F462">
        <v>1</v>
      </c>
      <c r="G462" s="12">
        <f>IF(D462=2023,F462*'Average selling price'!$B$2,
IF(D462=2024,F462*'Average selling price'!$C$2,
IF(D462=2025,F462*'Average selling price'!$D$2,"")))</f>
        <v>4919</v>
      </c>
      <c r="H462">
        <v>0</v>
      </c>
      <c r="I462" s="12">
        <f>IF($D462=2023,H462*'Average selling price'!$B$3,
IF($D462=2024,H462*'Average selling price'!$C$3,
IF($D462=2025,H462*'Average selling price'!$D$3,"")))</f>
        <v>0</v>
      </c>
      <c r="J462">
        <v>1</v>
      </c>
      <c r="K462" s="12">
        <f>IF($D462=2023,J462*'Average selling price'!$B$4,
IF($D462=2024,J462*'Average selling price'!$C$4,
IF($D462=2025,J462*'Average selling price'!$D$4,"")))</f>
        <v>10768</v>
      </c>
      <c r="L462" s="7">
        <v>90</v>
      </c>
      <c r="M462" s="7">
        <v>0</v>
      </c>
      <c r="N462" s="11">
        <f t="shared" si="15"/>
        <v>90</v>
      </c>
      <c r="O462" s="11">
        <v>1975</v>
      </c>
      <c r="P462" s="11">
        <v>103</v>
      </c>
    </row>
    <row r="463" spans="1:16">
      <c r="A463" s="2">
        <v>44942</v>
      </c>
      <c r="B463" s="18">
        <v>12</v>
      </c>
      <c r="C463" s="20">
        <f t="shared" si="14"/>
        <v>1</v>
      </c>
      <c r="D463" s="16">
        <v>2023</v>
      </c>
      <c r="E463" s="1" t="s">
        <v>43</v>
      </c>
      <c r="F463">
        <v>4</v>
      </c>
      <c r="G463" s="12">
        <f>IF(D463=2023,F463*'Average selling price'!$B$2,
IF(D463=2024,F463*'Average selling price'!$C$2,
IF(D463=2025,F463*'Average selling price'!$D$2,"")))</f>
        <v>19676</v>
      </c>
      <c r="H463">
        <v>1</v>
      </c>
      <c r="I463" s="12">
        <f>IF($D463=2023,H463*'Average selling price'!$B$3,
IF($D463=2024,H463*'Average selling price'!$C$3,
IF($D463=2025,H463*'Average selling price'!$D$3,"")))</f>
        <v>29064</v>
      </c>
      <c r="J463">
        <v>1</v>
      </c>
      <c r="K463" s="12">
        <f>IF($D463=2023,J463*'Average selling price'!$B$4,
IF($D463=2024,J463*'Average selling price'!$C$4,
IF($D463=2025,J463*'Average selling price'!$D$4,"")))</f>
        <v>10768</v>
      </c>
      <c r="L463" s="7">
        <v>1613</v>
      </c>
      <c r="M463" s="7">
        <v>7200</v>
      </c>
      <c r="N463" s="11">
        <f t="shared" si="15"/>
        <v>8813</v>
      </c>
      <c r="O463" s="11">
        <v>5809</v>
      </c>
      <c r="P463" s="11">
        <v>800</v>
      </c>
    </row>
    <row r="464" spans="1:16">
      <c r="A464" s="2">
        <v>44942</v>
      </c>
      <c r="B464" s="18">
        <v>12</v>
      </c>
      <c r="C464" s="20">
        <f t="shared" si="14"/>
        <v>1</v>
      </c>
      <c r="D464" s="16">
        <v>2023</v>
      </c>
      <c r="E464" s="1" t="s">
        <v>44</v>
      </c>
      <c r="F464">
        <v>0</v>
      </c>
      <c r="G464" s="12">
        <f>IF(D464=2023,F464*'Average selling price'!$B$2,
IF(D464=2024,F464*'Average selling price'!$C$2,
IF(D464=2025,F464*'Average selling price'!$D$2,"")))</f>
        <v>0</v>
      </c>
      <c r="H464">
        <v>0</v>
      </c>
      <c r="I464" s="12">
        <f>IF($D464=2023,H464*'Average selling price'!$B$3,
IF($D464=2024,H464*'Average selling price'!$C$3,
IF($D464=2025,H464*'Average selling price'!$D$3,"")))</f>
        <v>0</v>
      </c>
      <c r="J464">
        <v>0</v>
      </c>
      <c r="K464" s="12">
        <f>IF($D464=2023,J464*'Average selling price'!$B$4,
IF($D464=2024,J464*'Average selling price'!$C$4,
IF($D464=2025,J464*'Average selling price'!$D$4,"")))</f>
        <v>0</v>
      </c>
      <c r="L464" s="7">
        <v>0</v>
      </c>
      <c r="M464" s="7">
        <v>0</v>
      </c>
      <c r="N464" s="11">
        <f t="shared" si="15"/>
        <v>0</v>
      </c>
      <c r="O464" s="11">
        <v>0</v>
      </c>
      <c r="P464" s="11">
        <v>0</v>
      </c>
    </row>
    <row r="465" spans="1:16">
      <c r="A465" s="2">
        <v>44942</v>
      </c>
      <c r="B465" s="18">
        <v>12</v>
      </c>
      <c r="C465" s="20">
        <f t="shared" si="14"/>
        <v>1</v>
      </c>
      <c r="D465" s="16">
        <v>2023</v>
      </c>
      <c r="E465" s="1" t="s">
        <v>45</v>
      </c>
      <c r="F465">
        <v>0</v>
      </c>
      <c r="G465" s="12">
        <f>IF(D465=2023,F465*'Average selling price'!$B$2,
IF(D465=2024,F465*'Average selling price'!$C$2,
IF(D465=2025,F465*'Average selling price'!$D$2,"")))</f>
        <v>0</v>
      </c>
      <c r="H465">
        <v>0</v>
      </c>
      <c r="I465" s="12">
        <f>IF($D465=2023,H465*'Average selling price'!$B$3,
IF($D465=2024,H465*'Average selling price'!$C$3,
IF($D465=2025,H465*'Average selling price'!$D$3,"")))</f>
        <v>0</v>
      </c>
      <c r="J465">
        <v>1</v>
      </c>
      <c r="K465" s="12">
        <f>IF($D465=2023,J465*'Average selling price'!$B$4,
IF($D465=2024,J465*'Average selling price'!$C$4,
IF($D465=2025,J465*'Average selling price'!$D$4,"")))</f>
        <v>10768</v>
      </c>
      <c r="L465" s="7">
        <v>0</v>
      </c>
      <c r="M465" s="7">
        <v>0</v>
      </c>
      <c r="N465" s="11">
        <f t="shared" si="15"/>
        <v>0</v>
      </c>
      <c r="O465" s="11">
        <v>1030</v>
      </c>
      <c r="P465" s="11">
        <v>0</v>
      </c>
    </row>
    <row r="466" spans="1:16">
      <c r="A466" s="2">
        <v>44942</v>
      </c>
      <c r="B466" s="18">
        <v>12</v>
      </c>
      <c r="C466" s="20">
        <f t="shared" si="14"/>
        <v>1</v>
      </c>
      <c r="D466" s="16">
        <v>2023</v>
      </c>
      <c r="E466" s="1" t="s">
        <v>46</v>
      </c>
      <c r="F466">
        <v>0</v>
      </c>
      <c r="G466" s="12">
        <f>IF(D466=2023,F466*'Average selling price'!$B$2,
IF(D466=2024,F466*'Average selling price'!$C$2,
IF(D466=2025,F466*'Average selling price'!$D$2,"")))</f>
        <v>0</v>
      </c>
      <c r="H466">
        <v>0</v>
      </c>
      <c r="I466" s="12">
        <f>IF($D466=2023,H466*'Average selling price'!$B$3,
IF($D466=2024,H466*'Average selling price'!$C$3,
IF($D466=2025,H466*'Average selling price'!$D$3,"")))</f>
        <v>0</v>
      </c>
      <c r="J466">
        <v>1</v>
      </c>
      <c r="K466" s="12">
        <f>IF($D466=2023,J466*'Average selling price'!$B$4,
IF($D466=2024,J466*'Average selling price'!$C$4,
IF($D466=2025,J466*'Average selling price'!$D$4,"")))</f>
        <v>10768</v>
      </c>
      <c r="L466" s="7">
        <v>0</v>
      </c>
      <c r="M466" s="7">
        <v>4150</v>
      </c>
      <c r="N466" s="11">
        <f t="shared" si="15"/>
        <v>4150</v>
      </c>
      <c r="O466" s="11">
        <v>400</v>
      </c>
      <c r="P466" s="11">
        <v>0</v>
      </c>
    </row>
    <row r="467" spans="1:16">
      <c r="A467" s="2">
        <v>44942</v>
      </c>
      <c r="B467" s="18">
        <v>12</v>
      </c>
      <c r="C467" s="20">
        <f t="shared" si="14"/>
        <v>1</v>
      </c>
      <c r="D467" s="16">
        <v>2023</v>
      </c>
      <c r="E467" s="1" t="s">
        <v>47</v>
      </c>
      <c r="F467">
        <v>2</v>
      </c>
      <c r="G467" s="12">
        <f>IF(D467=2023,F467*'Average selling price'!$B$2,
IF(D467=2024,F467*'Average selling price'!$C$2,
IF(D467=2025,F467*'Average selling price'!$D$2,"")))</f>
        <v>9838</v>
      </c>
      <c r="H467">
        <v>0</v>
      </c>
      <c r="I467" s="12">
        <f>IF($D467=2023,H467*'Average selling price'!$B$3,
IF($D467=2024,H467*'Average selling price'!$C$3,
IF($D467=2025,H467*'Average selling price'!$D$3,"")))</f>
        <v>0</v>
      </c>
      <c r="J467">
        <v>1</v>
      </c>
      <c r="K467" s="12">
        <f>IF($D467=2023,J467*'Average selling price'!$B$4,
IF($D467=2024,J467*'Average selling price'!$C$4,
IF($D467=2025,J467*'Average selling price'!$D$4,"")))</f>
        <v>10768</v>
      </c>
      <c r="L467" s="7">
        <v>30</v>
      </c>
      <c r="M467" s="7">
        <v>0</v>
      </c>
      <c r="N467" s="11">
        <f t="shared" si="15"/>
        <v>30</v>
      </c>
      <c r="O467" s="11">
        <v>87</v>
      </c>
      <c r="P467" s="11">
        <v>0</v>
      </c>
    </row>
    <row r="468" spans="1:16">
      <c r="A468" s="2">
        <v>44942</v>
      </c>
      <c r="B468" s="18">
        <v>12</v>
      </c>
      <c r="C468" s="20">
        <f t="shared" si="14"/>
        <v>1</v>
      </c>
      <c r="D468" s="16">
        <v>2023</v>
      </c>
      <c r="E468" s="1" t="s">
        <v>48</v>
      </c>
      <c r="F468">
        <v>0</v>
      </c>
      <c r="G468" s="12">
        <f>IF(D468=2023,F468*'Average selling price'!$B$2,
IF(D468=2024,F468*'Average selling price'!$C$2,
IF(D468=2025,F468*'Average selling price'!$D$2,"")))</f>
        <v>0</v>
      </c>
      <c r="H468">
        <v>0</v>
      </c>
      <c r="I468" s="12">
        <f>IF($D468=2023,H468*'Average selling price'!$B$3,
IF($D468=2024,H468*'Average selling price'!$C$3,
IF($D468=2025,H468*'Average selling price'!$D$3,"")))</f>
        <v>0</v>
      </c>
      <c r="J468">
        <v>0</v>
      </c>
      <c r="K468" s="12">
        <f>IF($D468=2023,J468*'Average selling price'!$B$4,
IF($D468=2024,J468*'Average selling price'!$C$4,
IF($D468=2025,J468*'Average selling price'!$D$4,"")))</f>
        <v>0</v>
      </c>
      <c r="L468" s="7">
        <v>4112</v>
      </c>
      <c r="M468" s="7">
        <v>0</v>
      </c>
      <c r="N468" s="11">
        <f t="shared" si="15"/>
        <v>4112</v>
      </c>
      <c r="O468" s="11">
        <v>2750</v>
      </c>
      <c r="P468" s="11">
        <v>0</v>
      </c>
    </row>
    <row r="469" spans="1:16">
      <c r="A469" s="2">
        <v>44942</v>
      </c>
      <c r="B469" s="18">
        <v>12</v>
      </c>
      <c r="C469" s="20">
        <f t="shared" si="14"/>
        <v>1</v>
      </c>
      <c r="D469" s="16">
        <v>2023</v>
      </c>
      <c r="E469" s="1" t="s">
        <v>49</v>
      </c>
      <c r="F469">
        <v>3</v>
      </c>
      <c r="G469" s="12">
        <f>IF(D469=2023,F469*'Average selling price'!$B$2,
IF(D469=2024,F469*'Average selling price'!$C$2,
IF(D469=2025,F469*'Average selling price'!$D$2,"")))</f>
        <v>14757</v>
      </c>
      <c r="H469">
        <v>0</v>
      </c>
      <c r="I469" s="12">
        <f>IF($D469=2023,H469*'Average selling price'!$B$3,
IF($D469=2024,H469*'Average selling price'!$C$3,
IF($D469=2025,H469*'Average selling price'!$D$3,"")))</f>
        <v>0</v>
      </c>
      <c r="J469">
        <v>0</v>
      </c>
      <c r="K469" s="12">
        <f>IF($D469=2023,J469*'Average selling price'!$B$4,
IF($D469=2024,J469*'Average selling price'!$C$4,
IF($D469=2025,J469*'Average selling price'!$D$4,"")))</f>
        <v>0</v>
      </c>
      <c r="L469" s="7">
        <v>0</v>
      </c>
      <c r="M469" s="7">
        <v>0</v>
      </c>
      <c r="N469" s="11">
        <f t="shared" si="15"/>
        <v>0</v>
      </c>
      <c r="O469" s="11">
        <v>3000</v>
      </c>
      <c r="P469" s="11">
        <v>2199</v>
      </c>
    </row>
    <row r="470" spans="1:16">
      <c r="A470" s="2">
        <v>44942</v>
      </c>
      <c r="B470" s="18">
        <v>12</v>
      </c>
      <c r="C470" s="20">
        <f t="shared" si="14"/>
        <v>1</v>
      </c>
      <c r="D470" s="16">
        <v>2023</v>
      </c>
      <c r="E470" s="1" t="s">
        <v>50</v>
      </c>
      <c r="F470">
        <v>0</v>
      </c>
      <c r="G470" s="12">
        <f>IF(D470=2023,F470*'Average selling price'!$B$2,
IF(D470=2024,F470*'Average selling price'!$C$2,
IF(D470=2025,F470*'Average selling price'!$D$2,"")))</f>
        <v>0</v>
      </c>
      <c r="H470">
        <v>0</v>
      </c>
      <c r="I470" s="12">
        <f>IF($D470=2023,H470*'Average selling price'!$B$3,
IF($D470=2024,H470*'Average selling price'!$C$3,
IF($D470=2025,H470*'Average selling price'!$D$3,"")))</f>
        <v>0</v>
      </c>
      <c r="J470">
        <v>0</v>
      </c>
      <c r="K470" s="12">
        <f>IF($D470=2023,J470*'Average selling price'!$B$4,
IF($D470=2024,J470*'Average selling price'!$C$4,
IF($D470=2025,J470*'Average selling price'!$D$4,"")))</f>
        <v>0</v>
      </c>
      <c r="L470" s="7">
        <v>0</v>
      </c>
      <c r="M470" s="7">
        <v>0</v>
      </c>
      <c r="N470" s="11">
        <f t="shared" si="15"/>
        <v>0</v>
      </c>
      <c r="O470" s="11">
        <v>0</v>
      </c>
      <c r="P470" s="11">
        <v>0</v>
      </c>
    </row>
    <row r="471" spans="1:16">
      <c r="A471" s="2">
        <v>44942</v>
      </c>
      <c r="B471" s="18">
        <v>12</v>
      </c>
      <c r="C471" s="20">
        <f t="shared" si="14"/>
        <v>1</v>
      </c>
      <c r="D471" s="16">
        <v>2023</v>
      </c>
      <c r="E471" s="1" t="s">
        <v>51</v>
      </c>
      <c r="F471">
        <v>1</v>
      </c>
      <c r="G471" s="12">
        <f>IF(D471=2023,F471*'Average selling price'!$B$2,
IF(D471=2024,F471*'Average selling price'!$C$2,
IF(D471=2025,F471*'Average selling price'!$D$2,"")))</f>
        <v>4919</v>
      </c>
      <c r="H471">
        <v>0</v>
      </c>
      <c r="I471" s="12">
        <f>IF($D471=2023,H471*'Average selling price'!$B$3,
IF($D471=2024,H471*'Average selling price'!$C$3,
IF($D471=2025,H471*'Average selling price'!$D$3,"")))</f>
        <v>0</v>
      </c>
      <c r="J471">
        <v>0</v>
      </c>
      <c r="K471" s="12">
        <f>IF($D471=2023,J471*'Average selling price'!$B$4,
IF($D471=2024,J471*'Average selling price'!$C$4,
IF($D471=2025,J471*'Average selling price'!$D$4,"")))</f>
        <v>0</v>
      </c>
      <c r="L471" s="7">
        <v>0</v>
      </c>
      <c r="M471" s="7">
        <v>0</v>
      </c>
      <c r="N471" s="11">
        <f t="shared" si="15"/>
        <v>0</v>
      </c>
      <c r="O471" s="11">
        <v>6838</v>
      </c>
      <c r="P471" s="11">
        <v>1025</v>
      </c>
    </row>
    <row r="472" spans="1:16">
      <c r="A472" s="2">
        <v>44942</v>
      </c>
      <c r="B472" s="18">
        <v>12</v>
      </c>
      <c r="C472" s="20">
        <f t="shared" si="14"/>
        <v>1</v>
      </c>
      <c r="D472" s="16">
        <v>2023</v>
      </c>
      <c r="E472" s="1" t="s">
        <v>52</v>
      </c>
      <c r="F472">
        <v>1</v>
      </c>
      <c r="G472" s="12">
        <f>IF(D472=2023,F472*'Average selling price'!$B$2,
IF(D472=2024,F472*'Average selling price'!$C$2,
IF(D472=2025,F472*'Average selling price'!$D$2,"")))</f>
        <v>4919</v>
      </c>
      <c r="H472">
        <v>0</v>
      </c>
      <c r="I472" s="12">
        <f>IF($D472=2023,H472*'Average selling price'!$B$3,
IF($D472=2024,H472*'Average selling price'!$C$3,
IF($D472=2025,H472*'Average selling price'!$D$3,"")))</f>
        <v>0</v>
      </c>
      <c r="J472">
        <v>2</v>
      </c>
      <c r="K472" s="12">
        <f>IF($D472=2023,J472*'Average selling price'!$B$4,
IF($D472=2024,J472*'Average selling price'!$C$4,
IF($D472=2025,J472*'Average selling price'!$D$4,"")))</f>
        <v>21536</v>
      </c>
      <c r="L472" s="7">
        <v>1193</v>
      </c>
      <c r="M472" s="7">
        <v>17785</v>
      </c>
      <c r="N472" s="11">
        <f t="shared" si="15"/>
        <v>18978</v>
      </c>
      <c r="O472" s="11">
        <v>2100</v>
      </c>
      <c r="P472" s="11">
        <v>0</v>
      </c>
    </row>
    <row r="473" spans="1:16">
      <c r="A473" s="2">
        <v>44942</v>
      </c>
      <c r="B473" s="18">
        <v>12</v>
      </c>
      <c r="C473" s="20">
        <f t="shared" si="14"/>
        <v>1</v>
      </c>
      <c r="D473" s="16">
        <v>2023</v>
      </c>
      <c r="E473" s="1" t="s">
        <v>53</v>
      </c>
      <c r="F473">
        <v>1</v>
      </c>
      <c r="G473" s="12">
        <f>IF(D473=2023,F473*'Average selling price'!$B$2,
IF(D473=2024,F473*'Average selling price'!$C$2,
IF(D473=2025,F473*'Average selling price'!$D$2,"")))</f>
        <v>4919</v>
      </c>
      <c r="H473">
        <v>0</v>
      </c>
      <c r="I473" s="12">
        <f>IF($D473=2023,H473*'Average selling price'!$B$3,
IF($D473=2024,H473*'Average selling price'!$C$3,
IF($D473=2025,H473*'Average selling price'!$D$3,"")))</f>
        <v>0</v>
      </c>
      <c r="J473">
        <v>0</v>
      </c>
      <c r="K473" s="12">
        <f>IF($D473=2023,J473*'Average selling price'!$B$4,
IF($D473=2024,J473*'Average selling price'!$C$4,
IF($D473=2025,J473*'Average selling price'!$D$4,"")))</f>
        <v>0</v>
      </c>
      <c r="L473" s="7">
        <v>0</v>
      </c>
      <c r="M473" s="7">
        <v>4150</v>
      </c>
      <c r="N473" s="11">
        <f t="shared" si="15"/>
        <v>4150</v>
      </c>
      <c r="O473" s="11">
        <v>5180</v>
      </c>
      <c r="P473" s="11">
        <v>0</v>
      </c>
    </row>
    <row r="474" spans="1:16">
      <c r="A474" s="2">
        <v>44942</v>
      </c>
      <c r="B474" s="18">
        <v>12</v>
      </c>
      <c r="C474" s="20">
        <f t="shared" si="14"/>
        <v>1</v>
      </c>
      <c r="D474" s="16">
        <v>2023</v>
      </c>
      <c r="E474" s="1" t="s">
        <v>54</v>
      </c>
      <c r="F474">
        <v>0</v>
      </c>
      <c r="G474" s="12">
        <f>IF(D474=2023,F474*'Average selling price'!$B$2,
IF(D474=2024,F474*'Average selling price'!$C$2,
IF(D474=2025,F474*'Average selling price'!$D$2,"")))</f>
        <v>0</v>
      </c>
      <c r="H474">
        <v>0</v>
      </c>
      <c r="I474" s="12">
        <f>IF($D474=2023,H474*'Average selling price'!$B$3,
IF($D474=2024,H474*'Average selling price'!$C$3,
IF($D474=2025,H474*'Average selling price'!$D$3,"")))</f>
        <v>0</v>
      </c>
      <c r="J474">
        <v>0</v>
      </c>
      <c r="K474" s="12">
        <f>IF($D474=2023,J474*'Average selling price'!$B$4,
IF($D474=2024,J474*'Average selling price'!$C$4,
IF($D474=2025,J474*'Average selling price'!$D$4,"")))</f>
        <v>0</v>
      </c>
      <c r="L474" s="7">
        <v>0</v>
      </c>
      <c r="M474" s="7">
        <v>0</v>
      </c>
      <c r="N474" s="11">
        <f t="shared" si="15"/>
        <v>0</v>
      </c>
      <c r="O474" s="11">
        <v>0</v>
      </c>
      <c r="P474" s="11">
        <v>0</v>
      </c>
    </row>
    <row r="475" spans="1:16">
      <c r="A475" s="2">
        <v>44942</v>
      </c>
      <c r="B475" s="18">
        <v>12</v>
      </c>
      <c r="C475" s="20">
        <f t="shared" si="14"/>
        <v>1</v>
      </c>
      <c r="D475" s="16">
        <v>2023</v>
      </c>
      <c r="E475" s="1" t="s">
        <v>55</v>
      </c>
      <c r="F475">
        <v>3</v>
      </c>
      <c r="G475" s="12">
        <f>IF(D475=2023,F475*'Average selling price'!$B$2,
IF(D475=2024,F475*'Average selling price'!$C$2,
IF(D475=2025,F475*'Average selling price'!$D$2,"")))</f>
        <v>14757</v>
      </c>
      <c r="H475">
        <v>0</v>
      </c>
      <c r="I475" s="12">
        <f>IF($D475=2023,H475*'Average selling price'!$B$3,
IF($D475=2024,H475*'Average selling price'!$C$3,
IF($D475=2025,H475*'Average selling price'!$D$3,"")))</f>
        <v>0</v>
      </c>
      <c r="J475">
        <v>0</v>
      </c>
      <c r="K475" s="12">
        <f>IF($D475=2023,J475*'Average selling price'!$B$4,
IF($D475=2024,J475*'Average selling price'!$C$4,
IF($D475=2025,J475*'Average selling price'!$D$4,"")))</f>
        <v>0</v>
      </c>
      <c r="L475" s="7">
        <v>0</v>
      </c>
      <c r="M475" s="7">
        <v>0</v>
      </c>
      <c r="N475" s="11">
        <f t="shared" si="15"/>
        <v>0</v>
      </c>
      <c r="O475" s="11">
        <v>3852</v>
      </c>
      <c r="P475" s="11">
        <v>0</v>
      </c>
    </row>
    <row r="476" spans="1:16">
      <c r="A476" s="2">
        <v>44942</v>
      </c>
      <c r="B476" s="18">
        <v>12</v>
      </c>
      <c r="C476" s="20">
        <f t="shared" si="14"/>
        <v>1</v>
      </c>
      <c r="D476" s="16">
        <v>2023</v>
      </c>
      <c r="E476" s="1" t="s">
        <v>56</v>
      </c>
      <c r="F476">
        <v>0</v>
      </c>
      <c r="G476" s="12">
        <f>IF(D476=2023,F476*'Average selling price'!$B$2,
IF(D476=2024,F476*'Average selling price'!$C$2,
IF(D476=2025,F476*'Average selling price'!$D$2,"")))</f>
        <v>0</v>
      </c>
      <c r="H476">
        <v>0</v>
      </c>
      <c r="I476" s="12">
        <f>IF($D476=2023,H476*'Average selling price'!$B$3,
IF($D476=2024,H476*'Average selling price'!$C$3,
IF($D476=2025,H476*'Average selling price'!$D$3,"")))</f>
        <v>0</v>
      </c>
      <c r="J476">
        <v>0</v>
      </c>
      <c r="K476" s="12">
        <f>IF($D476=2023,J476*'Average selling price'!$B$4,
IF($D476=2024,J476*'Average selling price'!$C$4,
IF($D476=2025,J476*'Average selling price'!$D$4,"")))</f>
        <v>0</v>
      </c>
      <c r="L476" s="7">
        <v>0</v>
      </c>
      <c r="M476" s="7">
        <v>0</v>
      </c>
      <c r="N476" s="11">
        <f t="shared" si="15"/>
        <v>0</v>
      </c>
      <c r="O476" s="11">
        <v>0</v>
      </c>
      <c r="P476" s="11">
        <v>0</v>
      </c>
    </row>
    <row r="477" spans="1:16">
      <c r="A477" s="2">
        <v>44942</v>
      </c>
      <c r="B477" s="18">
        <v>12</v>
      </c>
      <c r="C477" s="20">
        <f t="shared" si="14"/>
        <v>1</v>
      </c>
      <c r="D477" s="16">
        <v>2023</v>
      </c>
      <c r="E477" s="1" t="s">
        <v>57</v>
      </c>
      <c r="F477">
        <v>1</v>
      </c>
      <c r="G477" s="12">
        <f>IF(D477=2023,F477*'Average selling price'!$B$2,
IF(D477=2024,F477*'Average selling price'!$C$2,
IF(D477=2025,F477*'Average selling price'!$D$2,"")))</f>
        <v>4919</v>
      </c>
      <c r="H477">
        <v>0</v>
      </c>
      <c r="I477" s="12">
        <f>IF($D477=2023,H477*'Average selling price'!$B$3,
IF($D477=2024,H477*'Average selling price'!$C$3,
IF($D477=2025,H477*'Average selling price'!$D$3,"")))</f>
        <v>0</v>
      </c>
      <c r="J477">
        <v>2</v>
      </c>
      <c r="K477" s="12">
        <f>IF($D477=2023,J477*'Average selling price'!$B$4,
IF($D477=2024,J477*'Average selling price'!$C$4,
IF($D477=2025,J477*'Average selling price'!$D$4,"")))</f>
        <v>21536</v>
      </c>
      <c r="L477" s="7">
        <v>4780</v>
      </c>
      <c r="M477" s="7">
        <v>3500</v>
      </c>
      <c r="N477" s="11">
        <f t="shared" si="15"/>
        <v>8280</v>
      </c>
      <c r="O477" s="11">
        <v>8608</v>
      </c>
      <c r="P477" s="11">
        <v>250</v>
      </c>
    </row>
    <row r="478" spans="1:16">
      <c r="A478" s="2">
        <v>44942</v>
      </c>
      <c r="B478" s="18">
        <v>12</v>
      </c>
      <c r="C478" s="20">
        <f t="shared" si="14"/>
        <v>1</v>
      </c>
      <c r="D478" s="16">
        <v>2023</v>
      </c>
      <c r="E478" s="1" t="s">
        <v>58</v>
      </c>
      <c r="F478">
        <v>2</v>
      </c>
      <c r="G478" s="12">
        <f>IF(D478=2023,F478*'Average selling price'!$B$2,
IF(D478=2024,F478*'Average selling price'!$C$2,
IF(D478=2025,F478*'Average selling price'!$D$2,"")))</f>
        <v>9838</v>
      </c>
      <c r="H478">
        <v>0</v>
      </c>
      <c r="I478" s="12">
        <f>IF($D478=2023,H478*'Average selling price'!$B$3,
IF($D478=2024,H478*'Average selling price'!$C$3,
IF($D478=2025,H478*'Average selling price'!$D$3,"")))</f>
        <v>0</v>
      </c>
      <c r="J478">
        <v>0</v>
      </c>
      <c r="K478" s="12">
        <f>IF($D478=2023,J478*'Average selling price'!$B$4,
IF($D478=2024,J478*'Average selling price'!$C$4,
IF($D478=2025,J478*'Average selling price'!$D$4,"")))</f>
        <v>0</v>
      </c>
      <c r="L478" s="7">
        <v>0</v>
      </c>
      <c r="M478" s="7">
        <v>3800</v>
      </c>
      <c r="N478" s="11">
        <f t="shared" si="15"/>
        <v>3800</v>
      </c>
      <c r="O478" s="11">
        <v>400</v>
      </c>
      <c r="P478" s="11">
        <v>0</v>
      </c>
    </row>
    <row r="479" spans="1:16">
      <c r="A479" s="2">
        <v>44942</v>
      </c>
      <c r="B479" s="18">
        <v>12</v>
      </c>
      <c r="C479" s="20">
        <f t="shared" si="14"/>
        <v>1</v>
      </c>
      <c r="D479" s="16">
        <v>2023</v>
      </c>
      <c r="E479" s="1" t="s">
        <v>59</v>
      </c>
      <c r="F479">
        <v>3</v>
      </c>
      <c r="G479" s="12">
        <f>IF(D479=2023,F479*'Average selling price'!$B$2,
IF(D479=2024,F479*'Average selling price'!$C$2,
IF(D479=2025,F479*'Average selling price'!$D$2,"")))</f>
        <v>14757</v>
      </c>
      <c r="H479">
        <v>0</v>
      </c>
      <c r="I479" s="12">
        <f>IF($D479=2023,H479*'Average selling price'!$B$3,
IF($D479=2024,H479*'Average selling price'!$C$3,
IF($D479=2025,H479*'Average selling price'!$D$3,"")))</f>
        <v>0</v>
      </c>
      <c r="J479">
        <v>0</v>
      </c>
      <c r="K479" s="12">
        <f>IF($D479=2023,J479*'Average selling price'!$B$4,
IF($D479=2024,J479*'Average selling price'!$C$4,
IF($D479=2025,J479*'Average selling price'!$D$4,"")))</f>
        <v>0</v>
      </c>
      <c r="L479" s="7">
        <v>601</v>
      </c>
      <c r="M479" s="7">
        <v>0</v>
      </c>
      <c r="N479" s="11">
        <f t="shared" si="15"/>
        <v>601</v>
      </c>
      <c r="O479" s="11">
        <v>9</v>
      </c>
      <c r="P479" s="11">
        <v>36</v>
      </c>
    </row>
    <row r="480" spans="1:16">
      <c r="A480" s="2">
        <v>44942</v>
      </c>
      <c r="B480" s="18">
        <v>12</v>
      </c>
      <c r="C480" s="20">
        <f t="shared" si="14"/>
        <v>1</v>
      </c>
      <c r="D480" s="16">
        <v>2023</v>
      </c>
      <c r="E480" s="1" t="s">
        <v>60</v>
      </c>
      <c r="F480">
        <v>0</v>
      </c>
      <c r="G480" s="12">
        <f>IF(D480=2023,F480*'Average selling price'!$B$2,
IF(D480=2024,F480*'Average selling price'!$C$2,
IF(D480=2025,F480*'Average selling price'!$D$2,"")))</f>
        <v>0</v>
      </c>
      <c r="H480">
        <v>0</v>
      </c>
      <c r="I480" s="12">
        <f>IF($D480=2023,H480*'Average selling price'!$B$3,
IF($D480=2024,H480*'Average selling price'!$C$3,
IF($D480=2025,H480*'Average selling price'!$D$3,"")))</f>
        <v>0</v>
      </c>
      <c r="J480">
        <v>1</v>
      </c>
      <c r="K480" s="12">
        <f>IF($D480=2023,J480*'Average selling price'!$B$4,
IF($D480=2024,J480*'Average selling price'!$C$4,
IF($D480=2025,J480*'Average selling price'!$D$4,"")))</f>
        <v>10768</v>
      </c>
      <c r="L480" s="7">
        <v>100</v>
      </c>
      <c r="M480" s="7">
        <v>0</v>
      </c>
      <c r="N480" s="11">
        <f t="shared" si="15"/>
        <v>100</v>
      </c>
      <c r="O480" s="11">
        <v>1519</v>
      </c>
      <c r="P480" s="11">
        <v>0</v>
      </c>
    </row>
    <row r="481" spans="1:16">
      <c r="A481" s="2">
        <v>44942</v>
      </c>
      <c r="B481" s="18">
        <v>12</v>
      </c>
      <c r="C481" s="20">
        <f t="shared" si="14"/>
        <v>1</v>
      </c>
      <c r="D481" s="16">
        <v>2023</v>
      </c>
      <c r="E481" s="1" t="s">
        <v>61</v>
      </c>
      <c r="F481">
        <v>0</v>
      </c>
      <c r="G481" s="12">
        <f>IF(D481=2023,F481*'Average selling price'!$B$2,
IF(D481=2024,F481*'Average selling price'!$C$2,
IF(D481=2025,F481*'Average selling price'!$D$2,"")))</f>
        <v>0</v>
      </c>
      <c r="H481">
        <v>0</v>
      </c>
      <c r="I481" s="12">
        <f>IF($D481=2023,H481*'Average selling price'!$B$3,
IF($D481=2024,H481*'Average selling price'!$C$3,
IF($D481=2025,H481*'Average selling price'!$D$3,"")))</f>
        <v>0</v>
      </c>
      <c r="J481">
        <v>0</v>
      </c>
      <c r="K481" s="12">
        <f>IF($D481=2023,J481*'Average selling price'!$B$4,
IF($D481=2024,J481*'Average selling price'!$C$4,
IF($D481=2025,J481*'Average selling price'!$D$4,"")))</f>
        <v>0</v>
      </c>
      <c r="L481" s="7">
        <v>728</v>
      </c>
      <c r="M481" s="7">
        <v>728</v>
      </c>
      <c r="N481" s="11">
        <f t="shared" si="15"/>
        <v>1456</v>
      </c>
      <c r="O481" s="11">
        <v>8125</v>
      </c>
      <c r="P481" s="11">
        <v>35</v>
      </c>
    </row>
    <row r="482" spans="1:16">
      <c r="A482" s="2">
        <v>44942</v>
      </c>
      <c r="B482" s="18">
        <v>12</v>
      </c>
      <c r="C482" s="20">
        <f t="shared" si="14"/>
        <v>1</v>
      </c>
      <c r="D482" s="16">
        <v>2023</v>
      </c>
      <c r="E482" s="1" t="s">
        <v>62</v>
      </c>
      <c r="F482">
        <v>0</v>
      </c>
      <c r="G482" s="12">
        <f>IF(D482=2023,F482*'Average selling price'!$B$2,
IF(D482=2024,F482*'Average selling price'!$C$2,
IF(D482=2025,F482*'Average selling price'!$D$2,"")))</f>
        <v>0</v>
      </c>
      <c r="H482">
        <v>0</v>
      </c>
      <c r="I482" s="12">
        <f>IF($D482=2023,H482*'Average selling price'!$B$3,
IF($D482=2024,H482*'Average selling price'!$C$3,
IF($D482=2025,H482*'Average selling price'!$D$3,"")))</f>
        <v>0</v>
      </c>
      <c r="J482">
        <v>0</v>
      </c>
      <c r="K482" s="12">
        <f>IF($D482=2023,J482*'Average selling price'!$B$4,
IF($D482=2024,J482*'Average selling price'!$C$4,
IF($D482=2025,J482*'Average selling price'!$D$4,"")))</f>
        <v>0</v>
      </c>
      <c r="L482" s="7">
        <v>4180</v>
      </c>
      <c r="M482" s="7">
        <v>0</v>
      </c>
      <c r="N482" s="11">
        <f t="shared" si="15"/>
        <v>4180</v>
      </c>
      <c r="O482" s="11">
        <v>1550</v>
      </c>
      <c r="P482" s="11">
        <v>0</v>
      </c>
    </row>
    <row r="483" spans="1:16">
      <c r="A483" s="2">
        <v>44942</v>
      </c>
      <c r="B483" s="18">
        <v>12</v>
      </c>
      <c r="C483" s="20">
        <f t="shared" si="14"/>
        <v>1</v>
      </c>
      <c r="D483" s="16">
        <v>2023</v>
      </c>
      <c r="E483" s="1" t="s">
        <v>63</v>
      </c>
      <c r="F483">
        <v>0</v>
      </c>
      <c r="G483" s="12">
        <f>IF(D483=2023,F483*'Average selling price'!$B$2,
IF(D483=2024,F483*'Average selling price'!$C$2,
IF(D483=2025,F483*'Average selling price'!$D$2,"")))</f>
        <v>0</v>
      </c>
      <c r="H483">
        <v>0</v>
      </c>
      <c r="I483" s="12">
        <f>IF($D483=2023,H483*'Average selling price'!$B$3,
IF($D483=2024,H483*'Average selling price'!$C$3,
IF($D483=2025,H483*'Average selling price'!$D$3,"")))</f>
        <v>0</v>
      </c>
      <c r="J483">
        <v>0</v>
      </c>
      <c r="K483" s="12">
        <f>IF($D483=2023,J483*'Average selling price'!$B$4,
IF($D483=2024,J483*'Average selling price'!$C$4,
IF($D483=2025,J483*'Average selling price'!$D$4,"")))</f>
        <v>0</v>
      </c>
      <c r="L483" s="7">
        <v>0</v>
      </c>
      <c r="M483" s="7">
        <v>0</v>
      </c>
      <c r="N483" s="11">
        <f t="shared" si="15"/>
        <v>0</v>
      </c>
      <c r="O483" s="11">
        <v>0</v>
      </c>
      <c r="P483" s="11">
        <v>0</v>
      </c>
    </row>
    <row r="484" spans="1:16">
      <c r="A484" s="2">
        <v>44942</v>
      </c>
      <c r="B484" s="18">
        <v>12</v>
      </c>
      <c r="C484" s="20">
        <f t="shared" si="14"/>
        <v>1</v>
      </c>
      <c r="D484" s="16">
        <v>2023</v>
      </c>
      <c r="E484" s="1" t="s">
        <v>64</v>
      </c>
      <c r="F484">
        <v>0</v>
      </c>
      <c r="G484" s="12">
        <f>IF(D484=2023,F484*'Average selling price'!$B$2,
IF(D484=2024,F484*'Average selling price'!$C$2,
IF(D484=2025,F484*'Average selling price'!$D$2,"")))</f>
        <v>0</v>
      </c>
      <c r="H484">
        <v>0</v>
      </c>
      <c r="I484" s="12">
        <f>IF($D484=2023,H484*'Average selling price'!$B$3,
IF($D484=2024,H484*'Average selling price'!$C$3,
IF($D484=2025,H484*'Average selling price'!$D$3,"")))</f>
        <v>0</v>
      </c>
      <c r="J484">
        <v>0</v>
      </c>
      <c r="K484" s="12">
        <f>IF($D484=2023,J484*'Average selling price'!$B$4,
IF($D484=2024,J484*'Average selling price'!$C$4,
IF($D484=2025,J484*'Average selling price'!$D$4,"")))</f>
        <v>0</v>
      </c>
      <c r="L484" s="7">
        <v>1451</v>
      </c>
      <c r="M484" s="7">
        <v>3200</v>
      </c>
      <c r="N484" s="11">
        <f t="shared" si="15"/>
        <v>4651</v>
      </c>
      <c r="O484" s="11">
        <v>0</v>
      </c>
      <c r="P484" s="11">
        <v>0</v>
      </c>
    </row>
    <row r="485" spans="1:16">
      <c r="A485" s="2">
        <v>44949</v>
      </c>
      <c r="B485" s="18">
        <v>13</v>
      </c>
      <c r="C485" s="20">
        <f t="shared" si="14"/>
        <v>1</v>
      </c>
      <c r="D485" s="16">
        <v>2023</v>
      </c>
      <c r="E485" s="1" t="s">
        <v>25</v>
      </c>
      <c r="F485">
        <v>11</v>
      </c>
      <c r="G485" s="12">
        <f>IF(D485=2023,F485*'Average selling price'!$B$2,
IF(D485=2024,F485*'Average selling price'!$C$2,
IF(D485=2025,F485*'Average selling price'!$D$2,"")))</f>
        <v>54109</v>
      </c>
      <c r="H485">
        <v>0</v>
      </c>
      <c r="I485" s="12">
        <f>IF($D485=2023,H485*'Average selling price'!$B$3,
IF($D485=2024,H485*'Average selling price'!$C$3,
IF($D485=2025,H485*'Average selling price'!$D$3,"")))</f>
        <v>0</v>
      </c>
      <c r="J485">
        <v>4</v>
      </c>
      <c r="K485" s="12">
        <f>IF($D485=2023,J485*'Average selling price'!$B$4,
IF($D485=2024,J485*'Average selling price'!$C$4,
IF($D485=2025,J485*'Average selling price'!$D$4,"")))</f>
        <v>43072</v>
      </c>
      <c r="L485" s="7">
        <v>9490</v>
      </c>
      <c r="M485" s="7">
        <v>12202</v>
      </c>
      <c r="N485" s="11">
        <f t="shared" si="15"/>
        <v>21692</v>
      </c>
      <c r="O485" s="11">
        <v>14398</v>
      </c>
      <c r="P485" s="11">
        <v>2134</v>
      </c>
    </row>
    <row r="486" spans="1:16">
      <c r="A486" s="2">
        <v>44949</v>
      </c>
      <c r="B486" s="18">
        <v>13</v>
      </c>
      <c r="C486" s="20">
        <f t="shared" si="14"/>
        <v>1</v>
      </c>
      <c r="D486" s="16">
        <v>2023</v>
      </c>
      <c r="E486" s="1" t="s">
        <v>26</v>
      </c>
      <c r="F486">
        <v>4</v>
      </c>
      <c r="G486" s="12">
        <f>IF(D486=2023,F486*'Average selling price'!$B$2,
IF(D486=2024,F486*'Average selling price'!$C$2,
IF(D486=2025,F486*'Average selling price'!$D$2,"")))</f>
        <v>19676</v>
      </c>
      <c r="H486">
        <v>0</v>
      </c>
      <c r="I486" s="12">
        <f>IF($D486=2023,H486*'Average selling price'!$B$3,
IF($D486=2024,H486*'Average selling price'!$C$3,
IF($D486=2025,H486*'Average selling price'!$D$3,"")))</f>
        <v>0</v>
      </c>
      <c r="J486">
        <v>0</v>
      </c>
      <c r="K486" s="12">
        <f>IF($D486=2023,J486*'Average selling price'!$B$4,
IF($D486=2024,J486*'Average selling price'!$C$4,
IF($D486=2025,J486*'Average selling price'!$D$4,"")))</f>
        <v>0</v>
      </c>
      <c r="L486" s="7">
        <v>2226</v>
      </c>
      <c r="M486" s="7">
        <v>0</v>
      </c>
      <c r="N486" s="11">
        <f t="shared" si="15"/>
        <v>2226</v>
      </c>
      <c r="O486" s="11">
        <v>1590</v>
      </c>
      <c r="P486" s="11">
        <v>0</v>
      </c>
    </row>
    <row r="487" spans="1:16">
      <c r="A487" s="2">
        <v>44949</v>
      </c>
      <c r="B487" s="18">
        <v>13</v>
      </c>
      <c r="C487" s="20">
        <f t="shared" si="14"/>
        <v>1</v>
      </c>
      <c r="D487" s="16">
        <v>2023</v>
      </c>
      <c r="E487" s="1" t="s">
        <v>27</v>
      </c>
      <c r="F487">
        <v>0</v>
      </c>
      <c r="G487" s="12">
        <f>IF(D487=2023,F487*'Average selling price'!$B$2,
IF(D487=2024,F487*'Average selling price'!$C$2,
IF(D487=2025,F487*'Average selling price'!$D$2,"")))</f>
        <v>0</v>
      </c>
      <c r="H487">
        <v>0</v>
      </c>
      <c r="I487" s="12">
        <f>IF($D487=2023,H487*'Average selling price'!$B$3,
IF($D487=2024,H487*'Average selling price'!$C$3,
IF($D487=2025,H487*'Average selling price'!$D$3,"")))</f>
        <v>0</v>
      </c>
      <c r="J487">
        <v>0</v>
      </c>
      <c r="K487" s="12">
        <f>IF($D487=2023,J487*'Average selling price'!$B$4,
IF($D487=2024,J487*'Average selling price'!$C$4,
IF($D487=2025,J487*'Average selling price'!$D$4,"")))</f>
        <v>0</v>
      </c>
      <c r="L487" s="7">
        <v>0</v>
      </c>
      <c r="M487" s="7">
        <v>450</v>
      </c>
      <c r="N487" s="11">
        <f t="shared" si="15"/>
        <v>450</v>
      </c>
      <c r="O487" s="11">
        <v>600</v>
      </c>
      <c r="P487" s="11">
        <v>0</v>
      </c>
    </row>
    <row r="488" spans="1:16">
      <c r="A488" s="2">
        <v>44949</v>
      </c>
      <c r="B488" s="18">
        <v>13</v>
      </c>
      <c r="C488" s="20">
        <f t="shared" si="14"/>
        <v>1</v>
      </c>
      <c r="D488" s="16">
        <v>2023</v>
      </c>
      <c r="E488" s="1" t="s">
        <v>28</v>
      </c>
      <c r="F488">
        <v>0</v>
      </c>
      <c r="G488" s="12">
        <f>IF(D488=2023,F488*'Average selling price'!$B$2,
IF(D488=2024,F488*'Average selling price'!$C$2,
IF(D488=2025,F488*'Average selling price'!$D$2,"")))</f>
        <v>0</v>
      </c>
      <c r="H488">
        <v>0</v>
      </c>
      <c r="I488" s="12">
        <f>IF($D488=2023,H488*'Average selling price'!$B$3,
IF($D488=2024,H488*'Average selling price'!$C$3,
IF($D488=2025,H488*'Average selling price'!$D$3,"")))</f>
        <v>0</v>
      </c>
      <c r="J488">
        <v>0</v>
      </c>
      <c r="K488" s="12">
        <f>IF($D488=2023,J488*'Average selling price'!$B$4,
IF($D488=2024,J488*'Average selling price'!$C$4,
IF($D488=2025,J488*'Average selling price'!$D$4,"")))</f>
        <v>0</v>
      </c>
      <c r="L488" s="7">
        <v>0</v>
      </c>
      <c r="M488" s="7">
        <v>0</v>
      </c>
      <c r="N488" s="11">
        <f t="shared" si="15"/>
        <v>0</v>
      </c>
      <c r="O488" s="11">
        <v>0</v>
      </c>
      <c r="P488" s="11">
        <v>0</v>
      </c>
    </row>
    <row r="489" spans="1:16">
      <c r="A489" s="2">
        <v>44949</v>
      </c>
      <c r="B489" s="18">
        <v>13</v>
      </c>
      <c r="C489" s="20">
        <f t="shared" si="14"/>
        <v>1</v>
      </c>
      <c r="D489" s="16">
        <v>2023</v>
      </c>
      <c r="E489" s="1" t="s">
        <v>29</v>
      </c>
      <c r="F489">
        <v>8</v>
      </c>
      <c r="G489" s="12">
        <f>IF(D489=2023,F489*'Average selling price'!$B$2,
IF(D489=2024,F489*'Average selling price'!$C$2,
IF(D489=2025,F489*'Average selling price'!$D$2,"")))</f>
        <v>39352</v>
      </c>
      <c r="H489">
        <v>1</v>
      </c>
      <c r="I489" s="12">
        <f>IF($D489=2023,H489*'Average selling price'!$B$3,
IF($D489=2024,H489*'Average selling price'!$C$3,
IF($D489=2025,H489*'Average selling price'!$D$3,"")))</f>
        <v>29064</v>
      </c>
      <c r="J489">
        <v>2</v>
      </c>
      <c r="K489" s="12">
        <f>IF($D489=2023,J489*'Average selling price'!$B$4,
IF($D489=2024,J489*'Average selling price'!$C$4,
IF($D489=2025,J489*'Average selling price'!$D$4,"")))</f>
        <v>21536</v>
      </c>
      <c r="L489" s="7">
        <v>15320</v>
      </c>
      <c r="M489" s="7">
        <v>3200</v>
      </c>
      <c r="N489" s="11">
        <f t="shared" si="15"/>
        <v>18520</v>
      </c>
      <c r="O489" s="11">
        <v>9418</v>
      </c>
      <c r="P489" s="11">
        <v>0</v>
      </c>
    </row>
    <row r="490" spans="1:16">
      <c r="A490" s="2">
        <v>44949</v>
      </c>
      <c r="B490" s="18">
        <v>13</v>
      </c>
      <c r="C490" s="20">
        <f t="shared" si="14"/>
        <v>1</v>
      </c>
      <c r="D490" s="16">
        <v>2023</v>
      </c>
      <c r="E490" s="1" t="s">
        <v>30</v>
      </c>
      <c r="F490">
        <v>2</v>
      </c>
      <c r="G490" s="12">
        <f>IF(D490=2023,F490*'Average selling price'!$B$2,
IF(D490=2024,F490*'Average selling price'!$C$2,
IF(D490=2025,F490*'Average selling price'!$D$2,"")))</f>
        <v>9838</v>
      </c>
      <c r="H490">
        <v>0</v>
      </c>
      <c r="I490" s="12">
        <f>IF($D490=2023,H490*'Average selling price'!$B$3,
IF($D490=2024,H490*'Average selling price'!$C$3,
IF($D490=2025,H490*'Average selling price'!$D$3,"")))</f>
        <v>0</v>
      </c>
      <c r="J490">
        <v>-1</v>
      </c>
      <c r="K490" s="12">
        <f>IF($D490=2023,J490*'Average selling price'!$B$4,
IF($D490=2024,J490*'Average selling price'!$C$4,
IF($D490=2025,J490*'Average selling price'!$D$4,"")))</f>
        <v>-10768</v>
      </c>
      <c r="L490" s="7">
        <v>2528</v>
      </c>
      <c r="M490" s="7">
        <v>600</v>
      </c>
      <c r="N490" s="11">
        <f t="shared" si="15"/>
        <v>3128</v>
      </c>
      <c r="O490" s="11">
        <v>9729</v>
      </c>
      <c r="P490" s="11">
        <v>36</v>
      </c>
    </row>
    <row r="491" spans="1:16">
      <c r="A491" s="2">
        <v>44949</v>
      </c>
      <c r="B491" s="18">
        <v>13</v>
      </c>
      <c r="C491" s="20">
        <f t="shared" si="14"/>
        <v>1</v>
      </c>
      <c r="D491" s="16">
        <v>2023</v>
      </c>
      <c r="E491" s="1" t="s">
        <v>31</v>
      </c>
      <c r="F491">
        <v>2</v>
      </c>
      <c r="G491" s="12">
        <f>IF(D491=2023,F491*'Average selling price'!$B$2,
IF(D491=2024,F491*'Average selling price'!$C$2,
IF(D491=2025,F491*'Average selling price'!$D$2,"")))</f>
        <v>9838</v>
      </c>
      <c r="H491">
        <v>0</v>
      </c>
      <c r="I491" s="12">
        <f>IF($D491=2023,H491*'Average selling price'!$B$3,
IF($D491=2024,H491*'Average selling price'!$C$3,
IF($D491=2025,H491*'Average selling price'!$D$3,"")))</f>
        <v>0</v>
      </c>
      <c r="J491">
        <v>0</v>
      </c>
      <c r="K491" s="12">
        <f>IF($D491=2023,J491*'Average selling price'!$B$4,
IF($D491=2024,J491*'Average selling price'!$C$4,
IF($D491=2025,J491*'Average selling price'!$D$4,"")))</f>
        <v>0</v>
      </c>
      <c r="L491" s="7">
        <v>7802</v>
      </c>
      <c r="M491" s="7">
        <v>0</v>
      </c>
      <c r="N491" s="11">
        <f t="shared" si="15"/>
        <v>7802</v>
      </c>
      <c r="O491" s="11">
        <v>4809</v>
      </c>
      <c r="P491" s="11">
        <v>0</v>
      </c>
    </row>
    <row r="492" spans="1:16">
      <c r="A492" s="2">
        <v>44949</v>
      </c>
      <c r="B492" s="18">
        <v>13</v>
      </c>
      <c r="C492" s="20">
        <f t="shared" si="14"/>
        <v>1</v>
      </c>
      <c r="D492" s="16">
        <v>2023</v>
      </c>
      <c r="E492" s="1" t="s">
        <v>32</v>
      </c>
      <c r="F492">
        <v>0</v>
      </c>
      <c r="G492" s="12">
        <f>IF(D492=2023,F492*'Average selling price'!$B$2,
IF(D492=2024,F492*'Average selling price'!$C$2,
IF(D492=2025,F492*'Average selling price'!$D$2,"")))</f>
        <v>0</v>
      </c>
      <c r="H492">
        <v>0</v>
      </c>
      <c r="I492" s="12">
        <f>IF($D492=2023,H492*'Average selling price'!$B$3,
IF($D492=2024,H492*'Average selling price'!$C$3,
IF($D492=2025,H492*'Average selling price'!$D$3,"")))</f>
        <v>0</v>
      </c>
      <c r="J492">
        <v>0</v>
      </c>
      <c r="K492" s="12">
        <f>IF($D492=2023,J492*'Average selling price'!$B$4,
IF($D492=2024,J492*'Average selling price'!$C$4,
IF($D492=2025,J492*'Average selling price'!$D$4,"")))</f>
        <v>0</v>
      </c>
      <c r="L492" s="7">
        <v>1736</v>
      </c>
      <c r="M492" s="7">
        <v>50</v>
      </c>
      <c r="N492" s="11">
        <f t="shared" si="15"/>
        <v>1786</v>
      </c>
      <c r="O492" s="11">
        <v>4210</v>
      </c>
      <c r="P492" s="11">
        <v>0</v>
      </c>
    </row>
    <row r="493" spans="1:16">
      <c r="A493" s="2">
        <v>44949</v>
      </c>
      <c r="B493" s="18">
        <v>13</v>
      </c>
      <c r="C493" s="20">
        <f t="shared" si="14"/>
        <v>1</v>
      </c>
      <c r="D493" s="16">
        <v>2023</v>
      </c>
      <c r="E493" s="1" t="s">
        <v>33</v>
      </c>
      <c r="F493">
        <v>4</v>
      </c>
      <c r="G493" s="12">
        <f>IF(D493=2023,F493*'Average selling price'!$B$2,
IF(D493=2024,F493*'Average selling price'!$C$2,
IF(D493=2025,F493*'Average selling price'!$D$2,"")))</f>
        <v>19676</v>
      </c>
      <c r="H493">
        <v>0</v>
      </c>
      <c r="I493" s="12">
        <f>IF($D493=2023,H493*'Average selling price'!$B$3,
IF($D493=2024,H493*'Average selling price'!$C$3,
IF($D493=2025,H493*'Average selling price'!$D$3,"")))</f>
        <v>0</v>
      </c>
      <c r="J493">
        <v>3</v>
      </c>
      <c r="K493" s="12">
        <f>IF($D493=2023,J493*'Average selling price'!$B$4,
IF($D493=2024,J493*'Average selling price'!$C$4,
IF($D493=2025,J493*'Average selling price'!$D$4,"")))</f>
        <v>32304</v>
      </c>
      <c r="L493" s="7">
        <v>2700</v>
      </c>
      <c r="M493" s="7">
        <v>6600</v>
      </c>
      <c r="N493" s="11">
        <f t="shared" si="15"/>
        <v>9300</v>
      </c>
      <c r="O493" s="11">
        <v>2565</v>
      </c>
      <c r="P493" s="11">
        <v>23</v>
      </c>
    </row>
    <row r="494" spans="1:16">
      <c r="A494" s="2">
        <v>44949</v>
      </c>
      <c r="B494" s="18">
        <v>13</v>
      </c>
      <c r="C494" s="20">
        <f t="shared" si="14"/>
        <v>1</v>
      </c>
      <c r="D494" s="16">
        <v>2023</v>
      </c>
      <c r="E494" s="1" t="s">
        <v>34</v>
      </c>
      <c r="F494">
        <v>1</v>
      </c>
      <c r="G494" s="12">
        <f>IF(D494=2023,F494*'Average selling price'!$B$2,
IF(D494=2024,F494*'Average selling price'!$C$2,
IF(D494=2025,F494*'Average selling price'!$D$2,"")))</f>
        <v>4919</v>
      </c>
      <c r="H494">
        <v>0</v>
      </c>
      <c r="I494" s="12">
        <f>IF($D494=2023,H494*'Average selling price'!$B$3,
IF($D494=2024,H494*'Average selling price'!$C$3,
IF($D494=2025,H494*'Average selling price'!$D$3,"")))</f>
        <v>0</v>
      </c>
      <c r="J494">
        <v>2</v>
      </c>
      <c r="K494" s="12">
        <f>IF($D494=2023,J494*'Average selling price'!$B$4,
IF($D494=2024,J494*'Average selling price'!$C$4,
IF($D494=2025,J494*'Average selling price'!$D$4,"")))</f>
        <v>21536</v>
      </c>
      <c r="L494" s="7">
        <v>862</v>
      </c>
      <c r="M494" s="7">
        <v>549</v>
      </c>
      <c r="N494" s="11">
        <f t="shared" si="15"/>
        <v>1411</v>
      </c>
      <c r="O494" s="11">
        <v>7998</v>
      </c>
      <c r="P494" s="11">
        <v>102</v>
      </c>
    </row>
    <row r="495" spans="1:16">
      <c r="A495" s="2">
        <v>44949</v>
      </c>
      <c r="B495" s="18">
        <v>13</v>
      </c>
      <c r="C495" s="20">
        <f t="shared" si="14"/>
        <v>1</v>
      </c>
      <c r="D495" s="16">
        <v>2023</v>
      </c>
      <c r="E495" s="1" t="s">
        <v>35</v>
      </c>
      <c r="F495">
        <v>2</v>
      </c>
      <c r="G495" s="12">
        <f>IF(D495=2023,F495*'Average selling price'!$B$2,
IF(D495=2024,F495*'Average selling price'!$C$2,
IF(D495=2025,F495*'Average selling price'!$D$2,"")))</f>
        <v>9838</v>
      </c>
      <c r="H495">
        <v>0</v>
      </c>
      <c r="I495" s="12">
        <f>IF($D495=2023,H495*'Average selling price'!$B$3,
IF($D495=2024,H495*'Average selling price'!$C$3,
IF($D495=2025,H495*'Average selling price'!$D$3,"")))</f>
        <v>0</v>
      </c>
      <c r="J495">
        <v>0</v>
      </c>
      <c r="K495" s="12">
        <f>IF($D495=2023,J495*'Average selling price'!$B$4,
IF($D495=2024,J495*'Average selling price'!$C$4,
IF($D495=2025,J495*'Average selling price'!$D$4,"")))</f>
        <v>0</v>
      </c>
      <c r="L495" s="7">
        <v>0</v>
      </c>
      <c r="M495" s="7">
        <v>0</v>
      </c>
      <c r="N495" s="11">
        <f t="shared" si="15"/>
        <v>0</v>
      </c>
      <c r="O495" s="11">
        <v>630</v>
      </c>
      <c r="P495" s="11">
        <v>0</v>
      </c>
    </row>
    <row r="496" spans="1:16">
      <c r="A496" s="2">
        <v>44949</v>
      </c>
      <c r="B496" s="18">
        <v>13</v>
      </c>
      <c r="C496" s="20">
        <f t="shared" si="14"/>
        <v>1</v>
      </c>
      <c r="D496" s="16">
        <v>2023</v>
      </c>
      <c r="E496" s="1" t="s">
        <v>36</v>
      </c>
      <c r="F496">
        <v>0</v>
      </c>
      <c r="G496" s="12">
        <f>IF(D496=2023,F496*'Average selling price'!$B$2,
IF(D496=2024,F496*'Average selling price'!$C$2,
IF(D496=2025,F496*'Average selling price'!$D$2,"")))</f>
        <v>0</v>
      </c>
      <c r="H496">
        <v>0</v>
      </c>
      <c r="I496" s="12">
        <f>IF($D496=2023,H496*'Average selling price'!$B$3,
IF($D496=2024,H496*'Average selling price'!$C$3,
IF($D496=2025,H496*'Average selling price'!$D$3,"")))</f>
        <v>0</v>
      </c>
      <c r="J496">
        <v>2</v>
      </c>
      <c r="K496" s="12">
        <f>IF($D496=2023,J496*'Average selling price'!$B$4,
IF($D496=2024,J496*'Average selling price'!$C$4,
IF($D496=2025,J496*'Average selling price'!$D$4,"")))</f>
        <v>21536</v>
      </c>
      <c r="L496" s="7">
        <v>6878</v>
      </c>
      <c r="M496" s="7">
        <v>9799</v>
      </c>
      <c r="N496" s="11">
        <f t="shared" si="15"/>
        <v>16677</v>
      </c>
      <c r="O496" s="11">
        <v>5097</v>
      </c>
      <c r="P496" s="11">
        <v>0</v>
      </c>
    </row>
    <row r="497" spans="1:16">
      <c r="A497" s="2">
        <v>44949</v>
      </c>
      <c r="B497" s="18">
        <v>13</v>
      </c>
      <c r="C497" s="20">
        <f t="shared" si="14"/>
        <v>1</v>
      </c>
      <c r="D497" s="16">
        <v>2023</v>
      </c>
      <c r="E497" s="1" t="s">
        <v>37</v>
      </c>
      <c r="F497">
        <v>0</v>
      </c>
      <c r="G497" s="12">
        <f>IF(D497=2023,F497*'Average selling price'!$B$2,
IF(D497=2024,F497*'Average selling price'!$C$2,
IF(D497=2025,F497*'Average selling price'!$D$2,"")))</f>
        <v>0</v>
      </c>
      <c r="H497">
        <v>0</v>
      </c>
      <c r="I497" s="12">
        <f>IF($D497=2023,H497*'Average selling price'!$B$3,
IF($D497=2024,H497*'Average selling price'!$C$3,
IF($D497=2025,H497*'Average selling price'!$D$3,"")))</f>
        <v>0</v>
      </c>
      <c r="J497">
        <v>0</v>
      </c>
      <c r="K497" s="12">
        <f>IF($D497=2023,J497*'Average selling price'!$B$4,
IF($D497=2024,J497*'Average selling price'!$C$4,
IF($D497=2025,J497*'Average selling price'!$D$4,"")))</f>
        <v>0</v>
      </c>
      <c r="L497" s="7">
        <v>1000</v>
      </c>
      <c r="M497" s="7">
        <v>2970</v>
      </c>
      <c r="N497" s="11">
        <f t="shared" si="15"/>
        <v>3970</v>
      </c>
      <c r="O497" s="11">
        <v>1945</v>
      </c>
      <c r="P497" s="11">
        <v>479</v>
      </c>
    </row>
    <row r="498" spans="1:16">
      <c r="A498" s="2">
        <v>44949</v>
      </c>
      <c r="B498" s="18">
        <v>13</v>
      </c>
      <c r="C498" s="20">
        <f t="shared" si="14"/>
        <v>1</v>
      </c>
      <c r="D498" s="16">
        <v>2023</v>
      </c>
      <c r="E498" s="1" t="s">
        <v>38</v>
      </c>
      <c r="F498">
        <v>5</v>
      </c>
      <c r="G498" s="12">
        <f>IF(D498=2023,F498*'Average selling price'!$B$2,
IF(D498=2024,F498*'Average selling price'!$C$2,
IF(D498=2025,F498*'Average selling price'!$D$2,"")))</f>
        <v>24595</v>
      </c>
      <c r="H498">
        <v>1</v>
      </c>
      <c r="I498" s="12">
        <f>IF($D498=2023,H498*'Average selling price'!$B$3,
IF($D498=2024,H498*'Average selling price'!$C$3,
IF($D498=2025,H498*'Average selling price'!$D$3,"")))</f>
        <v>29064</v>
      </c>
      <c r="J498">
        <v>3</v>
      </c>
      <c r="K498" s="12">
        <f>IF($D498=2023,J498*'Average selling price'!$B$4,
IF($D498=2024,J498*'Average selling price'!$C$4,
IF($D498=2025,J498*'Average selling price'!$D$4,"")))</f>
        <v>32304</v>
      </c>
      <c r="L498" s="7">
        <v>6007</v>
      </c>
      <c r="M498" s="7">
        <v>31829</v>
      </c>
      <c r="N498" s="11">
        <f t="shared" si="15"/>
        <v>37836</v>
      </c>
      <c r="O498" s="11">
        <v>2249</v>
      </c>
      <c r="P498" s="11">
        <v>0</v>
      </c>
    </row>
    <row r="499" spans="1:16">
      <c r="A499" s="2">
        <v>44949</v>
      </c>
      <c r="B499" s="18">
        <v>13</v>
      </c>
      <c r="C499" s="20">
        <f t="shared" si="14"/>
        <v>1</v>
      </c>
      <c r="D499" s="16">
        <v>2023</v>
      </c>
      <c r="E499" s="1" t="s">
        <v>39</v>
      </c>
      <c r="F499">
        <v>6</v>
      </c>
      <c r="G499" s="12">
        <f>IF(D499=2023,F499*'Average selling price'!$B$2,
IF(D499=2024,F499*'Average selling price'!$C$2,
IF(D499=2025,F499*'Average selling price'!$D$2,"")))</f>
        <v>29514</v>
      </c>
      <c r="H499">
        <v>0</v>
      </c>
      <c r="I499" s="12">
        <f>IF($D499=2023,H499*'Average selling price'!$B$3,
IF($D499=2024,H499*'Average selling price'!$C$3,
IF($D499=2025,H499*'Average selling price'!$D$3,"")))</f>
        <v>0</v>
      </c>
      <c r="J499">
        <v>2</v>
      </c>
      <c r="K499" s="12">
        <f>IF($D499=2023,J499*'Average selling price'!$B$4,
IF($D499=2024,J499*'Average selling price'!$C$4,
IF($D499=2025,J499*'Average selling price'!$D$4,"")))</f>
        <v>21536</v>
      </c>
      <c r="L499" s="7">
        <v>3800</v>
      </c>
      <c r="M499" s="7">
        <v>3200</v>
      </c>
      <c r="N499" s="11">
        <f t="shared" si="15"/>
        <v>7000</v>
      </c>
      <c r="O499" s="11">
        <v>10301</v>
      </c>
      <c r="P499" s="11">
        <v>75</v>
      </c>
    </row>
    <row r="500" spans="1:16">
      <c r="A500" s="2">
        <v>44949</v>
      </c>
      <c r="B500" s="18">
        <v>13</v>
      </c>
      <c r="C500" s="20">
        <f t="shared" si="14"/>
        <v>1</v>
      </c>
      <c r="D500" s="16">
        <v>2023</v>
      </c>
      <c r="E500" s="1" t="s">
        <v>40</v>
      </c>
      <c r="F500">
        <v>2</v>
      </c>
      <c r="G500" s="12">
        <f>IF(D500=2023,F500*'Average selling price'!$B$2,
IF(D500=2024,F500*'Average selling price'!$C$2,
IF(D500=2025,F500*'Average selling price'!$D$2,"")))</f>
        <v>9838</v>
      </c>
      <c r="H500">
        <v>0</v>
      </c>
      <c r="I500" s="12">
        <f>IF($D500=2023,H500*'Average selling price'!$B$3,
IF($D500=2024,H500*'Average selling price'!$C$3,
IF($D500=2025,H500*'Average selling price'!$D$3,"")))</f>
        <v>0</v>
      </c>
      <c r="J500">
        <v>0</v>
      </c>
      <c r="K500" s="12">
        <f>IF($D500=2023,J500*'Average selling price'!$B$4,
IF($D500=2024,J500*'Average selling price'!$C$4,
IF($D500=2025,J500*'Average selling price'!$D$4,"")))</f>
        <v>0</v>
      </c>
      <c r="L500" s="7">
        <v>0</v>
      </c>
      <c r="M500" s="7">
        <v>0</v>
      </c>
      <c r="N500" s="11">
        <f t="shared" si="15"/>
        <v>0</v>
      </c>
      <c r="O500" s="11">
        <v>900</v>
      </c>
      <c r="P500" s="11">
        <v>0</v>
      </c>
    </row>
    <row r="501" spans="1:16">
      <c r="A501" s="2">
        <v>44949</v>
      </c>
      <c r="B501" s="18">
        <v>13</v>
      </c>
      <c r="C501" s="20">
        <f t="shared" si="14"/>
        <v>1</v>
      </c>
      <c r="D501" s="16">
        <v>2023</v>
      </c>
      <c r="E501" s="1" t="s">
        <v>41</v>
      </c>
      <c r="F501">
        <v>3</v>
      </c>
      <c r="G501" s="12">
        <f>IF(D501=2023,F501*'Average selling price'!$B$2,
IF(D501=2024,F501*'Average selling price'!$C$2,
IF(D501=2025,F501*'Average selling price'!$D$2,"")))</f>
        <v>14757</v>
      </c>
      <c r="H501">
        <v>0</v>
      </c>
      <c r="I501" s="12">
        <f>IF($D501=2023,H501*'Average selling price'!$B$3,
IF($D501=2024,H501*'Average selling price'!$C$3,
IF($D501=2025,H501*'Average selling price'!$D$3,"")))</f>
        <v>0</v>
      </c>
      <c r="J501">
        <v>0</v>
      </c>
      <c r="K501" s="12">
        <f>IF($D501=2023,J501*'Average selling price'!$B$4,
IF($D501=2024,J501*'Average selling price'!$C$4,
IF($D501=2025,J501*'Average selling price'!$D$4,"")))</f>
        <v>0</v>
      </c>
      <c r="L501" s="7">
        <v>1415</v>
      </c>
      <c r="M501" s="7">
        <v>0</v>
      </c>
      <c r="N501" s="11">
        <f t="shared" si="15"/>
        <v>1415</v>
      </c>
      <c r="O501" s="11">
        <v>850</v>
      </c>
      <c r="P501" s="11">
        <v>30</v>
      </c>
    </row>
    <row r="502" spans="1:16">
      <c r="A502" s="2">
        <v>44949</v>
      </c>
      <c r="B502" s="18">
        <v>13</v>
      </c>
      <c r="C502" s="20">
        <f t="shared" si="14"/>
        <v>1</v>
      </c>
      <c r="D502" s="16">
        <v>2023</v>
      </c>
      <c r="E502" s="1" t="s">
        <v>42</v>
      </c>
      <c r="F502">
        <v>1</v>
      </c>
      <c r="G502" s="12">
        <f>IF(D502=2023,F502*'Average selling price'!$B$2,
IF(D502=2024,F502*'Average selling price'!$C$2,
IF(D502=2025,F502*'Average selling price'!$D$2,"")))</f>
        <v>4919</v>
      </c>
      <c r="H502">
        <v>0</v>
      </c>
      <c r="I502" s="12">
        <f>IF($D502=2023,H502*'Average selling price'!$B$3,
IF($D502=2024,H502*'Average selling price'!$C$3,
IF($D502=2025,H502*'Average selling price'!$D$3,"")))</f>
        <v>0</v>
      </c>
      <c r="J502">
        <v>0</v>
      </c>
      <c r="K502" s="12">
        <f>IF($D502=2023,J502*'Average selling price'!$B$4,
IF($D502=2024,J502*'Average selling price'!$C$4,
IF($D502=2025,J502*'Average selling price'!$D$4,"")))</f>
        <v>0</v>
      </c>
      <c r="L502" s="7">
        <v>16</v>
      </c>
      <c r="M502" s="7">
        <v>150</v>
      </c>
      <c r="N502" s="11">
        <f t="shared" si="15"/>
        <v>166</v>
      </c>
      <c r="O502" s="11">
        <v>11529</v>
      </c>
      <c r="P502" s="11">
        <v>4965</v>
      </c>
    </row>
    <row r="503" spans="1:16">
      <c r="A503" s="2">
        <v>44949</v>
      </c>
      <c r="B503" s="18">
        <v>13</v>
      </c>
      <c r="C503" s="20">
        <f t="shared" si="14"/>
        <v>1</v>
      </c>
      <c r="D503" s="16">
        <v>2023</v>
      </c>
      <c r="E503" s="1" t="s">
        <v>43</v>
      </c>
      <c r="F503">
        <v>5</v>
      </c>
      <c r="G503" s="12">
        <f>IF(D503=2023,F503*'Average selling price'!$B$2,
IF(D503=2024,F503*'Average selling price'!$C$2,
IF(D503=2025,F503*'Average selling price'!$D$2,"")))</f>
        <v>24595</v>
      </c>
      <c r="H503">
        <v>0</v>
      </c>
      <c r="I503" s="12">
        <f>IF($D503=2023,H503*'Average selling price'!$B$3,
IF($D503=2024,H503*'Average selling price'!$C$3,
IF($D503=2025,H503*'Average selling price'!$D$3,"")))</f>
        <v>0</v>
      </c>
      <c r="J503">
        <v>2</v>
      </c>
      <c r="K503" s="12">
        <f>IF($D503=2023,J503*'Average selling price'!$B$4,
IF($D503=2024,J503*'Average selling price'!$C$4,
IF($D503=2025,J503*'Average selling price'!$D$4,"")))</f>
        <v>21536</v>
      </c>
      <c r="L503" s="7">
        <v>682</v>
      </c>
      <c r="M503" s="7">
        <v>1000</v>
      </c>
      <c r="N503" s="11">
        <f t="shared" si="15"/>
        <v>1682</v>
      </c>
      <c r="O503" s="11">
        <v>4167</v>
      </c>
      <c r="P503" s="11">
        <v>116</v>
      </c>
    </row>
    <row r="504" spans="1:16">
      <c r="A504" s="2">
        <v>44949</v>
      </c>
      <c r="B504" s="18">
        <v>13</v>
      </c>
      <c r="C504" s="20">
        <f t="shared" si="14"/>
        <v>1</v>
      </c>
      <c r="D504" s="16">
        <v>2023</v>
      </c>
      <c r="E504" s="1" t="s">
        <v>44</v>
      </c>
      <c r="F504">
        <v>0</v>
      </c>
      <c r="G504" s="12">
        <f>IF(D504=2023,F504*'Average selling price'!$B$2,
IF(D504=2024,F504*'Average selling price'!$C$2,
IF(D504=2025,F504*'Average selling price'!$D$2,"")))</f>
        <v>0</v>
      </c>
      <c r="H504">
        <v>0</v>
      </c>
      <c r="I504" s="12">
        <f>IF($D504=2023,H504*'Average selling price'!$B$3,
IF($D504=2024,H504*'Average selling price'!$C$3,
IF($D504=2025,H504*'Average selling price'!$D$3,"")))</f>
        <v>0</v>
      </c>
      <c r="J504">
        <v>0</v>
      </c>
      <c r="K504" s="12">
        <f>IF($D504=2023,J504*'Average selling price'!$B$4,
IF($D504=2024,J504*'Average selling price'!$C$4,
IF($D504=2025,J504*'Average selling price'!$D$4,"")))</f>
        <v>0</v>
      </c>
      <c r="L504" s="7">
        <v>0</v>
      </c>
      <c r="M504" s="7">
        <v>0</v>
      </c>
      <c r="N504" s="11">
        <f t="shared" si="15"/>
        <v>0</v>
      </c>
      <c r="O504" s="11">
        <v>0</v>
      </c>
      <c r="P504" s="11">
        <v>0</v>
      </c>
    </row>
    <row r="505" spans="1:16">
      <c r="A505" s="2">
        <v>44949</v>
      </c>
      <c r="B505" s="18">
        <v>13</v>
      </c>
      <c r="C505" s="20">
        <f t="shared" si="14"/>
        <v>1</v>
      </c>
      <c r="D505" s="16">
        <v>2023</v>
      </c>
      <c r="E505" s="1" t="s">
        <v>45</v>
      </c>
      <c r="F505">
        <v>0</v>
      </c>
      <c r="G505" s="12">
        <f>IF(D505=2023,F505*'Average selling price'!$B$2,
IF(D505=2024,F505*'Average selling price'!$C$2,
IF(D505=2025,F505*'Average selling price'!$D$2,"")))</f>
        <v>0</v>
      </c>
      <c r="H505">
        <v>0</v>
      </c>
      <c r="I505" s="12">
        <f>IF($D505=2023,H505*'Average selling price'!$B$3,
IF($D505=2024,H505*'Average selling price'!$C$3,
IF($D505=2025,H505*'Average selling price'!$D$3,"")))</f>
        <v>0</v>
      </c>
      <c r="J505">
        <v>0</v>
      </c>
      <c r="K505" s="12">
        <f>IF($D505=2023,J505*'Average selling price'!$B$4,
IF($D505=2024,J505*'Average selling price'!$C$4,
IF($D505=2025,J505*'Average selling price'!$D$4,"")))</f>
        <v>0</v>
      </c>
      <c r="L505" s="7">
        <v>0</v>
      </c>
      <c r="M505" s="7">
        <v>0</v>
      </c>
      <c r="N505" s="11">
        <f t="shared" si="15"/>
        <v>0</v>
      </c>
      <c r="O505" s="11">
        <v>0</v>
      </c>
      <c r="P505" s="11">
        <v>0</v>
      </c>
    </row>
    <row r="506" spans="1:16">
      <c r="A506" s="2">
        <v>44949</v>
      </c>
      <c r="B506" s="18">
        <v>13</v>
      </c>
      <c r="C506" s="20">
        <f t="shared" si="14"/>
        <v>1</v>
      </c>
      <c r="D506" s="16">
        <v>2023</v>
      </c>
      <c r="E506" s="1" t="s">
        <v>46</v>
      </c>
      <c r="F506">
        <v>2</v>
      </c>
      <c r="G506" s="12">
        <f>IF(D506=2023,F506*'Average selling price'!$B$2,
IF(D506=2024,F506*'Average selling price'!$C$2,
IF(D506=2025,F506*'Average selling price'!$D$2,"")))</f>
        <v>9838</v>
      </c>
      <c r="H506">
        <v>0</v>
      </c>
      <c r="I506" s="12">
        <f>IF($D506=2023,H506*'Average selling price'!$B$3,
IF($D506=2024,H506*'Average selling price'!$C$3,
IF($D506=2025,H506*'Average selling price'!$D$3,"")))</f>
        <v>0</v>
      </c>
      <c r="J506">
        <v>0</v>
      </c>
      <c r="K506" s="12">
        <f>IF($D506=2023,J506*'Average selling price'!$B$4,
IF($D506=2024,J506*'Average selling price'!$C$4,
IF($D506=2025,J506*'Average selling price'!$D$4,"")))</f>
        <v>0</v>
      </c>
      <c r="L506" s="7">
        <v>0</v>
      </c>
      <c r="M506" s="7">
        <v>0</v>
      </c>
      <c r="N506" s="11">
        <f t="shared" si="15"/>
        <v>0</v>
      </c>
      <c r="O506" s="11">
        <v>0</v>
      </c>
      <c r="P506" s="11">
        <v>0</v>
      </c>
    </row>
    <row r="507" spans="1:16">
      <c r="A507" s="2">
        <v>44949</v>
      </c>
      <c r="B507" s="18">
        <v>13</v>
      </c>
      <c r="C507" s="20">
        <f t="shared" si="14"/>
        <v>1</v>
      </c>
      <c r="D507" s="16">
        <v>2023</v>
      </c>
      <c r="E507" s="1" t="s">
        <v>47</v>
      </c>
      <c r="F507">
        <v>1</v>
      </c>
      <c r="G507" s="12">
        <f>IF(D507=2023,F507*'Average selling price'!$B$2,
IF(D507=2024,F507*'Average selling price'!$C$2,
IF(D507=2025,F507*'Average selling price'!$D$2,"")))</f>
        <v>4919</v>
      </c>
      <c r="H507">
        <v>0</v>
      </c>
      <c r="I507" s="12">
        <f>IF($D507=2023,H507*'Average selling price'!$B$3,
IF($D507=2024,H507*'Average selling price'!$C$3,
IF($D507=2025,H507*'Average selling price'!$D$3,"")))</f>
        <v>0</v>
      </c>
      <c r="J507">
        <v>0</v>
      </c>
      <c r="K507" s="12">
        <f>IF($D507=2023,J507*'Average selling price'!$B$4,
IF($D507=2024,J507*'Average selling price'!$C$4,
IF($D507=2025,J507*'Average selling price'!$D$4,"")))</f>
        <v>0</v>
      </c>
      <c r="L507" s="7">
        <v>54</v>
      </c>
      <c r="M507" s="7">
        <v>4089</v>
      </c>
      <c r="N507" s="11">
        <f t="shared" si="15"/>
        <v>4143</v>
      </c>
      <c r="O507" s="11">
        <v>2245</v>
      </c>
      <c r="P507" s="11">
        <v>0</v>
      </c>
    </row>
    <row r="508" spans="1:16">
      <c r="A508" s="2">
        <v>44949</v>
      </c>
      <c r="B508" s="18">
        <v>13</v>
      </c>
      <c r="C508" s="20">
        <f t="shared" si="14"/>
        <v>1</v>
      </c>
      <c r="D508" s="16">
        <v>2023</v>
      </c>
      <c r="E508" s="1" t="s">
        <v>48</v>
      </c>
      <c r="F508">
        <v>0</v>
      </c>
      <c r="G508" s="12">
        <f>IF(D508=2023,F508*'Average selling price'!$B$2,
IF(D508=2024,F508*'Average selling price'!$C$2,
IF(D508=2025,F508*'Average selling price'!$D$2,"")))</f>
        <v>0</v>
      </c>
      <c r="H508">
        <v>0</v>
      </c>
      <c r="I508" s="12">
        <f>IF($D508=2023,H508*'Average selling price'!$B$3,
IF($D508=2024,H508*'Average selling price'!$C$3,
IF($D508=2025,H508*'Average selling price'!$D$3,"")))</f>
        <v>0</v>
      </c>
      <c r="J508">
        <v>0</v>
      </c>
      <c r="K508" s="12">
        <f>IF($D508=2023,J508*'Average selling price'!$B$4,
IF($D508=2024,J508*'Average selling price'!$C$4,
IF($D508=2025,J508*'Average selling price'!$D$4,"")))</f>
        <v>0</v>
      </c>
      <c r="L508" s="7">
        <v>2612</v>
      </c>
      <c r="M508" s="7">
        <v>0</v>
      </c>
      <c r="N508" s="11">
        <f t="shared" si="15"/>
        <v>2612</v>
      </c>
      <c r="O508" s="11">
        <v>0</v>
      </c>
      <c r="P508" s="11">
        <v>0</v>
      </c>
    </row>
    <row r="509" spans="1:16">
      <c r="A509" s="2">
        <v>44949</v>
      </c>
      <c r="B509" s="18">
        <v>13</v>
      </c>
      <c r="C509" s="20">
        <f t="shared" si="14"/>
        <v>1</v>
      </c>
      <c r="D509" s="16">
        <v>2023</v>
      </c>
      <c r="E509" s="1" t="s">
        <v>49</v>
      </c>
      <c r="F509">
        <v>0</v>
      </c>
      <c r="G509" s="12">
        <f>IF(D509=2023,F509*'Average selling price'!$B$2,
IF(D509=2024,F509*'Average selling price'!$C$2,
IF(D509=2025,F509*'Average selling price'!$D$2,"")))</f>
        <v>0</v>
      </c>
      <c r="H509">
        <v>0</v>
      </c>
      <c r="I509" s="12">
        <f>IF($D509=2023,H509*'Average selling price'!$B$3,
IF($D509=2024,H509*'Average selling price'!$C$3,
IF($D509=2025,H509*'Average selling price'!$D$3,"")))</f>
        <v>0</v>
      </c>
      <c r="J509">
        <v>0</v>
      </c>
      <c r="K509" s="12">
        <f>IF($D509=2023,J509*'Average selling price'!$B$4,
IF($D509=2024,J509*'Average selling price'!$C$4,
IF($D509=2025,J509*'Average selling price'!$D$4,"")))</f>
        <v>0</v>
      </c>
      <c r="L509" s="7">
        <v>0</v>
      </c>
      <c r="M509" s="7">
        <v>0</v>
      </c>
      <c r="N509" s="11">
        <f t="shared" si="15"/>
        <v>0</v>
      </c>
      <c r="O509" s="11">
        <v>5230</v>
      </c>
      <c r="P509" s="11">
        <v>0</v>
      </c>
    </row>
    <row r="510" spans="1:16">
      <c r="A510" s="2">
        <v>44949</v>
      </c>
      <c r="B510" s="18">
        <v>13</v>
      </c>
      <c r="C510" s="20">
        <f t="shared" si="14"/>
        <v>1</v>
      </c>
      <c r="D510" s="16">
        <v>2023</v>
      </c>
      <c r="E510" s="1" t="s">
        <v>50</v>
      </c>
      <c r="F510">
        <v>0</v>
      </c>
      <c r="G510" s="12">
        <f>IF(D510=2023,F510*'Average selling price'!$B$2,
IF(D510=2024,F510*'Average selling price'!$C$2,
IF(D510=2025,F510*'Average selling price'!$D$2,"")))</f>
        <v>0</v>
      </c>
      <c r="H510">
        <v>0</v>
      </c>
      <c r="I510" s="12">
        <f>IF($D510=2023,H510*'Average selling price'!$B$3,
IF($D510=2024,H510*'Average selling price'!$C$3,
IF($D510=2025,H510*'Average selling price'!$D$3,"")))</f>
        <v>0</v>
      </c>
      <c r="J510">
        <v>0</v>
      </c>
      <c r="K510" s="12">
        <f>IF($D510=2023,J510*'Average selling price'!$B$4,
IF($D510=2024,J510*'Average selling price'!$C$4,
IF($D510=2025,J510*'Average selling price'!$D$4,"")))</f>
        <v>0</v>
      </c>
      <c r="L510" s="7">
        <v>0</v>
      </c>
      <c r="M510" s="7">
        <v>0</v>
      </c>
      <c r="N510" s="11">
        <f t="shared" si="15"/>
        <v>0</v>
      </c>
      <c r="O510" s="11">
        <v>0</v>
      </c>
      <c r="P510" s="11">
        <v>0</v>
      </c>
    </row>
    <row r="511" spans="1:16">
      <c r="A511" s="2">
        <v>44949</v>
      </c>
      <c r="B511" s="18">
        <v>13</v>
      </c>
      <c r="C511" s="20">
        <f t="shared" si="14"/>
        <v>1</v>
      </c>
      <c r="D511" s="16">
        <v>2023</v>
      </c>
      <c r="E511" s="1" t="s">
        <v>51</v>
      </c>
      <c r="F511">
        <v>1</v>
      </c>
      <c r="G511" s="12">
        <f>IF(D511=2023,F511*'Average selling price'!$B$2,
IF(D511=2024,F511*'Average selling price'!$C$2,
IF(D511=2025,F511*'Average selling price'!$D$2,"")))</f>
        <v>4919</v>
      </c>
      <c r="H511">
        <v>0</v>
      </c>
      <c r="I511" s="12">
        <f>IF($D511=2023,H511*'Average selling price'!$B$3,
IF($D511=2024,H511*'Average selling price'!$C$3,
IF($D511=2025,H511*'Average selling price'!$D$3,"")))</f>
        <v>0</v>
      </c>
      <c r="J511">
        <v>1</v>
      </c>
      <c r="K511" s="12">
        <f>IF($D511=2023,J511*'Average selling price'!$B$4,
IF($D511=2024,J511*'Average selling price'!$C$4,
IF($D511=2025,J511*'Average selling price'!$D$4,"")))</f>
        <v>10768</v>
      </c>
      <c r="L511" s="7">
        <v>0</v>
      </c>
      <c r="M511" s="7">
        <v>585</v>
      </c>
      <c r="N511" s="11">
        <f t="shared" si="15"/>
        <v>585</v>
      </c>
      <c r="O511" s="11">
        <v>15457</v>
      </c>
      <c r="P511" s="11">
        <v>767</v>
      </c>
    </row>
    <row r="512" spans="1:16">
      <c r="A512" s="2">
        <v>44949</v>
      </c>
      <c r="B512" s="18">
        <v>13</v>
      </c>
      <c r="C512" s="20">
        <f t="shared" si="14"/>
        <v>1</v>
      </c>
      <c r="D512" s="16">
        <v>2023</v>
      </c>
      <c r="E512" s="1" t="s">
        <v>52</v>
      </c>
      <c r="F512">
        <v>6</v>
      </c>
      <c r="G512" s="12">
        <f>IF(D512=2023,F512*'Average selling price'!$B$2,
IF(D512=2024,F512*'Average selling price'!$C$2,
IF(D512=2025,F512*'Average selling price'!$D$2,"")))</f>
        <v>29514</v>
      </c>
      <c r="H512">
        <v>0</v>
      </c>
      <c r="I512" s="12">
        <f>IF($D512=2023,H512*'Average selling price'!$B$3,
IF($D512=2024,H512*'Average selling price'!$C$3,
IF($D512=2025,H512*'Average selling price'!$D$3,"")))</f>
        <v>0</v>
      </c>
      <c r="J512">
        <v>0</v>
      </c>
      <c r="K512" s="12">
        <f>IF($D512=2023,J512*'Average selling price'!$B$4,
IF($D512=2024,J512*'Average selling price'!$C$4,
IF($D512=2025,J512*'Average selling price'!$D$4,"")))</f>
        <v>0</v>
      </c>
      <c r="L512" s="7">
        <v>1179</v>
      </c>
      <c r="M512" s="7">
        <v>19939</v>
      </c>
      <c r="N512" s="11">
        <f t="shared" si="15"/>
        <v>21118</v>
      </c>
      <c r="O512" s="11">
        <v>900</v>
      </c>
      <c r="P512" s="11">
        <v>0</v>
      </c>
    </row>
    <row r="513" spans="1:16">
      <c r="A513" s="2">
        <v>44949</v>
      </c>
      <c r="B513" s="18">
        <v>13</v>
      </c>
      <c r="C513" s="20">
        <f t="shared" si="14"/>
        <v>1</v>
      </c>
      <c r="D513" s="16">
        <v>2023</v>
      </c>
      <c r="E513" s="1" t="s">
        <v>53</v>
      </c>
      <c r="F513">
        <v>1</v>
      </c>
      <c r="G513" s="12">
        <f>IF(D513=2023,F513*'Average selling price'!$B$2,
IF(D513=2024,F513*'Average selling price'!$C$2,
IF(D513=2025,F513*'Average selling price'!$D$2,"")))</f>
        <v>4919</v>
      </c>
      <c r="H513">
        <v>0</v>
      </c>
      <c r="I513" s="12">
        <f>IF($D513=2023,H513*'Average selling price'!$B$3,
IF($D513=2024,H513*'Average selling price'!$C$3,
IF($D513=2025,H513*'Average selling price'!$D$3,"")))</f>
        <v>0</v>
      </c>
      <c r="J513">
        <v>0</v>
      </c>
      <c r="K513" s="12">
        <f>IF($D513=2023,J513*'Average selling price'!$B$4,
IF($D513=2024,J513*'Average selling price'!$C$4,
IF($D513=2025,J513*'Average selling price'!$D$4,"")))</f>
        <v>0</v>
      </c>
      <c r="L513" s="7">
        <v>0</v>
      </c>
      <c r="M513" s="7">
        <v>2200</v>
      </c>
      <c r="N513" s="11">
        <f t="shared" si="15"/>
        <v>2200</v>
      </c>
      <c r="O513" s="11">
        <v>400</v>
      </c>
      <c r="P513" s="11">
        <v>0</v>
      </c>
    </row>
    <row r="514" spans="1:16">
      <c r="A514" s="2">
        <v>44949</v>
      </c>
      <c r="B514" s="18">
        <v>13</v>
      </c>
      <c r="C514" s="20">
        <f t="shared" si="14"/>
        <v>1</v>
      </c>
      <c r="D514" s="16">
        <v>2023</v>
      </c>
      <c r="E514" s="1" t="s">
        <v>54</v>
      </c>
      <c r="F514">
        <v>1</v>
      </c>
      <c r="G514" s="12">
        <f>IF(D514=2023,F514*'Average selling price'!$B$2,
IF(D514=2024,F514*'Average selling price'!$C$2,
IF(D514=2025,F514*'Average selling price'!$D$2,"")))</f>
        <v>4919</v>
      </c>
      <c r="H514">
        <v>0</v>
      </c>
      <c r="I514" s="12">
        <f>IF($D514=2023,H514*'Average selling price'!$B$3,
IF($D514=2024,H514*'Average selling price'!$C$3,
IF($D514=2025,H514*'Average selling price'!$D$3,"")))</f>
        <v>0</v>
      </c>
      <c r="J514">
        <v>0</v>
      </c>
      <c r="K514" s="12">
        <f>IF($D514=2023,J514*'Average selling price'!$B$4,
IF($D514=2024,J514*'Average selling price'!$C$4,
IF($D514=2025,J514*'Average selling price'!$D$4,"")))</f>
        <v>0</v>
      </c>
      <c r="L514" s="7">
        <v>0</v>
      </c>
      <c r="M514" s="7">
        <v>0</v>
      </c>
      <c r="N514" s="11">
        <f t="shared" si="15"/>
        <v>0</v>
      </c>
      <c r="O514" s="11">
        <v>5000</v>
      </c>
      <c r="P514" s="11">
        <v>0</v>
      </c>
    </row>
    <row r="515" spans="1:16">
      <c r="A515" s="2">
        <v>44949</v>
      </c>
      <c r="B515" s="18">
        <v>13</v>
      </c>
      <c r="C515" s="20">
        <f t="shared" si="14"/>
        <v>1</v>
      </c>
      <c r="D515" s="16">
        <v>2023</v>
      </c>
      <c r="E515" s="1" t="s">
        <v>55</v>
      </c>
      <c r="F515">
        <v>0</v>
      </c>
      <c r="G515" s="12">
        <f>IF(D515=2023,F515*'Average selling price'!$B$2,
IF(D515=2024,F515*'Average selling price'!$C$2,
IF(D515=2025,F515*'Average selling price'!$D$2,"")))</f>
        <v>0</v>
      </c>
      <c r="H515">
        <v>0</v>
      </c>
      <c r="I515" s="12">
        <f>IF($D515=2023,H515*'Average selling price'!$B$3,
IF($D515=2024,H515*'Average selling price'!$C$3,
IF($D515=2025,H515*'Average selling price'!$D$3,"")))</f>
        <v>0</v>
      </c>
      <c r="J515">
        <v>0</v>
      </c>
      <c r="K515" s="12">
        <f>IF($D515=2023,J515*'Average selling price'!$B$4,
IF($D515=2024,J515*'Average selling price'!$C$4,
IF($D515=2025,J515*'Average selling price'!$D$4,"")))</f>
        <v>0</v>
      </c>
      <c r="L515" s="7">
        <v>2170</v>
      </c>
      <c r="M515" s="7">
        <v>6898</v>
      </c>
      <c r="N515" s="11">
        <f t="shared" si="15"/>
        <v>9068</v>
      </c>
      <c r="O515" s="11">
        <v>11226</v>
      </c>
      <c r="P515" s="11">
        <v>0</v>
      </c>
    </row>
    <row r="516" spans="1:16">
      <c r="A516" s="2">
        <v>44949</v>
      </c>
      <c r="B516" s="18">
        <v>13</v>
      </c>
      <c r="C516" s="20">
        <f t="shared" ref="C516:C579" si="16">MONTH(A516)</f>
        <v>1</v>
      </c>
      <c r="D516" s="16">
        <v>2023</v>
      </c>
      <c r="E516" s="1" t="s">
        <v>56</v>
      </c>
      <c r="F516">
        <v>0</v>
      </c>
      <c r="G516" s="12">
        <f>IF(D516=2023,F516*'Average selling price'!$B$2,
IF(D516=2024,F516*'Average selling price'!$C$2,
IF(D516=2025,F516*'Average selling price'!$D$2,"")))</f>
        <v>0</v>
      </c>
      <c r="H516">
        <v>0</v>
      </c>
      <c r="I516" s="12">
        <f>IF($D516=2023,H516*'Average selling price'!$B$3,
IF($D516=2024,H516*'Average selling price'!$C$3,
IF($D516=2025,H516*'Average selling price'!$D$3,"")))</f>
        <v>0</v>
      </c>
      <c r="J516">
        <v>0</v>
      </c>
      <c r="K516" s="12">
        <f>IF($D516=2023,J516*'Average selling price'!$B$4,
IF($D516=2024,J516*'Average selling price'!$C$4,
IF($D516=2025,J516*'Average selling price'!$D$4,"")))</f>
        <v>0</v>
      </c>
      <c r="L516" s="7">
        <v>0</v>
      </c>
      <c r="M516" s="7">
        <v>0</v>
      </c>
      <c r="N516" s="11">
        <f t="shared" ref="N516:N579" si="17">M516+L516</f>
        <v>0</v>
      </c>
      <c r="O516" s="11">
        <v>0</v>
      </c>
      <c r="P516" s="11">
        <v>0</v>
      </c>
    </row>
    <row r="517" spans="1:16">
      <c r="A517" s="2">
        <v>44949</v>
      </c>
      <c r="B517" s="18">
        <v>13</v>
      </c>
      <c r="C517" s="20">
        <f t="shared" si="16"/>
        <v>1</v>
      </c>
      <c r="D517" s="16">
        <v>2023</v>
      </c>
      <c r="E517" s="1" t="s">
        <v>57</v>
      </c>
      <c r="F517">
        <v>1</v>
      </c>
      <c r="G517" s="12">
        <f>IF(D517=2023,F517*'Average selling price'!$B$2,
IF(D517=2024,F517*'Average selling price'!$C$2,
IF(D517=2025,F517*'Average selling price'!$D$2,"")))</f>
        <v>4919</v>
      </c>
      <c r="H517">
        <v>0</v>
      </c>
      <c r="I517" s="12">
        <f>IF($D517=2023,H517*'Average selling price'!$B$3,
IF($D517=2024,H517*'Average selling price'!$C$3,
IF($D517=2025,H517*'Average selling price'!$D$3,"")))</f>
        <v>0</v>
      </c>
      <c r="J517">
        <v>0</v>
      </c>
      <c r="K517" s="12">
        <f>IF($D517=2023,J517*'Average selling price'!$B$4,
IF($D517=2024,J517*'Average selling price'!$C$4,
IF($D517=2025,J517*'Average selling price'!$D$4,"")))</f>
        <v>0</v>
      </c>
      <c r="L517" s="7">
        <v>2400</v>
      </c>
      <c r="M517" s="7">
        <v>3120</v>
      </c>
      <c r="N517" s="11">
        <f t="shared" si="17"/>
        <v>5520</v>
      </c>
      <c r="O517" s="11">
        <v>2190</v>
      </c>
      <c r="P517" s="11">
        <v>0</v>
      </c>
    </row>
    <row r="518" spans="1:16">
      <c r="A518" s="2">
        <v>44949</v>
      </c>
      <c r="B518" s="18">
        <v>13</v>
      </c>
      <c r="C518" s="20">
        <f t="shared" si="16"/>
        <v>1</v>
      </c>
      <c r="D518" s="16">
        <v>2023</v>
      </c>
      <c r="E518" s="1" t="s">
        <v>58</v>
      </c>
      <c r="F518">
        <v>1</v>
      </c>
      <c r="G518" s="12">
        <f>IF(D518=2023,F518*'Average selling price'!$B$2,
IF(D518=2024,F518*'Average selling price'!$C$2,
IF(D518=2025,F518*'Average selling price'!$D$2,"")))</f>
        <v>4919</v>
      </c>
      <c r="H518">
        <v>0</v>
      </c>
      <c r="I518" s="12">
        <f>IF($D518=2023,H518*'Average selling price'!$B$3,
IF($D518=2024,H518*'Average selling price'!$C$3,
IF($D518=2025,H518*'Average selling price'!$D$3,"")))</f>
        <v>0</v>
      </c>
      <c r="J518">
        <v>0</v>
      </c>
      <c r="K518" s="12">
        <f>IF($D518=2023,J518*'Average selling price'!$B$4,
IF($D518=2024,J518*'Average selling price'!$C$4,
IF($D518=2025,J518*'Average selling price'!$D$4,"")))</f>
        <v>0</v>
      </c>
      <c r="L518" s="7">
        <v>0</v>
      </c>
      <c r="M518" s="7">
        <v>10820</v>
      </c>
      <c r="N518" s="11">
        <f t="shared" si="17"/>
        <v>10820</v>
      </c>
      <c r="O518" s="11">
        <v>2900</v>
      </c>
      <c r="P518" s="11">
        <v>0</v>
      </c>
    </row>
    <row r="519" spans="1:16">
      <c r="A519" s="2">
        <v>44949</v>
      </c>
      <c r="B519" s="18">
        <v>13</v>
      </c>
      <c r="C519" s="20">
        <f t="shared" si="16"/>
        <v>1</v>
      </c>
      <c r="D519" s="16">
        <v>2023</v>
      </c>
      <c r="E519" s="1" t="s">
        <v>59</v>
      </c>
      <c r="F519">
        <v>2</v>
      </c>
      <c r="G519" s="12">
        <f>IF(D519=2023,F519*'Average selling price'!$B$2,
IF(D519=2024,F519*'Average selling price'!$C$2,
IF(D519=2025,F519*'Average selling price'!$D$2,"")))</f>
        <v>9838</v>
      </c>
      <c r="H519">
        <v>0</v>
      </c>
      <c r="I519" s="12">
        <f>IF($D519=2023,H519*'Average selling price'!$B$3,
IF($D519=2024,H519*'Average selling price'!$C$3,
IF($D519=2025,H519*'Average selling price'!$D$3,"")))</f>
        <v>0</v>
      </c>
      <c r="J519">
        <v>1</v>
      </c>
      <c r="K519" s="12">
        <f>IF($D519=2023,J519*'Average selling price'!$B$4,
IF($D519=2024,J519*'Average selling price'!$C$4,
IF($D519=2025,J519*'Average selling price'!$D$4,"")))</f>
        <v>10768</v>
      </c>
      <c r="L519" s="7">
        <v>38</v>
      </c>
      <c r="M519" s="7">
        <v>0</v>
      </c>
      <c r="N519" s="11">
        <f t="shared" si="17"/>
        <v>38</v>
      </c>
      <c r="O519" s="11">
        <v>0</v>
      </c>
      <c r="P519" s="11">
        <v>20</v>
      </c>
    </row>
    <row r="520" spans="1:16">
      <c r="A520" s="2">
        <v>44949</v>
      </c>
      <c r="B520" s="18">
        <v>13</v>
      </c>
      <c r="C520" s="20">
        <f t="shared" si="16"/>
        <v>1</v>
      </c>
      <c r="D520" s="16">
        <v>2023</v>
      </c>
      <c r="E520" s="1" t="s">
        <v>60</v>
      </c>
      <c r="F520">
        <v>1</v>
      </c>
      <c r="G520" s="12">
        <f>IF(D520=2023,F520*'Average selling price'!$B$2,
IF(D520=2024,F520*'Average selling price'!$C$2,
IF(D520=2025,F520*'Average selling price'!$D$2,"")))</f>
        <v>4919</v>
      </c>
      <c r="H520">
        <v>0</v>
      </c>
      <c r="I520" s="12">
        <f>IF($D520=2023,H520*'Average selling price'!$B$3,
IF($D520=2024,H520*'Average selling price'!$C$3,
IF($D520=2025,H520*'Average selling price'!$D$3,"")))</f>
        <v>0</v>
      </c>
      <c r="J520">
        <v>2</v>
      </c>
      <c r="K520" s="12">
        <f>IF($D520=2023,J520*'Average selling price'!$B$4,
IF($D520=2024,J520*'Average selling price'!$C$4,
IF($D520=2025,J520*'Average selling price'!$D$4,"")))</f>
        <v>21536</v>
      </c>
      <c r="L520" s="7">
        <v>110</v>
      </c>
      <c r="M520" s="7">
        <v>0</v>
      </c>
      <c r="N520" s="11">
        <f t="shared" si="17"/>
        <v>110</v>
      </c>
      <c r="O520" s="11">
        <v>1754</v>
      </c>
      <c r="P520" s="11">
        <v>38</v>
      </c>
    </row>
    <row r="521" spans="1:16">
      <c r="A521" s="2">
        <v>44949</v>
      </c>
      <c r="B521" s="18">
        <v>13</v>
      </c>
      <c r="C521" s="20">
        <f t="shared" si="16"/>
        <v>1</v>
      </c>
      <c r="D521" s="16">
        <v>2023</v>
      </c>
      <c r="E521" s="1" t="s">
        <v>61</v>
      </c>
      <c r="F521">
        <v>0</v>
      </c>
      <c r="G521" s="12">
        <f>IF(D521=2023,F521*'Average selling price'!$B$2,
IF(D521=2024,F521*'Average selling price'!$C$2,
IF(D521=2025,F521*'Average selling price'!$D$2,"")))</f>
        <v>0</v>
      </c>
      <c r="H521">
        <v>0</v>
      </c>
      <c r="I521" s="12">
        <f>IF($D521=2023,H521*'Average selling price'!$B$3,
IF($D521=2024,H521*'Average selling price'!$C$3,
IF($D521=2025,H521*'Average selling price'!$D$3,"")))</f>
        <v>0</v>
      </c>
      <c r="J521">
        <v>0</v>
      </c>
      <c r="K521" s="12">
        <f>IF($D521=2023,J521*'Average selling price'!$B$4,
IF($D521=2024,J521*'Average selling price'!$C$4,
IF($D521=2025,J521*'Average selling price'!$D$4,"")))</f>
        <v>0</v>
      </c>
      <c r="L521" s="7">
        <v>0</v>
      </c>
      <c r="M521" s="7">
        <v>109</v>
      </c>
      <c r="N521" s="11">
        <f t="shared" si="17"/>
        <v>109</v>
      </c>
      <c r="O521" s="11">
        <v>0</v>
      </c>
      <c r="P521" s="11">
        <v>56</v>
      </c>
    </row>
    <row r="522" spans="1:16">
      <c r="A522" s="2">
        <v>44949</v>
      </c>
      <c r="B522" s="18">
        <v>13</v>
      </c>
      <c r="C522" s="20">
        <f t="shared" si="16"/>
        <v>1</v>
      </c>
      <c r="D522" s="16">
        <v>2023</v>
      </c>
      <c r="E522" s="1" t="s">
        <v>62</v>
      </c>
      <c r="F522">
        <v>0</v>
      </c>
      <c r="G522" s="12">
        <f>IF(D522=2023,F522*'Average selling price'!$B$2,
IF(D522=2024,F522*'Average selling price'!$C$2,
IF(D522=2025,F522*'Average selling price'!$D$2,"")))</f>
        <v>0</v>
      </c>
      <c r="H522">
        <v>0</v>
      </c>
      <c r="I522" s="12">
        <f>IF($D522=2023,H522*'Average selling price'!$B$3,
IF($D522=2024,H522*'Average selling price'!$C$3,
IF($D522=2025,H522*'Average selling price'!$D$3,"")))</f>
        <v>0</v>
      </c>
      <c r="J522">
        <v>0</v>
      </c>
      <c r="K522" s="12">
        <f>IF($D522=2023,J522*'Average selling price'!$B$4,
IF($D522=2024,J522*'Average selling price'!$C$4,
IF($D522=2025,J522*'Average selling price'!$D$4,"")))</f>
        <v>0</v>
      </c>
      <c r="L522" s="7">
        <v>0</v>
      </c>
      <c r="M522" s="7">
        <v>285</v>
      </c>
      <c r="N522" s="11">
        <f t="shared" si="17"/>
        <v>285</v>
      </c>
      <c r="O522" s="11">
        <v>3300</v>
      </c>
      <c r="P522" s="11">
        <v>0</v>
      </c>
    </row>
    <row r="523" spans="1:16">
      <c r="A523" s="2">
        <v>44949</v>
      </c>
      <c r="B523" s="18">
        <v>13</v>
      </c>
      <c r="C523" s="20">
        <f t="shared" si="16"/>
        <v>1</v>
      </c>
      <c r="D523" s="16">
        <v>2023</v>
      </c>
      <c r="E523" s="1" t="s">
        <v>63</v>
      </c>
      <c r="F523">
        <v>2</v>
      </c>
      <c r="G523" s="12">
        <f>IF(D523=2023,F523*'Average selling price'!$B$2,
IF(D523=2024,F523*'Average selling price'!$C$2,
IF(D523=2025,F523*'Average selling price'!$D$2,"")))</f>
        <v>9838</v>
      </c>
      <c r="H523">
        <v>0</v>
      </c>
      <c r="I523" s="12">
        <f>IF($D523=2023,H523*'Average selling price'!$B$3,
IF($D523=2024,H523*'Average selling price'!$C$3,
IF($D523=2025,H523*'Average selling price'!$D$3,"")))</f>
        <v>0</v>
      </c>
      <c r="J523">
        <v>0</v>
      </c>
      <c r="K523" s="12">
        <f>IF($D523=2023,J523*'Average selling price'!$B$4,
IF($D523=2024,J523*'Average selling price'!$C$4,
IF($D523=2025,J523*'Average selling price'!$D$4,"")))</f>
        <v>0</v>
      </c>
      <c r="L523" s="7">
        <v>0</v>
      </c>
      <c r="M523" s="7">
        <v>0</v>
      </c>
      <c r="N523" s="11">
        <f t="shared" si="17"/>
        <v>0</v>
      </c>
      <c r="O523" s="11">
        <v>0</v>
      </c>
      <c r="P523" s="11">
        <v>0</v>
      </c>
    </row>
    <row r="524" spans="1:16">
      <c r="A524" s="2">
        <v>44949</v>
      </c>
      <c r="B524" s="18">
        <v>13</v>
      </c>
      <c r="C524" s="20">
        <f t="shared" si="16"/>
        <v>1</v>
      </c>
      <c r="D524" s="16">
        <v>2023</v>
      </c>
      <c r="E524" s="1" t="s">
        <v>64</v>
      </c>
      <c r="F524">
        <v>0</v>
      </c>
      <c r="G524" s="12">
        <f>IF(D524=2023,F524*'Average selling price'!$B$2,
IF(D524=2024,F524*'Average selling price'!$C$2,
IF(D524=2025,F524*'Average selling price'!$D$2,"")))</f>
        <v>0</v>
      </c>
      <c r="H524">
        <v>0</v>
      </c>
      <c r="I524" s="12">
        <f>IF($D524=2023,H524*'Average selling price'!$B$3,
IF($D524=2024,H524*'Average selling price'!$C$3,
IF($D524=2025,H524*'Average selling price'!$D$3,"")))</f>
        <v>0</v>
      </c>
      <c r="J524">
        <v>3</v>
      </c>
      <c r="K524" s="12">
        <f>IF($D524=2023,J524*'Average selling price'!$B$4,
IF($D524=2024,J524*'Average selling price'!$C$4,
IF($D524=2025,J524*'Average selling price'!$D$4,"")))</f>
        <v>32304</v>
      </c>
      <c r="L524" s="7">
        <v>6690</v>
      </c>
      <c r="M524" s="7">
        <v>3210</v>
      </c>
      <c r="N524" s="11">
        <f t="shared" si="17"/>
        <v>9900</v>
      </c>
      <c r="O524" s="11">
        <v>0</v>
      </c>
      <c r="P524" s="11">
        <v>0</v>
      </c>
    </row>
    <row r="525" spans="1:16">
      <c r="A525" s="2">
        <v>44956</v>
      </c>
      <c r="B525" s="18">
        <v>14</v>
      </c>
      <c r="C525" s="20">
        <f t="shared" si="16"/>
        <v>1</v>
      </c>
      <c r="D525" s="16">
        <v>2023</v>
      </c>
      <c r="E525" s="1" t="s">
        <v>25</v>
      </c>
      <c r="F525">
        <v>4</v>
      </c>
      <c r="G525" s="12">
        <f>IF(D525=2023,F525*'Average selling price'!$B$2,
IF(D525=2024,F525*'Average selling price'!$C$2,
IF(D525=2025,F525*'Average selling price'!$D$2,"")))</f>
        <v>19676</v>
      </c>
      <c r="H525">
        <v>2</v>
      </c>
      <c r="I525" s="12">
        <f>IF($D525=2023,H525*'Average selling price'!$B$3,
IF($D525=2024,H525*'Average selling price'!$C$3,
IF($D525=2025,H525*'Average selling price'!$D$3,"")))</f>
        <v>58128</v>
      </c>
      <c r="J525">
        <v>3</v>
      </c>
      <c r="K525" s="12">
        <f>IF($D525=2023,J525*'Average selling price'!$B$4,
IF($D525=2024,J525*'Average selling price'!$C$4,
IF($D525=2025,J525*'Average selling price'!$D$4,"")))</f>
        <v>32304</v>
      </c>
      <c r="L525" s="7">
        <v>3890</v>
      </c>
      <c r="M525" s="7">
        <v>180</v>
      </c>
      <c r="N525" s="11">
        <f t="shared" si="17"/>
        <v>4070</v>
      </c>
      <c r="O525" s="11">
        <v>7805</v>
      </c>
      <c r="P525" s="11">
        <v>0</v>
      </c>
    </row>
    <row r="526" spans="1:16">
      <c r="A526" s="2">
        <v>44956</v>
      </c>
      <c r="B526" s="18">
        <v>14</v>
      </c>
      <c r="C526" s="20">
        <f t="shared" si="16"/>
        <v>1</v>
      </c>
      <c r="D526" s="16">
        <v>2023</v>
      </c>
      <c r="E526" s="1" t="s">
        <v>26</v>
      </c>
      <c r="F526">
        <v>2</v>
      </c>
      <c r="G526" s="12">
        <f>IF(D526=2023,F526*'Average selling price'!$B$2,
IF(D526=2024,F526*'Average selling price'!$C$2,
IF(D526=2025,F526*'Average selling price'!$D$2,"")))</f>
        <v>9838</v>
      </c>
      <c r="H526">
        <v>0</v>
      </c>
      <c r="I526" s="12">
        <f>IF($D526=2023,H526*'Average selling price'!$B$3,
IF($D526=2024,H526*'Average selling price'!$C$3,
IF($D526=2025,H526*'Average selling price'!$D$3,"")))</f>
        <v>0</v>
      </c>
      <c r="J526">
        <v>3</v>
      </c>
      <c r="K526" s="12">
        <f>IF($D526=2023,J526*'Average selling price'!$B$4,
IF($D526=2024,J526*'Average selling price'!$C$4,
IF($D526=2025,J526*'Average selling price'!$D$4,"")))</f>
        <v>32304</v>
      </c>
      <c r="L526" s="7">
        <v>5474</v>
      </c>
      <c r="M526" s="7">
        <v>0</v>
      </c>
      <c r="N526" s="11">
        <f t="shared" si="17"/>
        <v>5474</v>
      </c>
      <c r="O526" s="11">
        <v>4482</v>
      </c>
      <c r="P526" s="11">
        <v>0</v>
      </c>
    </row>
    <row r="527" spans="1:16">
      <c r="A527" s="2">
        <v>44956</v>
      </c>
      <c r="B527" s="18">
        <v>14</v>
      </c>
      <c r="C527" s="20">
        <f t="shared" si="16"/>
        <v>1</v>
      </c>
      <c r="D527" s="16">
        <v>2023</v>
      </c>
      <c r="E527" s="1" t="s">
        <v>27</v>
      </c>
      <c r="F527">
        <v>1</v>
      </c>
      <c r="G527" s="12">
        <f>IF(D527=2023,F527*'Average selling price'!$B$2,
IF(D527=2024,F527*'Average selling price'!$C$2,
IF(D527=2025,F527*'Average selling price'!$D$2,"")))</f>
        <v>4919</v>
      </c>
      <c r="H527">
        <v>0</v>
      </c>
      <c r="I527" s="12">
        <f>IF($D527=2023,H527*'Average selling price'!$B$3,
IF($D527=2024,H527*'Average selling price'!$C$3,
IF($D527=2025,H527*'Average selling price'!$D$3,"")))</f>
        <v>0</v>
      </c>
      <c r="J527">
        <v>0</v>
      </c>
      <c r="K527" s="12">
        <f>IF($D527=2023,J527*'Average selling price'!$B$4,
IF($D527=2024,J527*'Average selling price'!$C$4,
IF($D527=2025,J527*'Average selling price'!$D$4,"")))</f>
        <v>0</v>
      </c>
      <c r="L527" s="7">
        <v>0</v>
      </c>
      <c r="M527" s="7">
        <v>0</v>
      </c>
      <c r="N527" s="11">
        <f t="shared" si="17"/>
        <v>0</v>
      </c>
      <c r="O527" s="11">
        <v>1250</v>
      </c>
      <c r="P527" s="11">
        <v>0</v>
      </c>
    </row>
    <row r="528" spans="1:16">
      <c r="A528" s="2">
        <v>44956</v>
      </c>
      <c r="B528" s="18">
        <v>14</v>
      </c>
      <c r="C528" s="20">
        <f t="shared" si="16"/>
        <v>1</v>
      </c>
      <c r="D528" s="16">
        <v>2023</v>
      </c>
      <c r="E528" s="1" t="s">
        <v>28</v>
      </c>
      <c r="F528">
        <v>0</v>
      </c>
      <c r="G528" s="12">
        <f>IF(D528=2023,F528*'Average selling price'!$B$2,
IF(D528=2024,F528*'Average selling price'!$C$2,
IF(D528=2025,F528*'Average selling price'!$D$2,"")))</f>
        <v>0</v>
      </c>
      <c r="H528">
        <v>0</v>
      </c>
      <c r="I528" s="12">
        <f>IF($D528=2023,H528*'Average selling price'!$B$3,
IF($D528=2024,H528*'Average selling price'!$C$3,
IF($D528=2025,H528*'Average selling price'!$D$3,"")))</f>
        <v>0</v>
      </c>
      <c r="J528">
        <v>0</v>
      </c>
      <c r="K528" s="12">
        <f>IF($D528=2023,J528*'Average selling price'!$B$4,
IF($D528=2024,J528*'Average selling price'!$C$4,
IF($D528=2025,J528*'Average selling price'!$D$4,"")))</f>
        <v>0</v>
      </c>
      <c r="L528" s="7">
        <v>0</v>
      </c>
      <c r="M528" s="7">
        <v>0</v>
      </c>
      <c r="N528" s="11">
        <f t="shared" si="17"/>
        <v>0</v>
      </c>
      <c r="O528" s="11">
        <v>0</v>
      </c>
      <c r="P528" s="11">
        <v>0</v>
      </c>
    </row>
    <row r="529" spans="1:16">
      <c r="A529" s="2">
        <v>44956</v>
      </c>
      <c r="B529" s="18">
        <v>14</v>
      </c>
      <c r="C529" s="20">
        <f t="shared" si="16"/>
        <v>1</v>
      </c>
      <c r="D529" s="16">
        <v>2023</v>
      </c>
      <c r="E529" s="1" t="s">
        <v>29</v>
      </c>
      <c r="F529">
        <v>6</v>
      </c>
      <c r="G529" s="12">
        <f>IF(D529=2023,F529*'Average selling price'!$B$2,
IF(D529=2024,F529*'Average selling price'!$C$2,
IF(D529=2025,F529*'Average selling price'!$D$2,"")))</f>
        <v>29514</v>
      </c>
      <c r="H529">
        <v>1</v>
      </c>
      <c r="I529" s="12">
        <f>IF($D529=2023,H529*'Average selling price'!$B$3,
IF($D529=2024,H529*'Average selling price'!$C$3,
IF($D529=2025,H529*'Average selling price'!$D$3,"")))</f>
        <v>29064</v>
      </c>
      <c r="J529">
        <v>4</v>
      </c>
      <c r="K529" s="12">
        <f>IF($D529=2023,J529*'Average selling price'!$B$4,
IF($D529=2024,J529*'Average selling price'!$C$4,
IF($D529=2025,J529*'Average selling price'!$D$4,"")))</f>
        <v>43072</v>
      </c>
      <c r="L529" s="7">
        <v>4480</v>
      </c>
      <c r="M529" s="7">
        <v>-1850</v>
      </c>
      <c r="N529" s="11">
        <f t="shared" si="17"/>
        <v>2630</v>
      </c>
      <c r="O529" s="11">
        <v>2830</v>
      </c>
      <c r="P529" s="11">
        <v>0</v>
      </c>
    </row>
    <row r="530" spans="1:16">
      <c r="A530" s="2">
        <v>44956</v>
      </c>
      <c r="B530" s="18">
        <v>14</v>
      </c>
      <c r="C530" s="20">
        <f t="shared" si="16"/>
        <v>1</v>
      </c>
      <c r="D530" s="16">
        <v>2023</v>
      </c>
      <c r="E530" s="1" t="s">
        <v>30</v>
      </c>
      <c r="F530">
        <v>6</v>
      </c>
      <c r="G530" s="12">
        <f>IF(D530=2023,F530*'Average selling price'!$B$2,
IF(D530=2024,F530*'Average selling price'!$C$2,
IF(D530=2025,F530*'Average selling price'!$D$2,"")))</f>
        <v>29514</v>
      </c>
      <c r="H530">
        <v>2</v>
      </c>
      <c r="I530" s="12">
        <f>IF($D530=2023,H530*'Average selling price'!$B$3,
IF($D530=2024,H530*'Average selling price'!$C$3,
IF($D530=2025,H530*'Average selling price'!$D$3,"")))</f>
        <v>58128</v>
      </c>
      <c r="J530">
        <v>0</v>
      </c>
      <c r="K530" s="12">
        <f>IF($D530=2023,J530*'Average selling price'!$B$4,
IF($D530=2024,J530*'Average selling price'!$C$4,
IF($D530=2025,J530*'Average selling price'!$D$4,"")))</f>
        <v>0</v>
      </c>
      <c r="L530" s="7">
        <v>6228</v>
      </c>
      <c r="M530" s="7">
        <v>4800</v>
      </c>
      <c r="N530" s="11">
        <f t="shared" si="17"/>
        <v>11028</v>
      </c>
      <c r="O530" s="11">
        <v>11716</v>
      </c>
      <c r="P530" s="11">
        <v>0</v>
      </c>
    </row>
    <row r="531" spans="1:16">
      <c r="A531" s="2">
        <v>44956</v>
      </c>
      <c r="B531" s="18">
        <v>14</v>
      </c>
      <c r="C531" s="20">
        <f t="shared" si="16"/>
        <v>1</v>
      </c>
      <c r="D531" s="16">
        <v>2023</v>
      </c>
      <c r="E531" s="1" t="s">
        <v>31</v>
      </c>
      <c r="F531">
        <v>1</v>
      </c>
      <c r="G531" s="12">
        <f>IF(D531=2023,F531*'Average selling price'!$B$2,
IF(D531=2024,F531*'Average selling price'!$C$2,
IF(D531=2025,F531*'Average selling price'!$D$2,"")))</f>
        <v>4919</v>
      </c>
      <c r="H531">
        <v>0</v>
      </c>
      <c r="I531" s="12">
        <f>IF($D531=2023,H531*'Average selling price'!$B$3,
IF($D531=2024,H531*'Average selling price'!$C$3,
IF($D531=2025,H531*'Average selling price'!$D$3,"")))</f>
        <v>0</v>
      </c>
      <c r="J531">
        <v>2</v>
      </c>
      <c r="K531" s="12">
        <f>IF($D531=2023,J531*'Average selling price'!$B$4,
IF($D531=2024,J531*'Average selling price'!$C$4,
IF($D531=2025,J531*'Average selling price'!$D$4,"")))</f>
        <v>21536</v>
      </c>
      <c r="L531" s="7">
        <v>19009</v>
      </c>
      <c r="M531" s="7">
        <v>700</v>
      </c>
      <c r="N531" s="11">
        <f t="shared" si="17"/>
        <v>19709</v>
      </c>
      <c r="O531" s="11">
        <v>8965</v>
      </c>
      <c r="P531" s="11">
        <v>495</v>
      </c>
    </row>
    <row r="532" spans="1:16">
      <c r="A532" s="2">
        <v>44956</v>
      </c>
      <c r="B532" s="18">
        <v>14</v>
      </c>
      <c r="C532" s="20">
        <f t="shared" si="16"/>
        <v>1</v>
      </c>
      <c r="D532" s="16">
        <v>2023</v>
      </c>
      <c r="E532" s="1" t="s">
        <v>32</v>
      </c>
      <c r="F532">
        <v>1</v>
      </c>
      <c r="G532" s="12">
        <f>IF(D532=2023,F532*'Average selling price'!$B$2,
IF(D532=2024,F532*'Average selling price'!$C$2,
IF(D532=2025,F532*'Average selling price'!$D$2,"")))</f>
        <v>4919</v>
      </c>
      <c r="H532">
        <v>0</v>
      </c>
      <c r="I532" s="12">
        <f>IF($D532=2023,H532*'Average selling price'!$B$3,
IF($D532=2024,H532*'Average selling price'!$C$3,
IF($D532=2025,H532*'Average selling price'!$D$3,"")))</f>
        <v>0</v>
      </c>
      <c r="J532">
        <v>2</v>
      </c>
      <c r="K532" s="12">
        <f>IF($D532=2023,J532*'Average selling price'!$B$4,
IF($D532=2024,J532*'Average selling price'!$C$4,
IF($D532=2025,J532*'Average selling price'!$D$4,"")))</f>
        <v>21536</v>
      </c>
      <c r="L532" s="7">
        <v>0</v>
      </c>
      <c r="M532" s="7">
        <v>3700</v>
      </c>
      <c r="N532" s="11">
        <f t="shared" si="17"/>
        <v>3700</v>
      </c>
      <c r="O532" s="11">
        <v>4986</v>
      </c>
      <c r="P532" s="11">
        <v>1450</v>
      </c>
    </row>
    <row r="533" spans="1:16">
      <c r="A533" s="2">
        <v>44956</v>
      </c>
      <c r="B533" s="18">
        <v>14</v>
      </c>
      <c r="C533" s="20">
        <f t="shared" si="16"/>
        <v>1</v>
      </c>
      <c r="D533" s="16">
        <v>2023</v>
      </c>
      <c r="E533" s="1" t="s">
        <v>33</v>
      </c>
      <c r="F533">
        <v>10</v>
      </c>
      <c r="G533" s="12">
        <f>IF(D533=2023,F533*'Average selling price'!$B$2,
IF(D533=2024,F533*'Average selling price'!$C$2,
IF(D533=2025,F533*'Average selling price'!$D$2,"")))</f>
        <v>49190</v>
      </c>
      <c r="H533">
        <v>0</v>
      </c>
      <c r="I533" s="12">
        <f>IF($D533=2023,H533*'Average selling price'!$B$3,
IF($D533=2024,H533*'Average selling price'!$C$3,
IF($D533=2025,H533*'Average selling price'!$D$3,"")))</f>
        <v>0</v>
      </c>
      <c r="J533">
        <v>3</v>
      </c>
      <c r="K533" s="12">
        <f>IF($D533=2023,J533*'Average selling price'!$B$4,
IF($D533=2024,J533*'Average selling price'!$C$4,
IF($D533=2025,J533*'Average selling price'!$D$4,"")))</f>
        <v>32304</v>
      </c>
      <c r="L533" s="7">
        <v>415</v>
      </c>
      <c r="M533" s="7">
        <v>4350</v>
      </c>
      <c r="N533" s="11">
        <f t="shared" si="17"/>
        <v>4765</v>
      </c>
      <c r="O533" s="11">
        <v>2960</v>
      </c>
      <c r="P533" s="11">
        <v>51</v>
      </c>
    </row>
    <row r="534" spans="1:16">
      <c r="A534" s="2">
        <v>44956</v>
      </c>
      <c r="B534" s="18">
        <v>14</v>
      </c>
      <c r="C534" s="20">
        <f t="shared" si="16"/>
        <v>1</v>
      </c>
      <c r="D534" s="16">
        <v>2023</v>
      </c>
      <c r="E534" s="1" t="s">
        <v>34</v>
      </c>
      <c r="F534">
        <v>2</v>
      </c>
      <c r="G534" s="12">
        <f>IF(D534=2023,F534*'Average selling price'!$B$2,
IF(D534=2024,F534*'Average selling price'!$C$2,
IF(D534=2025,F534*'Average selling price'!$D$2,"")))</f>
        <v>9838</v>
      </c>
      <c r="H534">
        <v>0</v>
      </c>
      <c r="I534" s="12">
        <f>IF($D534=2023,H534*'Average selling price'!$B$3,
IF($D534=2024,H534*'Average selling price'!$C$3,
IF($D534=2025,H534*'Average selling price'!$D$3,"")))</f>
        <v>0</v>
      </c>
      <c r="J534">
        <v>1</v>
      </c>
      <c r="K534" s="12">
        <f>IF($D534=2023,J534*'Average selling price'!$B$4,
IF($D534=2024,J534*'Average selling price'!$C$4,
IF($D534=2025,J534*'Average selling price'!$D$4,"")))</f>
        <v>10768</v>
      </c>
      <c r="L534" s="7">
        <v>540</v>
      </c>
      <c r="M534" s="7">
        <v>0</v>
      </c>
      <c r="N534" s="11">
        <f t="shared" si="17"/>
        <v>540</v>
      </c>
      <c r="O534" s="11">
        <v>4182</v>
      </c>
      <c r="P534" s="11">
        <v>61</v>
      </c>
    </row>
    <row r="535" spans="1:16">
      <c r="A535" s="2">
        <v>44956</v>
      </c>
      <c r="B535" s="18">
        <v>14</v>
      </c>
      <c r="C535" s="20">
        <f t="shared" si="16"/>
        <v>1</v>
      </c>
      <c r="D535" s="16">
        <v>2023</v>
      </c>
      <c r="E535" s="1" t="s">
        <v>35</v>
      </c>
      <c r="F535">
        <v>0</v>
      </c>
      <c r="G535" s="12">
        <f>IF(D535=2023,F535*'Average selling price'!$B$2,
IF(D535=2024,F535*'Average selling price'!$C$2,
IF(D535=2025,F535*'Average selling price'!$D$2,"")))</f>
        <v>0</v>
      </c>
      <c r="H535">
        <v>0</v>
      </c>
      <c r="I535" s="12">
        <f>IF($D535=2023,H535*'Average selling price'!$B$3,
IF($D535=2024,H535*'Average selling price'!$C$3,
IF($D535=2025,H535*'Average selling price'!$D$3,"")))</f>
        <v>0</v>
      </c>
      <c r="J535">
        <v>0</v>
      </c>
      <c r="K535" s="12">
        <f>IF($D535=2023,J535*'Average selling price'!$B$4,
IF($D535=2024,J535*'Average selling price'!$C$4,
IF($D535=2025,J535*'Average selling price'!$D$4,"")))</f>
        <v>0</v>
      </c>
      <c r="L535" s="7">
        <v>0</v>
      </c>
      <c r="M535" s="7">
        <v>0</v>
      </c>
      <c r="N535" s="11">
        <f t="shared" si="17"/>
        <v>0</v>
      </c>
      <c r="O535" s="11">
        <v>700</v>
      </c>
      <c r="P535" s="11">
        <v>0</v>
      </c>
    </row>
    <row r="536" spans="1:16">
      <c r="A536" s="2">
        <v>44956</v>
      </c>
      <c r="B536" s="18">
        <v>14</v>
      </c>
      <c r="C536" s="20">
        <f t="shared" si="16"/>
        <v>1</v>
      </c>
      <c r="D536" s="16">
        <v>2023</v>
      </c>
      <c r="E536" s="1" t="s">
        <v>36</v>
      </c>
      <c r="F536">
        <v>2</v>
      </c>
      <c r="G536" s="12">
        <f>IF(D536=2023,F536*'Average selling price'!$B$2,
IF(D536=2024,F536*'Average selling price'!$C$2,
IF(D536=2025,F536*'Average selling price'!$D$2,"")))</f>
        <v>9838</v>
      </c>
      <c r="H536">
        <v>1</v>
      </c>
      <c r="I536" s="12">
        <f>IF($D536=2023,H536*'Average selling price'!$B$3,
IF($D536=2024,H536*'Average selling price'!$C$3,
IF($D536=2025,H536*'Average selling price'!$D$3,"")))</f>
        <v>29064</v>
      </c>
      <c r="J536">
        <v>1</v>
      </c>
      <c r="K536" s="12">
        <f>IF($D536=2023,J536*'Average selling price'!$B$4,
IF($D536=2024,J536*'Average selling price'!$C$4,
IF($D536=2025,J536*'Average selling price'!$D$4,"")))</f>
        <v>10768</v>
      </c>
      <c r="L536" s="7">
        <v>7490</v>
      </c>
      <c r="M536" s="7">
        <v>0</v>
      </c>
      <c r="N536" s="11">
        <f t="shared" si="17"/>
        <v>7490</v>
      </c>
      <c r="O536" s="11">
        <v>5150</v>
      </c>
      <c r="P536" s="11">
        <v>0</v>
      </c>
    </row>
    <row r="537" spans="1:16">
      <c r="A537" s="2">
        <v>44956</v>
      </c>
      <c r="B537" s="18">
        <v>14</v>
      </c>
      <c r="C537" s="20">
        <f t="shared" si="16"/>
        <v>1</v>
      </c>
      <c r="D537" s="16">
        <v>2023</v>
      </c>
      <c r="E537" s="1" t="s">
        <v>37</v>
      </c>
      <c r="F537">
        <v>3</v>
      </c>
      <c r="G537" s="12">
        <f>IF(D537=2023,F537*'Average selling price'!$B$2,
IF(D537=2024,F537*'Average selling price'!$C$2,
IF(D537=2025,F537*'Average selling price'!$D$2,"")))</f>
        <v>14757</v>
      </c>
      <c r="H537">
        <v>0</v>
      </c>
      <c r="I537" s="12">
        <f>IF($D537=2023,H537*'Average selling price'!$B$3,
IF($D537=2024,H537*'Average selling price'!$C$3,
IF($D537=2025,H537*'Average selling price'!$D$3,"")))</f>
        <v>0</v>
      </c>
      <c r="J537">
        <v>0</v>
      </c>
      <c r="K537" s="12">
        <f>IF($D537=2023,J537*'Average selling price'!$B$4,
IF($D537=2024,J537*'Average selling price'!$C$4,
IF($D537=2025,J537*'Average selling price'!$D$4,"")))</f>
        <v>0</v>
      </c>
      <c r="L537" s="7">
        <v>0</v>
      </c>
      <c r="M537" s="7">
        <v>2400</v>
      </c>
      <c r="N537" s="11">
        <f t="shared" si="17"/>
        <v>2400</v>
      </c>
      <c r="O537" s="11">
        <v>2600</v>
      </c>
      <c r="P537" s="11">
        <v>1225</v>
      </c>
    </row>
    <row r="538" spans="1:16">
      <c r="A538" s="2">
        <v>44956</v>
      </c>
      <c r="B538" s="18">
        <v>14</v>
      </c>
      <c r="C538" s="20">
        <f t="shared" si="16"/>
        <v>1</v>
      </c>
      <c r="D538" s="16">
        <v>2023</v>
      </c>
      <c r="E538" s="1" t="s">
        <v>38</v>
      </c>
      <c r="F538">
        <v>5</v>
      </c>
      <c r="G538" s="12">
        <f>IF(D538=2023,F538*'Average selling price'!$B$2,
IF(D538=2024,F538*'Average selling price'!$C$2,
IF(D538=2025,F538*'Average selling price'!$D$2,"")))</f>
        <v>24595</v>
      </c>
      <c r="H538">
        <v>0</v>
      </c>
      <c r="I538" s="12">
        <f>IF($D538=2023,H538*'Average selling price'!$B$3,
IF($D538=2024,H538*'Average selling price'!$C$3,
IF($D538=2025,H538*'Average selling price'!$D$3,"")))</f>
        <v>0</v>
      </c>
      <c r="J538">
        <v>1</v>
      </c>
      <c r="K538" s="12">
        <f>IF($D538=2023,J538*'Average selling price'!$B$4,
IF($D538=2024,J538*'Average selling price'!$C$4,
IF($D538=2025,J538*'Average selling price'!$D$4,"")))</f>
        <v>10768</v>
      </c>
      <c r="L538" s="7">
        <v>5349</v>
      </c>
      <c r="M538" s="7">
        <v>3898</v>
      </c>
      <c r="N538" s="11">
        <f t="shared" si="17"/>
        <v>9247</v>
      </c>
      <c r="O538" s="11">
        <v>2429</v>
      </c>
      <c r="P538" s="11">
        <v>8699</v>
      </c>
    </row>
    <row r="539" spans="1:16">
      <c r="A539" s="2">
        <v>44956</v>
      </c>
      <c r="B539" s="18">
        <v>14</v>
      </c>
      <c r="C539" s="20">
        <f t="shared" si="16"/>
        <v>1</v>
      </c>
      <c r="D539" s="16">
        <v>2023</v>
      </c>
      <c r="E539" s="1" t="s">
        <v>39</v>
      </c>
      <c r="F539">
        <v>3</v>
      </c>
      <c r="G539" s="12">
        <f>IF(D539=2023,F539*'Average selling price'!$B$2,
IF(D539=2024,F539*'Average selling price'!$C$2,
IF(D539=2025,F539*'Average selling price'!$D$2,"")))</f>
        <v>14757</v>
      </c>
      <c r="H539">
        <v>0</v>
      </c>
      <c r="I539" s="12">
        <f>IF($D539=2023,H539*'Average selling price'!$B$3,
IF($D539=2024,H539*'Average selling price'!$C$3,
IF($D539=2025,H539*'Average selling price'!$D$3,"")))</f>
        <v>0</v>
      </c>
      <c r="J539">
        <v>1</v>
      </c>
      <c r="K539" s="12">
        <f>IF($D539=2023,J539*'Average selling price'!$B$4,
IF($D539=2024,J539*'Average selling price'!$C$4,
IF($D539=2025,J539*'Average selling price'!$D$4,"")))</f>
        <v>10768</v>
      </c>
      <c r="L539" s="7">
        <v>730</v>
      </c>
      <c r="M539" s="7">
        <v>0</v>
      </c>
      <c r="N539" s="11">
        <f t="shared" si="17"/>
        <v>730</v>
      </c>
      <c r="O539" s="11">
        <v>14110</v>
      </c>
      <c r="P539" s="11">
        <v>30</v>
      </c>
    </row>
    <row r="540" spans="1:16">
      <c r="A540" s="2">
        <v>44956</v>
      </c>
      <c r="B540" s="18">
        <v>14</v>
      </c>
      <c r="C540" s="20">
        <f t="shared" si="16"/>
        <v>1</v>
      </c>
      <c r="D540" s="16">
        <v>2023</v>
      </c>
      <c r="E540" s="1" t="s">
        <v>40</v>
      </c>
      <c r="F540">
        <v>0</v>
      </c>
      <c r="G540" s="12">
        <f>IF(D540=2023,F540*'Average selling price'!$B$2,
IF(D540=2024,F540*'Average selling price'!$C$2,
IF(D540=2025,F540*'Average selling price'!$D$2,"")))</f>
        <v>0</v>
      </c>
      <c r="H540">
        <v>0</v>
      </c>
      <c r="I540" s="12">
        <f>IF($D540=2023,H540*'Average selling price'!$B$3,
IF($D540=2024,H540*'Average selling price'!$C$3,
IF($D540=2025,H540*'Average selling price'!$D$3,"")))</f>
        <v>0</v>
      </c>
      <c r="J540">
        <v>0</v>
      </c>
      <c r="K540" s="12">
        <f>IF($D540=2023,J540*'Average selling price'!$B$4,
IF($D540=2024,J540*'Average selling price'!$C$4,
IF($D540=2025,J540*'Average selling price'!$D$4,"")))</f>
        <v>0</v>
      </c>
      <c r="L540" s="7">
        <v>0</v>
      </c>
      <c r="M540" s="7">
        <v>0</v>
      </c>
      <c r="N540" s="11">
        <f t="shared" si="17"/>
        <v>0</v>
      </c>
      <c r="O540" s="11">
        <v>0</v>
      </c>
      <c r="P540" s="11">
        <v>0</v>
      </c>
    </row>
    <row r="541" spans="1:16">
      <c r="A541" s="2">
        <v>44956</v>
      </c>
      <c r="B541" s="18">
        <v>14</v>
      </c>
      <c r="C541" s="20">
        <f t="shared" si="16"/>
        <v>1</v>
      </c>
      <c r="D541" s="16">
        <v>2023</v>
      </c>
      <c r="E541" s="1" t="s">
        <v>41</v>
      </c>
      <c r="F541">
        <v>1</v>
      </c>
      <c r="G541" s="12">
        <f>IF(D541=2023,F541*'Average selling price'!$B$2,
IF(D541=2024,F541*'Average selling price'!$C$2,
IF(D541=2025,F541*'Average selling price'!$D$2,"")))</f>
        <v>4919</v>
      </c>
      <c r="H541">
        <v>0</v>
      </c>
      <c r="I541" s="12">
        <f>IF($D541=2023,H541*'Average selling price'!$B$3,
IF($D541=2024,H541*'Average selling price'!$C$3,
IF($D541=2025,H541*'Average selling price'!$D$3,"")))</f>
        <v>0</v>
      </c>
      <c r="J541">
        <v>0</v>
      </c>
      <c r="K541" s="12">
        <f>IF($D541=2023,J541*'Average selling price'!$B$4,
IF($D541=2024,J541*'Average selling price'!$C$4,
IF($D541=2025,J541*'Average selling price'!$D$4,"")))</f>
        <v>0</v>
      </c>
      <c r="L541" s="7">
        <v>480</v>
      </c>
      <c r="M541" s="7">
        <v>2100</v>
      </c>
      <c r="N541" s="11">
        <f t="shared" si="17"/>
        <v>2580</v>
      </c>
      <c r="O541" s="11">
        <v>1065</v>
      </c>
      <c r="P541" s="11">
        <v>17</v>
      </c>
    </row>
    <row r="542" spans="1:16">
      <c r="A542" s="2">
        <v>44956</v>
      </c>
      <c r="B542" s="18">
        <v>14</v>
      </c>
      <c r="C542" s="20">
        <f t="shared" si="16"/>
        <v>1</v>
      </c>
      <c r="D542" s="16">
        <v>2023</v>
      </c>
      <c r="E542" s="1" t="s">
        <v>42</v>
      </c>
      <c r="F542">
        <v>0</v>
      </c>
      <c r="G542" s="12">
        <f>IF(D542=2023,F542*'Average selling price'!$B$2,
IF(D542=2024,F542*'Average selling price'!$C$2,
IF(D542=2025,F542*'Average selling price'!$D$2,"")))</f>
        <v>0</v>
      </c>
      <c r="H542">
        <v>0</v>
      </c>
      <c r="I542" s="12">
        <f>IF($D542=2023,H542*'Average selling price'!$B$3,
IF($D542=2024,H542*'Average selling price'!$C$3,
IF($D542=2025,H542*'Average selling price'!$D$3,"")))</f>
        <v>0</v>
      </c>
      <c r="J542">
        <v>1</v>
      </c>
      <c r="K542" s="12">
        <f>IF($D542=2023,J542*'Average selling price'!$B$4,
IF($D542=2024,J542*'Average selling price'!$C$4,
IF($D542=2025,J542*'Average selling price'!$D$4,"")))</f>
        <v>10768</v>
      </c>
      <c r="L542" s="7">
        <v>200</v>
      </c>
      <c r="M542" s="7">
        <v>0</v>
      </c>
      <c r="N542" s="11">
        <f t="shared" si="17"/>
        <v>200</v>
      </c>
      <c r="O542" s="11">
        <v>769</v>
      </c>
      <c r="P542" s="11">
        <v>0</v>
      </c>
    </row>
    <row r="543" spans="1:16">
      <c r="A543" s="2">
        <v>44956</v>
      </c>
      <c r="B543" s="18">
        <v>14</v>
      </c>
      <c r="C543" s="20">
        <f t="shared" si="16"/>
        <v>1</v>
      </c>
      <c r="D543" s="16">
        <v>2023</v>
      </c>
      <c r="E543" s="1" t="s">
        <v>43</v>
      </c>
      <c r="F543">
        <v>3</v>
      </c>
      <c r="G543" s="12">
        <f>IF(D543=2023,F543*'Average selling price'!$B$2,
IF(D543=2024,F543*'Average selling price'!$C$2,
IF(D543=2025,F543*'Average selling price'!$D$2,"")))</f>
        <v>14757</v>
      </c>
      <c r="H543">
        <v>0</v>
      </c>
      <c r="I543" s="12">
        <f>IF($D543=2023,H543*'Average selling price'!$B$3,
IF($D543=2024,H543*'Average selling price'!$C$3,
IF($D543=2025,H543*'Average selling price'!$D$3,"")))</f>
        <v>0</v>
      </c>
      <c r="J543">
        <v>0</v>
      </c>
      <c r="K543" s="12">
        <f>IF($D543=2023,J543*'Average selling price'!$B$4,
IF($D543=2024,J543*'Average selling price'!$C$4,
IF($D543=2025,J543*'Average selling price'!$D$4,"")))</f>
        <v>0</v>
      </c>
      <c r="L543" s="7">
        <v>834</v>
      </c>
      <c r="M543" s="7">
        <v>0</v>
      </c>
      <c r="N543" s="11">
        <f t="shared" si="17"/>
        <v>834</v>
      </c>
      <c r="O543" s="11">
        <v>3904</v>
      </c>
      <c r="P543" s="11">
        <v>109</v>
      </c>
    </row>
    <row r="544" spans="1:16">
      <c r="A544" s="2">
        <v>44956</v>
      </c>
      <c r="B544" s="18">
        <v>14</v>
      </c>
      <c r="C544" s="20">
        <f t="shared" si="16"/>
        <v>1</v>
      </c>
      <c r="D544" s="16">
        <v>2023</v>
      </c>
      <c r="E544" s="1" t="s">
        <v>44</v>
      </c>
      <c r="F544">
        <v>0</v>
      </c>
      <c r="G544" s="12">
        <f>IF(D544=2023,F544*'Average selling price'!$B$2,
IF(D544=2024,F544*'Average selling price'!$C$2,
IF(D544=2025,F544*'Average selling price'!$D$2,"")))</f>
        <v>0</v>
      </c>
      <c r="H544">
        <v>0</v>
      </c>
      <c r="I544" s="12">
        <f>IF($D544=2023,H544*'Average selling price'!$B$3,
IF($D544=2024,H544*'Average selling price'!$C$3,
IF($D544=2025,H544*'Average selling price'!$D$3,"")))</f>
        <v>0</v>
      </c>
      <c r="J544">
        <v>0</v>
      </c>
      <c r="K544" s="12">
        <f>IF($D544=2023,J544*'Average selling price'!$B$4,
IF($D544=2024,J544*'Average selling price'!$C$4,
IF($D544=2025,J544*'Average selling price'!$D$4,"")))</f>
        <v>0</v>
      </c>
      <c r="L544" s="7">
        <v>0</v>
      </c>
      <c r="M544" s="7">
        <v>0</v>
      </c>
      <c r="N544" s="11">
        <f t="shared" si="17"/>
        <v>0</v>
      </c>
      <c r="O544" s="11">
        <v>0</v>
      </c>
      <c r="P544" s="11">
        <v>0</v>
      </c>
    </row>
    <row r="545" spans="1:16">
      <c r="A545" s="2">
        <v>44956</v>
      </c>
      <c r="B545" s="18">
        <v>14</v>
      </c>
      <c r="C545" s="20">
        <f t="shared" si="16"/>
        <v>1</v>
      </c>
      <c r="D545" s="16">
        <v>2023</v>
      </c>
      <c r="E545" s="1" t="s">
        <v>45</v>
      </c>
      <c r="F545">
        <v>1</v>
      </c>
      <c r="G545" s="12">
        <f>IF(D545=2023,F545*'Average selling price'!$B$2,
IF(D545=2024,F545*'Average selling price'!$C$2,
IF(D545=2025,F545*'Average selling price'!$D$2,"")))</f>
        <v>4919</v>
      </c>
      <c r="H545">
        <v>0</v>
      </c>
      <c r="I545" s="12">
        <f>IF($D545=2023,H545*'Average selling price'!$B$3,
IF($D545=2024,H545*'Average selling price'!$C$3,
IF($D545=2025,H545*'Average selling price'!$D$3,"")))</f>
        <v>0</v>
      </c>
      <c r="J545">
        <v>0</v>
      </c>
      <c r="K545" s="12">
        <f>IF($D545=2023,J545*'Average selling price'!$B$4,
IF($D545=2024,J545*'Average selling price'!$C$4,
IF($D545=2025,J545*'Average selling price'!$D$4,"")))</f>
        <v>0</v>
      </c>
      <c r="L545" s="7">
        <v>0</v>
      </c>
      <c r="M545" s="7">
        <v>0</v>
      </c>
      <c r="N545" s="11">
        <f t="shared" si="17"/>
        <v>0</v>
      </c>
      <c r="O545" s="11">
        <v>419</v>
      </c>
      <c r="P545" s="11">
        <v>0</v>
      </c>
    </row>
    <row r="546" spans="1:16">
      <c r="A546" s="2">
        <v>44956</v>
      </c>
      <c r="B546" s="18">
        <v>14</v>
      </c>
      <c r="C546" s="20">
        <f t="shared" si="16"/>
        <v>1</v>
      </c>
      <c r="D546" s="16">
        <v>2023</v>
      </c>
      <c r="E546" s="1" t="s">
        <v>46</v>
      </c>
      <c r="F546">
        <v>1</v>
      </c>
      <c r="G546" s="12">
        <f>IF(D546=2023,F546*'Average selling price'!$B$2,
IF(D546=2024,F546*'Average selling price'!$C$2,
IF(D546=2025,F546*'Average selling price'!$D$2,"")))</f>
        <v>4919</v>
      </c>
      <c r="H546">
        <v>1</v>
      </c>
      <c r="I546" s="12">
        <f>IF($D546=2023,H546*'Average selling price'!$B$3,
IF($D546=2024,H546*'Average selling price'!$C$3,
IF($D546=2025,H546*'Average selling price'!$D$3,"")))</f>
        <v>29064</v>
      </c>
      <c r="J546">
        <v>0</v>
      </c>
      <c r="K546" s="12">
        <f>IF($D546=2023,J546*'Average selling price'!$B$4,
IF($D546=2024,J546*'Average selling price'!$C$4,
IF($D546=2025,J546*'Average selling price'!$D$4,"")))</f>
        <v>0</v>
      </c>
      <c r="L546" s="7">
        <v>0</v>
      </c>
      <c r="M546" s="7">
        <v>0</v>
      </c>
      <c r="N546" s="11">
        <f t="shared" si="17"/>
        <v>0</v>
      </c>
      <c r="O546" s="11">
        <v>630</v>
      </c>
      <c r="P546" s="11">
        <v>0</v>
      </c>
    </row>
    <row r="547" spans="1:16">
      <c r="A547" s="2">
        <v>44956</v>
      </c>
      <c r="B547" s="18">
        <v>14</v>
      </c>
      <c r="C547" s="20">
        <f t="shared" si="16"/>
        <v>1</v>
      </c>
      <c r="D547" s="16">
        <v>2023</v>
      </c>
      <c r="E547" s="1" t="s">
        <v>47</v>
      </c>
      <c r="F547">
        <v>1</v>
      </c>
      <c r="G547" s="12">
        <f>IF(D547=2023,F547*'Average selling price'!$B$2,
IF(D547=2024,F547*'Average selling price'!$C$2,
IF(D547=2025,F547*'Average selling price'!$D$2,"")))</f>
        <v>4919</v>
      </c>
      <c r="H547">
        <v>1</v>
      </c>
      <c r="I547" s="12">
        <f>IF($D547=2023,H547*'Average selling price'!$B$3,
IF($D547=2024,H547*'Average selling price'!$C$3,
IF($D547=2025,H547*'Average selling price'!$D$3,"")))</f>
        <v>29064</v>
      </c>
      <c r="J547">
        <v>0</v>
      </c>
      <c r="K547" s="12">
        <f>IF($D547=2023,J547*'Average selling price'!$B$4,
IF($D547=2024,J547*'Average selling price'!$C$4,
IF($D547=2025,J547*'Average selling price'!$D$4,"")))</f>
        <v>0</v>
      </c>
      <c r="L547" s="7">
        <v>0</v>
      </c>
      <c r="M547" s="7">
        <v>0</v>
      </c>
      <c r="N547" s="11">
        <f t="shared" si="17"/>
        <v>0</v>
      </c>
      <c r="O547" s="11">
        <v>0</v>
      </c>
      <c r="P547" s="11">
        <v>180</v>
      </c>
    </row>
    <row r="548" spans="1:16">
      <c r="A548" s="2">
        <v>44956</v>
      </c>
      <c r="B548" s="18">
        <v>14</v>
      </c>
      <c r="C548" s="20">
        <f t="shared" si="16"/>
        <v>1</v>
      </c>
      <c r="D548" s="16">
        <v>2023</v>
      </c>
      <c r="E548" s="1" t="s">
        <v>48</v>
      </c>
      <c r="F548">
        <v>2</v>
      </c>
      <c r="G548" s="12">
        <f>IF(D548=2023,F548*'Average selling price'!$B$2,
IF(D548=2024,F548*'Average selling price'!$C$2,
IF(D548=2025,F548*'Average selling price'!$D$2,"")))</f>
        <v>9838</v>
      </c>
      <c r="H548">
        <v>0</v>
      </c>
      <c r="I548" s="12">
        <f>IF($D548=2023,H548*'Average selling price'!$B$3,
IF($D548=2024,H548*'Average selling price'!$C$3,
IF($D548=2025,H548*'Average selling price'!$D$3,"")))</f>
        <v>0</v>
      </c>
      <c r="J548">
        <v>0</v>
      </c>
      <c r="K548" s="12">
        <f>IF($D548=2023,J548*'Average selling price'!$B$4,
IF($D548=2024,J548*'Average selling price'!$C$4,
IF($D548=2025,J548*'Average selling price'!$D$4,"")))</f>
        <v>0</v>
      </c>
      <c r="L548" s="7">
        <v>2413</v>
      </c>
      <c r="M548" s="7">
        <v>-456</v>
      </c>
      <c r="N548" s="11">
        <f t="shared" si="17"/>
        <v>1957</v>
      </c>
      <c r="O548" s="11">
        <v>-500</v>
      </c>
      <c r="P548" s="11">
        <v>0</v>
      </c>
    </row>
    <row r="549" spans="1:16">
      <c r="A549" s="2">
        <v>44956</v>
      </c>
      <c r="B549" s="18">
        <v>14</v>
      </c>
      <c r="C549" s="20">
        <f t="shared" si="16"/>
        <v>1</v>
      </c>
      <c r="D549" s="16">
        <v>2023</v>
      </c>
      <c r="E549" s="1" t="s">
        <v>49</v>
      </c>
      <c r="F549">
        <v>1</v>
      </c>
      <c r="G549" s="12">
        <f>IF(D549=2023,F549*'Average selling price'!$B$2,
IF(D549=2024,F549*'Average selling price'!$C$2,
IF(D549=2025,F549*'Average selling price'!$D$2,"")))</f>
        <v>4919</v>
      </c>
      <c r="H549">
        <v>0</v>
      </c>
      <c r="I549" s="12">
        <f>IF($D549=2023,H549*'Average selling price'!$B$3,
IF($D549=2024,H549*'Average selling price'!$C$3,
IF($D549=2025,H549*'Average selling price'!$D$3,"")))</f>
        <v>0</v>
      </c>
      <c r="J549">
        <v>0</v>
      </c>
      <c r="K549" s="12">
        <f>IF($D549=2023,J549*'Average selling price'!$B$4,
IF($D549=2024,J549*'Average selling price'!$C$4,
IF($D549=2025,J549*'Average selling price'!$D$4,"")))</f>
        <v>0</v>
      </c>
      <c r="L549" s="7">
        <v>0</v>
      </c>
      <c r="M549" s="7">
        <v>0</v>
      </c>
      <c r="N549" s="11">
        <f t="shared" si="17"/>
        <v>0</v>
      </c>
      <c r="O549" s="11">
        <v>0</v>
      </c>
      <c r="P549" s="11">
        <v>0</v>
      </c>
    </row>
    <row r="550" spans="1:16">
      <c r="A550" s="2">
        <v>44956</v>
      </c>
      <c r="B550" s="18">
        <v>14</v>
      </c>
      <c r="C550" s="20">
        <f t="shared" si="16"/>
        <v>1</v>
      </c>
      <c r="D550" s="16">
        <v>2023</v>
      </c>
      <c r="E550" s="1" t="s">
        <v>50</v>
      </c>
      <c r="F550">
        <v>0</v>
      </c>
      <c r="G550" s="12">
        <f>IF(D550=2023,F550*'Average selling price'!$B$2,
IF(D550=2024,F550*'Average selling price'!$C$2,
IF(D550=2025,F550*'Average selling price'!$D$2,"")))</f>
        <v>0</v>
      </c>
      <c r="H550">
        <v>0</v>
      </c>
      <c r="I550" s="12">
        <f>IF($D550=2023,H550*'Average selling price'!$B$3,
IF($D550=2024,H550*'Average selling price'!$C$3,
IF($D550=2025,H550*'Average selling price'!$D$3,"")))</f>
        <v>0</v>
      </c>
      <c r="J550">
        <v>0</v>
      </c>
      <c r="K550" s="12">
        <f>IF($D550=2023,J550*'Average selling price'!$B$4,
IF($D550=2024,J550*'Average selling price'!$C$4,
IF($D550=2025,J550*'Average selling price'!$D$4,"")))</f>
        <v>0</v>
      </c>
      <c r="L550" s="7">
        <v>0</v>
      </c>
      <c r="M550" s="7">
        <v>0</v>
      </c>
      <c r="N550" s="11">
        <f t="shared" si="17"/>
        <v>0</v>
      </c>
      <c r="O550" s="11">
        <v>0</v>
      </c>
      <c r="P550" s="11">
        <v>0</v>
      </c>
    </row>
    <row r="551" spans="1:16">
      <c r="A551" s="2">
        <v>44956</v>
      </c>
      <c r="B551" s="18">
        <v>14</v>
      </c>
      <c r="C551" s="20">
        <f t="shared" si="16"/>
        <v>1</v>
      </c>
      <c r="D551" s="16">
        <v>2023</v>
      </c>
      <c r="E551" s="1" t="s">
        <v>51</v>
      </c>
      <c r="F551">
        <v>2</v>
      </c>
      <c r="G551" s="12">
        <f>IF(D551=2023,F551*'Average selling price'!$B$2,
IF(D551=2024,F551*'Average selling price'!$C$2,
IF(D551=2025,F551*'Average selling price'!$D$2,"")))</f>
        <v>9838</v>
      </c>
      <c r="H551">
        <v>0</v>
      </c>
      <c r="I551" s="12">
        <f>IF($D551=2023,H551*'Average selling price'!$B$3,
IF($D551=2024,H551*'Average selling price'!$C$3,
IF($D551=2025,H551*'Average selling price'!$D$3,"")))</f>
        <v>0</v>
      </c>
      <c r="J551">
        <v>0</v>
      </c>
      <c r="K551" s="12">
        <f>IF($D551=2023,J551*'Average selling price'!$B$4,
IF($D551=2024,J551*'Average selling price'!$C$4,
IF($D551=2025,J551*'Average selling price'!$D$4,"")))</f>
        <v>0</v>
      </c>
      <c r="L551" s="7">
        <v>0</v>
      </c>
      <c r="M551" s="7">
        <v>0</v>
      </c>
      <c r="N551" s="11">
        <f t="shared" si="17"/>
        <v>0</v>
      </c>
      <c r="O551" s="11">
        <v>2959</v>
      </c>
      <c r="P551" s="11">
        <v>0</v>
      </c>
    </row>
    <row r="552" spans="1:16">
      <c r="A552" s="2">
        <v>44956</v>
      </c>
      <c r="B552" s="18">
        <v>14</v>
      </c>
      <c r="C552" s="20">
        <f t="shared" si="16"/>
        <v>1</v>
      </c>
      <c r="D552" s="16">
        <v>2023</v>
      </c>
      <c r="E552" s="1" t="s">
        <v>52</v>
      </c>
      <c r="F552">
        <v>3</v>
      </c>
      <c r="G552" s="12">
        <f>IF(D552=2023,F552*'Average selling price'!$B$2,
IF(D552=2024,F552*'Average selling price'!$C$2,
IF(D552=2025,F552*'Average selling price'!$D$2,"")))</f>
        <v>14757</v>
      </c>
      <c r="H552">
        <v>0</v>
      </c>
      <c r="I552" s="12">
        <f>IF($D552=2023,H552*'Average selling price'!$B$3,
IF($D552=2024,H552*'Average selling price'!$C$3,
IF($D552=2025,H552*'Average selling price'!$D$3,"")))</f>
        <v>0</v>
      </c>
      <c r="J552">
        <v>0</v>
      </c>
      <c r="K552" s="12">
        <f>IF($D552=2023,J552*'Average selling price'!$B$4,
IF($D552=2024,J552*'Average selling price'!$C$4,
IF($D552=2025,J552*'Average selling price'!$D$4,"")))</f>
        <v>0</v>
      </c>
      <c r="L552" s="7">
        <v>1579</v>
      </c>
      <c r="M552" s="7">
        <v>2800</v>
      </c>
      <c r="N552" s="11">
        <f t="shared" si="17"/>
        <v>4379</v>
      </c>
      <c r="O552" s="11">
        <v>2358</v>
      </c>
      <c r="P552" s="11">
        <v>0</v>
      </c>
    </row>
    <row r="553" spans="1:16">
      <c r="A553" s="2">
        <v>44956</v>
      </c>
      <c r="B553" s="18">
        <v>14</v>
      </c>
      <c r="C553" s="20">
        <f t="shared" si="16"/>
        <v>1</v>
      </c>
      <c r="D553" s="16">
        <v>2023</v>
      </c>
      <c r="E553" s="1" t="s">
        <v>53</v>
      </c>
      <c r="F553">
        <v>0</v>
      </c>
      <c r="G553" s="12">
        <f>IF(D553=2023,F553*'Average selling price'!$B$2,
IF(D553=2024,F553*'Average selling price'!$C$2,
IF(D553=2025,F553*'Average selling price'!$D$2,"")))</f>
        <v>0</v>
      </c>
      <c r="H553">
        <v>0</v>
      </c>
      <c r="I553" s="12">
        <f>IF($D553=2023,H553*'Average selling price'!$B$3,
IF($D553=2024,H553*'Average selling price'!$C$3,
IF($D553=2025,H553*'Average selling price'!$D$3,"")))</f>
        <v>0</v>
      </c>
      <c r="J553">
        <v>2</v>
      </c>
      <c r="K553" s="12">
        <f>IF($D553=2023,J553*'Average selling price'!$B$4,
IF($D553=2024,J553*'Average selling price'!$C$4,
IF($D553=2025,J553*'Average selling price'!$D$4,"")))</f>
        <v>21536</v>
      </c>
      <c r="L553" s="7">
        <v>750</v>
      </c>
      <c r="M553" s="7">
        <v>3800</v>
      </c>
      <c r="N553" s="11">
        <f t="shared" si="17"/>
        <v>4550</v>
      </c>
      <c r="O553" s="11">
        <v>2749</v>
      </c>
      <c r="P553" s="11">
        <v>0</v>
      </c>
    </row>
    <row r="554" spans="1:16">
      <c r="A554" s="2">
        <v>44956</v>
      </c>
      <c r="B554" s="18">
        <v>14</v>
      </c>
      <c r="C554" s="20">
        <f t="shared" si="16"/>
        <v>1</v>
      </c>
      <c r="D554" s="16">
        <v>2023</v>
      </c>
      <c r="E554" s="1" t="s">
        <v>54</v>
      </c>
      <c r="F554">
        <v>0</v>
      </c>
      <c r="G554" s="12">
        <f>IF(D554=2023,F554*'Average selling price'!$B$2,
IF(D554=2024,F554*'Average selling price'!$C$2,
IF(D554=2025,F554*'Average selling price'!$D$2,"")))</f>
        <v>0</v>
      </c>
      <c r="H554">
        <v>0</v>
      </c>
      <c r="I554" s="12">
        <f>IF($D554=2023,H554*'Average selling price'!$B$3,
IF($D554=2024,H554*'Average selling price'!$C$3,
IF($D554=2025,H554*'Average selling price'!$D$3,"")))</f>
        <v>0</v>
      </c>
      <c r="J554">
        <v>0</v>
      </c>
      <c r="K554" s="12">
        <f>IF($D554=2023,J554*'Average selling price'!$B$4,
IF($D554=2024,J554*'Average selling price'!$C$4,
IF($D554=2025,J554*'Average selling price'!$D$4,"")))</f>
        <v>0</v>
      </c>
      <c r="L554" s="7">
        <v>0</v>
      </c>
      <c r="M554" s="7">
        <v>0</v>
      </c>
      <c r="N554" s="11">
        <f t="shared" si="17"/>
        <v>0</v>
      </c>
      <c r="O554" s="11">
        <v>0</v>
      </c>
      <c r="P554" s="11">
        <v>0</v>
      </c>
    </row>
    <row r="555" spans="1:16">
      <c r="A555" s="2">
        <v>44956</v>
      </c>
      <c r="B555" s="18">
        <v>14</v>
      </c>
      <c r="C555" s="20">
        <f t="shared" si="16"/>
        <v>1</v>
      </c>
      <c r="D555" s="16">
        <v>2023</v>
      </c>
      <c r="E555" s="1" t="s">
        <v>55</v>
      </c>
      <c r="F555">
        <v>4</v>
      </c>
      <c r="G555" s="12">
        <f>IF(D555=2023,F555*'Average selling price'!$B$2,
IF(D555=2024,F555*'Average selling price'!$C$2,
IF(D555=2025,F555*'Average selling price'!$D$2,"")))</f>
        <v>19676</v>
      </c>
      <c r="H555">
        <v>0</v>
      </c>
      <c r="I555" s="12">
        <f>IF($D555=2023,H555*'Average selling price'!$B$3,
IF($D555=2024,H555*'Average selling price'!$C$3,
IF($D555=2025,H555*'Average selling price'!$D$3,"")))</f>
        <v>0</v>
      </c>
      <c r="J555">
        <v>2</v>
      </c>
      <c r="K555" s="12">
        <f>IF($D555=2023,J555*'Average selling price'!$B$4,
IF($D555=2024,J555*'Average selling price'!$C$4,
IF($D555=2025,J555*'Average selling price'!$D$4,"")))</f>
        <v>21536</v>
      </c>
      <c r="L555" s="7">
        <v>3070</v>
      </c>
      <c r="M555" s="7">
        <v>0</v>
      </c>
      <c r="N555" s="11">
        <f t="shared" si="17"/>
        <v>3070</v>
      </c>
      <c r="O555" s="11">
        <v>4630</v>
      </c>
      <c r="P555" s="11">
        <v>0</v>
      </c>
    </row>
    <row r="556" spans="1:16">
      <c r="A556" s="2">
        <v>44956</v>
      </c>
      <c r="B556" s="18">
        <v>14</v>
      </c>
      <c r="C556" s="20">
        <f t="shared" si="16"/>
        <v>1</v>
      </c>
      <c r="D556" s="16">
        <v>2023</v>
      </c>
      <c r="E556" s="1" t="s">
        <v>56</v>
      </c>
      <c r="F556">
        <v>0</v>
      </c>
      <c r="G556" s="12">
        <f>IF(D556=2023,F556*'Average selling price'!$B$2,
IF(D556=2024,F556*'Average selling price'!$C$2,
IF(D556=2025,F556*'Average selling price'!$D$2,"")))</f>
        <v>0</v>
      </c>
      <c r="H556">
        <v>0</v>
      </c>
      <c r="I556" s="12">
        <f>IF($D556=2023,H556*'Average selling price'!$B$3,
IF($D556=2024,H556*'Average selling price'!$C$3,
IF($D556=2025,H556*'Average selling price'!$D$3,"")))</f>
        <v>0</v>
      </c>
      <c r="J556">
        <v>0</v>
      </c>
      <c r="K556" s="12">
        <f>IF($D556=2023,J556*'Average selling price'!$B$4,
IF($D556=2024,J556*'Average selling price'!$C$4,
IF($D556=2025,J556*'Average selling price'!$D$4,"")))</f>
        <v>0</v>
      </c>
      <c r="L556" s="7">
        <v>0</v>
      </c>
      <c r="M556" s="7">
        <v>0</v>
      </c>
      <c r="N556" s="11">
        <f t="shared" si="17"/>
        <v>0</v>
      </c>
      <c r="O556" s="11">
        <v>0</v>
      </c>
      <c r="P556" s="11">
        <v>0</v>
      </c>
    </row>
    <row r="557" spans="1:16">
      <c r="A557" s="2">
        <v>44956</v>
      </c>
      <c r="B557" s="18">
        <v>14</v>
      </c>
      <c r="C557" s="20">
        <f t="shared" si="16"/>
        <v>1</v>
      </c>
      <c r="D557" s="16">
        <v>2023</v>
      </c>
      <c r="E557" s="1" t="s">
        <v>57</v>
      </c>
      <c r="F557">
        <v>4</v>
      </c>
      <c r="G557" s="12">
        <f>IF(D557=2023,F557*'Average selling price'!$B$2,
IF(D557=2024,F557*'Average selling price'!$C$2,
IF(D557=2025,F557*'Average selling price'!$D$2,"")))</f>
        <v>19676</v>
      </c>
      <c r="H557">
        <v>0</v>
      </c>
      <c r="I557" s="12">
        <f>IF($D557=2023,H557*'Average selling price'!$B$3,
IF($D557=2024,H557*'Average selling price'!$C$3,
IF($D557=2025,H557*'Average selling price'!$D$3,"")))</f>
        <v>0</v>
      </c>
      <c r="J557">
        <v>0</v>
      </c>
      <c r="K557" s="12">
        <f>IF($D557=2023,J557*'Average selling price'!$B$4,
IF($D557=2024,J557*'Average selling price'!$C$4,
IF($D557=2025,J557*'Average selling price'!$D$4,"")))</f>
        <v>0</v>
      </c>
      <c r="L557" s="7">
        <v>3220</v>
      </c>
      <c r="M557" s="7">
        <v>4200</v>
      </c>
      <c r="N557" s="11">
        <f t="shared" si="17"/>
        <v>7420</v>
      </c>
      <c r="O557" s="11">
        <v>800</v>
      </c>
      <c r="P557" s="11">
        <v>0</v>
      </c>
    </row>
    <row r="558" spans="1:16">
      <c r="A558" s="2">
        <v>44956</v>
      </c>
      <c r="B558" s="18">
        <v>14</v>
      </c>
      <c r="C558" s="20">
        <f t="shared" si="16"/>
        <v>1</v>
      </c>
      <c r="D558" s="16">
        <v>2023</v>
      </c>
      <c r="E558" s="1" t="s">
        <v>58</v>
      </c>
      <c r="F558">
        <v>3</v>
      </c>
      <c r="G558" s="12">
        <f>IF(D558=2023,F558*'Average selling price'!$B$2,
IF(D558=2024,F558*'Average selling price'!$C$2,
IF(D558=2025,F558*'Average selling price'!$D$2,"")))</f>
        <v>14757</v>
      </c>
      <c r="H558">
        <v>0</v>
      </c>
      <c r="I558" s="12">
        <f>IF($D558=2023,H558*'Average selling price'!$B$3,
IF($D558=2024,H558*'Average selling price'!$C$3,
IF($D558=2025,H558*'Average selling price'!$D$3,"")))</f>
        <v>0</v>
      </c>
      <c r="J558">
        <v>1</v>
      </c>
      <c r="K558" s="12">
        <f>IF($D558=2023,J558*'Average selling price'!$B$4,
IF($D558=2024,J558*'Average selling price'!$C$4,
IF($D558=2025,J558*'Average selling price'!$D$4,"")))</f>
        <v>10768</v>
      </c>
      <c r="L558" s="7">
        <v>0</v>
      </c>
      <c r="M558" s="7">
        <v>1000</v>
      </c>
      <c r="N558" s="11">
        <f t="shared" si="17"/>
        <v>1000</v>
      </c>
      <c r="O558" s="11">
        <v>1900</v>
      </c>
      <c r="P558" s="11">
        <v>0</v>
      </c>
    </row>
    <row r="559" spans="1:16">
      <c r="A559" s="2">
        <v>44956</v>
      </c>
      <c r="B559" s="18">
        <v>14</v>
      </c>
      <c r="C559" s="20">
        <f t="shared" si="16"/>
        <v>1</v>
      </c>
      <c r="D559" s="16">
        <v>2023</v>
      </c>
      <c r="E559" s="1" t="s">
        <v>59</v>
      </c>
      <c r="F559">
        <v>0</v>
      </c>
      <c r="G559" s="12">
        <f>IF(D559=2023,F559*'Average selling price'!$B$2,
IF(D559=2024,F559*'Average selling price'!$C$2,
IF(D559=2025,F559*'Average selling price'!$D$2,"")))</f>
        <v>0</v>
      </c>
      <c r="H559">
        <v>0</v>
      </c>
      <c r="I559" s="12">
        <f>IF($D559=2023,H559*'Average selling price'!$B$3,
IF($D559=2024,H559*'Average selling price'!$C$3,
IF($D559=2025,H559*'Average selling price'!$D$3,"")))</f>
        <v>0</v>
      </c>
      <c r="J559">
        <v>0</v>
      </c>
      <c r="K559" s="12">
        <f>IF($D559=2023,J559*'Average selling price'!$B$4,
IF($D559=2024,J559*'Average selling price'!$C$4,
IF($D559=2025,J559*'Average selling price'!$D$4,"")))</f>
        <v>0</v>
      </c>
      <c r="L559" s="7">
        <v>150</v>
      </c>
      <c r="M559" s="7">
        <v>0</v>
      </c>
      <c r="N559" s="11">
        <f t="shared" si="17"/>
        <v>150</v>
      </c>
      <c r="O559" s="11">
        <v>1800</v>
      </c>
      <c r="P559" s="11">
        <v>0</v>
      </c>
    </row>
    <row r="560" spans="1:16">
      <c r="A560" s="2">
        <v>44956</v>
      </c>
      <c r="B560" s="18">
        <v>14</v>
      </c>
      <c r="C560" s="20">
        <f t="shared" si="16"/>
        <v>1</v>
      </c>
      <c r="D560" s="16">
        <v>2023</v>
      </c>
      <c r="E560" s="1" t="s">
        <v>60</v>
      </c>
      <c r="F560">
        <v>3</v>
      </c>
      <c r="G560" s="12">
        <f>IF(D560=2023,F560*'Average selling price'!$B$2,
IF(D560=2024,F560*'Average selling price'!$C$2,
IF(D560=2025,F560*'Average selling price'!$D$2,"")))</f>
        <v>14757</v>
      </c>
      <c r="H560">
        <v>0</v>
      </c>
      <c r="I560" s="12">
        <f>IF($D560=2023,H560*'Average selling price'!$B$3,
IF($D560=2024,H560*'Average selling price'!$C$3,
IF($D560=2025,H560*'Average selling price'!$D$3,"")))</f>
        <v>0</v>
      </c>
      <c r="J560">
        <v>0</v>
      </c>
      <c r="K560" s="12">
        <f>IF($D560=2023,J560*'Average selling price'!$B$4,
IF($D560=2024,J560*'Average selling price'!$C$4,
IF($D560=2025,J560*'Average selling price'!$D$4,"")))</f>
        <v>0</v>
      </c>
      <c r="L560" s="7">
        <v>590</v>
      </c>
      <c r="M560" s="7">
        <v>80</v>
      </c>
      <c r="N560" s="11">
        <f t="shared" si="17"/>
        <v>670</v>
      </c>
      <c r="O560" s="11">
        <v>0</v>
      </c>
      <c r="P560" s="11">
        <v>0</v>
      </c>
    </row>
    <row r="561" spans="1:16">
      <c r="A561" s="2">
        <v>44956</v>
      </c>
      <c r="B561" s="18">
        <v>14</v>
      </c>
      <c r="C561" s="20">
        <f t="shared" si="16"/>
        <v>1</v>
      </c>
      <c r="D561" s="16">
        <v>2023</v>
      </c>
      <c r="E561" s="1" t="s">
        <v>61</v>
      </c>
      <c r="F561">
        <v>0</v>
      </c>
      <c r="G561" s="12">
        <f>IF(D561=2023,F561*'Average selling price'!$B$2,
IF(D561=2024,F561*'Average selling price'!$C$2,
IF(D561=2025,F561*'Average selling price'!$D$2,"")))</f>
        <v>0</v>
      </c>
      <c r="H561">
        <v>0</v>
      </c>
      <c r="I561" s="12">
        <f>IF($D561=2023,H561*'Average selling price'!$B$3,
IF($D561=2024,H561*'Average selling price'!$C$3,
IF($D561=2025,H561*'Average selling price'!$D$3,"")))</f>
        <v>0</v>
      </c>
      <c r="J561">
        <v>0</v>
      </c>
      <c r="K561" s="12">
        <f>IF($D561=2023,J561*'Average selling price'!$B$4,
IF($D561=2024,J561*'Average selling price'!$C$4,
IF($D561=2025,J561*'Average selling price'!$D$4,"")))</f>
        <v>0</v>
      </c>
      <c r="L561" s="7">
        <v>0</v>
      </c>
      <c r="M561" s="7">
        <v>500</v>
      </c>
      <c r="N561" s="11">
        <f t="shared" si="17"/>
        <v>500</v>
      </c>
      <c r="O561" s="11">
        <v>2625</v>
      </c>
      <c r="P561" s="11">
        <v>56</v>
      </c>
    </row>
    <row r="562" spans="1:16">
      <c r="A562" s="2">
        <v>44956</v>
      </c>
      <c r="B562" s="18">
        <v>14</v>
      </c>
      <c r="C562" s="20">
        <f t="shared" si="16"/>
        <v>1</v>
      </c>
      <c r="D562" s="16">
        <v>2023</v>
      </c>
      <c r="E562" s="1" t="s">
        <v>62</v>
      </c>
      <c r="F562">
        <v>1</v>
      </c>
      <c r="G562" s="12">
        <f>IF(D562=2023,F562*'Average selling price'!$B$2,
IF(D562=2024,F562*'Average selling price'!$C$2,
IF(D562=2025,F562*'Average selling price'!$D$2,"")))</f>
        <v>4919</v>
      </c>
      <c r="H562">
        <v>0</v>
      </c>
      <c r="I562" s="12">
        <f>IF($D562=2023,H562*'Average selling price'!$B$3,
IF($D562=2024,H562*'Average selling price'!$C$3,
IF($D562=2025,H562*'Average selling price'!$D$3,"")))</f>
        <v>0</v>
      </c>
      <c r="J562">
        <v>0</v>
      </c>
      <c r="K562" s="12">
        <f>IF($D562=2023,J562*'Average selling price'!$B$4,
IF($D562=2024,J562*'Average selling price'!$C$4,
IF($D562=2025,J562*'Average selling price'!$D$4,"")))</f>
        <v>0</v>
      </c>
      <c r="L562" s="7">
        <v>2950</v>
      </c>
      <c r="M562" s="7">
        <v>0</v>
      </c>
      <c r="N562" s="11">
        <f t="shared" si="17"/>
        <v>2950</v>
      </c>
      <c r="O562" s="11">
        <v>0</v>
      </c>
      <c r="P562" s="11">
        <v>450</v>
      </c>
    </row>
    <row r="563" spans="1:16">
      <c r="A563" s="2">
        <v>44956</v>
      </c>
      <c r="B563" s="18">
        <v>14</v>
      </c>
      <c r="C563" s="20">
        <f t="shared" si="16"/>
        <v>1</v>
      </c>
      <c r="D563" s="16">
        <v>2023</v>
      </c>
      <c r="E563" s="1" t="s">
        <v>63</v>
      </c>
      <c r="F563">
        <v>0</v>
      </c>
      <c r="G563" s="12">
        <f>IF(D563=2023,F563*'Average selling price'!$B$2,
IF(D563=2024,F563*'Average selling price'!$C$2,
IF(D563=2025,F563*'Average selling price'!$D$2,"")))</f>
        <v>0</v>
      </c>
      <c r="H563">
        <v>0</v>
      </c>
      <c r="I563" s="12">
        <f>IF($D563=2023,H563*'Average selling price'!$B$3,
IF($D563=2024,H563*'Average selling price'!$C$3,
IF($D563=2025,H563*'Average selling price'!$D$3,"")))</f>
        <v>0</v>
      </c>
      <c r="J563">
        <v>1</v>
      </c>
      <c r="K563" s="12">
        <f>IF($D563=2023,J563*'Average selling price'!$B$4,
IF($D563=2024,J563*'Average selling price'!$C$4,
IF($D563=2025,J563*'Average selling price'!$D$4,"")))</f>
        <v>10768</v>
      </c>
      <c r="L563" s="7">
        <v>0</v>
      </c>
      <c r="M563" s="7">
        <v>0</v>
      </c>
      <c r="N563" s="11">
        <f t="shared" si="17"/>
        <v>0</v>
      </c>
      <c r="O563" s="11">
        <v>0</v>
      </c>
      <c r="P563" s="11">
        <v>0</v>
      </c>
    </row>
    <row r="564" spans="1:16">
      <c r="A564" s="2">
        <v>44956</v>
      </c>
      <c r="B564" s="18">
        <v>14</v>
      </c>
      <c r="C564" s="20">
        <f t="shared" si="16"/>
        <v>1</v>
      </c>
      <c r="D564" s="16">
        <v>2023</v>
      </c>
      <c r="E564" s="1" t="s">
        <v>64</v>
      </c>
      <c r="F564">
        <v>0</v>
      </c>
      <c r="G564" s="12">
        <f>IF(D564=2023,F564*'Average selling price'!$B$2,
IF(D564=2024,F564*'Average selling price'!$C$2,
IF(D564=2025,F564*'Average selling price'!$D$2,"")))</f>
        <v>0</v>
      </c>
      <c r="H564">
        <v>0</v>
      </c>
      <c r="I564" s="12">
        <f>IF($D564=2023,H564*'Average selling price'!$B$3,
IF($D564=2024,H564*'Average selling price'!$C$3,
IF($D564=2025,H564*'Average selling price'!$D$3,"")))</f>
        <v>0</v>
      </c>
      <c r="J564">
        <v>0</v>
      </c>
      <c r="K564" s="12">
        <f>IF($D564=2023,J564*'Average selling price'!$B$4,
IF($D564=2024,J564*'Average selling price'!$C$4,
IF($D564=2025,J564*'Average selling price'!$D$4,"")))</f>
        <v>0</v>
      </c>
      <c r="L564" s="7">
        <v>0</v>
      </c>
      <c r="M564" s="7">
        <v>0</v>
      </c>
      <c r="N564" s="11">
        <f t="shared" si="17"/>
        <v>0</v>
      </c>
      <c r="O564" s="11">
        <v>0</v>
      </c>
      <c r="P564" s="11">
        <v>0</v>
      </c>
    </row>
    <row r="565" spans="1:16">
      <c r="A565" s="2">
        <v>44963</v>
      </c>
      <c r="B565" s="18">
        <v>15</v>
      </c>
      <c r="C565" s="20">
        <f t="shared" si="16"/>
        <v>2</v>
      </c>
      <c r="D565" s="16">
        <v>2023</v>
      </c>
      <c r="E565" s="1" t="s">
        <v>25</v>
      </c>
      <c r="F565">
        <v>5</v>
      </c>
      <c r="G565" s="12">
        <f>IF(D565=2023,F565*'Average selling price'!$B$2,
IF(D565=2024,F565*'Average selling price'!$C$2,
IF(D565=2025,F565*'Average selling price'!$D$2,"")))</f>
        <v>24595</v>
      </c>
      <c r="H565">
        <v>1</v>
      </c>
      <c r="I565" s="12">
        <f>IF($D565=2023,H565*'Average selling price'!$B$3,
IF($D565=2024,H565*'Average selling price'!$C$3,
IF($D565=2025,H565*'Average selling price'!$D$3,"")))</f>
        <v>29064</v>
      </c>
      <c r="J565">
        <v>1</v>
      </c>
      <c r="K565" s="12">
        <f>IF($D565=2023,J565*'Average selling price'!$B$4,
IF($D565=2024,J565*'Average selling price'!$C$4,
IF($D565=2025,J565*'Average selling price'!$D$4,"")))</f>
        <v>10768</v>
      </c>
      <c r="L565" s="7">
        <v>13278</v>
      </c>
      <c r="M565" s="7">
        <v>28082</v>
      </c>
      <c r="N565" s="11">
        <f t="shared" si="17"/>
        <v>41360</v>
      </c>
      <c r="O565" s="11">
        <v>6053</v>
      </c>
      <c r="P565" s="11">
        <v>2615</v>
      </c>
    </row>
    <row r="566" spans="1:16">
      <c r="A566" s="2">
        <v>44963</v>
      </c>
      <c r="B566" s="18">
        <v>15</v>
      </c>
      <c r="C566" s="20">
        <f t="shared" si="16"/>
        <v>2</v>
      </c>
      <c r="D566" s="16">
        <v>2023</v>
      </c>
      <c r="E566" s="1" t="s">
        <v>26</v>
      </c>
      <c r="F566">
        <v>3</v>
      </c>
      <c r="G566" s="12">
        <f>IF(D566=2023,F566*'Average selling price'!$B$2,
IF(D566=2024,F566*'Average selling price'!$C$2,
IF(D566=2025,F566*'Average selling price'!$D$2,"")))</f>
        <v>14757</v>
      </c>
      <c r="H566">
        <v>0</v>
      </c>
      <c r="I566" s="12">
        <f>IF($D566=2023,H566*'Average selling price'!$B$3,
IF($D566=2024,H566*'Average selling price'!$C$3,
IF($D566=2025,H566*'Average selling price'!$D$3,"")))</f>
        <v>0</v>
      </c>
      <c r="J566">
        <v>1</v>
      </c>
      <c r="K566" s="12">
        <f>IF($D566=2023,J566*'Average selling price'!$B$4,
IF($D566=2024,J566*'Average selling price'!$C$4,
IF($D566=2025,J566*'Average selling price'!$D$4,"")))</f>
        <v>10768</v>
      </c>
      <c r="L566" s="7">
        <v>7875</v>
      </c>
      <c r="M566" s="7">
        <v>1800</v>
      </c>
      <c r="N566" s="11">
        <f t="shared" si="17"/>
        <v>9675</v>
      </c>
      <c r="O566" s="11">
        <v>0</v>
      </c>
      <c r="P566" s="11">
        <v>1025</v>
      </c>
    </row>
    <row r="567" spans="1:16">
      <c r="A567" s="2">
        <v>44963</v>
      </c>
      <c r="B567" s="18">
        <v>15</v>
      </c>
      <c r="C567" s="20">
        <f t="shared" si="16"/>
        <v>2</v>
      </c>
      <c r="D567" s="16">
        <v>2023</v>
      </c>
      <c r="E567" s="1" t="s">
        <v>27</v>
      </c>
      <c r="F567">
        <v>3</v>
      </c>
      <c r="G567" s="12">
        <f>IF(D567=2023,F567*'Average selling price'!$B$2,
IF(D567=2024,F567*'Average selling price'!$C$2,
IF(D567=2025,F567*'Average selling price'!$D$2,"")))</f>
        <v>14757</v>
      </c>
      <c r="H567">
        <v>0</v>
      </c>
      <c r="I567" s="12">
        <f>IF($D567=2023,H567*'Average selling price'!$B$3,
IF($D567=2024,H567*'Average selling price'!$C$3,
IF($D567=2025,H567*'Average selling price'!$D$3,"")))</f>
        <v>0</v>
      </c>
      <c r="J567">
        <v>0</v>
      </c>
      <c r="K567" s="12">
        <f>IF($D567=2023,J567*'Average selling price'!$B$4,
IF($D567=2024,J567*'Average selling price'!$C$4,
IF($D567=2025,J567*'Average selling price'!$D$4,"")))</f>
        <v>0</v>
      </c>
      <c r="L567" s="7">
        <v>0</v>
      </c>
      <c r="M567" s="7">
        <v>900</v>
      </c>
      <c r="N567" s="11">
        <f t="shared" si="17"/>
        <v>900</v>
      </c>
      <c r="O567" s="11">
        <v>1300</v>
      </c>
      <c r="P567" s="11">
        <v>0</v>
      </c>
    </row>
    <row r="568" spans="1:16">
      <c r="A568" s="2">
        <v>44963</v>
      </c>
      <c r="B568" s="18">
        <v>15</v>
      </c>
      <c r="C568" s="20">
        <f t="shared" si="16"/>
        <v>2</v>
      </c>
      <c r="D568" s="16">
        <v>2023</v>
      </c>
      <c r="E568" s="1" t="s">
        <v>28</v>
      </c>
      <c r="F568">
        <v>0</v>
      </c>
      <c r="G568" s="12">
        <f>IF(D568=2023,F568*'Average selling price'!$B$2,
IF(D568=2024,F568*'Average selling price'!$C$2,
IF(D568=2025,F568*'Average selling price'!$D$2,"")))</f>
        <v>0</v>
      </c>
      <c r="H568">
        <v>0</v>
      </c>
      <c r="I568" s="12">
        <f>IF($D568=2023,H568*'Average selling price'!$B$3,
IF($D568=2024,H568*'Average selling price'!$C$3,
IF($D568=2025,H568*'Average selling price'!$D$3,"")))</f>
        <v>0</v>
      </c>
      <c r="J568">
        <v>0</v>
      </c>
      <c r="K568" s="12">
        <f>IF($D568=2023,J568*'Average selling price'!$B$4,
IF($D568=2024,J568*'Average selling price'!$C$4,
IF($D568=2025,J568*'Average selling price'!$D$4,"")))</f>
        <v>0</v>
      </c>
      <c r="L568" s="7">
        <v>0</v>
      </c>
      <c r="M568" s="7">
        <v>0</v>
      </c>
      <c r="N568" s="11">
        <f t="shared" si="17"/>
        <v>0</v>
      </c>
      <c r="O568" s="11">
        <v>0</v>
      </c>
      <c r="P568" s="11">
        <v>0</v>
      </c>
    </row>
    <row r="569" spans="1:16">
      <c r="A569" s="2">
        <v>44963</v>
      </c>
      <c r="B569" s="18">
        <v>15</v>
      </c>
      <c r="C569" s="20">
        <f t="shared" si="16"/>
        <v>2</v>
      </c>
      <c r="D569" s="16">
        <v>2023</v>
      </c>
      <c r="E569" s="1" t="s">
        <v>29</v>
      </c>
      <c r="F569">
        <v>11</v>
      </c>
      <c r="G569" s="12">
        <f>IF(D569=2023,F569*'Average selling price'!$B$2,
IF(D569=2024,F569*'Average selling price'!$C$2,
IF(D569=2025,F569*'Average selling price'!$D$2,"")))</f>
        <v>54109</v>
      </c>
      <c r="H569">
        <v>2</v>
      </c>
      <c r="I569" s="12">
        <f>IF($D569=2023,H569*'Average selling price'!$B$3,
IF($D569=2024,H569*'Average selling price'!$C$3,
IF($D569=2025,H569*'Average selling price'!$D$3,"")))</f>
        <v>58128</v>
      </c>
      <c r="J569">
        <v>3</v>
      </c>
      <c r="K569" s="12">
        <f>IF($D569=2023,J569*'Average selling price'!$B$4,
IF($D569=2024,J569*'Average selling price'!$C$4,
IF($D569=2025,J569*'Average selling price'!$D$4,"")))</f>
        <v>32304</v>
      </c>
      <c r="L569" s="7">
        <v>11855</v>
      </c>
      <c r="M569" s="7">
        <v>7300</v>
      </c>
      <c r="N569" s="11">
        <f t="shared" si="17"/>
        <v>19155</v>
      </c>
      <c r="O569" s="11">
        <v>4819</v>
      </c>
      <c r="P569" s="11">
        <v>1217</v>
      </c>
    </row>
    <row r="570" spans="1:16">
      <c r="A570" s="2">
        <v>44963</v>
      </c>
      <c r="B570" s="18">
        <v>15</v>
      </c>
      <c r="C570" s="20">
        <f t="shared" si="16"/>
        <v>2</v>
      </c>
      <c r="D570" s="16">
        <v>2023</v>
      </c>
      <c r="E570" s="1" t="s">
        <v>30</v>
      </c>
      <c r="F570">
        <v>5</v>
      </c>
      <c r="G570" s="12">
        <f>IF(D570=2023,F570*'Average selling price'!$B$2,
IF(D570=2024,F570*'Average selling price'!$C$2,
IF(D570=2025,F570*'Average selling price'!$D$2,"")))</f>
        <v>24595</v>
      </c>
      <c r="H570">
        <v>0</v>
      </c>
      <c r="I570" s="12">
        <f>IF($D570=2023,H570*'Average selling price'!$B$3,
IF($D570=2024,H570*'Average selling price'!$C$3,
IF($D570=2025,H570*'Average selling price'!$D$3,"")))</f>
        <v>0</v>
      </c>
      <c r="J570">
        <v>2</v>
      </c>
      <c r="K570" s="12">
        <f>IF($D570=2023,J570*'Average selling price'!$B$4,
IF($D570=2024,J570*'Average selling price'!$C$4,
IF($D570=2025,J570*'Average selling price'!$D$4,"")))</f>
        <v>21536</v>
      </c>
      <c r="L570" s="7">
        <v>20749</v>
      </c>
      <c r="M570" s="7">
        <v>19890</v>
      </c>
      <c r="N570" s="11">
        <f t="shared" si="17"/>
        <v>40639</v>
      </c>
      <c r="O570" s="11">
        <v>4930</v>
      </c>
      <c r="P570" s="11">
        <v>0</v>
      </c>
    </row>
    <row r="571" spans="1:16">
      <c r="A571" s="2">
        <v>44963</v>
      </c>
      <c r="B571" s="18">
        <v>15</v>
      </c>
      <c r="C571" s="20">
        <f t="shared" si="16"/>
        <v>2</v>
      </c>
      <c r="D571" s="16">
        <v>2023</v>
      </c>
      <c r="E571" s="1" t="s">
        <v>31</v>
      </c>
      <c r="F571">
        <v>6</v>
      </c>
      <c r="G571" s="12">
        <f>IF(D571=2023,F571*'Average selling price'!$B$2,
IF(D571=2024,F571*'Average selling price'!$C$2,
IF(D571=2025,F571*'Average selling price'!$D$2,"")))</f>
        <v>29514</v>
      </c>
      <c r="H571">
        <v>0</v>
      </c>
      <c r="I571" s="12">
        <f>IF($D571=2023,H571*'Average selling price'!$B$3,
IF($D571=2024,H571*'Average selling price'!$C$3,
IF($D571=2025,H571*'Average selling price'!$D$3,"")))</f>
        <v>0</v>
      </c>
      <c r="J571">
        <v>2</v>
      </c>
      <c r="K571" s="12">
        <f>IF($D571=2023,J571*'Average selling price'!$B$4,
IF($D571=2024,J571*'Average selling price'!$C$4,
IF($D571=2025,J571*'Average selling price'!$D$4,"")))</f>
        <v>21536</v>
      </c>
      <c r="L571" s="7">
        <v>13873</v>
      </c>
      <c r="M571" s="7">
        <v>14100</v>
      </c>
      <c r="N571" s="11">
        <f t="shared" si="17"/>
        <v>27973</v>
      </c>
      <c r="O571" s="11">
        <v>5271</v>
      </c>
      <c r="P571" s="11">
        <v>300</v>
      </c>
    </row>
    <row r="572" spans="1:16">
      <c r="A572" s="2">
        <v>44963</v>
      </c>
      <c r="B572" s="18">
        <v>15</v>
      </c>
      <c r="C572" s="20">
        <f t="shared" si="16"/>
        <v>2</v>
      </c>
      <c r="D572" s="16">
        <v>2023</v>
      </c>
      <c r="E572" s="1" t="s">
        <v>32</v>
      </c>
      <c r="F572">
        <v>2</v>
      </c>
      <c r="G572" s="12">
        <f>IF(D572=2023,F572*'Average selling price'!$B$2,
IF(D572=2024,F572*'Average selling price'!$C$2,
IF(D572=2025,F572*'Average selling price'!$D$2,"")))</f>
        <v>9838</v>
      </c>
      <c r="H572">
        <v>0</v>
      </c>
      <c r="I572" s="12">
        <f>IF($D572=2023,H572*'Average selling price'!$B$3,
IF($D572=2024,H572*'Average selling price'!$C$3,
IF($D572=2025,H572*'Average selling price'!$D$3,"")))</f>
        <v>0</v>
      </c>
      <c r="J572">
        <v>0</v>
      </c>
      <c r="K572" s="12">
        <f>IF($D572=2023,J572*'Average selling price'!$B$4,
IF($D572=2024,J572*'Average selling price'!$C$4,
IF($D572=2025,J572*'Average selling price'!$D$4,"")))</f>
        <v>0</v>
      </c>
      <c r="L572" s="7">
        <v>104</v>
      </c>
      <c r="M572" s="7">
        <v>18080</v>
      </c>
      <c r="N572" s="11">
        <f t="shared" si="17"/>
        <v>18184</v>
      </c>
      <c r="O572" s="11">
        <v>6149</v>
      </c>
      <c r="P572" s="11">
        <v>250</v>
      </c>
    </row>
    <row r="573" spans="1:16">
      <c r="A573" s="2">
        <v>44963</v>
      </c>
      <c r="B573" s="18">
        <v>15</v>
      </c>
      <c r="C573" s="20">
        <f t="shared" si="16"/>
        <v>2</v>
      </c>
      <c r="D573" s="16">
        <v>2023</v>
      </c>
      <c r="E573" s="1" t="s">
        <v>33</v>
      </c>
      <c r="F573">
        <v>9</v>
      </c>
      <c r="G573" s="12">
        <f>IF(D573=2023,F573*'Average selling price'!$B$2,
IF(D573=2024,F573*'Average selling price'!$C$2,
IF(D573=2025,F573*'Average selling price'!$D$2,"")))</f>
        <v>44271</v>
      </c>
      <c r="H573">
        <v>1</v>
      </c>
      <c r="I573" s="12">
        <f>IF($D573=2023,H573*'Average selling price'!$B$3,
IF($D573=2024,H573*'Average selling price'!$C$3,
IF($D573=2025,H573*'Average selling price'!$D$3,"")))</f>
        <v>29064</v>
      </c>
      <c r="J573">
        <v>2</v>
      </c>
      <c r="K573" s="12">
        <f>IF($D573=2023,J573*'Average selling price'!$B$4,
IF($D573=2024,J573*'Average selling price'!$C$4,
IF($D573=2025,J573*'Average selling price'!$D$4,"")))</f>
        <v>21536</v>
      </c>
      <c r="L573" s="7">
        <v>8099</v>
      </c>
      <c r="M573" s="7">
        <v>2700</v>
      </c>
      <c r="N573" s="11">
        <f t="shared" si="17"/>
        <v>10799</v>
      </c>
      <c r="O573" s="11">
        <v>230</v>
      </c>
      <c r="P573" s="11">
        <v>0</v>
      </c>
    </row>
    <row r="574" spans="1:16">
      <c r="A574" s="2">
        <v>44963</v>
      </c>
      <c r="B574" s="18">
        <v>15</v>
      </c>
      <c r="C574" s="20">
        <f t="shared" si="16"/>
        <v>2</v>
      </c>
      <c r="D574" s="16">
        <v>2023</v>
      </c>
      <c r="E574" s="1" t="s">
        <v>34</v>
      </c>
      <c r="F574">
        <v>5</v>
      </c>
      <c r="G574" s="12">
        <f>IF(D574=2023,F574*'Average selling price'!$B$2,
IF(D574=2024,F574*'Average selling price'!$C$2,
IF(D574=2025,F574*'Average selling price'!$D$2,"")))</f>
        <v>24595</v>
      </c>
      <c r="H574">
        <v>0</v>
      </c>
      <c r="I574" s="12">
        <f>IF($D574=2023,H574*'Average selling price'!$B$3,
IF($D574=2024,H574*'Average selling price'!$C$3,
IF($D574=2025,H574*'Average selling price'!$D$3,"")))</f>
        <v>0</v>
      </c>
      <c r="J574">
        <v>2</v>
      </c>
      <c r="K574" s="12">
        <f>IF($D574=2023,J574*'Average selling price'!$B$4,
IF($D574=2024,J574*'Average selling price'!$C$4,
IF($D574=2025,J574*'Average selling price'!$D$4,"")))</f>
        <v>21536</v>
      </c>
      <c r="L574" s="7">
        <v>7930</v>
      </c>
      <c r="M574" s="7">
        <v>30697</v>
      </c>
      <c r="N574" s="11">
        <f t="shared" si="17"/>
        <v>38627</v>
      </c>
      <c r="O574" s="11">
        <v>8615</v>
      </c>
      <c r="P574" s="11">
        <v>0</v>
      </c>
    </row>
    <row r="575" spans="1:16">
      <c r="A575" s="2">
        <v>44963</v>
      </c>
      <c r="B575" s="18">
        <v>15</v>
      </c>
      <c r="C575" s="20">
        <f t="shared" si="16"/>
        <v>2</v>
      </c>
      <c r="D575" s="16">
        <v>2023</v>
      </c>
      <c r="E575" s="1" t="s">
        <v>35</v>
      </c>
      <c r="F575">
        <v>1</v>
      </c>
      <c r="G575" s="12">
        <f>IF(D575=2023,F575*'Average selling price'!$B$2,
IF(D575=2024,F575*'Average selling price'!$C$2,
IF(D575=2025,F575*'Average selling price'!$D$2,"")))</f>
        <v>4919</v>
      </c>
      <c r="H575">
        <v>0</v>
      </c>
      <c r="I575" s="12">
        <f>IF($D575=2023,H575*'Average selling price'!$B$3,
IF($D575=2024,H575*'Average selling price'!$C$3,
IF($D575=2025,H575*'Average selling price'!$D$3,"")))</f>
        <v>0</v>
      </c>
      <c r="J575">
        <v>1</v>
      </c>
      <c r="K575" s="12">
        <f>IF($D575=2023,J575*'Average selling price'!$B$4,
IF($D575=2024,J575*'Average selling price'!$C$4,
IF($D575=2025,J575*'Average selling price'!$D$4,"")))</f>
        <v>10768</v>
      </c>
      <c r="L575" s="7">
        <v>580</v>
      </c>
      <c r="M575" s="7">
        <v>0</v>
      </c>
      <c r="N575" s="11">
        <f t="shared" si="17"/>
        <v>580</v>
      </c>
      <c r="O575" s="11">
        <v>1600</v>
      </c>
      <c r="P575" s="11">
        <v>0</v>
      </c>
    </row>
    <row r="576" spans="1:16">
      <c r="A576" s="2">
        <v>44963</v>
      </c>
      <c r="B576" s="18">
        <v>15</v>
      </c>
      <c r="C576" s="20">
        <f t="shared" si="16"/>
        <v>2</v>
      </c>
      <c r="D576" s="16">
        <v>2023</v>
      </c>
      <c r="E576" s="1" t="s">
        <v>36</v>
      </c>
      <c r="F576">
        <v>1</v>
      </c>
      <c r="G576" s="12">
        <f>IF(D576=2023,F576*'Average selling price'!$B$2,
IF(D576=2024,F576*'Average selling price'!$C$2,
IF(D576=2025,F576*'Average selling price'!$D$2,"")))</f>
        <v>4919</v>
      </c>
      <c r="H576">
        <v>0</v>
      </c>
      <c r="I576" s="12">
        <f>IF($D576=2023,H576*'Average selling price'!$B$3,
IF($D576=2024,H576*'Average selling price'!$C$3,
IF($D576=2025,H576*'Average selling price'!$D$3,"")))</f>
        <v>0</v>
      </c>
      <c r="J576">
        <v>0</v>
      </c>
      <c r="K576" s="12">
        <f>IF($D576=2023,J576*'Average selling price'!$B$4,
IF($D576=2024,J576*'Average selling price'!$C$4,
IF($D576=2025,J576*'Average selling price'!$D$4,"")))</f>
        <v>0</v>
      </c>
      <c r="L576" s="7">
        <v>6100</v>
      </c>
      <c r="M576" s="7">
        <v>3100</v>
      </c>
      <c r="N576" s="11">
        <f t="shared" si="17"/>
        <v>9200</v>
      </c>
      <c r="O576" s="11">
        <v>1018</v>
      </c>
      <c r="P576" s="11">
        <v>0</v>
      </c>
    </row>
    <row r="577" spans="1:16">
      <c r="A577" s="2">
        <v>44963</v>
      </c>
      <c r="B577" s="18">
        <v>15</v>
      </c>
      <c r="C577" s="20">
        <f t="shared" si="16"/>
        <v>2</v>
      </c>
      <c r="D577" s="16">
        <v>2023</v>
      </c>
      <c r="E577" s="1" t="s">
        <v>37</v>
      </c>
      <c r="F577">
        <v>1</v>
      </c>
      <c r="G577" s="12">
        <f>IF(D577=2023,F577*'Average selling price'!$B$2,
IF(D577=2024,F577*'Average selling price'!$C$2,
IF(D577=2025,F577*'Average selling price'!$D$2,"")))</f>
        <v>4919</v>
      </c>
      <c r="H577">
        <v>0</v>
      </c>
      <c r="I577" s="12">
        <f>IF($D577=2023,H577*'Average selling price'!$B$3,
IF($D577=2024,H577*'Average selling price'!$C$3,
IF($D577=2025,H577*'Average selling price'!$D$3,"")))</f>
        <v>0</v>
      </c>
      <c r="J577">
        <v>2</v>
      </c>
      <c r="K577" s="12">
        <f>IF($D577=2023,J577*'Average selling price'!$B$4,
IF($D577=2024,J577*'Average selling price'!$C$4,
IF($D577=2025,J577*'Average selling price'!$D$4,"")))</f>
        <v>21536</v>
      </c>
      <c r="L577" s="7">
        <v>2540</v>
      </c>
      <c r="M577" s="7">
        <v>5620</v>
      </c>
      <c r="N577" s="11">
        <f t="shared" si="17"/>
        <v>8160</v>
      </c>
      <c r="O577" s="11">
        <v>1250</v>
      </c>
      <c r="P577" s="11">
        <v>280</v>
      </c>
    </row>
    <row r="578" spans="1:16">
      <c r="A578" s="2">
        <v>44963</v>
      </c>
      <c r="B578" s="18">
        <v>15</v>
      </c>
      <c r="C578" s="20">
        <f t="shared" si="16"/>
        <v>2</v>
      </c>
      <c r="D578" s="16">
        <v>2023</v>
      </c>
      <c r="E578" s="1" t="s">
        <v>38</v>
      </c>
      <c r="F578">
        <v>4</v>
      </c>
      <c r="G578" s="12">
        <f>IF(D578=2023,F578*'Average selling price'!$B$2,
IF(D578=2024,F578*'Average selling price'!$C$2,
IF(D578=2025,F578*'Average selling price'!$D$2,"")))</f>
        <v>19676</v>
      </c>
      <c r="H578">
        <v>0</v>
      </c>
      <c r="I578" s="12">
        <f>IF($D578=2023,H578*'Average selling price'!$B$3,
IF($D578=2024,H578*'Average selling price'!$C$3,
IF($D578=2025,H578*'Average selling price'!$D$3,"")))</f>
        <v>0</v>
      </c>
      <c r="J578">
        <v>0</v>
      </c>
      <c r="K578" s="12">
        <f>IF($D578=2023,J578*'Average selling price'!$B$4,
IF($D578=2024,J578*'Average selling price'!$C$4,
IF($D578=2025,J578*'Average selling price'!$D$4,"")))</f>
        <v>0</v>
      </c>
      <c r="L578" s="7">
        <v>15639</v>
      </c>
      <c r="M578" s="7">
        <v>14922</v>
      </c>
      <c r="N578" s="11">
        <f t="shared" si="17"/>
        <v>30561</v>
      </c>
      <c r="O578" s="11">
        <v>3380</v>
      </c>
      <c r="P578" s="11">
        <v>2280</v>
      </c>
    </row>
    <row r="579" spans="1:16">
      <c r="A579" s="2">
        <v>44963</v>
      </c>
      <c r="B579" s="18">
        <v>15</v>
      </c>
      <c r="C579" s="20">
        <f t="shared" si="16"/>
        <v>2</v>
      </c>
      <c r="D579" s="16">
        <v>2023</v>
      </c>
      <c r="E579" s="1" t="s">
        <v>39</v>
      </c>
      <c r="F579">
        <v>7</v>
      </c>
      <c r="G579" s="12">
        <f>IF(D579=2023,F579*'Average selling price'!$B$2,
IF(D579=2024,F579*'Average selling price'!$C$2,
IF(D579=2025,F579*'Average selling price'!$D$2,"")))</f>
        <v>34433</v>
      </c>
      <c r="H579">
        <v>0</v>
      </c>
      <c r="I579" s="12">
        <f>IF($D579=2023,H579*'Average selling price'!$B$3,
IF($D579=2024,H579*'Average selling price'!$C$3,
IF($D579=2025,H579*'Average selling price'!$D$3,"")))</f>
        <v>0</v>
      </c>
      <c r="J579">
        <v>1</v>
      </c>
      <c r="K579" s="12">
        <f>IF($D579=2023,J579*'Average selling price'!$B$4,
IF($D579=2024,J579*'Average selling price'!$C$4,
IF($D579=2025,J579*'Average selling price'!$D$4,"")))</f>
        <v>10768</v>
      </c>
      <c r="L579" s="7">
        <v>8291</v>
      </c>
      <c r="M579" s="7">
        <v>4800</v>
      </c>
      <c r="N579" s="11">
        <f t="shared" si="17"/>
        <v>13091</v>
      </c>
      <c r="O579" s="11">
        <v>1817</v>
      </c>
      <c r="P579" s="11">
        <v>1197</v>
      </c>
    </row>
    <row r="580" spans="1:16">
      <c r="A580" s="2">
        <v>44963</v>
      </c>
      <c r="B580" s="18">
        <v>15</v>
      </c>
      <c r="C580" s="20">
        <f t="shared" ref="C580:C643" si="18">MONTH(A580)</f>
        <v>2</v>
      </c>
      <c r="D580" s="16">
        <v>2023</v>
      </c>
      <c r="E580" s="1" t="s">
        <v>40</v>
      </c>
      <c r="F580">
        <v>0</v>
      </c>
      <c r="G580" s="12">
        <f>IF(D580=2023,F580*'Average selling price'!$B$2,
IF(D580=2024,F580*'Average selling price'!$C$2,
IF(D580=2025,F580*'Average selling price'!$D$2,"")))</f>
        <v>0</v>
      </c>
      <c r="H580">
        <v>0</v>
      </c>
      <c r="I580" s="12">
        <f>IF($D580=2023,H580*'Average selling price'!$B$3,
IF($D580=2024,H580*'Average selling price'!$C$3,
IF($D580=2025,H580*'Average selling price'!$D$3,"")))</f>
        <v>0</v>
      </c>
      <c r="J580">
        <v>0</v>
      </c>
      <c r="K580" s="12">
        <f>IF($D580=2023,J580*'Average selling price'!$B$4,
IF($D580=2024,J580*'Average selling price'!$C$4,
IF($D580=2025,J580*'Average selling price'!$D$4,"")))</f>
        <v>0</v>
      </c>
      <c r="L580" s="7">
        <v>3850</v>
      </c>
      <c r="M580" s="7">
        <v>0</v>
      </c>
      <c r="N580" s="11">
        <f t="shared" ref="N580:N643" si="19">M580+L580</f>
        <v>3850</v>
      </c>
      <c r="O580" s="11">
        <v>0</v>
      </c>
      <c r="P580" s="11">
        <v>36</v>
      </c>
    </row>
    <row r="581" spans="1:16">
      <c r="A581" s="2">
        <v>44963</v>
      </c>
      <c r="B581" s="18">
        <v>15</v>
      </c>
      <c r="C581" s="20">
        <f t="shared" si="18"/>
        <v>2</v>
      </c>
      <c r="D581" s="16">
        <v>2023</v>
      </c>
      <c r="E581" s="1" t="s">
        <v>41</v>
      </c>
      <c r="F581">
        <v>2</v>
      </c>
      <c r="G581" s="12">
        <f>IF(D581=2023,F581*'Average selling price'!$B$2,
IF(D581=2024,F581*'Average selling price'!$C$2,
IF(D581=2025,F581*'Average selling price'!$D$2,"")))</f>
        <v>9838</v>
      </c>
      <c r="H581">
        <v>0</v>
      </c>
      <c r="I581" s="12">
        <f>IF($D581=2023,H581*'Average selling price'!$B$3,
IF($D581=2024,H581*'Average selling price'!$C$3,
IF($D581=2025,H581*'Average selling price'!$D$3,"")))</f>
        <v>0</v>
      </c>
      <c r="J581">
        <v>0</v>
      </c>
      <c r="K581" s="12">
        <f>IF($D581=2023,J581*'Average selling price'!$B$4,
IF($D581=2024,J581*'Average selling price'!$C$4,
IF($D581=2025,J581*'Average selling price'!$D$4,"")))</f>
        <v>0</v>
      </c>
      <c r="L581" s="7">
        <v>0</v>
      </c>
      <c r="M581" s="7">
        <v>0</v>
      </c>
      <c r="N581" s="11">
        <f t="shared" si="19"/>
        <v>0</v>
      </c>
      <c r="O581" s="11">
        <v>400</v>
      </c>
      <c r="P581" s="11">
        <v>0</v>
      </c>
    </row>
    <row r="582" spans="1:16">
      <c r="A582" s="2">
        <v>44963</v>
      </c>
      <c r="B582" s="18">
        <v>15</v>
      </c>
      <c r="C582" s="20">
        <f t="shared" si="18"/>
        <v>2</v>
      </c>
      <c r="D582" s="16">
        <v>2023</v>
      </c>
      <c r="E582" s="1" t="s">
        <v>42</v>
      </c>
      <c r="F582">
        <v>0</v>
      </c>
      <c r="G582" s="12">
        <f>IF(D582=2023,F582*'Average selling price'!$B$2,
IF(D582=2024,F582*'Average selling price'!$C$2,
IF(D582=2025,F582*'Average selling price'!$D$2,"")))</f>
        <v>0</v>
      </c>
      <c r="H582">
        <v>0</v>
      </c>
      <c r="I582" s="12">
        <f>IF($D582=2023,H582*'Average selling price'!$B$3,
IF($D582=2024,H582*'Average selling price'!$C$3,
IF($D582=2025,H582*'Average selling price'!$D$3,"")))</f>
        <v>0</v>
      </c>
      <c r="J582">
        <v>0</v>
      </c>
      <c r="K582" s="12">
        <f>IF($D582=2023,J582*'Average selling price'!$B$4,
IF($D582=2024,J582*'Average selling price'!$C$4,
IF($D582=2025,J582*'Average selling price'!$D$4,"")))</f>
        <v>0</v>
      </c>
      <c r="L582" s="7">
        <v>2475</v>
      </c>
      <c r="M582" s="7">
        <v>468</v>
      </c>
      <c r="N582" s="11">
        <f t="shared" si="19"/>
        <v>2943</v>
      </c>
      <c r="O582" s="11">
        <v>3466</v>
      </c>
      <c r="P582" s="11">
        <v>176</v>
      </c>
    </row>
    <row r="583" spans="1:16">
      <c r="A583" s="2">
        <v>44963</v>
      </c>
      <c r="B583" s="18">
        <v>15</v>
      </c>
      <c r="C583" s="20">
        <f t="shared" si="18"/>
        <v>2</v>
      </c>
      <c r="D583" s="16">
        <v>2023</v>
      </c>
      <c r="E583" s="1" t="s">
        <v>43</v>
      </c>
      <c r="F583">
        <v>2</v>
      </c>
      <c r="G583" s="12">
        <f>IF(D583=2023,F583*'Average selling price'!$B$2,
IF(D583=2024,F583*'Average selling price'!$C$2,
IF(D583=2025,F583*'Average selling price'!$D$2,"")))</f>
        <v>9838</v>
      </c>
      <c r="H583">
        <v>0</v>
      </c>
      <c r="I583" s="12">
        <f>IF($D583=2023,H583*'Average selling price'!$B$3,
IF($D583=2024,H583*'Average selling price'!$C$3,
IF($D583=2025,H583*'Average selling price'!$D$3,"")))</f>
        <v>0</v>
      </c>
      <c r="J583">
        <v>2</v>
      </c>
      <c r="K583" s="12">
        <f>IF($D583=2023,J583*'Average selling price'!$B$4,
IF($D583=2024,J583*'Average selling price'!$C$4,
IF($D583=2025,J583*'Average selling price'!$D$4,"")))</f>
        <v>21536</v>
      </c>
      <c r="L583" s="7">
        <v>1717</v>
      </c>
      <c r="M583" s="7">
        <v>0</v>
      </c>
      <c r="N583" s="11">
        <f t="shared" si="19"/>
        <v>1717</v>
      </c>
      <c r="O583" s="11">
        <v>8333</v>
      </c>
      <c r="P583" s="11">
        <v>0</v>
      </c>
    </row>
    <row r="584" spans="1:16">
      <c r="A584" s="2">
        <v>44963</v>
      </c>
      <c r="B584" s="18">
        <v>15</v>
      </c>
      <c r="C584" s="20">
        <f t="shared" si="18"/>
        <v>2</v>
      </c>
      <c r="D584" s="16">
        <v>2023</v>
      </c>
      <c r="E584" s="1" t="s">
        <v>44</v>
      </c>
      <c r="F584">
        <v>0</v>
      </c>
      <c r="G584" s="12">
        <f>IF(D584=2023,F584*'Average selling price'!$B$2,
IF(D584=2024,F584*'Average selling price'!$C$2,
IF(D584=2025,F584*'Average selling price'!$D$2,"")))</f>
        <v>0</v>
      </c>
      <c r="H584">
        <v>0</v>
      </c>
      <c r="I584" s="12">
        <f>IF($D584=2023,H584*'Average selling price'!$B$3,
IF($D584=2024,H584*'Average selling price'!$C$3,
IF($D584=2025,H584*'Average selling price'!$D$3,"")))</f>
        <v>0</v>
      </c>
      <c r="J584">
        <v>0</v>
      </c>
      <c r="K584" s="12">
        <f>IF($D584=2023,J584*'Average selling price'!$B$4,
IF($D584=2024,J584*'Average selling price'!$C$4,
IF($D584=2025,J584*'Average selling price'!$D$4,"")))</f>
        <v>0</v>
      </c>
      <c r="L584" s="7">
        <v>0</v>
      </c>
      <c r="M584" s="7">
        <v>0</v>
      </c>
      <c r="N584" s="11">
        <f t="shared" si="19"/>
        <v>0</v>
      </c>
      <c r="O584" s="11">
        <v>0</v>
      </c>
      <c r="P584" s="11">
        <v>0</v>
      </c>
    </row>
    <row r="585" spans="1:16">
      <c r="A585" s="2">
        <v>44963</v>
      </c>
      <c r="B585" s="18">
        <v>15</v>
      </c>
      <c r="C585" s="20">
        <f t="shared" si="18"/>
        <v>2</v>
      </c>
      <c r="D585" s="16">
        <v>2023</v>
      </c>
      <c r="E585" s="1" t="s">
        <v>45</v>
      </c>
      <c r="F585">
        <v>1</v>
      </c>
      <c r="G585" s="12">
        <f>IF(D585=2023,F585*'Average selling price'!$B$2,
IF(D585=2024,F585*'Average selling price'!$C$2,
IF(D585=2025,F585*'Average selling price'!$D$2,"")))</f>
        <v>4919</v>
      </c>
      <c r="H585">
        <v>0</v>
      </c>
      <c r="I585" s="12">
        <f>IF($D585=2023,H585*'Average selling price'!$B$3,
IF($D585=2024,H585*'Average selling price'!$C$3,
IF($D585=2025,H585*'Average selling price'!$D$3,"")))</f>
        <v>0</v>
      </c>
      <c r="J585">
        <v>0</v>
      </c>
      <c r="K585" s="12">
        <f>IF($D585=2023,J585*'Average selling price'!$B$4,
IF($D585=2024,J585*'Average selling price'!$C$4,
IF($D585=2025,J585*'Average selling price'!$D$4,"")))</f>
        <v>0</v>
      </c>
      <c r="L585" s="7">
        <v>0</v>
      </c>
      <c r="M585" s="7">
        <v>1000</v>
      </c>
      <c r="N585" s="11">
        <f t="shared" si="19"/>
        <v>1000</v>
      </c>
      <c r="O585" s="11">
        <v>630</v>
      </c>
      <c r="P585" s="11">
        <v>0</v>
      </c>
    </row>
    <row r="586" spans="1:16">
      <c r="A586" s="2">
        <v>44963</v>
      </c>
      <c r="B586" s="18">
        <v>15</v>
      </c>
      <c r="C586" s="20">
        <f t="shared" si="18"/>
        <v>2</v>
      </c>
      <c r="D586" s="16">
        <v>2023</v>
      </c>
      <c r="E586" s="1" t="s">
        <v>46</v>
      </c>
      <c r="F586">
        <v>2</v>
      </c>
      <c r="G586" s="12">
        <f>IF(D586=2023,F586*'Average selling price'!$B$2,
IF(D586=2024,F586*'Average selling price'!$C$2,
IF(D586=2025,F586*'Average selling price'!$D$2,"")))</f>
        <v>9838</v>
      </c>
      <c r="H586">
        <v>0</v>
      </c>
      <c r="I586" s="12">
        <f>IF($D586=2023,H586*'Average selling price'!$B$3,
IF($D586=2024,H586*'Average selling price'!$C$3,
IF($D586=2025,H586*'Average selling price'!$D$3,"")))</f>
        <v>0</v>
      </c>
      <c r="J586">
        <v>1</v>
      </c>
      <c r="K586" s="12">
        <f>IF($D586=2023,J586*'Average selling price'!$B$4,
IF($D586=2024,J586*'Average selling price'!$C$4,
IF($D586=2025,J586*'Average selling price'!$D$4,"")))</f>
        <v>10768</v>
      </c>
      <c r="L586" s="7">
        <v>6970</v>
      </c>
      <c r="M586" s="7">
        <v>0</v>
      </c>
      <c r="N586" s="11">
        <f t="shared" si="19"/>
        <v>6970</v>
      </c>
      <c r="O586" s="11">
        <v>7230</v>
      </c>
      <c r="P586" s="11">
        <v>0</v>
      </c>
    </row>
    <row r="587" spans="1:16">
      <c r="A587" s="2">
        <v>44963</v>
      </c>
      <c r="B587" s="18">
        <v>15</v>
      </c>
      <c r="C587" s="20">
        <f t="shared" si="18"/>
        <v>2</v>
      </c>
      <c r="D587" s="16">
        <v>2023</v>
      </c>
      <c r="E587" s="1" t="s">
        <v>47</v>
      </c>
      <c r="F587">
        <v>1</v>
      </c>
      <c r="G587" s="12">
        <f>IF(D587=2023,F587*'Average selling price'!$B$2,
IF(D587=2024,F587*'Average selling price'!$C$2,
IF(D587=2025,F587*'Average selling price'!$D$2,"")))</f>
        <v>4919</v>
      </c>
      <c r="H587">
        <v>0</v>
      </c>
      <c r="I587" s="12">
        <f>IF($D587=2023,H587*'Average selling price'!$B$3,
IF($D587=2024,H587*'Average selling price'!$C$3,
IF($D587=2025,H587*'Average selling price'!$D$3,"")))</f>
        <v>0</v>
      </c>
      <c r="J587">
        <v>1</v>
      </c>
      <c r="K587" s="12">
        <f>IF($D587=2023,J587*'Average selling price'!$B$4,
IF($D587=2024,J587*'Average selling price'!$C$4,
IF($D587=2025,J587*'Average selling price'!$D$4,"")))</f>
        <v>10768</v>
      </c>
      <c r="L587" s="7">
        <v>110</v>
      </c>
      <c r="M587" s="7">
        <v>1957</v>
      </c>
      <c r="N587" s="11">
        <f t="shared" si="19"/>
        <v>2067</v>
      </c>
      <c r="O587" s="11">
        <v>0</v>
      </c>
      <c r="P587" s="11">
        <v>0</v>
      </c>
    </row>
    <row r="588" spans="1:16">
      <c r="A588" s="2">
        <v>44963</v>
      </c>
      <c r="B588" s="18">
        <v>15</v>
      </c>
      <c r="C588" s="20">
        <f t="shared" si="18"/>
        <v>2</v>
      </c>
      <c r="D588" s="16">
        <v>2023</v>
      </c>
      <c r="E588" s="1" t="s">
        <v>48</v>
      </c>
      <c r="F588">
        <v>4</v>
      </c>
      <c r="G588" s="12">
        <f>IF(D588=2023,F588*'Average selling price'!$B$2,
IF(D588=2024,F588*'Average selling price'!$C$2,
IF(D588=2025,F588*'Average selling price'!$D$2,"")))</f>
        <v>19676</v>
      </c>
      <c r="H588">
        <v>0</v>
      </c>
      <c r="I588" s="12">
        <f>IF($D588=2023,H588*'Average selling price'!$B$3,
IF($D588=2024,H588*'Average selling price'!$C$3,
IF($D588=2025,H588*'Average selling price'!$D$3,"")))</f>
        <v>0</v>
      </c>
      <c r="J588">
        <v>2</v>
      </c>
      <c r="K588" s="12">
        <f>IF($D588=2023,J588*'Average selling price'!$B$4,
IF($D588=2024,J588*'Average selling price'!$C$4,
IF($D588=2025,J588*'Average selling price'!$D$4,"")))</f>
        <v>21536</v>
      </c>
      <c r="L588" s="7">
        <v>4727</v>
      </c>
      <c r="M588" s="7">
        <v>190</v>
      </c>
      <c r="N588" s="11">
        <f t="shared" si="19"/>
        <v>4917</v>
      </c>
      <c r="O588" s="11">
        <v>9899</v>
      </c>
      <c r="P588" s="11">
        <v>36</v>
      </c>
    </row>
    <row r="589" spans="1:16">
      <c r="A589" s="2">
        <v>44963</v>
      </c>
      <c r="B589" s="18">
        <v>15</v>
      </c>
      <c r="C589" s="20">
        <f t="shared" si="18"/>
        <v>2</v>
      </c>
      <c r="D589" s="16">
        <v>2023</v>
      </c>
      <c r="E589" s="1" t="s">
        <v>49</v>
      </c>
      <c r="F589">
        <v>2</v>
      </c>
      <c r="G589" s="12">
        <f>IF(D589=2023,F589*'Average selling price'!$B$2,
IF(D589=2024,F589*'Average selling price'!$C$2,
IF(D589=2025,F589*'Average selling price'!$D$2,"")))</f>
        <v>9838</v>
      </c>
      <c r="H589">
        <v>0</v>
      </c>
      <c r="I589" s="12">
        <f>IF($D589=2023,H589*'Average selling price'!$B$3,
IF($D589=2024,H589*'Average selling price'!$C$3,
IF($D589=2025,H589*'Average selling price'!$D$3,"")))</f>
        <v>0</v>
      </c>
      <c r="J589">
        <v>0</v>
      </c>
      <c r="K589" s="12">
        <f>IF($D589=2023,J589*'Average selling price'!$B$4,
IF($D589=2024,J589*'Average selling price'!$C$4,
IF($D589=2025,J589*'Average selling price'!$D$4,"")))</f>
        <v>0</v>
      </c>
      <c r="L589" s="7">
        <v>0</v>
      </c>
      <c r="M589" s="7">
        <v>0</v>
      </c>
      <c r="N589" s="11">
        <f t="shared" si="19"/>
        <v>0</v>
      </c>
      <c r="O589" s="11">
        <v>900</v>
      </c>
      <c r="P589" s="11">
        <v>0</v>
      </c>
    </row>
    <row r="590" spans="1:16">
      <c r="A590" s="2">
        <v>44963</v>
      </c>
      <c r="B590" s="18">
        <v>15</v>
      </c>
      <c r="C590" s="20">
        <f t="shared" si="18"/>
        <v>2</v>
      </c>
      <c r="D590" s="16">
        <v>2023</v>
      </c>
      <c r="E590" s="1" t="s">
        <v>50</v>
      </c>
      <c r="F590">
        <v>0</v>
      </c>
      <c r="G590" s="12">
        <f>IF(D590=2023,F590*'Average selling price'!$B$2,
IF(D590=2024,F590*'Average selling price'!$C$2,
IF(D590=2025,F590*'Average selling price'!$D$2,"")))</f>
        <v>0</v>
      </c>
      <c r="H590">
        <v>0</v>
      </c>
      <c r="I590" s="12">
        <f>IF($D590=2023,H590*'Average selling price'!$B$3,
IF($D590=2024,H590*'Average selling price'!$C$3,
IF($D590=2025,H590*'Average selling price'!$D$3,"")))</f>
        <v>0</v>
      </c>
      <c r="J590">
        <v>0</v>
      </c>
      <c r="K590" s="12">
        <f>IF($D590=2023,J590*'Average selling price'!$B$4,
IF($D590=2024,J590*'Average selling price'!$C$4,
IF($D590=2025,J590*'Average selling price'!$D$4,"")))</f>
        <v>0</v>
      </c>
      <c r="L590" s="7">
        <v>0</v>
      </c>
      <c r="M590" s="7">
        <v>0</v>
      </c>
      <c r="N590" s="11">
        <f t="shared" si="19"/>
        <v>0</v>
      </c>
      <c r="O590" s="11">
        <v>0</v>
      </c>
      <c r="P590" s="11">
        <v>0</v>
      </c>
    </row>
    <row r="591" spans="1:16">
      <c r="A591" s="2">
        <v>44963</v>
      </c>
      <c r="B591" s="18">
        <v>15</v>
      </c>
      <c r="C591" s="20">
        <f t="shared" si="18"/>
        <v>2</v>
      </c>
      <c r="D591" s="16">
        <v>2023</v>
      </c>
      <c r="E591" s="1" t="s">
        <v>51</v>
      </c>
      <c r="F591">
        <v>3</v>
      </c>
      <c r="G591" s="12">
        <f>IF(D591=2023,F591*'Average selling price'!$B$2,
IF(D591=2024,F591*'Average selling price'!$C$2,
IF(D591=2025,F591*'Average selling price'!$D$2,"")))</f>
        <v>14757</v>
      </c>
      <c r="H591">
        <v>0</v>
      </c>
      <c r="I591" s="12">
        <f>IF($D591=2023,H591*'Average selling price'!$B$3,
IF($D591=2024,H591*'Average selling price'!$C$3,
IF($D591=2025,H591*'Average selling price'!$D$3,"")))</f>
        <v>0</v>
      </c>
      <c r="J591">
        <v>0</v>
      </c>
      <c r="K591" s="12">
        <f>IF($D591=2023,J591*'Average selling price'!$B$4,
IF($D591=2024,J591*'Average selling price'!$C$4,
IF($D591=2025,J591*'Average selling price'!$D$4,"")))</f>
        <v>0</v>
      </c>
      <c r="L591" s="7">
        <v>1926</v>
      </c>
      <c r="M591" s="7">
        <v>7299</v>
      </c>
      <c r="N591" s="11">
        <f t="shared" si="19"/>
        <v>9225</v>
      </c>
      <c r="O591" s="11">
        <v>2449</v>
      </c>
      <c r="P591" s="11">
        <v>23</v>
      </c>
    </row>
    <row r="592" spans="1:16">
      <c r="A592" s="2">
        <v>44963</v>
      </c>
      <c r="B592" s="18">
        <v>15</v>
      </c>
      <c r="C592" s="20">
        <f t="shared" si="18"/>
        <v>2</v>
      </c>
      <c r="D592" s="16">
        <v>2023</v>
      </c>
      <c r="E592" s="1" t="s">
        <v>52</v>
      </c>
      <c r="F592">
        <v>4</v>
      </c>
      <c r="G592" s="12">
        <f>IF(D592=2023,F592*'Average selling price'!$B$2,
IF(D592=2024,F592*'Average selling price'!$C$2,
IF(D592=2025,F592*'Average selling price'!$D$2,"")))</f>
        <v>19676</v>
      </c>
      <c r="H592">
        <v>0</v>
      </c>
      <c r="I592" s="12">
        <f>IF($D592=2023,H592*'Average selling price'!$B$3,
IF($D592=2024,H592*'Average selling price'!$C$3,
IF($D592=2025,H592*'Average selling price'!$D$3,"")))</f>
        <v>0</v>
      </c>
      <c r="J592">
        <v>1</v>
      </c>
      <c r="K592" s="12">
        <f>IF($D592=2023,J592*'Average selling price'!$B$4,
IF($D592=2024,J592*'Average selling price'!$C$4,
IF($D592=2025,J592*'Average selling price'!$D$4,"")))</f>
        <v>10768</v>
      </c>
      <c r="L592" s="7">
        <v>3765</v>
      </c>
      <c r="M592" s="7">
        <v>5440</v>
      </c>
      <c r="N592" s="11">
        <f t="shared" si="19"/>
        <v>9205</v>
      </c>
      <c r="O592" s="11">
        <v>3400</v>
      </c>
      <c r="P592" s="11">
        <v>0</v>
      </c>
    </row>
    <row r="593" spans="1:16">
      <c r="A593" s="2">
        <v>44963</v>
      </c>
      <c r="B593" s="18">
        <v>15</v>
      </c>
      <c r="C593" s="20">
        <f t="shared" si="18"/>
        <v>2</v>
      </c>
      <c r="D593" s="16">
        <v>2023</v>
      </c>
      <c r="E593" s="1" t="s">
        <v>53</v>
      </c>
      <c r="F593">
        <v>1</v>
      </c>
      <c r="G593" s="12">
        <f>IF(D593=2023,F593*'Average selling price'!$B$2,
IF(D593=2024,F593*'Average selling price'!$C$2,
IF(D593=2025,F593*'Average selling price'!$D$2,"")))</f>
        <v>4919</v>
      </c>
      <c r="H593">
        <v>0</v>
      </c>
      <c r="I593" s="12">
        <f>IF($D593=2023,H593*'Average selling price'!$B$3,
IF($D593=2024,H593*'Average selling price'!$C$3,
IF($D593=2025,H593*'Average selling price'!$D$3,"")))</f>
        <v>0</v>
      </c>
      <c r="J593">
        <v>1</v>
      </c>
      <c r="K593" s="12">
        <f>IF($D593=2023,J593*'Average selling price'!$B$4,
IF($D593=2024,J593*'Average selling price'!$C$4,
IF($D593=2025,J593*'Average selling price'!$D$4,"")))</f>
        <v>10768</v>
      </c>
      <c r="L593" s="7">
        <v>3570</v>
      </c>
      <c r="M593" s="7">
        <v>900</v>
      </c>
      <c r="N593" s="11">
        <f t="shared" si="19"/>
        <v>4470</v>
      </c>
      <c r="O593" s="11">
        <v>7790</v>
      </c>
      <c r="P593" s="11">
        <v>0</v>
      </c>
    </row>
    <row r="594" spans="1:16">
      <c r="A594" s="2">
        <v>44963</v>
      </c>
      <c r="B594" s="18">
        <v>15</v>
      </c>
      <c r="C594" s="20">
        <f t="shared" si="18"/>
        <v>2</v>
      </c>
      <c r="D594" s="16">
        <v>2023</v>
      </c>
      <c r="E594" s="1" t="s">
        <v>54</v>
      </c>
      <c r="F594">
        <v>2</v>
      </c>
      <c r="G594" s="12">
        <f>IF(D594=2023,F594*'Average selling price'!$B$2,
IF(D594=2024,F594*'Average selling price'!$C$2,
IF(D594=2025,F594*'Average selling price'!$D$2,"")))</f>
        <v>9838</v>
      </c>
      <c r="H594">
        <v>0</v>
      </c>
      <c r="I594" s="12">
        <f>IF($D594=2023,H594*'Average selling price'!$B$3,
IF($D594=2024,H594*'Average selling price'!$C$3,
IF($D594=2025,H594*'Average selling price'!$D$3,"")))</f>
        <v>0</v>
      </c>
      <c r="J594">
        <v>2</v>
      </c>
      <c r="K594" s="12">
        <f>IF($D594=2023,J594*'Average selling price'!$B$4,
IF($D594=2024,J594*'Average selling price'!$C$4,
IF($D594=2025,J594*'Average selling price'!$D$4,"")))</f>
        <v>21536</v>
      </c>
      <c r="L594" s="7">
        <v>0</v>
      </c>
      <c r="M594" s="7">
        <v>0</v>
      </c>
      <c r="N594" s="11">
        <f t="shared" si="19"/>
        <v>0</v>
      </c>
      <c r="O594" s="11">
        <v>0</v>
      </c>
      <c r="P594" s="11">
        <v>0</v>
      </c>
    </row>
    <row r="595" spans="1:16">
      <c r="A595" s="2">
        <v>44963</v>
      </c>
      <c r="B595" s="18">
        <v>15</v>
      </c>
      <c r="C595" s="20">
        <f t="shared" si="18"/>
        <v>2</v>
      </c>
      <c r="D595" s="16">
        <v>2023</v>
      </c>
      <c r="E595" s="1" t="s">
        <v>55</v>
      </c>
      <c r="F595">
        <v>5</v>
      </c>
      <c r="G595" s="12">
        <f>IF(D595=2023,F595*'Average selling price'!$B$2,
IF(D595=2024,F595*'Average selling price'!$C$2,
IF(D595=2025,F595*'Average selling price'!$D$2,"")))</f>
        <v>24595</v>
      </c>
      <c r="H595">
        <v>0</v>
      </c>
      <c r="I595" s="12">
        <f>IF($D595=2023,H595*'Average selling price'!$B$3,
IF($D595=2024,H595*'Average selling price'!$C$3,
IF($D595=2025,H595*'Average selling price'!$D$3,"")))</f>
        <v>0</v>
      </c>
      <c r="J595">
        <v>0</v>
      </c>
      <c r="K595" s="12">
        <f>IF($D595=2023,J595*'Average selling price'!$B$4,
IF($D595=2024,J595*'Average selling price'!$C$4,
IF($D595=2025,J595*'Average selling price'!$D$4,"")))</f>
        <v>0</v>
      </c>
      <c r="L595" s="7">
        <v>5159</v>
      </c>
      <c r="M595" s="7">
        <v>0</v>
      </c>
      <c r="N595" s="11">
        <f t="shared" si="19"/>
        <v>5159</v>
      </c>
      <c r="O595" s="11">
        <v>460</v>
      </c>
      <c r="P595" s="11">
        <v>0</v>
      </c>
    </row>
    <row r="596" spans="1:16">
      <c r="A596" s="2">
        <v>44963</v>
      </c>
      <c r="B596" s="18">
        <v>15</v>
      </c>
      <c r="C596" s="20">
        <f t="shared" si="18"/>
        <v>2</v>
      </c>
      <c r="D596" s="16">
        <v>2023</v>
      </c>
      <c r="E596" s="1" t="s">
        <v>55</v>
      </c>
      <c r="F596">
        <v>2</v>
      </c>
      <c r="G596" s="12">
        <f>IF(D596=2023,F596*'Average selling price'!$B$2,
IF(D596=2024,F596*'Average selling price'!$C$2,
IF(D596=2025,F596*'Average selling price'!$D$2,"")))</f>
        <v>9838</v>
      </c>
      <c r="H596">
        <v>0</v>
      </c>
      <c r="I596" s="12">
        <f>IF($D596=2023,H596*'Average selling price'!$B$3,
IF($D596=2024,H596*'Average selling price'!$C$3,
IF($D596=2025,H596*'Average selling price'!$D$3,"")))</f>
        <v>0</v>
      </c>
      <c r="J596">
        <v>1</v>
      </c>
      <c r="K596" s="12">
        <f>IF($D596=2023,J596*'Average selling price'!$B$4,
IF($D596=2024,J596*'Average selling price'!$C$4,
IF($D596=2025,J596*'Average selling price'!$D$4,"")))</f>
        <v>10768</v>
      </c>
      <c r="L596" s="7">
        <v>2211</v>
      </c>
      <c r="M596" s="7">
        <v>3430</v>
      </c>
      <c r="N596" s="11">
        <f t="shared" si="19"/>
        <v>5641</v>
      </c>
      <c r="O596" s="11">
        <v>1560</v>
      </c>
      <c r="P596" s="11">
        <v>0</v>
      </c>
    </row>
    <row r="597" spans="1:16">
      <c r="A597" s="2">
        <v>44963</v>
      </c>
      <c r="B597" s="18">
        <v>15</v>
      </c>
      <c r="C597" s="20">
        <f t="shared" si="18"/>
        <v>2</v>
      </c>
      <c r="D597" s="16">
        <v>2023</v>
      </c>
      <c r="E597" s="1" t="s">
        <v>56</v>
      </c>
      <c r="F597">
        <v>0</v>
      </c>
      <c r="G597" s="12">
        <f>IF(D597=2023,F597*'Average selling price'!$B$2,
IF(D597=2024,F597*'Average selling price'!$C$2,
IF(D597=2025,F597*'Average selling price'!$D$2,"")))</f>
        <v>0</v>
      </c>
      <c r="H597">
        <v>0</v>
      </c>
      <c r="I597" s="12">
        <f>IF($D597=2023,H597*'Average selling price'!$B$3,
IF($D597=2024,H597*'Average selling price'!$C$3,
IF($D597=2025,H597*'Average selling price'!$D$3,"")))</f>
        <v>0</v>
      </c>
      <c r="J597">
        <v>0</v>
      </c>
      <c r="K597" s="12">
        <f>IF($D597=2023,J597*'Average selling price'!$B$4,
IF($D597=2024,J597*'Average selling price'!$C$4,
IF($D597=2025,J597*'Average selling price'!$D$4,"")))</f>
        <v>0</v>
      </c>
      <c r="L597" s="7">
        <v>0</v>
      </c>
      <c r="M597" s="7">
        <v>0</v>
      </c>
      <c r="N597" s="11">
        <f t="shared" si="19"/>
        <v>0</v>
      </c>
      <c r="O597" s="11">
        <v>0</v>
      </c>
      <c r="P597" s="11">
        <v>0</v>
      </c>
    </row>
    <row r="598" spans="1:16">
      <c r="A598" s="2">
        <v>44963</v>
      </c>
      <c r="B598" s="18">
        <v>15</v>
      </c>
      <c r="C598" s="20">
        <f t="shared" si="18"/>
        <v>2</v>
      </c>
      <c r="D598" s="16">
        <v>2023</v>
      </c>
      <c r="E598" s="1" t="s">
        <v>57</v>
      </c>
      <c r="F598">
        <v>3</v>
      </c>
      <c r="G598" s="12">
        <f>IF(D598=2023,F598*'Average selling price'!$B$2,
IF(D598=2024,F598*'Average selling price'!$C$2,
IF(D598=2025,F598*'Average selling price'!$D$2,"")))</f>
        <v>14757</v>
      </c>
      <c r="H598">
        <v>0</v>
      </c>
      <c r="I598" s="12">
        <f>IF($D598=2023,H598*'Average selling price'!$B$3,
IF($D598=2024,H598*'Average selling price'!$C$3,
IF($D598=2025,H598*'Average selling price'!$D$3,"")))</f>
        <v>0</v>
      </c>
      <c r="J598">
        <v>1</v>
      </c>
      <c r="K598" s="12">
        <f>IF($D598=2023,J598*'Average selling price'!$B$4,
IF($D598=2024,J598*'Average selling price'!$C$4,
IF($D598=2025,J598*'Average selling price'!$D$4,"")))</f>
        <v>10768</v>
      </c>
      <c r="L598" s="7">
        <v>1695</v>
      </c>
      <c r="M598" s="7">
        <v>13908</v>
      </c>
      <c r="N598" s="11">
        <f t="shared" si="19"/>
        <v>15603</v>
      </c>
      <c r="O598" s="11">
        <v>400</v>
      </c>
      <c r="P598" s="11">
        <v>0</v>
      </c>
    </row>
    <row r="599" spans="1:16">
      <c r="A599" s="2">
        <v>44963</v>
      </c>
      <c r="B599" s="18">
        <v>15</v>
      </c>
      <c r="C599" s="20">
        <f t="shared" si="18"/>
        <v>2</v>
      </c>
      <c r="D599" s="16">
        <v>2023</v>
      </c>
      <c r="E599" s="1" t="s">
        <v>58</v>
      </c>
      <c r="F599">
        <v>2</v>
      </c>
      <c r="G599" s="12">
        <f>IF(D599=2023,F599*'Average selling price'!$B$2,
IF(D599=2024,F599*'Average selling price'!$C$2,
IF(D599=2025,F599*'Average selling price'!$D$2,"")))</f>
        <v>9838</v>
      </c>
      <c r="H599">
        <v>0</v>
      </c>
      <c r="I599" s="12">
        <f>IF($D599=2023,H599*'Average selling price'!$B$3,
IF($D599=2024,H599*'Average selling price'!$C$3,
IF($D599=2025,H599*'Average selling price'!$D$3,"")))</f>
        <v>0</v>
      </c>
      <c r="J599">
        <v>0</v>
      </c>
      <c r="K599" s="12">
        <f>IF($D599=2023,J599*'Average selling price'!$B$4,
IF($D599=2024,J599*'Average selling price'!$C$4,
IF($D599=2025,J599*'Average selling price'!$D$4,"")))</f>
        <v>0</v>
      </c>
      <c r="L599" s="7">
        <v>2000</v>
      </c>
      <c r="M599" s="7">
        <v>3100</v>
      </c>
      <c r="N599" s="11">
        <f t="shared" si="19"/>
        <v>5100</v>
      </c>
      <c r="O599" s="11">
        <v>5028</v>
      </c>
      <c r="P599" s="11">
        <v>0</v>
      </c>
    </row>
    <row r="600" spans="1:16">
      <c r="A600" s="2">
        <v>44963</v>
      </c>
      <c r="B600" s="18">
        <v>15</v>
      </c>
      <c r="C600" s="20">
        <f t="shared" si="18"/>
        <v>2</v>
      </c>
      <c r="D600" s="16">
        <v>2023</v>
      </c>
      <c r="E600" s="1" t="s">
        <v>59</v>
      </c>
      <c r="F600">
        <v>6</v>
      </c>
      <c r="G600" s="12">
        <f>IF(D600=2023,F600*'Average selling price'!$B$2,
IF(D600=2024,F600*'Average selling price'!$C$2,
IF(D600=2025,F600*'Average selling price'!$D$2,"")))</f>
        <v>29514</v>
      </c>
      <c r="H600">
        <v>0</v>
      </c>
      <c r="I600" s="12">
        <f>IF($D600=2023,H600*'Average selling price'!$B$3,
IF($D600=2024,H600*'Average selling price'!$C$3,
IF($D600=2025,H600*'Average selling price'!$D$3,"")))</f>
        <v>0</v>
      </c>
      <c r="J600">
        <v>0</v>
      </c>
      <c r="K600" s="12">
        <f>IF($D600=2023,J600*'Average selling price'!$B$4,
IF($D600=2024,J600*'Average selling price'!$C$4,
IF($D600=2025,J600*'Average selling price'!$D$4,"")))</f>
        <v>0</v>
      </c>
      <c r="L600" s="7">
        <v>1090</v>
      </c>
      <c r="M600" s="7">
        <v>0</v>
      </c>
      <c r="N600" s="11">
        <f t="shared" si="19"/>
        <v>1090</v>
      </c>
      <c r="O600" s="11">
        <v>0</v>
      </c>
      <c r="P600" s="11">
        <v>169</v>
      </c>
    </row>
    <row r="601" spans="1:16">
      <c r="A601" s="2">
        <v>44963</v>
      </c>
      <c r="B601" s="18">
        <v>15</v>
      </c>
      <c r="C601" s="20">
        <f t="shared" si="18"/>
        <v>2</v>
      </c>
      <c r="D601" s="16">
        <v>2023</v>
      </c>
      <c r="E601" s="1" t="s">
        <v>60</v>
      </c>
      <c r="F601">
        <v>0</v>
      </c>
      <c r="G601" s="12">
        <f>IF(D601=2023,F601*'Average selling price'!$B$2,
IF(D601=2024,F601*'Average selling price'!$C$2,
IF(D601=2025,F601*'Average selling price'!$D$2,"")))</f>
        <v>0</v>
      </c>
      <c r="H601">
        <v>0</v>
      </c>
      <c r="I601" s="12">
        <f>IF($D601=2023,H601*'Average selling price'!$B$3,
IF($D601=2024,H601*'Average selling price'!$C$3,
IF($D601=2025,H601*'Average selling price'!$D$3,"")))</f>
        <v>0</v>
      </c>
      <c r="J601">
        <v>0</v>
      </c>
      <c r="K601" s="12">
        <f>IF($D601=2023,J601*'Average selling price'!$B$4,
IF($D601=2024,J601*'Average selling price'!$C$4,
IF($D601=2025,J601*'Average selling price'!$D$4,"")))</f>
        <v>0</v>
      </c>
      <c r="L601" s="7">
        <v>0</v>
      </c>
      <c r="M601" s="7">
        <v>0</v>
      </c>
      <c r="N601" s="11">
        <f t="shared" si="19"/>
        <v>0</v>
      </c>
      <c r="O601" s="11">
        <v>180</v>
      </c>
      <c r="P601" s="11">
        <v>0</v>
      </c>
    </row>
    <row r="602" spans="1:16">
      <c r="A602" s="2">
        <v>44963</v>
      </c>
      <c r="B602" s="18">
        <v>15</v>
      </c>
      <c r="C602" s="20">
        <f t="shared" si="18"/>
        <v>2</v>
      </c>
      <c r="D602" s="16">
        <v>2023</v>
      </c>
      <c r="E602" s="1" t="s">
        <v>61</v>
      </c>
      <c r="F602">
        <v>2</v>
      </c>
      <c r="G602" s="12">
        <f>IF(D602=2023,F602*'Average selling price'!$B$2,
IF(D602=2024,F602*'Average selling price'!$C$2,
IF(D602=2025,F602*'Average selling price'!$D$2,"")))</f>
        <v>9838</v>
      </c>
      <c r="H602">
        <v>0</v>
      </c>
      <c r="I602" s="12">
        <f>IF($D602=2023,H602*'Average selling price'!$B$3,
IF($D602=2024,H602*'Average selling price'!$C$3,
IF($D602=2025,H602*'Average selling price'!$D$3,"")))</f>
        <v>0</v>
      </c>
      <c r="J602">
        <v>1</v>
      </c>
      <c r="K602" s="12">
        <f>IF($D602=2023,J602*'Average selling price'!$B$4,
IF($D602=2024,J602*'Average selling price'!$C$4,
IF($D602=2025,J602*'Average selling price'!$D$4,"")))</f>
        <v>10768</v>
      </c>
      <c r="L602" s="7">
        <v>14730</v>
      </c>
      <c r="M602" s="7">
        <v>2600</v>
      </c>
      <c r="N602" s="11">
        <f t="shared" si="19"/>
        <v>17330</v>
      </c>
      <c r="O602" s="11">
        <v>5950</v>
      </c>
      <c r="P602" s="11">
        <v>208</v>
      </c>
    </row>
    <row r="603" spans="1:16">
      <c r="A603" s="2">
        <v>44963</v>
      </c>
      <c r="B603" s="18">
        <v>15</v>
      </c>
      <c r="C603" s="20">
        <f t="shared" si="18"/>
        <v>2</v>
      </c>
      <c r="D603" s="16">
        <v>2023</v>
      </c>
      <c r="E603" s="1" t="s">
        <v>62</v>
      </c>
      <c r="F603">
        <v>2</v>
      </c>
      <c r="G603" s="12">
        <f>IF(D603=2023,F603*'Average selling price'!$B$2,
IF(D603=2024,F603*'Average selling price'!$C$2,
IF(D603=2025,F603*'Average selling price'!$D$2,"")))</f>
        <v>9838</v>
      </c>
      <c r="H603">
        <v>0</v>
      </c>
      <c r="I603" s="12">
        <f>IF($D603=2023,H603*'Average selling price'!$B$3,
IF($D603=2024,H603*'Average selling price'!$C$3,
IF($D603=2025,H603*'Average selling price'!$D$3,"")))</f>
        <v>0</v>
      </c>
      <c r="J603">
        <v>1</v>
      </c>
      <c r="K603" s="12">
        <f>IF($D603=2023,J603*'Average selling price'!$B$4,
IF($D603=2024,J603*'Average selling price'!$C$4,
IF($D603=2025,J603*'Average selling price'!$D$4,"")))</f>
        <v>10768</v>
      </c>
      <c r="L603" s="7">
        <v>1690</v>
      </c>
      <c r="M603" s="7">
        <v>0</v>
      </c>
      <c r="N603" s="11">
        <f t="shared" si="19"/>
        <v>1690</v>
      </c>
      <c r="O603" s="11">
        <v>0</v>
      </c>
      <c r="P603" s="11">
        <v>0</v>
      </c>
    </row>
    <row r="604" spans="1:16">
      <c r="A604" s="2">
        <v>44963</v>
      </c>
      <c r="B604" s="18">
        <v>15</v>
      </c>
      <c r="C604" s="20">
        <f t="shared" si="18"/>
        <v>2</v>
      </c>
      <c r="D604" s="16">
        <v>2023</v>
      </c>
      <c r="E604" s="1" t="s">
        <v>63</v>
      </c>
      <c r="F604">
        <v>0</v>
      </c>
      <c r="G604" s="12">
        <f>IF(D604=2023,F604*'Average selling price'!$B$2,
IF(D604=2024,F604*'Average selling price'!$C$2,
IF(D604=2025,F604*'Average selling price'!$D$2,"")))</f>
        <v>0</v>
      </c>
      <c r="H604">
        <v>0</v>
      </c>
      <c r="I604" s="12">
        <f>IF($D604=2023,H604*'Average selling price'!$B$3,
IF($D604=2024,H604*'Average selling price'!$C$3,
IF($D604=2025,H604*'Average selling price'!$D$3,"")))</f>
        <v>0</v>
      </c>
      <c r="J604">
        <v>0</v>
      </c>
      <c r="K604" s="12">
        <f>IF($D604=2023,J604*'Average selling price'!$B$4,
IF($D604=2024,J604*'Average selling price'!$C$4,
IF($D604=2025,J604*'Average selling price'!$D$4,"")))</f>
        <v>0</v>
      </c>
      <c r="L604" s="7">
        <v>0</v>
      </c>
      <c r="M604" s="7">
        <v>0</v>
      </c>
      <c r="N604" s="11">
        <f t="shared" si="19"/>
        <v>0</v>
      </c>
      <c r="O604" s="11">
        <v>0</v>
      </c>
      <c r="P604" s="11">
        <v>0</v>
      </c>
    </row>
    <row r="605" spans="1:16">
      <c r="A605" s="2">
        <v>44963</v>
      </c>
      <c r="B605" s="18">
        <v>15</v>
      </c>
      <c r="C605" s="20">
        <f t="shared" si="18"/>
        <v>2</v>
      </c>
      <c r="D605" s="16">
        <v>2023</v>
      </c>
      <c r="E605" s="1" t="s">
        <v>64</v>
      </c>
      <c r="F605">
        <v>0</v>
      </c>
      <c r="G605" s="12">
        <f>IF(D605=2023,F605*'Average selling price'!$B$2,
IF(D605=2024,F605*'Average selling price'!$C$2,
IF(D605=2025,F605*'Average selling price'!$D$2,"")))</f>
        <v>0</v>
      </c>
      <c r="H605">
        <v>0</v>
      </c>
      <c r="I605" s="12">
        <f>IF($D605=2023,H605*'Average selling price'!$B$3,
IF($D605=2024,H605*'Average selling price'!$C$3,
IF($D605=2025,H605*'Average selling price'!$D$3,"")))</f>
        <v>0</v>
      </c>
      <c r="J605">
        <v>0</v>
      </c>
      <c r="K605" s="12">
        <f>IF($D605=2023,J605*'Average selling price'!$B$4,
IF($D605=2024,J605*'Average selling price'!$C$4,
IF($D605=2025,J605*'Average selling price'!$D$4,"")))</f>
        <v>0</v>
      </c>
      <c r="L605" s="7">
        <v>1090</v>
      </c>
      <c r="M605" s="7">
        <v>13550</v>
      </c>
      <c r="N605" s="11">
        <f t="shared" si="19"/>
        <v>14640</v>
      </c>
      <c r="O605" s="11">
        <v>0</v>
      </c>
      <c r="P605" s="11">
        <v>0</v>
      </c>
    </row>
    <row r="606" spans="1:16">
      <c r="A606" s="2">
        <v>44970</v>
      </c>
      <c r="B606" s="18">
        <v>16</v>
      </c>
      <c r="C606" s="20">
        <f t="shared" si="18"/>
        <v>2</v>
      </c>
      <c r="D606" s="16">
        <v>2023</v>
      </c>
      <c r="E606" s="1" t="s">
        <v>25</v>
      </c>
      <c r="F606">
        <v>9</v>
      </c>
      <c r="G606" s="12">
        <f>IF(D606=2023,F606*'Average selling price'!$B$2,
IF(D606=2024,F606*'Average selling price'!$C$2,
IF(D606=2025,F606*'Average selling price'!$D$2,"")))</f>
        <v>44271</v>
      </c>
      <c r="H606">
        <v>0</v>
      </c>
      <c r="I606" s="12">
        <f>IF($D606=2023,H606*'Average selling price'!$B$3,
IF($D606=2024,H606*'Average selling price'!$C$3,
IF($D606=2025,H606*'Average selling price'!$D$3,"")))</f>
        <v>0</v>
      </c>
      <c r="J606">
        <v>2</v>
      </c>
      <c r="K606" s="12">
        <f>IF($D606=2023,J606*'Average selling price'!$B$4,
IF($D606=2024,J606*'Average selling price'!$C$4,
IF($D606=2025,J606*'Average selling price'!$D$4,"")))</f>
        <v>21536</v>
      </c>
      <c r="L606" s="7">
        <v>12368</v>
      </c>
      <c r="M606" s="7">
        <v>12962</v>
      </c>
      <c r="N606" s="11">
        <f t="shared" si="19"/>
        <v>25330</v>
      </c>
      <c r="O606" s="11">
        <v>1000</v>
      </c>
      <c r="P606" s="11">
        <v>0</v>
      </c>
    </row>
    <row r="607" spans="1:16">
      <c r="A607" s="2">
        <v>44970</v>
      </c>
      <c r="B607" s="18">
        <v>16</v>
      </c>
      <c r="C607" s="20">
        <f t="shared" si="18"/>
        <v>2</v>
      </c>
      <c r="D607" s="16">
        <v>2023</v>
      </c>
      <c r="E607" s="1" t="s">
        <v>26</v>
      </c>
      <c r="F607">
        <v>6</v>
      </c>
      <c r="G607" s="12">
        <f>IF(D607=2023,F607*'Average selling price'!$B$2,
IF(D607=2024,F607*'Average selling price'!$C$2,
IF(D607=2025,F607*'Average selling price'!$D$2,"")))</f>
        <v>29514</v>
      </c>
      <c r="H607">
        <v>0</v>
      </c>
      <c r="I607" s="12">
        <f>IF($D607=2023,H607*'Average selling price'!$B$3,
IF($D607=2024,H607*'Average selling price'!$C$3,
IF($D607=2025,H607*'Average selling price'!$D$3,"")))</f>
        <v>0</v>
      </c>
      <c r="J607">
        <v>0</v>
      </c>
      <c r="K607" s="12">
        <f>IF($D607=2023,J607*'Average selling price'!$B$4,
IF($D607=2024,J607*'Average selling price'!$C$4,
IF($D607=2025,J607*'Average selling price'!$D$4,"")))</f>
        <v>0</v>
      </c>
      <c r="L607" s="7">
        <v>8100</v>
      </c>
      <c r="M607" s="7">
        <v>10400</v>
      </c>
      <c r="N607" s="11">
        <f t="shared" si="19"/>
        <v>18500</v>
      </c>
      <c r="O607" s="11">
        <v>3390</v>
      </c>
      <c r="P607" s="11">
        <v>0</v>
      </c>
    </row>
    <row r="608" spans="1:16">
      <c r="A608" s="2">
        <v>44970</v>
      </c>
      <c r="B608" s="18">
        <v>16</v>
      </c>
      <c r="C608" s="20">
        <f t="shared" si="18"/>
        <v>2</v>
      </c>
      <c r="D608" s="16">
        <v>2023</v>
      </c>
      <c r="E608" s="1" t="s">
        <v>27</v>
      </c>
      <c r="F608">
        <v>1</v>
      </c>
      <c r="G608" s="12">
        <f>IF(D608=2023,F608*'Average selling price'!$B$2,
IF(D608=2024,F608*'Average selling price'!$C$2,
IF(D608=2025,F608*'Average selling price'!$D$2,"")))</f>
        <v>4919</v>
      </c>
      <c r="H608">
        <v>0</v>
      </c>
      <c r="I608" s="12">
        <f>IF($D608=2023,H608*'Average selling price'!$B$3,
IF($D608=2024,H608*'Average selling price'!$C$3,
IF($D608=2025,H608*'Average selling price'!$D$3,"")))</f>
        <v>0</v>
      </c>
      <c r="J608">
        <v>0</v>
      </c>
      <c r="K608" s="12">
        <f>IF($D608=2023,J608*'Average selling price'!$B$4,
IF($D608=2024,J608*'Average selling price'!$C$4,
IF($D608=2025,J608*'Average selling price'!$D$4,"")))</f>
        <v>0</v>
      </c>
      <c r="L608" s="7">
        <v>7140</v>
      </c>
      <c r="M608" s="7">
        <v>10145</v>
      </c>
      <c r="N608" s="11">
        <f t="shared" si="19"/>
        <v>17285</v>
      </c>
      <c r="O608" s="11">
        <v>900</v>
      </c>
      <c r="P608" s="11">
        <v>0</v>
      </c>
    </row>
    <row r="609" spans="1:16">
      <c r="A609" s="2">
        <v>44970</v>
      </c>
      <c r="B609" s="18">
        <v>16</v>
      </c>
      <c r="C609" s="20">
        <f t="shared" si="18"/>
        <v>2</v>
      </c>
      <c r="D609" s="16">
        <v>2023</v>
      </c>
      <c r="E609" s="1" t="s">
        <v>28</v>
      </c>
      <c r="F609">
        <v>0</v>
      </c>
      <c r="G609" s="12">
        <f>IF(D609=2023,F609*'Average selling price'!$B$2,
IF(D609=2024,F609*'Average selling price'!$C$2,
IF(D609=2025,F609*'Average selling price'!$D$2,"")))</f>
        <v>0</v>
      </c>
      <c r="H609">
        <v>0</v>
      </c>
      <c r="I609" s="12">
        <f>IF($D609=2023,H609*'Average selling price'!$B$3,
IF($D609=2024,H609*'Average selling price'!$C$3,
IF($D609=2025,H609*'Average selling price'!$D$3,"")))</f>
        <v>0</v>
      </c>
      <c r="J609">
        <v>0</v>
      </c>
      <c r="K609" s="12">
        <f>IF($D609=2023,J609*'Average selling price'!$B$4,
IF($D609=2024,J609*'Average selling price'!$C$4,
IF($D609=2025,J609*'Average selling price'!$D$4,"")))</f>
        <v>0</v>
      </c>
      <c r="L609" s="7">
        <v>0</v>
      </c>
      <c r="M609" s="7">
        <v>0</v>
      </c>
      <c r="N609" s="11">
        <f t="shared" si="19"/>
        <v>0</v>
      </c>
      <c r="O609" s="11">
        <v>0</v>
      </c>
      <c r="P609" s="11">
        <v>0</v>
      </c>
    </row>
    <row r="610" spans="1:16">
      <c r="A610" s="2">
        <v>44970</v>
      </c>
      <c r="B610" s="18">
        <v>16</v>
      </c>
      <c r="C610" s="20">
        <f t="shared" si="18"/>
        <v>2</v>
      </c>
      <c r="D610" s="16">
        <v>2023</v>
      </c>
      <c r="E610" s="1" t="s">
        <v>29</v>
      </c>
      <c r="F610">
        <v>9</v>
      </c>
      <c r="G610" s="12">
        <f>IF(D610=2023,F610*'Average selling price'!$B$2,
IF(D610=2024,F610*'Average selling price'!$C$2,
IF(D610=2025,F610*'Average selling price'!$D$2,"")))</f>
        <v>44271</v>
      </c>
      <c r="H610">
        <v>1</v>
      </c>
      <c r="I610" s="12">
        <f>IF($D610=2023,H610*'Average selling price'!$B$3,
IF($D610=2024,H610*'Average selling price'!$C$3,
IF($D610=2025,H610*'Average selling price'!$D$3,"")))</f>
        <v>29064</v>
      </c>
      <c r="J610">
        <v>5</v>
      </c>
      <c r="K610" s="12">
        <f>IF($D610=2023,J610*'Average selling price'!$B$4,
IF($D610=2024,J610*'Average selling price'!$C$4,
IF($D610=2025,J610*'Average selling price'!$D$4,"")))</f>
        <v>53840</v>
      </c>
      <c r="L610" s="7">
        <v>50619</v>
      </c>
      <c r="M610" s="7">
        <v>24105</v>
      </c>
      <c r="N610" s="11">
        <f t="shared" si="19"/>
        <v>74724</v>
      </c>
      <c r="O610" s="11">
        <v>3666</v>
      </c>
      <c r="P610" s="11">
        <v>0</v>
      </c>
    </row>
    <row r="611" spans="1:16">
      <c r="A611" s="2">
        <v>44970</v>
      </c>
      <c r="B611" s="18">
        <v>16</v>
      </c>
      <c r="C611" s="20">
        <f t="shared" si="18"/>
        <v>2</v>
      </c>
      <c r="D611" s="16">
        <v>2023</v>
      </c>
      <c r="E611" s="1" t="s">
        <v>30</v>
      </c>
      <c r="F611">
        <v>3</v>
      </c>
      <c r="G611" s="12">
        <f>IF(D611=2023,F611*'Average selling price'!$B$2,
IF(D611=2024,F611*'Average selling price'!$C$2,
IF(D611=2025,F611*'Average selling price'!$D$2,"")))</f>
        <v>14757</v>
      </c>
      <c r="H611">
        <v>0</v>
      </c>
      <c r="I611" s="12">
        <f>IF($D611=2023,H611*'Average selling price'!$B$3,
IF($D611=2024,H611*'Average selling price'!$C$3,
IF($D611=2025,H611*'Average selling price'!$D$3,"")))</f>
        <v>0</v>
      </c>
      <c r="J611">
        <v>0</v>
      </c>
      <c r="K611" s="12">
        <f>IF($D611=2023,J611*'Average selling price'!$B$4,
IF($D611=2024,J611*'Average selling price'!$C$4,
IF($D611=2025,J611*'Average selling price'!$D$4,"")))</f>
        <v>0</v>
      </c>
      <c r="L611" s="7">
        <v>22363</v>
      </c>
      <c r="M611" s="7">
        <v>2625</v>
      </c>
      <c r="N611" s="11">
        <f t="shared" si="19"/>
        <v>24988</v>
      </c>
      <c r="O611" s="11">
        <v>578</v>
      </c>
      <c r="P611" s="11">
        <v>38</v>
      </c>
    </row>
    <row r="612" spans="1:16">
      <c r="A612" s="2">
        <v>44970</v>
      </c>
      <c r="B612" s="18">
        <v>16</v>
      </c>
      <c r="C612" s="20">
        <f t="shared" si="18"/>
        <v>2</v>
      </c>
      <c r="D612" s="16">
        <v>2023</v>
      </c>
      <c r="E612" s="1" t="s">
        <v>31</v>
      </c>
      <c r="F612">
        <v>10</v>
      </c>
      <c r="G612" s="12">
        <f>IF(D612=2023,F612*'Average selling price'!$B$2,
IF(D612=2024,F612*'Average selling price'!$C$2,
IF(D612=2025,F612*'Average selling price'!$D$2,"")))</f>
        <v>49190</v>
      </c>
      <c r="H612">
        <v>0</v>
      </c>
      <c r="I612" s="12">
        <f>IF($D612=2023,H612*'Average selling price'!$B$3,
IF($D612=2024,H612*'Average selling price'!$C$3,
IF($D612=2025,H612*'Average selling price'!$D$3,"")))</f>
        <v>0</v>
      </c>
      <c r="J612">
        <v>5</v>
      </c>
      <c r="K612" s="12">
        <f>IF($D612=2023,J612*'Average selling price'!$B$4,
IF($D612=2024,J612*'Average selling price'!$C$4,
IF($D612=2025,J612*'Average selling price'!$D$4,"")))</f>
        <v>53840</v>
      </c>
      <c r="L612" s="7">
        <v>82696</v>
      </c>
      <c r="M612" s="7">
        <v>70394</v>
      </c>
      <c r="N612" s="11">
        <f t="shared" si="19"/>
        <v>153090</v>
      </c>
      <c r="O612" s="11">
        <v>7624</v>
      </c>
      <c r="P612" s="11">
        <v>288</v>
      </c>
    </row>
    <row r="613" spans="1:16">
      <c r="A613" s="2">
        <v>44970</v>
      </c>
      <c r="B613" s="18">
        <v>16</v>
      </c>
      <c r="C613" s="20">
        <f t="shared" si="18"/>
        <v>2</v>
      </c>
      <c r="D613" s="16">
        <v>2023</v>
      </c>
      <c r="E613" s="1" t="s">
        <v>32</v>
      </c>
      <c r="F613">
        <v>5</v>
      </c>
      <c r="G613" s="12">
        <f>IF(D613=2023,F613*'Average selling price'!$B$2,
IF(D613=2024,F613*'Average selling price'!$C$2,
IF(D613=2025,F613*'Average selling price'!$D$2,"")))</f>
        <v>24595</v>
      </c>
      <c r="H613">
        <v>0</v>
      </c>
      <c r="I613" s="12">
        <f>IF($D613=2023,H613*'Average selling price'!$B$3,
IF($D613=2024,H613*'Average selling price'!$C$3,
IF($D613=2025,H613*'Average selling price'!$D$3,"")))</f>
        <v>0</v>
      </c>
      <c r="J613">
        <v>2</v>
      </c>
      <c r="K613" s="12">
        <f>IF($D613=2023,J613*'Average selling price'!$B$4,
IF($D613=2024,J613*'Average selling price'!$C$4,
IF($D613=2025,J613*'Average selling price'!$D$4,"")))</f>
        <v>21536</v>
      </c>
      <c r="L613" s="7">
        <v>7525</v>
      </c>
      <c r="M613" s="7">
        <v>8050</v>
      </c>
      <c r="N613" s="11">
        <f t="shared" si="19"/>
        <v>15575</v>
      </c>
      <c r="O613" s="11">
        <v>1900</v>
      </c>
      <c r="P613" s="11">
        <v>0</v>
      </c>
    </row>
    <row r="614" spans="1:16">
      <c r="A614" s="2">
        <v>44970</v>
      </c>
      <c r="B614" s="18">
        <v>16</v>
      </c>
      <c r="C614" s="20">
        <f t="shared" si="18"/>
        <v>2</v>
      </c>
      <c r="D614" s="16">
        <v>2023</v>
      </c>
      <c r="E614" s="1" t="s">
        <v>33</v>
      </c>
      <c r="F614">
        <v>6</v>
      </c>
      <c r="G614" s="12">
        <f>IF(D614=2023,F614*'Average selling price'!$B$2,
IF(D614=2024,F614*'Average selling price'!$C$2,
IF(D614=2025,F614*'Average selling price'!$D$2,"")))</f>
        <v>29514</v>
      </c>
      <c r="H614">
        <v>2</v>
      </c>
      <c r="I614" s="12">
        <f>IF($D614=2023,H614*'Average selling price'!$B$3,
IF($D614=2024,H614*'Average selling price'!$C$3,
IF($D614=2025,H614*'Average selling price'!$D$3,"")))</f>
        <v>58128</v>
      </c>
      <c r="J614">
        <v>3</v>
      </c>
      <c r="K614" s="12">
        <f>IF($D614=2023,J614*'Average selling price'!$B$4,
IF($D614=2024,J614*'Average selling price'!$C$4,
IF($D614=2025,J614*'Average selling price'!$D$4,"")))</f>
        <v>32304</v>
      </c>
      <c r="L614" s="7">
        <v>9185</v>
      </c>
      <c r="M614" s="7">
        <v>30945</v>
      </c>
      <c r="N614" s="11">
        <f t="shared" si="19"/>
        <v>40130</v>
      </c>
      <c r="O614" s="11">
        <v>0</v>
      </c>
      <c r="P614" s="11">
        <v>280</v>
      </c>
    </row>
    <row r="615" spans="1:16">
      <c r="A615" s="2">
        <v>44970</v>
      </c>
      <c r="B615" s="18">
        <v>16</v>
      </c>
      <c r="C615" s="20">
        <f t="shared" si="18"/>
        <v>2</v>
      </c>
      <c r="D615" s="16">
        <v>2023</v>
      </c>
      <c r="E615" s="1" t="s">
        <v>34</v>
      </c>
      <c r="F615">
        <v>2</v>
      </c>
      <c r="G615" s="12">
        <f>IF(D615=2023,F615*'Average selling price'!$B$2,
IF(D615=2024,F615*'Average selling price'!$C$2,
IF(D615=2025,F615*'Average selling price'!$D$2,"")))</f>
        <v>9838</v>
      </c>
      <c r="H615">
        <v>0</v>
      </c>
      <c r="I615" s="12">
        <f>IF($D615=2023,H615*'Average selling price'!$B$3,
IF($D615=2024,H615*'Average selling price'!$C$3,
IF($D615=2025,H615*'Average selling price'!$D$3,"")))</f>
        <v>0</v>
      </c>
      <c r="J615">
        <v>0</v>
      </c>
      <c r="K615" s="12">
        <f>IF($D615=2023,J615*'Average selling price'!$B$4,
IF($D615=2024,J615*'Average selling price'!$C$4,
IF($D615=2025,J615*'Average selling price'!$D$4,"")))</f>
        <v>0</v>
      </c>
      <c r="L615" s="7">
        <v>1456</v>
      </c>
      <c r="M615" s="7">
        <v>8920</v>
      </c>
      <c r="N615" s="11">
        <f t="shared" si="19"/>
        <v>10376</v>
      </c>
      <c r="O615" s="11">
        <v>5355</v>
      </c>
      <c r="P615" s="11">
        <v>149</v>
      </c>
    </row>
    <row r="616" spans="1:16">
      <c r="A616" s="2">
        <v>44970</v>
      </c>
      <c r="B616" s="18">
        <v>16</v>
      </c>
      <c r="C616" s="20">
        <f t="shared" si="18"/>
        <v>2</v>
      </c>
      <c r="D616" s="16">
        <v>2023</v>
      </c>
      <c r="E616" s="1" t="s">
        <v>35</v>
      </c>
      <c r="F616">
        <v>4</v>
      </c>
      <c r="G616" s="12">
        <f>IF(D616=2023,F616*'Average selling price'!$B$2,
IF(D616=2024,F616*'Average selling price'!$C$2,
IF(D616=2025,F616*'Average selling price'!$D$2,"")))</f>
        <v>19676</v>
      </c>
      <c r="H616">
        <v>0</v>
      </c>
      <c r="I616" s="12">
        <f>IF($D616=2023,H616*'Average selling price'!$B$3,
IF($D616=2024,H616*'Average selling price'!$C$3,
IF($D616=2025,H616*'Average selling price'!$D$3,"")))</f>
        <v>0</v>
      </c>
      <c r="J616">
        <v>1</v>
      </c>
      <c r="K616" s="12">
        <f>IF($D616=2023,J616*'Average selling price'!$B$4,
IF($D616=2024,J616*'Average selling price'!$C$4,
IF($D616=2025,J616*'Average selling price'!$D$4,"")))</f>
        <v>10768</v>
      </c>
      <c r="L616" s="7">
        <v>2520</v>
      </c>
      <c r="M616" s="7">
        <v>0</v>
      </c>
      <c r="N616" s="11">
        <f t="shared" si="19"/>
        <v>2520</v>
      </c>
      <c r="O616" s="11">
        <v>1600</v>
      </c>
      <c r="P616" s="11">
        <v>170</v>
      </c>
    </row>
    <row r="617" spans="1:16">
      <c r="A617" s="2">
        <v>44970</v>
      </c>
      <c r="B617" s="18">
        <v>16</v>
      </c>
      <c r="C617" s="20">
        <f t="shared" si="18"/>
        <v>2</v>
      </c>
      <c r="D617" s="16">
        <v>2023</v>
      </c>
      <c r="E617" s="1" t="s">
        <v>36</v>
      </c>
      <c r="F617">
        <v>8</v>
      </c>
      <c r="G617" s="12">
        <f>IF(D617=2023,F617*'Average selling price'!$B$2,
IF(D617=2024,F617*'Average selling price'!$C$2,
IF(D617=2025,F617*'Average selling price'!$D$2,"")))</f>
        <v>39352</v>
      </c>
      <c r="H617">
        <v>0</v>
      </c>
      <c r="I617" s="12">
        <f>IF($D617=2023,H617*'Average selling price'!$B$3,
IF($D617=2024,H617*'Average selling price'!$C$3,
IF($D617=2025,H617*'Average selling price'!$D$3,"")))</f>
        <v>0</v>
      </c>
      <c r="J617">
        <v>0</v>
      </c>
      <c r="K617" s="12">
        <f>IF($D617=2023,J617*'Average selling price'!$B$4,
IF($D617=2024,J617*'Average selling price'!$C$4,
IF($D617=2025,J617*'Average selling price'!$D$4,"")))</f>
        <v>0</v>
      </c>
      <c r="L617" s="7">
        <v>2510</v>
      </c>
      <c r="M617" s="7">
        <v>6999</v>
      </c>
      <c r="N617" s="11">
        <f t="shared" si="19"/>
        <v>9509</v>
      </c>
      <c r="O617" s="11">
        <v>4930</v>
      </c>
      <c r="P617" s="11">
        <v>0</v>
      </c>
    </row>
    <row r="618" spans="1:16">
      <c r="A618" s="2">
        <v>44970</v>
      </c>
      <c r="B618" s="18">
        <v>16</v>
      </c>
      <c r="C618" s="20">
        <f t="shared" si="18"/>
        <v>2</v>
      </c>
      <c r="D618" s="16">
        <v>2023</v>
      </c>
      <c r="E618" s="1" t="s">
        <v>37</v>
      </c>
      <c r="F618">
        <v>5</v>
      </c>
      <c r="G618" s="12">
        <f>IF(D618=2023,F618*'Average selling price'!$B$2,
IF(D618=2024,F618*'Average selling price'!$C$2,
IF(D618=2025,F618*'Average selling price'!$D$2,"")))</f>
        <v>24595</v>
      </c>
      <c r="H618">
        <v>0</v>
      </c>
      <c r="I618" s="12">
        <f>IF($D618=2023,H618*'Average selling price'!$B$3,
IF($D618=2024,H618*'Average selling price'!$C$3,
IF($D618=2025,H618*'Average selling price'!$D$3,"")))</f>
        <v>0</v>
      </c>
      <c r="J618">
        <v>1</v>
      </c>
      <c r="K618" s="12">
        <f>IF($D618=2023,J618*'Average selling price'!$B$4,
IF($D618=2024,J618*'Average selling price'!$C$4,
IF($D618=2025,J618*'Average selling price'!$D$4,"")))</f>
        <v>10768</v>
      </c>
      <c r="L618" s="7">
        <v>4380</v>
      </c>
      <c r="M618" s="7">
        <v>6600</v>
      </c>
      <c r="N618" s="11">
        <f t="shared" si="19"/>
        <v>10980</v>
      </c>
      <c r="O618" s="11">
        <v>5178</v>
      </c>
      <c r="P618" s="11">
        <v>0</v>
      </c>
    </row>
    <row r="619" spans="1:16">
      <c r="A619" s="2">
        <v>44970</v>
      </c>
      <c r="B619" s="18">
        <v>16</v>
      </c>
      <c r="C619" s="20">
        <f t="shared" si="18"/>
        <v>2</v>
      </c>
      <c r="D619" s="16">
        <v>2023</v>
      </c>
      <c r="E619" s="1" t="s">
        <v>38</v>
      </c>
      <c r="F619">
        <v>3</v>
      </c>
      <c r="G619" s="12">
        <f>IF(D619=2023,F619*'Average selling price'!$B$2,
IF(D619=2024,F619*'Average selling price'!$C$2,
IF(D619=2025,F619*'Average selling price'!$D$2,"")))</f>
        <v>14757</v>
      </c>
      <c r="H619">
        <v>0</v>
      </c>
      <c r="I619" s="12">
        <f>IF($D619=2023,H619*'Average selling price'!$B$3,
IF($D619=2024,H619*'Average selling price'!$C$3,
IF($D619=2025,H619*'Average selling price'!$D$3,"")))</f>
        <v>0</v>
      </c>
      <c r="J619">
        <v>1</v>
      </c>
      <c r="K619" s="12">
        <f>IF($D619=2023,J619*'Average selling price'!$B$4,
IF($D619=2024,J619*'Average selling price'!$C$4,
IF($D619=2025,J619*'Average selling price'!$D$4,"")))</f>
        <v>10768</v>
      </c>
      <c r="L619" s="7">
        <v>8104</v>
      </c>
      <c r="M619" s="7">
        <v>20527</v>
      </c>
      <c r="N619" s="11">
        <f t="shared" si="19"/>
        <v>28631</v>
      </c>
      <c r="O619" s="11">
        <v>7980</v>
      </c>
      <c r="P619" s="11">
        <v>1624</v>
      </c>
    </row>
    <row r="620" spans="1:16">
      <c r="A620" s="2">
        <v>44970</v>
      </c>
      <c r="B620" s="18">
        <v>16</v>
      </c>
      <c r="C620" s="20">
        <f t="shared" si="18"/>
        <v>2</v>
      </c>
      <c r="D620" s="16">
        <v>2023</v>
      </c>
      <c r="E620" s="1" t="s">
        <v>39</v>
      </c>
      <c r="F620">
        <v>8</v>
      </c>
      <c r="G620" s="12">
        <f>IF(D620=2023,F620*'Average selling price'!$B$2,
IF(D620=2024,F620*'Average selling price'!$C$2,
IF(D620=2025,F620*'Average selling price'!$D$2,"")))</f>
        <v>39352</v>
      </c>
      <c r="H620">
        <v>0</v>
      </c>
      <c r="I620" s="12">
        <f>IF($D620=2023,H620*'Average selling price'!$B$3,
IF($D620=2024,H620*'Average selling price'!$C$3,
IF($D620=2025,H620*'Average selling price'!$D$3,"")))</f>
        <v>0</v>
      </c>
      <c r="J620">
        <v>2</v>
      </c>
      <c r="K620" s="12">
        <f>IF($D620=2023,J620*'Average selling price'!$B$4,
IF($D620=2024,J620*'Average selling price'!$C$4,
IF($D620=2025,J620*'Average selling price'!$D$4,"")))</f>
        <v>21536</v>
      </c>
      <c r="L620" s="7">
        <v>7828</v>
      </c>
      <c r="M620" s="7">
        <v>7500</v>
      </c>
      <c r="N620" s="11">
        <f t="shared" si="19"/>
        <v>15328</v>
      </c>
      <c r="O620" s="11">
        <v>6013</v>
      </c>
      <c r="P620" s="11">
        <v>0</v>
      </c>
    </row>
    <row r="621" spans="1:16">
      <c r="A621" s="2">
        <v>44970</v>
      </c>
      <c r="B621" s="18">
        <v>16</v>
      </c>
      <c r="C621" s="20">
        <f t="shared" si="18"/>
        <v>2</v>
      </c>
      <c r="D621" s="16">
        <v>2023</v>
      </c>
      <c r="E621" s="1" t="s">
        <v>40</v>
      </c>
      <c r="F621">
        <v>1</v>
      </c>
      <c r="G621" s="12">
        <f>IF(D621=2023,F621*'Average selling price'!$B$2,
IF(D621=2024,F621*'Average selling price'!$C$2,
IF(D621=2025,F621*'Average selling price'!$D$2,"")))</f>
        <v>4919</v>
      </c>
      <c r="H621">
        <v>0</v>
      </c>
      <c r="I621" s="12">
        <f>IF($D621=2023,H621*'Average selling price'!$B$3,
IF($D621=2024,H621*'Average selling price'!$C$3,
IF($D621=2025,H621*'Average selling price'!$D$3,"")))</f>
        <v>0</v>
      </c>
      <c r="J621">
        <v>0</v>
      </c>
      <c r="K621" s="12">
        <f>IF($D621=2023,J621*'Average selling price'!$B$4,
IF($D621=2024,J621*'Average selling price'!$C$4,
IF($D621=2025,J621*'Average selling price'!$D$4,"")))</f>
        <v>0</v>
      </c>
      <c r="L621" s="7">
        <v>140</v>
      </c>
      <c r="M621" s="7">
        <v>0</v>
      </c>
      <c r="N621" s="11">
        <f t="shared" si="19"/>
        <v>140</v>
      </c>
      <c r="O621" s="11">
        <v>0</v>
      </c>
      <c r="P621" s="11">
        <v>27</v>
      </c>
    </row>
    <row r="622" spans="1:16">
      <c r="A622" s="2">
        <v>44970</v>
      </c>
      <c r="B622" s="18">
        <v>16</v>
      </c>
      <c r="C622" s="20">
        <f t="shared" si="18"/>
        <v>2</v>
      </c>
      <c r="D622" s="16">
        <v>2023</v>
      </c>
      <c r="E622" s="1" t="s">
        <v>41</v>
      </c>
      <c r="F622">
        <v>5</v>
      </c>
      <c r="G622" s="12">
        <f>IF(D622=2023,F622*'Average selling price'!$B$2,
IF(D622=2024,F622*'Average selling price'!$C$2,
IF(D622=2025,F622*'Average selling price'!$D$2,"")))</f>
        <v>24595</v>
      </c>
      <c r="H622">
        <v>2</v>
      </c>
      <c r="I622" s="12">
        <f>IF($D622=2023,H622*'Average selling price'!$B$3,
IF($D622=2024,H622*'Average selling price'!$C$3,
IF($D622=2025,H622*'Average selling price'!$D$3,"")))</f>
        <v>58128</v>
      </c>
      <c r="J622">
        <v>1</v>
      </c>
      <c r="K622" s="12">
        <f>IF($D622=2023,J622*'Average selling price'!$B$4,
IF($D622=2024,J622*'Average selling price'!$C$4,
IF($D622=2025,J622*'Average selling price'!$D$4,"")))</f>
        <v>10768</v>
      </c>
      <c r="L622" s="7">
        <v>0</v>
      </c>
      <c r="M622" s="7">
        <v>2090</v>
      </c>
      <c r="N622" s="11">
        <f t="shared" si="19"/>
        <v>2090</v>
      </c>
      <c r="O622" s="11">
        <v>200</v>
      </c>
      <c r="P622" s="11">
        <v>0</v>
      </c>
    </row>
    <row r="623" spans="1:16">
      <c r="A623" s="2">
        <v>44970</v>
      </c>
      <c r="B623" s="18">
        <v>16</v>
      </c>
      <c r="C623" s="20">
        <f t="shared" si="18"/>
        <v>2</v>
      </c>
      <c r="D623" s="16">
        <v>2023</v>
      </c>
      <c r="E623" s="1" t="s">
        <v>42</v>
      </c>
      <c r="F623">
        <v>3</v>
      </c>
      <c r="G623" s="12">
        <f>IF(D623=2023,F623*'Average selling price'!$B$2,
IF(D623=2024,F623*'Average selling price'!$C$2,
IF(D623=2025,F623*'Average selling price'!$D$2,"")))</f>
        <v>14757</v>
      </c>
      <c r="H623">
        <v>0</v>
      </c>
      <c r="I623" s="12">
        <f>IF($D623=2023,H623*'Average selling price'!$B$3,
IF($D623=2024,H623*'Average selling price'!$C$3,
IF($D623=2025,H623*'Average selling price'!$D$3,"")))</f>
        <v>0</v>
      </c>
      <c r="J623">
        <v>2</v>
      </c>
      <c r="K623" s="12">
        <f>IF($D623=2023,J623*'Average selling price'!$B$4,
IF($D623=2024,J623*'Average selling price'!$C$4,
IF($D623=2025,J623*'Average selling price'!$D$4,"")))</f>
        <v>21536</v>
      </c>
      <c r="L623" s="7">
        <v>4667</v>
      </c>
      <c r="M623" s="7">
        <v>1152</v>
      </c>
      <c r="N623" s="11">
        <f t="shared" si="19"/>
        <v>5819</v>
      </c>
      <c r="O623" s="11">
        <v>1487</v>
      </c>
      <c r="P623" s="11">
        <v>48</v>
      </c>
    </row>
    <row r="624" spans="1:16">
      <c r="A624" s="2">
        <v>44970</v>
      </c>
      <c r="B624" s="18">
        <v>16</v>
      </c>
      <c r="C624" s="20">
        <f t="shared" si="18"/>
        <v>2</v>
      </c>
      <c r="D624" s="16">
        <v>2023</v>
      </c>
      <c r="E624" s="1" t="s">
        <v>43</v>
      </c>
      <c r="F624">
        <v>8</v>
      </c>
      <c r="G624" s="12">
        <f>IF(D624=2023,F624*'Average selling price'!$B$2,
IF(D624=2024,F624*'Average selling price'!$C$2,
IF(D624=2025,F624*'Average selling price'!$D$2,"")))</f>
        <v>39352</v>
      </c>
      <c r="H624">
        <v>1</v>
      </c>
      <c r="I624" s="12">
        <f>IF($D624=2023,H624*'Average selling price'!$B$3,
IF($D624=2024,H624*'Average selling price'!$C$3,
IF($D624=2025,H624*'Average selling price'!$D$3,"")))</f>
        <v>29064</v>
      </c>
      <c r="J624">
        <v>2</v>
      </c>
      <c r="K624" s="12">
        <f>IF($D624=2023,J624*'Average selling price'!$B$4,
IF($D624=2024,J624*'Average selling price'!$C$4,
IF($D624=2025,J624*'Average selling price'!$D$4,"")))</f>
        <v>21536</v>
      </c>
      <c r="L624" s="7">
        <v>21110</v>
      </c>
      <c r="M624" s="7">
        <v>3600</v>
      </c>
      <c r="N624" s="11">
        <f t="shared" si="19"/>
        <v>24710</v>
      </c>
      <c r="O624" s="11">
        <v>6935</v>
      </c>
      <c r="P624" s="11">
        <v>2512</v>
      </c>
    </row>
    <row r="625" spans="1:16">
      <c r="A625" s="2">
        <v>44970</v>
      </c>
      <c r="B625" s="18">
        <v>16</v>
      </c>
      <c r="C625" s="20">
        <f t="shared" si="18"/>
        <v>2</v>
      </c>
      <c r="D625" s="16">
        <v>2023</v>
      </c>
      <c r="E625" s="1" t="s">
        <v>44</v>
      </c>
      <c r="F625">
        <v>0</v>
      </c>
      <c r="G625" s="12">
        <f>IF(D625=2023,F625*'Average selling price'!$B$2,
IF(D625=2024,F625*'Average selling price'!$C$2,
IF(D625=2025,F625*'Average selling price'!$D$2,"")))</f>
        <v>0</v>
      </c>
      <c r="H625">
        <v>0</v>
      </c>
      <c r="I625" s="12">
        <f>IF($D625=2023,H625*'Average selling price'!$B$3,
IF($D625=2024,H625*'Average selling price'!$C$3,
IF($D625=2025,H625*'Average selling price'!$D$3,"")))</f>
        <v>0</v>
      </c>
      <c r="J625">
        <v>0</v>
      </c>
      <c r="K625" s="12">
        <f>IF($D625=2023,J625*'Average selling price'!$B$4,
IF($D625=2024,J625*'Average selling price'!$C$4,
IF($D625=2025,J625*'Average selling price'!$D$4,"")))</f>
        <v>0</v>
      </c>
      <c r="L625" s="7">
        <v>0</v>
      </c>
      <c r="M625" s="7">
        <v>0</v>
      </c>
      <c r="N625" s="11">
        <f t="shared" si="19"/>
        <v>0</v>
      </c>
      <c r="O625" s="11">
        <v>0</v>
      </c>
      <c r="P625" s="11">
        <v>0</v>
      </c>
    </row>
    <row r="626" spans="1:16">
      <c r="A626" s="2">
        <v>44970</v>
      </c>
      <c r="B626" s="18">
        <v>16</v>
      </c>
      <c r="C626" s="20">
        <f t="shared" si="18"/>
        <v>2</v>
      </c>
      <c r="D626" s="16">
        <v>2023</v>
      </c>
      <c r="E626" s="1" t="s">
        <v>45</v>
      </c>
      <c r="F626">
        <v>2</v>
      </c>
      <c r="G626" s="12">
        <f>IF(D626=2023,F626*'Average selling price'!$B$2,
IF(D626=2024,F626*'Average selling price'!$C$2,
IF(D626=2025,F626*'Average selling price'!$D$2,"")))</f>
        <v>9838</v>
      </c>
      <c r="H626">
        <v>0</v>
      </c>
      <c r="I626" s="12">
        <f>IF($D626=2023,H626*'Average selling price'!$B$3,
IF($D626=2024,H626*'Average selling price'!$C$3,
IF($D626=2025,H626*'Average selling price'!$D$3,"")))</f>
        <v>0</v>
      </c>
      <c r="J626">
        <v>1</v>
      </c>
      <c r="K626" s="12">
        <f>IF($D626=2023,J626*'Average selling price'!$B$4,
IF($D626=2024,J626*'Average selling price'!$C$4,
IF($D626=2025,J626*'Average selling price'!$D$4,"")))</f>
        <v>10768</v>
      </c>
      <c r="L626" s="7">
        <v>664</v>
      </c>
      <c r="M626" s="7">
        <v>3880</v>
      </c>
      <c r="N626" s="11">
        <f t="shared" si="19"/>
        <v>4544</v>
      </c>
      <c r="O626" s="11">
        <v>0</v>
      </c>
      <c r="P626" s="11">
        <v>0</v>
      </c>
    </row>
    <row r="627" spans="1:16">
      <c r="A627" s="2">
        <v>44970</v>
      </c>
      <c r="B627" s="18">
        <v>16</v>
      </c>
      <c r="C627" s="20">
        <f t="shared" si="18"/>
        <v>2</v>
      </c>
      <c r="D627" s="16">
        <v>2023</v>
      </c>
      <c r="E627" s="1" t="s">
        <v>46</v>
      </c>
      <c r="F627">
        <v>3</v>
      </c>
      <c r="G627" s="12">
        <f>IF(D627=2023,F627*'Average selling price'!$B$2,
IF(D627=2024,F627*'Average selling price'!$C$2,
IF(D627=2025,F627*'Average selling price'!$D$2,"")))</f>
        <v>14757</v>
      </c>
      <c r="H627">
        <v>0</v>
      </c>
      <c r="I627" s="12">
        <f>IF($D627=2023,H627*'Average selling price'!$B$3,
IF($D627=2024,H627*'Average selling price'!$C$3,
IF($D627=2025,H627*'Average selling price'!$D$3,"")))</f>
        <v>0</v>
      </c>
      <c r="J627">
        <v>0</v>
      </c>
      <c r="K627" s="12">
        <f>IF($D627=2023,J627*'Average selling price'!$B$4,
IF($D627=2024,J627*'Average selling price'!$C$4,
IF($D627=2025,J627*'Average selling price'!$D$4,"")))</f>
        <v>0</v>
      </c>
      <c r="L627" s="7">
        <v>7965</v>
      </c>
      <c r="M627" s="7">
        <v>8970</v>
      </c>
      <c r="N627" s="11">
        <f t="shared" si="19"/>
        <v>16935</v>
      </c>
      <c r="O627" s="11">
        <v>417</v>
      </c>
      <c r="P627" s="11">
        <v>0</v>
      </c>
    </row>
    <row r="628" spans="1:16">
      <c r="A628" s="2">
        <v>44970</v>
      </c>
      <c r="B628" s="18">
        <v>16</v>
      </c>
      <c r="C628" s="20">
        <f t="shared" si="18"/>
        <v>2</v>
      </c>
      <c r="D628" s="16">
        <v>2023</v>
      </c>
      <c r="E628" s="1" t="s">
        <v>47</v>
      </c>
      <c r="F628">
        <v>1</v>
      </c>
      <c r="G628" s="12">
        <f>IF(D628=2023,F628*'Average selling price'!$B$2,
IF(D628=2024,F628*'Average selling price'!$C$2,
IF(D628=2025,F628*'Average selling price'!$D$2,"")))</f>
        <v>4919</v>
      </c>
      <c r="H628">
        <v>1</v>
      </c>
      <c r="I628" s="12">
        <f>IF($D628=2023,H628*'Average selling price'!$B$3,
IF($D628=2024,H628*'Average selling price'!$C$3,
IF($D628=2025,H628*'Average selling price'!$D$3,"")))</f>
        <v>29064</v>
      </c>
      <c r="J628">
        <v>2</v>
      </c>
      <c r="K628" s="12">
        <f>IF($D628=2023,J628*'Average selling price'!$B$4,
IF($D628=2024,J628*'Average selling price'!$C$4,
IF($D628=2025,J628*'Average selling price'!$D$4,"")))</f>
        <v>21536</v>
      </c>
      <c r="L628" s="7">
        <v>7146</v>
      </c>
      <c r="M628" s="7">
        <v>10545</v>
      </c>
      <c r="N628" s="11">
        <f t="shared" si="19"/>
        <v>17691</v>
      </c>
      <c r="O628" s="11">
        <v>1600</v>
      </c>
      <c r="P628" s="11">
        <v>36</v>
      </c>
    </row>
    <row r="629" spans="1:16">
      <c r="A629" s="2">
        <v>44970</v>
      </c>
      <c r="B629" s="18">
        <v>16</v>
      </c>
      <c r="C629" s="20">
        <f t="shared" si="18"/>
        <v>2</v>
      </c>
      <c r="D629" s="16">
        <v>2023</v>
      </c>
      <c r="E629" s="1" t="s">
        <v>48</v>
      </c>
      <c r="F629">
        <v>4</v>
      </c>
      <c r="G629" s="12">
        <f>IF(D629=2023,F629*'Average selling price'!$B$2,
IF(D629=2024,F629*'Average selling price'!$C$2,
IF(D629=2025,F629*'Average selling price'!$D$2,"")))</f>
        <v>19676</v>
      </c>
      <c r="H629">
        <v>0</v>
      </c>
      <c r="I629" s="12">
        <f>IF($D629=2023,H629*'Average selling price'!$B$3,
IF($D629=2024,H629*'Average selling price'!$C$3,
IF($D629=2025,H629*'Average selling price'!$D$3,"")))</f>
        <v>0</v>
      </c>
      <c r="J629">
        <v>1</v>
      </c>
      <c r="K629" s="12">
        <f>IF($D629=2023,J629*'Average selling price'!$B$4,
IF($D629=2024,J629*'Average selling price'!$C$4,
IF($D629=2025,J629*'Average selling price'!$D$4,"")))</f>
        <v>10768</v>
      </c>
      <c r="L629" s="7">
        <v>5535</v>
      </c>
      <c r="M629" s="7">
        <v>2645</v>
      </c>
      <c r="N629" s="11">
        <f t="shared" si="19"/>
        <v>8180</v>
      </c>
      <c r="O629" s="11">
        <v>0</v>
      </c>
      <c r="P629" s="11">
        <v>0</v>
      </c>
    </row>
    <row r="630" spans="1:16">
      <c r="A630" s="2">
        <v>44970</v>
      </c>
      <c r="B630" s="18">
        <v>16</v>
      </c>
      <c r="C630" s="20">
        <f t="shared" si="18"/>
        <v>2</v>
      </c>
      <c r="D630" s="16">
        <v>2023</v>
      </c>
      <c r="E630" s="1" t="s">
        <v>49</v>
      </c>
      <c r="F630">
        <v>0</v>
      </c>
      <c r="G630" s="12">
        <f>IF(D630=2023,F630*'Average selling price'!$B$2,
IF(D630=2024,F630*'Average selling price'!$C$2,
IF(D630=2025,F630*'Average selling price'!$D$2,"")))</f>
        <v>0</v>
      </c>
      <c r="H630">
        <v>0</v>
      </c>
      <c r="I630" s="12">
        <f>IF($D630=2023,H630*'Average selling price'!$B$3,
IF($D630=2024,H630*'Average selling price'!$C$3,
IF($D630=2025,H630*'Average selling price'!$D$3,"")))</f>
        <v>0</v>
      </c>
      <c r="J630">
        <v>0</v>
      </c>
      <c r="K630" s="12">
        <f>IF($D630=2023,J630*'Average selling price'!$B$4,
IF($D630=2024,J630*'Average selling price'!$C$4,
IF($D630=2025,J630*'Average selling price'!$D$4,"")))</f>
        <v>0</v>
      </c>
      <c r="L630" s="7">
        <v>2100</v>
      </c>
      <c r="M630" s="7">
        <v>0</v>
      </c>
      <c r="N630" s="11">
        <f t="shared" si="19"/>
        <v>2100</v>
      </c>
      <c r="O630" s="11">
        <v>0</v>
      </c>
      <c r="P630" s="11">
        <v>0</v>
      </c>
    </row>
    <row r="631" spans="1:16">
      <c r="A631" s="2">
        <v>44970</v>
      </c>
      <c r="B631" s="18">
        <v>16</v>
      </c>
      <c r="C631" s="20">
        <f t="shared" si="18"/>
        <v>2</v>
      </c>
      <c r="D631" s="16">
        <v>2023</v>
      </c>
      <c r="E631" s="1" t="s">
        <v>50</v>
      </c>
      <c r="F631">
        <v>0</v>
      </c>
      <c r="G631" s="12">
        <f>IF(D631=2023,F631*'Average selling price'!$B$2,
IF(D631=2024,F631*'Average selling price'!$C$2,
IF(D631=2025,F631*'Average selling price'!$D$2,"")))</f>
        <v>0</v>
      </c>
      <c r="H631">
        <v>0</v>
      </c>
      <c r="I631" s="12">
        <f>IF($D631=2023,H631*'Average selling price'!$B$3,
IF($D631=2024,H631*'Average selling price'!$C$3,
IF($D631=2025,H631*'Average selling price'!$D$3,"")))</f>
        <v>0</v>
      </c>
      <c r="J631">
        <v>0</v>
      </c>
      <c r="K631" s="12">
        <f>IF($D631=2023,J631*'Average selling price'!$B$4,
IF($D631=2024,J631*'Average selling price'!$C$4,
IF($D631=2025,J631*'Average selling price'!$D$4,"")))</f>
        <v>0</v>
      </c>
      <c r="L631" s="7">
        <v>0</v>
      </c>
      <c r="M631" s="7">
        <v>0</v>
      </c>
      <c r="N631" s="11">
        <f t="shared" si="19"/>
        <v>0</v>
      </c>
      <c r="O631" s="11">
        <v>0</v>
      </c>
      <c r="P631" s="11">
        <v>0</v>
      </c>
    </row>
    <row r="632" spans="1:16">
      <c r="A632" s="2">
        <v>44970</v>
      </c>
      <c r="B632" s="18">
        <v>16</v>
      </c>
      <c r="C632" s="20">
        <f t="shared" si="18"/>
        <v>2</v>
      </c>
      <c r="D632" s="16">
        <v>2023</v>
      </c>
      <c r="E632" s="1" t="s">
        <v>51</v>
      </c>
      <c r="F632">
        <v>1</v>
      </c>
      <c r="G632" s="12">
        <f>IF(D632=2023,F632*'Average selling price'!$B$2,
IF(D632=2024,F632*'Average selling price'!$C$2,
IF(D632=2025,F632*'Average selling price'!$D$2,"")))</f>
        <v>4919</v>
      </c>
      <c r="H632">
        <v>0</v>
      </c>
      <c r="I632" s="12">
        <f>IF($D632=2023,H632*'Average selling price'!$B$3,
IF($D632=2024,H632*'Average selling price'!$C$3,
IF($D632=2025,H632*'Average selling price'!$D$3,"")))</f>
        <v>0</v>
      </c>
      <c r="J632">
        <v>0</v>
      </c>
      <c r="K632" s="12">
        <f>IF($D632=2023,J632*'Average selling price'!$B$4,
IF($D632=2024,J632*'Average selling price'!$C$4,
IF($D632=2025,J632*'Average selling price'!$D$4,"")))</f>
        <v>0</v>
      </c>
      <c r="L632" s="7">
        <v>3682</v>
      </c>
      <c r="M632" s="7">
        <v>7130</v>
      </c>
      <c r="N632" s="11">
        <f t="shared" si="19"/>
        <v>10812</v>
      </c>
      <c r="O632" s="11">
        <v>2213</v>
      </c>
      <c r="P632" s="11">
        <v>125</v>
      </c>
    </row>
    <row r="633" spans="1:16">
      <c r="A633" s="2">
        <v>44970</v>
      </c>
      <c r="B633" s="18">
        <v>16</v>
      </c>
      <c r="C633" s="20">
        <f t="shared" si="18"/>
        <v>2</v>
      </c>
      <c r="D633" s="16">
        <v>2023</v>
      </c>
      <c r="E633" s="1" t="s">
        <v>52</v>
      </c>
      <c r="F633">
        <v>8</v>
      </c>
      <c r="G633" s="12">
        <f>IF(D633=2023,F633*'Average selling price'!$B$2,
IF(D633=2024,F633*'Average selling price'!$C$2,
IF(D633=2025,F633*'Average selling price'!$D$2,"")))</f>
        <v>39352</v>
      </c>
      <c r="H633">
        <v>0</v>
      </c>
      <c r="I633" s="12">
        <f>IF($D633=2023,H633*'Average selling price'!$B$3,
IF($D633=2024,H633*'Average selling price'!$C$3,
IF($D633=2025,H633*'Average selling price'!$D$3,"")))</f>
        <v>0</v>
      </c>
      <c r="J633">
        <v>2</v>
      </c>
      <c r="K633" s="12">
        <f>IF($D633=2023,J633*'Average selling price'!$B$4,
IF($D633=2024,J633*'Average selling price'!$C$4,
IF($D633=2025,J633*'Average selling price'!$D$4,"")))</f>
        <v>21536</v>
      </c>
      <c r="L633" s="7">
        <v>23755</v>
      </c>
      <c r="M633" s="7">
        <v>12519</v>
      </c>
      <c r="N633" s="11">
        <f t="shared" si="19"/>
        <v>36274</v>
      </c>
      <c r="O633" s="11">
        <v>0</v>
      </c>
      <c r="P633" s="11">
        <v>0</v>
      </c>
    </row>
    <row r="634" spans="1:16">
      <c r="A634" s="2">
        <v>44970</v>
      </c>
      <c r="B634" s="18">
        <v>16</v>
      </c>
      <c r="C634" s="20">
        <f t="shared" si="18"/>
        <v>2</v>
      </c>
      <c r="D634" s="16">
        <v>2023</v>
      </c>
      <c r="E634" s="1" t="s">
        <v>53</v>
      </c>
      <c r="F634">
        <v>3</v>
      </c>
      <c r="G634" s="12">
        <f>IF(D634=2023,F634*'Average selling price'!$B$2,
IF(D634=2024,F634*'Average selling price'!$C$2,
IF(D634=2025,F634*'Average selling price'!$D$2,"")))</f>
        <v>14757</v>
      </c>
      <c r="H634">
        <v>0</v>
      </c>
      <c r="I634" s="12">
        <f>IF($D634=2023,H634*'Average selling price'!$B$3,
IF($D634=2024,H634*'Average selling price'!$C$3,
IF($D634=2025,H634*'Average selling price'!$D$3,"")))</f>
        <v>0</v>
      </c>
      <c r="J634">
        <v>0</v>
      </c>
      <c r="K634" s="12">
        <f>IF($D634=2023,J634*'Average selling price'!$B$4,
IF($D634=2024,J634*'Average selling price'!$C$4,
IF($D634=2025,J634*'Average selling price'!$D$4,"")))</f>
        <v>0</v>
      </c>
      <c r="L634" s="7">
        <v>50</v>
      </c>
      <c r="M634" s="7">
        <v>5905</v>
      </c>
      <c r="N634" s="11">
        <f t="shared" si="19"/>
        <v>5955</v>
      </c>
      <c r="O634" s="11">
        <v>3400</v>
      </c>
      <c r="P634" s="11">
        <v>0</v>
      </c>
    </row>
    <row r="635" spans="1:16">
      <c r="A635" s="2">
        <v>44970</v>
      </c>
      <c r="B635" s="18">
        <v>16</v>
      </c>
      <c r="C635" s="20">
        <f t="shared" si="18"/>
        <v>2</v>
      </c>
      <c r="D635" s="16">
        <v>2023</v>
      </c>
      <c r="E635" s="1" t="s">
        <v>54</v>
      </c>
      <c r="F635">
        <v>1</v>
      </c>
      <c r="G635" s="12">
        <f>IF(D635=2023,F635*'Average selling price'!$B$2,
IF(D635=2024,F635*'Average selling price'!$C$2,
IF(D635=2025,F635*'Average selling price'!$D$2,"")))</f>
        <v>4919</v>
      </c>
      <c r="H635">
        <v>0</v>
      </c>
      <c r="I635" s="12">
        <f>IF($D635=2023,H635*'Average selling price'!$B$3,
IF($D635=2024,H635*'Average selling price'!$C$3,
IF($D635=2025,H635*'Average selling price'!$D$3,"")))</f>
        <v>0</v>
      </c>
      <c r="J635">
        <v>0</v>
      </c>
      <c r="K635" s="12">
        <f>IF($D635=2023,J635*'Average selling price'!$B$4,
IF($D635=2024,J635*'Average selling price'!$C$4,
IF($D635=2025,J635*'Average selling price'!$D$4,"")))</f>
        <v>0</v>
      </c>
      <c r="L635" s="7">
        <v>230</v>
      </c>
      <c r="M635" s="7">
        <v>0</v>
      </c>
      <c r="N635" s="11">
        <f t="shared" si="19"/>
        <v>230</v>
      </c>
      <c r="O635" s="11">
        <v>2200</v>
      </c>
      <c r="P635" s="11">
        <v>0</v>
      </c>
    </row>
    <row r="636" spans="1:16">
      <c r="A636" s="2">
        <v>44970</v>
      </c>
      <c r="B636" s="18">
        <v>16</v>
      </c>
      <c r="C636" s="20">
        <f t="shared" si="18"/>
        <v>2</v>
      </c>
      <c r="D636" s="16">
        <v>2023</v>
      </c>
      <c r="E636" s="1" t="s">
        <v>55</v>
      </c>
      <c r="F636">
        <v>2</v>
      </c>
      <c r="G636" s="12">
        <f>IF(D636=2023,F636*'Average selling price'!$B$2,
IF(D636=2024,F636*'Average selling price'!$C$2,
IF(D636=2025,F636*'Average selling price'!$D$2,"")))</f>
        <v>9838</v>
      </c>
      <c r="H636">
        <v>0</v>
      </c>
      <c r="I636" s="12">
        <f>IF($D636=2023,H636*'Average selling price'!$B$3,
IF($D636=2024,H636*'Average selling price'!$C$3,
IF($D636=2025,H636*'Average selling price'!$D$3,"")))</f>
        <v>0</v>
      </c>
      <c r="J636">
        <v>1</v>
      </c>
      <c r="K636" s="12">
        <f>IF($D636=2023,J636*'Average selling price'!$B$4,
IF($D636=2024,J636*'Average selling price'!$C$4,
IF($D636=2025,J636*'Average selling price'!$D$4,"")))</f>
        <v>10768</v>
      </c>
      <c r="L636" s="7">
        <v>4270</v>
      </c>
      <c r="M636" s="7">
        <v>5600</v>
      </c>
      <c r="N636" s="11">
        <f t="shared" si="19"/>
        <v>9870</v>
      </c>
      <c r="O636" s="11">
        <v>2360</v>
      </c>
      <c r="P636" s="11">
        <v>0</v>
      </c>
    </row>
    <row r="637" spans="1:16">
      <c r="A637" s="2">
        <v>44970</v>
      </c>
      <c r="B637" s="18">
        <v>16</v>
      </c>
      <c r="C637" s="20">
        <f t="shared" si="18"/>
        <v>2</v>
      </c>
      <c r="D637" s="16">
        <v>2023</v>
      </c>
      <c r="E637" s="1" t="s">
        <v>56</v>
      </c>
      <c r="F637">
        <v>0</v>
      </c>
      <c r="G637" s="12">
        <f>IF(D637=2023,F637*'Average selling price'!$B$2,
IF(D637=2024,F637*'Average selling price'!$C$2,
IF(D637=2025,F637*'Average selling price'!$D$2,"")))</f>
        <v>0</v>
      </c>
      <c r="H637">
        <v>0</v>
      </c>
      <c r="I637" s="12">
        <f>IF($D637=2023,H637*'Average selling price'!$B$3,
IF($D637=2024,H637*'Average selling price'!$C$3,
IF($D637=2025,H637*'Average selling price'!$D$3,"")))</f>
        <v>0</v>
      </c>
      <c r="J637">
        <v>0</v>
      </c>
      <c r="K637" s="12">
        <f>IF($D637=2023,J637*'Average selling price'!$B$4,
IF($D637=2024,J637*'Average selling price'!$C$4,
IF($D637=2025,J637*'Average selling price'!$D$4,"")))</f>
        <v>0</v>
      </c>
      <c r="L637" s="7">
        <v>0</v>
      </c>
      <c r="M637" s="7">
        <v>0</v>
      </c>
      <c r="N637" s="11">
        <f t="shared" si="19"/>
        <v>0</v>
      </c>
      <c r="O637" s="11">
        <v>0</v>
      </c>
      <c r="P637" s="11">
        <v>0</v>
      </c>
    </row>
    <row r="638" spans="1:16">
      <c r="A638" s="2">
        <v>44970</v>
      </c>
      <c r="B638" s="18">
        <v>16</v>
      </c>
      <c r="C638" s="20">
        <f t="shared" si="18"/>
        <v>2</v>
      </c>
      <c r="D638" s="16">
        <v>2023</v>
      </c>
      <c r="E638" s="1" t="s">
        <v>57</v>
      </c>
      <c r="F638">
        <v>3</v>
      </c>
      <c r="G638" s="12">
        <f>IF(D638=2023,F638*'Average selling price'!$B$2,
IF(D638=2024,F638*'Average selling price'!$C$2,
IF(D638=2025,F638*'Average selling price'!$D$2,"")))</f>
        <v>14757</v>
      </c>
      <c r="H638">
        <v>0</v>
      </c>
      <c r="I638" s="12">
        <f>IF($D638=2023,H638*'Average selling price'!$B$3,
IF($D638=2024,H638*'Average selling price'!$C$3,
IF($D638=2025,H638*'Average selling price'!$D$3,"")))</f>
        <v>0</v>
      </c>
      <c r="J638">
        <v>2</v>
      </c>
      <c r="K638" s="12">
        <f>IF($D638=2023,J638*'Average selling price'!$B$4,
IF($D638=2024,J638*'Average selling price'!$C$4,
IF($D638=2025,J638*'Average selling price'!$D$4,"")))</f>
        <v>21536</v>
      </c>
      <c r="L638" s="7">
        <v>2230</v>
      </c>
      <c r="M638" s="7">
        <v>10128</v>
      </c>
      <c r="N638" s="11">
        <f t="shared" si="19"/>
        <v>12358</v>
      </c>
      <c r="O638" s="11">
        <v>2120</v>
      </c>
      <c r="P638" s="11">
        <v>0</v>
      </c>
    </row>
    <row r="639" spans="1:16">
      <c r="A639" s="2">
        <v>44970</v>
      </c>
      <c r="B639" s="18">
        <v>16</v>
      </c>
      <c r="C639" s="20">
        <f t="shared" si="18"/>
        <v>2</v>
      </c>
      <c r="D639" s="16">
        <v>2023</v>
      </c>
      <c r="E639" s="1" t="s">
        <v>58</v>
      </c>
      <c r="F639">
        <v>4</v>
      </c>
      <c r="G639" s="12">
        <f>IF(D639=2023,F639*'Average selling price'!$B$2,
IF(D639=2024,F639*'Average selling price'!$C$2,
IF(D639=2025,F639*'Average selling price'!$D$2,"")))</f>
        <v>19676</v>
      </c>
      <c r="H639">
        <v>0</v>
      </c>
      <c r="I639" s="12">
        <f>IF($D639=2023,H639*'Average selling price'!$B$3,
IF($D639=2024,H639*'Average selling price'!$C$3,
IF($D639=2025,H639*'Average selling price'!$D$3,"")))</f>
        <v>0</v>
      </c>
      <c r="J639">
        <v>0</v>
      </c>
      <c r="K639" s="12">
        <f>IF($D639=2023,J639*'Average selling price'!$B$4,
IF($D639=2024,J639*'Average selling price'!$C$4,
IF($D639=2025,J639*'Average selling price'!$D$4,"")))</f>
        <v>0</v>
      </c>
      <c r="L639" s="7">
        <v>8685</v>
      </c>
      <c r="M639" s="7">
        <v>0</v>
      </c>
      <c r="N639" s="11">
        <f t="shared" si="19"/>
        <v>8685</v>
      </c>
      <c r="O639" s="11">
        <v>1900</v>
      </c>
      <c r="P639" s="11">
        <v>0</v>
      </c>
    </row>
    <row r="640" spans="1:16">
      <c r="A640" s="2">
        <v>44970</v>
      </c>
      <c r="B640" s="18">
        <v>16</v>
      </c>
      <c r="C640" s="20">
        <f t="shared" si="18"/>
        <v>2</v>
      </c>
      <c r="D640" s="16">
        <v>2023</v>
      </c>
      <c r="E640" s="1" t="s">
        <v>59</v>
      </c>
      <c r="F640">
        <v>4</v>
      </c>
      <c r="G640" s="12">
        <f>IF(D640=2023,F640*'Average selling price'!$B$2,
IF(D640=2024,F640*'Average selling price'!$C$2,
IF(D640=2025,F640*'Average selling price'!$D$2,"")))</f>
        <v>19676</v>
      </c>
      <c r="H640">
        <v>0</v>
      </c>
      <c r="I640" s="12">
        <f>IF($D640=2023,H640*'Average selling price'!$B$3,
IF($D640=2024,H640*'Average selling price'!$C$3,
IF($D640=2025,H640*'Average selling price'!$D$3,"")))</f>
        <v>0</v>
      </c>
      <c r="J640">
        <v>2</v>
      </c>
      <c r="K640" s="12">
        <f>IF($D640=2023,J640*'Average selling price'!$B$4,
IF($D640=2024,J640*'Average selling price'!$C$4,
IF($D640=2025,J640*'Average selling price'!$D$4,"")))</f>
        <v>21536</v>
      </c>
      <c r="L640" s="7">
        <v>3903</v>
      </c>
      <c r="M640" s="7">
        <v>900</v>
      </c>
      <c r="N640" s="11">
        <f t="shared" si="19"/>
        <v>4803</v>
      </c>
      <c r="O640" s="11">
        <v>400</v>
      </c>
      <c r="P640" s="11">
        <v>0</v>
      </c>
    </row>
    <row r="641" spans="1:16">
      <c r="A641" s="2">
        <v>44970</v>
      </c>
      <c r="B641" s="18">
        <v>16</v>
      </c>
      <c r="C641" s="20">
        <f t="shared" si="18"/>
        <v>2</v>
      </c>
      <c r="D641" s="16">
        <v>2023</v>
      </c>
      <c r="E641" s="1" t="s">
        <v>60</v>
      </c>
      <c r="F641">
        <v>2</v>
      </c>
      <c r="G641" s="12">
        <f>IF(D641=2023,F641*'Average selling price'!$B$2,
IF(D641=2024,F641*'Average selling price'!$C$2,
IF(D641=2025,F641*'Average selling price'!$D$2,"")))</f>
        <v>9838</v>
      </c>
      <c r="H641">
        <v>0</v>
      </c>
      <c r="I641" s="12">
        <f>IF($D641=2023,H641*'Average selling price'!$B$3,
IF($D641=2024,H641*'Average selling price'!$C$3,
IF($D641=2025,H641*'Average selling price'!$D$3,"")))</f>
        <v>0</v>
      </c>
      <c r="J641">
        <v>2</v>
      </c>
      <c r="K641" s="12">
        <f>IF($D641=2023,J641*'Average selling price'!$B$4,
IF($D641=2024,J641*'Average selling price'!$C$4,
IF($D641=2025,J641*'Average selling price'!$D$4,"")))</f>
        <v>21536</v>
      </c>
      <c r="L641" s="7">
        <v>314</v>
      </c>
      <c r="M641" s="7">
        <v>1800</v>
      </c>
      <c r="N641" s="11">
        <f t="shared" si="19"/>
        <v>2114</v>
      </c>
      <c r="O641" s="11">
        <v>1500</v>
      </c>
      <c r="P641" s="11">
        <v>0</v>
      </c>
    </row>
    <row r="642" spans="1:16">
      <c r="A642" s="2">
        <v>44970</v>
      </c>
      <c r="B642" s="18">
        <v>16</v>
      </c>
      <c r="C642" s="20">
        <f t="shared" si="18"/>
        <v>2</v>
      </c>
      <c r="D642" s="16">
        <v>2023</v>
      </c>
      <c r="E642" s="1" t="s">
        <v>61</v>
      </c>
      <c r="F642">
        <v>1</v>
      </c>
      <c r="G642" s="12">
        <f>IF(D642=2023,F642*'Average selling price'!$B$2,
IF(D642=2024,F642*'Average selling price'!$C$2,
IF(D642=2025,F642*'Average selling price'!$D$2,"")))</f>
        <v>4919</v>
      </c>
      <c r="H642">
        <v>0</v>
      </c>
      <c r="I642" s="12">
        <f>IF($D642=2023,H642*'Average selling price'!$B$3,
IF($D642=2024,H642*'Average selling price'!$C$3,
IF($D642=2025,H642*'Average selling price'!$D$3,"")))</f>
        <v>0</v>
      </c>
      <c r="J642">
        <v>0</v>
      </c>
      <c r="K642" s="12">
        <f>IF($D642=2023,J642*'Average selling price'!$B$4,
IF($D642=2024,J642*'Average selling price'!$C$4,
IF($D642=2025,J642*'Average selling price'!$D$4,"")))</f>
        <v>0</v>
      </c>
      <c r="L642" s="7">
        <v>1519</v>
      </c>
      <c r="M642" s="7">
        <v>8200</v>
      </c>
      <c r="N642" s="11">
        <f t="shared" si="19"/>
        <v>9719</v>
      </c>
      <c r="O642" s="11">
        <v>0</v>
      </c>
      <c r="P642" s="11">
        <v>324</v>
      </c>
    </row>
    <row r="643" spans="1:16">
      <c r="A643" s="2">
        <v>44970</v>
      </c>
      <c r="B643" s="18">
        <v>16</v>
      </c>
      <c r="C643" s="20">
        <f t="shared" si="18"/>
        <v>2</v>
      </c>
      <c r="D643" s="16">
        <v>2023</v>
      </c>
      <c r="E643" s="1" t="s">
        <v>62</v>
      </c>
      <c r="F643">
        <v>1</v>
      </c>
      <c r="G643" s="12">
        <f>IF(D643=2023,F643*'Average selling price'!$B$2,
IF(D643=2024,F643*'Average selling price'!$C$2,
IF(D643=2025,F643*'Average selling price'!$D$2,"")))</f>
        <v>4919</v>
      </c>
      <c r="H643">
        <v>0</v>
      </c>
      <c r="I643" s="12">
        <f>IF($D643=2023,H643*'Average selling price'!$B$3,
IF($D643=2024,H643*'Average selling price'!$C$3,
IF($D643=2025,H643*'Average selling price'!$D$3,"")))</f>
        <v>0</v>
      </c>
      <c r="J643">
        <v>1</v>
      </c>
      <c r="K643" s="12">
        <f>IF($D643=2023,J643*'Average selling price'!$B$4,
IF($D643=2024,J643*'Average selling price'!$C$4,
IF($D643=2025,J643*'Average selling price'!$D$4,"")))</f>
        <v>10768</v>
      </c>
      <c r="L643" s="7">
        <v>175</v>
      </c>
      <c r="M643" s="7">
        <v>4900</v>
      </c>
      <c r="N643" s="11">
        <f t="shared" si="19"/>
        <v>5075</v>
      </c>
      <c r="O643" s="11">
        <v>9916</v>
      </c>
      <c r="P643" s="11">
        <v>700</v>
      </c>
    </row>
    <row r="644" spans="1:16">
      <c r="A644" s="2">
        <v>44970</v>
      </c>
      <c r="B644" s="18">
        <v>16</v>
      </c>
      <c r="C644" s="20">
        <f t="shared" ref="C644:C707" si="20">MONTH(A644)</f>
        <v>2</v>
      </c>
      <c r="D644" s="16">
        <v>2023</v>
      </c>
      <c r="E644" s="1" t="s">
        <v>63</v>
      </c>
      <c r="F644">
        <v>0</v>
      </c>
      <c r="G644" s="12">
        <f>IF(D644=2023,F644*'Average selling price'!$B$2,
IF(D644=2024,F644*'Average selling price'!$C$2,
IF(D644=2025,F644*'Average selling price'!$D$2,"")))</f>
        <v>0</v>
      </c>
      <c r="H644">
        <v>0</v>
      </c>
      <c r="I644" s="12">
        <f>IF($D644=2023,H644*'Average selling price'!$B$3,
IF($D644=2024,H644*'Average selling price'!$C$3,
IF($D644=2025,H644*'Average selling price'!$D$3,"")))</f>
        <v>0</v>
      </c>
      <c r="J644">
        <v>1</v>
      </c>
      <c r="K644" s="12">
        <f>IF($D644=2023,J644*'Average selling price'!$B$4,
IF($D644=2024,J644*'Average selling price'!$C$4,
IF($D644=2025,J644*'Average selling price'!$D$4,"")))</f>
        <v>10768</v>
      </c>
      <c r="L644" s="7">
        <v>0</v>
      </c>
      <c r="M644" s="7">
        <v>0</v>
      </c>
      <c r="N644" s="11">
        <f t="shared" ref="N644:N707" si="21">M644+L644</f>
        <v>0</v>
      </c>
      <c r="O644" s="11">
        <v>0</v>
      </c>
      <c r="P644" s="11">
        <v>10</v>
      </c>
    </row>
    <row r="645" spans="1:16">
      <c r="A645" s="2">
        <v>44970</v>
      </c>
      <c r="B645" s="18">
        <v>16</v>
      </c>
      <c r="C645" s="20">
        <f t="shared" si="20"/>
        <v>2</v>
      </c>
      <c r="D645" s="16">
        <v>2023</v>
      </c>
      <c r="E645" s="1" t="s">
        <v>64</v>
      </c>
      <c r="F645">
        <v>0</v>
      </c>
      <c r="G645" s="12">
        <f>IF(D645=2023,F645*'Average selling price'!$B$2,
IF(D645=2024,F645*'Average selling price'!$C$2,
IF(D645=2025,F645*'Average selling price'!$D$2,"")))</f>
        <v>0</v>
      </c>
      <c r="H645">
        <v>0</v>
      </c>
      <c r="I645" s="12">
        <f>IF($D645=2023,H645*'Average selling price'!$B$3,
IF($D645=2024,H645*'Average selling price'!$C$3,
IF($D645=2025,H645*'Average selling price'!$D$3,"")))</f>
        <v>0</v>
      </c>
      <c r="J645">
        <v>0</v>
      </c>
      <c r="K645" s="12">
        <f>IF($D645=2023,J645*'Average selling price'!$B$4,
IF($D645=2024,J645*'Average selling price'!$C$4,
IF($D645=2025,J645*'Average selling price'!$D$4,"")))</f>
        <v>0</v>
      </c>
      <c r="L645" s="7">
        <v>14611</v>
      </c>
      <c r="M645" s="7">
        <v>8492</v>
      </c>
      <c r="N645" s="11">
        <f t="shared" si="21"/>
        <v>23103</v>
      </c>
      <c r="O645" s="11">
        <v>0</v>
      </c>
      <c r="P645" s="11">
        <v>0</v>
      </c>
    </row>
    <row r="646" spans="1:16">
      <c r="A646" s="2">
        <v>44977</v>
      </c>
      <c r="B646" s="18">
        <v>17</v>
      </c>
      <c r="C646" s="20">
        <f t="shared" si="20"/>
        <v>2</v>
      </c>
      <c r="D646" s="16">
        <v>2023</v>
      </c>
      <c r="E646" s="1" t="s">
        <v>25</v>
      </c>
      <c r="F646">
        <v>13</v>
      </c>
      <c r="G646" s="12">
        <f>IF(D646=2023,F646*'Average selling price'!$B$2,
IF(D646=2024,F646*'Average selling price'!$C$2,
IF(D646=2025,F646*'Average selling price'!$D$2,"")))</f>
        <v>63947</v>
      </c>
      <c r="H646">
        <v>1</v>
      </c>
      <c r="I646" s="12">
        <f>IF($D646=2023,H646*'Average selling price'!$B$3,
IF($D646=2024,H646*'Average selling price'!$C$3,
IF($D646=2025,H646*'Average selling price'!$D$3,"")))</f>
        <v>29064</v>
      </c>
      <c r="J646">
        <v>9</v>
      </c>
      <c r="K646" s="12">
        <f>IF($D646=2023,J646*'Average selling price'!$B$4,
IF($D646=2024,J646*'Average selling price'!$C$4,
IF($D646=2025,J646*'Average selling price'!$D$4,"")))</f>
        <v>96912</v>
      </c>
      <c r="L646" s="7">
        <v>40802</v>
      </c>
      <c r="M646" s="7">
        <v>24199</v>
      </c>
      <c r="N646" s="11">
        <f t="shared" si="21"/>
        <v>65001</v>
      </c>
      <c r="O646" s="11">
        <v>9849</v>
      </c>
      <c r="P646" s="11">
        <v>0</v>
      </c>
    </row>
    <row r="647" spans="1:16">
      <c r="A647" s="2">
        <v>44977</v>
      </c>
      <c r="B647" s="18">
        <v>17</v>
      </c>
      <c r="C647" s="20">
        <f t="shared" si="20"/>
        <v>2</v>
      </c>
      <c r="D647" s="16">
        <v>2023</v>
      </c>
      <c r="E647" s="1" t="s">
        <v>26</v>
      </c>
      <c r="F647">
        <v>6</v>
      </c>
      <c r="G647" s="12">
        <f>IF(D647=2023,F647*'Average selling price'!$B$2,
IF(D647=2024,F647*'Average selling price'!$C$2,
IF(D647=2025,F647*'Average selling price'!$D$2,"")))</f>
        <v>29514</v>
      </c>
      <c r="H647">
        <v>0</v>
      </c>
      <c r="I647" s="12">
        <f>IF($D647=2023,H647*'Average selling price'!$B$3,
IF($D647=2024,H647*'Average selling price'!$C$3,
IF($D647=2025,H647*'Average selling price'!$D$3,"")))</f>
        <v>0</v>
      </c>
      <c r="J647">
        <v>0</v>
      </c>
      <c r="K647" s="12">
        <f>IF($D647=2023,J647*'Average selling price'!$B$4,
IF($D647=2024,J647*'Average selling price'!$C$4,
IF($D647=2025,J647*'Average selling price'!$D$4,"")))</f>
        <v>0</v>
      </c>
      <c r="L647" s="7">
        <v>4143</v>
      </c>
      <c r="M647" s="7">
        <v>10600</v>
      </c>
      <c r="N647" s="11">
        <f t="shared" si="21"/>
        <v>14743</v>
      </c>
      <c r="O647" s="11">
        <v>2620</v>
      </c>
      <c r="P647" s="11">
        <v>0</v>
      </c>
    </row>
    <row r="648" spans="1:16">
      <c r="A648" s="2">
        <v>44977</v>
      </c>
      <c r="B648" s="18">
        <v>17</v>
      </c>
      <c r="C648" s="20">
        <f t="shared" si="20"/>
        <v>2</v>
      </c>
      <c r="D648" s="16">
        <v>2023</v>
      </c>
      <c r="E648" s="1" t="s">
        <v>27</v>
      </c>
      <c r="F648">
        <v>1</v>
      </c>
      <c r="G648" s="12">
        <f>IF(D648=2023,F648*'Average selling price'!$B$2,
IF(D648=2024,F648*'Average selling price'!$C$2,
IF(D648=2025,F648*'Average selling price'!$D$2,"")))</f>
        <v>4919</v>
      </c>
      <c r="H648">
        <v>1</v>
      </c>
      <c r="I648" s="12">
        <f>IF($D648=2023,H648*'Average selling price'!$B$3,
IF($D648=2024,H648*'Average selling price'!$C$3,
IF($D648=2025,H648*'Average selling price'!$D$3,"")))</f>
        <v>29064</v>
      </c>
      <c r="J648">
        <v>0</v>
      </c>
      <c r="K648" s="12">
        <f>IF($D648=2023,J648*'Average selling price'!$B$4,
IF($D648=2024,J648*'Average selling price'!$C$4,
IF($D648=2025,J648*'Average selling price'!$D$4,"")))</f>
        <v>0</v>
      </c>
      <c r="L648" s="7">
        <v>0</v>
      </c>
      <c r="M648" s="7">
        <v>900</v>
      </c>
      <c r="N648" s="11">
        <f t="shared" si="21"/>
        <v>900</v>
      </c>
      <c r="O648" s="11">
        <v>950</v>
      </c>
      <c r="P648" s="11">
        <v>0</v>
      </c>
    </row>
    <row r="649" spans="1:16">
      <c r="A649" s="2">
        <v>44977</v>
      </c>
      <c r="B649" s="18">
        <v>17</v>
      </c>
      <c r="C649" s="20">
        <f t="shared" si="20"/>
        <v>2</v>
      </c>
      <c r="D649" s="16">
        <v>2023</v>
      </c>
      <c r="E649" s="1" t="s">
        <v>28</v>
      </c>
      <c r="F649">
        <v>7</v>
      </c>
      <c r="G649" s="12">
        <f>IF(D649=2023,F649*'Average selling price'!$B$2,
IF(D649=2024,F649*'Average selling price'!$C$2,
IF(D649=2025,F649*'Average selling price'!$D$2,"")))</f>
        <v>34433</v>
      </c>
      <c r="H649">
        <v>0</v>
      </c>
      <c r="I649" s="12">
        <f>IF($D649=2023,H649*'Average selling price'!$B$3,
IF($D649=2024,H649*'Average selling price'!$C$3,
IF($D649=2025,H649*'Average selling price'!$D$3,"")))</f>
        <v>0</v>
      </c>
      <c r="J649">
        <v>4</v>
      </c>
      <c r="K649" s="12">
        <f>IF($D649=2023,J649*'Average selling price'!$B$4,
IF($D649=2024,J649*'Average selling price'!$C$4,
IF($D649=2025,J649*'Average selling price'!$D$4,"")))</f>
        <v>43072</v>
      </c>
      <c r="L649" s="7">
        <v>3225</v>
      </c>
      <c r="M649" s="7">
        <v>19356</v>
      </c>
      <c r="N649" s="11">
        <f t="shared" si="21"/>
        <v>22581</v>
      </c>
      <c r="O649" s="11">
        <v>0</v>
      </c>
      <c r="P649" s="11">
        <v>0</v>
      </c>
    </row>
    <row r="650" spans="1:16">
      <c r="A650" s="2">
        <v>44977</v>
      </c>
      <c r="B650" s="18">
        <v>17</v>
      </c>
      <c r="C650" s="20">
        <f t="shared" si="20"/>
        <v>2</v>
      </c>
      <c r="D650" s="16">
        <v>2023</v>
      </c>
      <c r="E650" s="1" t="s">
        <v>29</v>
      </c>
      <c r="F650">
        <v>8</v>
      </c>
      <c r="G650" s="12">
        <f>IF(D650=2023,F650*'Average selling price'!$B$2,
IF(D650=2024,F650*'Average selling price'!$C$2,
IF(D650=2025,F650*'Average selling price'!$D$2,"")))</f>
        <v>39352</v>
      </c>
      <c r="H650">
        <v>0</v>
      </c>
      <c r="I650" s="12">
        <f>IF($D650=2023,H650*'Average selling price'!$B$3,
IF($D650=2024,H650*'Average selling price'!$C$3,
IF($D650=2025,H650*'Average selling price'!$D$3,"")))</f>
        <v>0</v>
      </c>
      <c r="J650">
        <v>6</v>
      </c>
      <c r="K650" s="12">
        <f>IF($D650=2023,J650*'Average selling price'!$B$4,
IF($D650=2024,J650*'Average selling price'!$C$4,
IF($D650=2025,J650*'Average selling price'!$D$4,"")))</f>
        <v>64608</v>
      </c>
      <c r="L650" s="7">
        <v>17806</v>
      </c>
      <c r="M650" s="7">
        <v>17219</v>
      </c>
      <c r="N650" s="11">
        <f t="shared" si="21"/>
        <v>35025</v>
      </c>
      <c r="O650" s="11">
        <v>4485</v>
      </c>
      <c r="P650" s="11">
        <v>2750</v>
      </c>
    </row>
    <row r="651" spans="1:16">
      <c r="A651" s="2">
        <v>44977</v>
      </c>
      <c r="B651" s="18">
        <v>17</v>
      </c>
      <c r="C651" s="20">
        <f t="shared" si="20"/>
        <v>2</v>
      </c>
      <c r="D651" s="16">
        <v>2023</v>
      </c>
      <c r="E651" s="1" t="s">
        <v>30</v>
      </c>
      <c r="F651">
        <v>5</v>
      </c>
      <c r="G651" s="12">
        <f>IF(D651=2023,F651*'Average selling price'!$B$2,
IF(D651=2024,F651*'Average selling price'!$C$2,
IF(D651=2025,F651*'Average selling price'!$D$2,"")))</f>
        <v>24595</v>
      </c>
      <c r="H651">
        <v>0</v>
      </c>
      <c r="I651" s="12">
        <f>IF($D651=2023,H651*'Average selling price'!$B$3,
IF($D651=2024,H651*'Average selling price'!$C$3,
IF($D651=2025,H651*'Average selling price'!$D$3,"")))</f>
        <v>0</v>
      </c>
      <c r="J651">
        <v>1</v>
      </c>
      <c r="K651" s="12">
        <f>IF($D651=2023,J651*'Average selling price'!$B$4,
IF($D651=2024,J651*'Average selling price'!$C$4,
IF($D651=2025,J651*'Average selling price'!$D$4,"")))</f>
        <v>10768</v>
      </c>
      <c r="L651" s="7">
        <v>18650</v>
      </c>
      <c r="M651" s="7">
        <v>28640</v>
      </c>
      <c r="N651" s="11">
        <f t="shared" si="21"/>
        <v>47290</v>
      </c>
      <c r="O651" s="11">
        <v>3150</v>
      </c>
      <c r="P651" s="11">
        <v>2099</v>
      </c>
    </row>
    <row r="652" spans="1:16">
      <c r="A652" s="2">
        <v>44977</v>
      </c>
      <c r="B652" s="18">
        <v>17</v>
      </c>
      <c r="C652" s="20">
        <f t="shared" si="20"/>
        <v>2</v>
      </c>
      <c r="D652" s="16">
        <v>2023</v>
      </c>
      <c r="E652" s="1" t="s">
        <v>31</v>
      </c>
      <c r="F652">
        <v>10</v>
      </c>
      <c r="G652" s="12">
        <f>IF(D652=2023,F652*'Average selling price'!$B$2,
IF(D652=2024,F652*'Average selling price'!$C$2,
IF(D652=2025,F652*'Average selling price'!$D$2,"")))</f>
        <v>49190</v>
      </c>
      <c r="H652">
        <v>1</v>
      </c>
      <c r="I652" s="12">
        <f>IF($D652=2023,H652*'Average selling price'!$B$3,
IF($D652=2024,H652*'Average selling price'!$C$3,
IF($D652=2025,H652*'Average selling price'!$D$3,"")))</f>
        <v>29064</v>
      </c>
      <c r="J652">
        <v>7</v>
      </c>
      <c r="K652" s="12">
        <f>IF($D652=2023,J652*'Average selling price'!$B$4,
IF($D652=2024,J652*'Average selling price'!$C$4,
IF($D652=2025,J652*'Average selling price'!$D$4,"")))</f>
        <v>75376</v>
      </c>
      <c r="L652" s="7">
        <v>69434</v>
      </c>
      <c r="M652" s="7">
        <v>27718</v>
      </c>
      <c r="N652" s="11">
        <f t="shared" si="21"/>
        <v>97152</v>
      </c>
      <c r="O652" s="11">
        <v>10060</v>
      </c>
      <c r="P652" s="11">
        <v>137</v>
      </c>
    </row>
    <row r="653" spans="1:16">
      <c r="A653" s="2">
        <v>44977</v>
      </c>
      <c r="B653" s="18">
        <v>17</v>
      </c>
      <c r="C653" s="20">
        <f t="shared" si="20"/>
        <v>2</v>
      </c>
      <c r="D653" s="16">
        <v>2023</v>
      </c>
      <c r="E653" s="1" t="s">
        <v>32</v>
      </c>
      <c r="F653">
        <v>1</v>
      </c>
      <c r="G653" s="12">
        <f>IF(D653=2023,F653*'Average selling price'!$B$2,
IF(D653=2024,F653*'Average selling price'!$C$2,
IF(D653=2025,F653*'Average selling price'!$D$2,"")))</f>
        <v>4919</v>
      </c>
      <c r="H653">
        <v>0</v>
      </c>
      <c r="I653" s="12">
        <f>IF($D653=2023,H653*'Average selling price'!$B$3,
IF($D653=2024,H653*'Average selling price'!$C$3,
IF($D653=2025,H653*'Average selling price'!$D$3,"")))</f>
        <v>0</v>
      </c>
      <c r="J653">
        <v>3</v>
      </c>
      <c r="K653" s="12">
        <f>IF($D653=2023,J653*'Average selling price'!$B$4,
IF($D653=2024,J653*'Average selling price'!$C$4,
IF($D653=2025,J653*'Average selling price'!$D$4,"")))</f>
        <v>32304</v>
      </c>
      <c r="L653" s="7">
        <v>15386</v>
      </c>
      <c r="M653" s="7">
        <v>10500</v>
      </c>
      <c r="N653" s="11">
        <f t="shared" si="21"/>
        <v>25886</v>
      </c>
      <c r="O653" s="11">
        <v>14734</v>
      </c>
      <c r="P653" s="11">
        <v>330</v>
      </c>
    </row>
    <row r="654" spans="1:16">
      <c r="A654" s="2">
        <v>44977</v>
      </c>
      <c r="B654" s="18">
        <v>17</v>
      </c>
      <c r="C654" s="20">
        <f t="shared" si="20"/>
        <v>2</v>
      </c>
      <c r="D654" s="16">
        <v>2023</v>
      </c>
      <c r="E654" s="1" t="s">
        <v>33</v>
      </c>
      <c r="F654">
        <v>7</v>
      </c>
      <c r="G654" s="12">
        <f>IF(D654=2023,F654*'Average selling price'!$B$2,
IF(D654=2024,F654*'Average selling price'!$C$2,
IF(D654=2025,F654*'Average selling price'!$D$2,"")))</f>
        <v>34433</v>
      </c>
      <c r="H654">
        <v>1</v>
      </c>
      <c r="I654" s="12">
        <f>IF($D654=2023,H654*'Average selling price'!$B$3,
IF($D654=2024,H654*'Average selling price'!$C$3,
IF($D654=2025,H654*'Average selling price'!$D$3,"")))</f>
        <v>29064</v>
      </c>
      <c r="J654">
        <v>1</v>
      </c>
      <c r="K654" s="12">
        <f>IF($D654=2023,J654*'Average selling price'!$B$4,
IF($D654=2024,J654*'Average selling price'!$C$4,
IF($D654=2025,J654*'Average selling price'!$D$4,"")))</f>
        <v>10768</v>
      </c>
      <c r="L654" s="7">
        <v>8105</v>
      </c>
      <c r="M654" s="7">
        <v>3175</v>
      </c>
      <c r="N654" s="11">
        <f t="shared" si="21"/>
        <v>11280</v>
      </c>
      <c r="O654" s="11">
        <v>0</v>
      </c>
      <c r="P654" s="11">
        <v>72</v>
      </c>
    </row>
    <row r="655" spans="1:16">
      <c r="A655" s="2">
        <v>44977</v>
      </c>
      <c r="B655" s="18">
        <v>17</v>
      </c>
      <c r="C655" s="20">
        <f t="shared" si="20"/>
        <v>2</v>
      </c>
      <c r="D655" s="16">
        <v>2023</v>
      </c>
      <c r="E655" s="1" t="s">
        <v>34</v>
      </c>
      <c r="F655">
        <v>9</v>
      </c>
      <c r="G655" s="12">
        <f>IF(D655=2023,F655*'Average selling price'!$B$2,
IF(D655=2024,F655*'Average selling price'!$C$2,
IF(D655=2025,F655*'Average selling price'!$D$2,"")))</f>
        <v>44271</v>
      </c>
      <c r="H655">
        <v>1</v>
      </c>
      <c r="I655" s="12">
        <f>IF($D655=2023,H655*'Average selling price'!$B$3,
IF($D655=2024,H655*'Average selling price'!$C$3,
IF($D655=2025,H655*'Average selling price'!$D$3,"")))</f>
        <v>29064</v>
      </c>
      <c r="J655">
        <v>1</v>
      </c>
      <c r="K655" s="12">
        <f>IF($D655=2023,J655*'Average selling price'!$B$4,
IF($D655=2024,J655*'Average selling price'!$C$4,
IF($D655=2025,J655*'Average selling price'!$D$4,"")))</f>
        <v>10768</v>
      </c>
      <c r="L655" s="7">
        <v>10038</v>
      </c>
      <c r="M655" s="7">
        <v>1595</v>
      </c>
      <c r="N655" s="11">
        <f t="shared" si="21"/>
        <v>11633</v>
      </c>
      <c r="O655" s="11">
        <v>8043</v>
      </c>
      <c r="P655" s="11">
        <v>0</v>
      </c>
    </row>
    <row r="656" spans="1:16">
      <c r="A656" s="2">
        <v>44977</v>
      </c>
      <c r="B656" s="18">
        <v>17</v>
      </c>
      <c r="C656" s="20">
        <f t="shared" si="20"/>
        <v>2</v>
      </c>
      <c r="D656" s="16">
        <v>2023</v>
      </c>
      <c r="E656" s="1" t="s">
        <v>35</v>
      </c>
      <c r="F656">
        <v>0</v>
      </c>
      <c r="G656" s="12">
        <f>IF(D656=2023,F656*'Average selling price'!$B$2,
IF(D656=2024,F656*'Average selling price'!$C$2,
IF(D656=2025,F656*'Average selling price'!$D$2,"")))</f>
        <v>0</v>
      </c>
      <c r="H656">
        <v>0</v>
      </c>
      <c r="I656" s="12">
        <f>IF($D656=2023,H656*'Average selling price'!$B$3,
IF($D656=2024,H656*'Average selling price'!$C$3,
IF($D656=2025,H656*'Average selling price'!$D$3,"")))</f>
        <v>0</v>
      </c>
      <c r="J656">
        <v>1</v>
      </c>
      <c r="K656" s="12">
        <f>IF($D656=2023,J656*'Average selling price'!$B$4,
IF($D656=2024,J656*'Average selling price'!$C$4,
IF($D656=2025,J656*'Average selling price'!$D$4,"")))</f>
        <v>10768</v>
      </c>
      <c r="L656" s="7">
        <v>0</v>
      </c>
      <c r="M656" s="7">
        <v>900</v>
      </c>
      <c r="N656" s="11">
        <f t="shared" si="21"/>
        <v>900</v>
      </c>
      <c r="O656" s="11">
        <v>0</v>
      </c>
      <c r="P656" s="11">
        <v>0</v>
      </c>
    </row>
    <row r="657" spans="1:16">
      <c r="A657" s="2">
        <v>44977</v>
      </c>
      <c r="B657" s="18">
        <v>17</v>
      </c>
      <c r="C657" s="20">
        <f t="shared" si="20"/>
        <v>2</v>
      </c>
      <c r="D657" s="16">
        <v>2023</v>
      </c>
      <c r="E657" s="1" t="s">
        <v>36</v>
      </c>
      <c r="F657">
        <v>3</v>
      </c>
      <c r="G657" s="12">
        <f>IF(D657=2023,F657*'Average selling price'!$B$2,
IF(D657=2024,F657*'Average selling price'!$C$2,
IF(D657=2025,F657*'Average selling price'!$D$2,"")))</f>
        <v>14757</v>
      </c>
      <c r="H657">
        <v>1</v>
      </c>
      <c r="I657" s="12">
        <f>IF($D657=2023,H657*'Average selling price'!$B$3,
IF($D657=2024,H657*'Average selling price'!$C$3,
IF($D657=2025,H657*'Average selling price'!$D$3,"")))</f>
        <v>29064</v>
      </c>
      <c r="J657">
        <v>3</v>
      </c>
      <c r="K657" s="12">
        <f>IF($D657=2023,J657*'Average selling price'!$B$4,
IF($D657=2024,J657*'Average selling price'!$C$4,
IF($D657=2025,J657*'Average selling price'!$D$4,"")))</f>
        <v>32304</v>
      </c>
      <c r="L657" s="7">
        <v>13800</v>
      </c>
      <c r="M657" s="7">
        <v>6300</v>
      </c>
      <c r="N657" s="11">
        <f t="shared" si="21"/>
        <v>20100</v>
      </c>
      <c r="O657" s="11">
        <v>1000</v>
      </c>
      <c r="P657" s="11">
        <v>1640</v>
      </c>
    </row>
    <row r="658" spans="1:16">
      <c r="A658" s="2">
        <v>44977</v>
      </c>
      <c r="B658" s="18">
        <v>17</v>
      </c>
      <c r="C658" s="20">
        <f t="shared" si="20"/>
        <v>2</v>
      </c>
      <c r="D658" s="16">
        <v>2023</v>
      </c>
      <c r="E658" s="1" t="s">
        <v>37</v>
      </c>
      <c r="F658">
        <v>5</v>
      </c>
      <c r="G658" s="12">
        <f>IF(D658=2023,F658*'Average selling price'!$B$2,
IF(D658=2024,F658*'Average selling price'!$C$2,
IF(D658=2025,F658*'Average selling price'!$D$2,"")))</f>
        <v>24595</v>
      </c>
      <c r="H658">
        <v>0</v>
      </c>
      <c r="I658" s="12">
        <f>IF($D658=2023,H658*'Average selling price'!$B$3,
IF($D658=2024,H658*'Average selling price'!$C$3,
IF($D658=2025,H658*'Average selling price'!$D$3,"")))</f>
        <v>0</v>
      </c>
      <c r="J658">
        <v>0</v>
      </c>
      <c r="K658" s="12">
        <f>IF($D658=2023,J658*'Average selling price'!$B$4,
IF($D658=2024,J658*'Average selling price'!$C$4,
IF($D658=2025,J658*'Average selling price'!$D$4,"")))</f>
        <v>0</v>
      </c>
      <c r="L658" s="7">
        <v>5230</v>
      </c>
      <c r="M658" s="7">
        <v>6480</v>
      </c>
      <c r="N658" s="11">
        <f t="shared" si="21"/>
        <v>11710</v>
      </c>
      <c r="O658" s="11">
        <v>2350</v>
      </c>
      <c r="P658" s="11">
        <v>0</v>
      </c>
    </row>
    <row r="659" spans="1:16">
      <c r="A659" s="2">
        <v>44977</v>
      </c>
      <c r="B659" s="18">
        <v>17</v>
      </c>
      <c r="C659" s="20">
        <f t="shared" si="20"/>
        <v>2</v>
      </c>
      <c r="D659" s="16">
        <v>2023</v>
      </c>
      <c r="E659" s="1" t="s">
        <v>38</v>
      </c>
      <c r="F659">
        <v>5</v>
      </c>
      <c r="G659" s="12">
        <f>IF(D659=2023,F659*'Average selling price'!$B$2,
IF(D659=2024,F659*'Average selling price'!$C$2,
IF(D659=2025,F659*'Average selling price'!$D$2,"")))</f>
        <v>24595</v>
      </c>
      <c r="H659">
        <v>0</v>
      </c>
      <c r="I659" s="12">
        <f>IF($D659=2023,H659*'Average selling price'!$B$3,
IF($D659=2024,H659*'Average selling price'!$C$3,
IF($D659=2025,H659*'Average selling price'!$D$3,"")))</f>
        <v>0</v>
      </c>
      <c r="J659">
        <v>4</v>
      </c>
      <c r="K659" s="12">
        <f>IF($D659=2023,J659*'Average selling price'!$B$4,
IF($D659=2024,J659*'Average selling price'!$C$4,
IF($D659=2025,J659*'Average selling price'!$D$4,"")))</f>
        <v>43072</v>
      </c>
      <c r="L659" s="7">
        <v>16061</v>
      </c>
      <c r="M659" s="7">
        <v>23380</v>
      </c>
      <c r="N659" s="11">
        <f t="shared" si="21"/>
        <v>39441</v>
      </c>
      <c r="O659" s="11">
        <v>1030</v>
      </c>
      <c r="P659" s="11">
        <v>0</v>
      </c>
    </row>
    <row r="660" spans="1:16">
      <c r="A660" s="2">
        <v>44977</v>
      </c>
      <c r="B660" s="18">
        <v>17</v>
      </c>
      <c r="C660" s="20">
        <f t="shared" si="20"/>
        <v>2</v>
      </c>
      <c r="D660" s="16">
        <v>2023</v>
      </c>
      <c r="E660" s="1" t="s">
        <v>39</v>
      </c>
      <c r="F660">
        <v>12</v>
      </c>
      <c r="G660" s="12">
        <f>IF(D660=2023,F660*'Average selling price'!$B$2,
IF(D660=2024,F660*'Average selling price'!$C$2,
IF(D660=2025,F660*'Average selling price'!$D$2,"")))</f>
        <v>59028</v>
      </c>
      <c r="H660">
        <v>0</v>
      </c>
      <c r="I660" s="12">
        <f>IF($D660=2023,H660*'Average selling price'!$B$3,
IF($D660=2024,H660*'Average selling price'!$C$3,
IF($D660=2025,H660*'Average selling price'!$D$3,"")))</f>
        <v>0</v>
      </c>
      <c r="J660">
        <v>1</v>
      </c>
      <c r="K660" s="12">
        <f>IF($D660=2023,J660*'Average selling price'!$B$4,
IF($D660=2024,J660*'Average selling price'!$C$4,
IF($D660=2025,J660*'Average selling price'!$D$4,"")))</f>
        <v>10768</v>
      </c>
      <c r="L660" s="7">
        <v>8183</v>
      </c>
      <c r="M660" s="7">
        <v>38600</v>
      </c>
      <c r="N660" s="11">
        <f t="shared" si="21"/>
        <v>46783</v>
      </c>
      <c r="O660" s="11">
        <v>4538</v>
      </c>
      <c r="P660" s="11">
        <v>0</v>
      </c>
    </row>
    <row r="661" spans="1:16">
      <c r="A661" s="2">
        <v>44977</v>
      </c>
      <c r="B661" s="18">
        <v>17</v>
      </c>
      <c r="C661" s="20">
        <f t="shared" si="20"/>
        <v>2</v>
      </c>
      <c r="D661" s="16">
        <v>2023</v>
      </c>
      <c r="E661" s="1" t="s">
        <v>40</v>
      </c>
      <c r="F661">
        <v>1</v>
      </c>
      <c r="G661" s="12">
        <f>IF(D661=2023,F661*'Average selling price'!$B$2,
IF(D661=2024,F661*'Average selling price'!$C$2,
IF(D661=2025,F661*'Average selling price'!$D$2,"")))</f>
        <v>4919</v>
      </c>
      <c r="H661">
        <v>0</v>
      </c>
      <c r="I661" s="12">
        <f>IF($D661=2023,H661*'Average selling price'!$B$3,
IF($D661=2024,H661*'Average selling price'!$C$3,
IF($D661=2025,H661*'Average selling price'!$D$3,"")))</f>
        <v>0</v>
      </c>
      <c r="J661">
        <v>1</v>
      </c>
      <c r="K661" s="12">
        <f>IF($D661=2023,J661*'Average selling price'!$B$4,
IF($D661=2024,J661*'Average selling price'!$C$4,
IF($D661=2025,J661*'Average selling price'!$D$4,"")))</f>
        <v>10768</v>
      </c>
      <c r="L661" s="7">
        <v>400</v>
      </c>
      <c r="M661" s="7">
        <v>0</v>
      </c>
      <c r="N661" s="11">
        <f t="shared" si="21"/>
        <v>400</v>
      </c>
      <c r="O661" s="11">
        <v>0</v>
      </c>
      <c r="P661" s="11">
        <v>152</v>
      </c>
    </row>
    <row r="662" spans="1:16">
      <c r="A662" s="2">
        <v>44977</v>
      </c>
      <c r="B662" s="18">
        <v>17</v>
      </c>
      <c r="C662" s="20">
        <f t="shared" si="20"/>
        <v>2</v>
      </c>
      <c r="D662" s="16">
        <v>2023</v>
      </c>
      <c r="E662" s="1" t="s">
        <v>41</v>
      </c>
      <c r="F662">
        <v>8</v>
      </c>
      <c r="G662" s="12">
        <f>IF(D662=2023,F662*'Average selling price'!$B$2,
IF(D662=2024,F662*'Average selling price'!$C$2,
IF(D662=2025,F662*'Average selling price'!$D$2,"")))</f>
        <v>39352</v>
      </c>
      <c r="H662">
        <v>0</v>
      </c>
      <c r="I662" s="12">
        <f>IF($D662=2023,H662*'Average selling price'!$B$3,
IF($D662=2024,H662*'Average selling price'!$C$3,
IF($D662=2025,H662*'Average selling price'!$D$3,"")))</f>
        <v>0</v>
      </c>
      <c r="J662">
        <v>0</v>
      </c>
      <c r="K662" s="12">
        <f>IF($D662=2023,J662*'Average selling price'!$B$4,
IF($D662=2024,J662*'Average selling price'!$C$4,
IF($D662=2025,J662*'Average selling price'!$D$4,"")))</f>
        <v>0</v>
      </c>
      <c r="L662" s="7">
        <v>3150</v>
      </c>
      <c r="M662" s="7">
        <v>8515</v>
      </c>
      <c r="N662" s="11">
        <f t="shared" si="21"/>
        <v>11665</v>
      </c>
      <c r="O662" s="11">
        <v>0</v>
      </c>
      <c r="P662" s="11">
        <v>0</v>
      </c>
    </row>
    <row r="663" spans="1:16">
      <c r="A663" s="2">
        <v>44977</v>
      </c>
      <c r="B663" s="18">
        <v>17</v>
      </c>
      <c r="C663" s="20">
        <f t="shared" si="20"/>
        <v>2</v>
      </c>
      <c r="D663" s="16">
        <v>2023</v>
      </c>
      <c r="E663" s="1" t="s">
        <v>42</v>
      </c>
      <c r="F663">
        <v>1</v>
      </c>
      <c r="G663" s="12">
        <f>IF(D663=2023,F663*'Average selling price'!$B$2,
IF(D663=2024,F663*'Average selling price'!$C$2,
IF(D663=2025,F663*'Average selling price'!$D$2,"")))</f>
        <v>4919</v>
      </c>
      <c r="H663">
        <v>0</v>
      </c>
      <c r="I663" s="12">
        <f>IF($D663=2023,H663*'Average selling price'!$B$3,
IF($D663=2024,H663*'Average selling price'!$C$3,
IF($D663=2025,H663*'Average selling price'!$D$3,"")))</f>
        <v>0</v>
      </c>
      <c r="J663">
        <v>1</v>
      </c>
      <c r="K663" s="12">
        <f>IF($D663=2023,J663*'Average selling price'!$B$4,
IF($D663=2024,J663*'Average selling price'!$C$4,
IF($D663=2025,J663*'Average selling price'!$D$4,"")))</f>
        <v>10768</v>
      </c>
      <c r="L663" s="7">
        <v>2460</v>
      </c>
      <c r="M663" s="7">
        <v>1229</v>
      </c>
      <c r="N663" s="11">
        <f t="shared" si="21"/>
        <v>3689</v>
      </c>
      <c r="O663" s="11">
        <v>6179</v>
      </c>
      <c r="P663" s="11">
        <v>2773</v>
      </c>
    </row>
    <row r="664" spans="1:16">
      <c r="A664" s="2">
        <v>44977</v>
      </c>
      <c r="B664" s="18">
        <v>17</v>
      </c>
      <c r="C664" s="20">
        <f t="shared" si="20"/>
        <v>2</v>
      </c>
      <c r="D664" s="16">
        <v>2023</v>
      </c>
      <c r="E664" s="1" t="s">
        <v>43</v>
      </c>
      <c r="F664">
        <v>5</v>
      </c>
      <c r="G664" s="12">
        <f>IF(D664=2023,F664*'Average selling price'!$B$2,
IF(D664=2024,F664*'Average selling price'!$C$2,
IF(D664=2025,F664*'Average selling price'!$D$2,"")))</f>
        <v>24595</v>
      </c>
      <c r="H664">
        <v>0</v>
      </c>
      <c r="I664" s="12">
        <f>IF($D664=2023,H664*'Average selling price'!$B$3,
IF($D664=2024,H664*'Average selling price'!$C$3,
IF($D664=2025,H664*'Average selling price'!$D$3,"")))</f>
        <v>0</v>
      </c>
      <c r="J664">
        <v>3</v>
      </c>
      <c r="K664" s="12">
        <f>IF($D664=2023,J664*'Average selling price'!$B$4,
IF($D664=2024,J664*'Average selling price'!$C$4,
IF($D664=2025,J664*'Average selling price'!$D$4,"")))</f>
        <v>32304</v>
      </c>
      <c r="L664" s="7">
        <v>8485</v>
      </c>
      <c r="M664" s="7">
        <v>1800</v>
      </c>
      <c r="N664" s="11">
        <f t="shared" si="21"/>
        <v>10285</v>
      </c>
      <c r="O664" s="11">
        <v>100</v>
      </c>
      <c r="P664" s="11">
        <v>318</v>
      </c>
    </row>
    <row r="665" spans="1:16">
      <c r="A665" s="2">
        <v>44977</v>
      </c>
      <c r="B665" s="18">
        <v>17</v>
      </c>
      <c r="C665" s="20">
        <f t="shared" si="20"/>
        <v>2</v>
      </c>
      <c r="D665" s="16">
        <v>2023</v>
      </c>
      <c r="E665" s="1" t="s">
        <v>44</v>
      </c>
      <c r="F665">
        <v>0</v>
      </c>
      <c r="G665" s="12">
        <f>IF(D665=2023,F665*'Average selling price'!$B$2,
IF(D665=2024,F665*'Average selling price'!$C$2,
IF(D665=2025,F665*'Average selling price'!$D$2,"")))</f>
        <v>0</v>
      </c>
      <c r="H665">
        <v>0</v>
      </c>
      <c r="I665" s="12">
        <f>IF($D665=2023,H665*'Average selling price'!$B$3,
IF($D665=2024,H665*'Average selling price'!$C$3,
IF($D665=2025,H665*'Average selling price'!$D$3,"")))</f>
        <v>0</v>
      </c>
      <c r="J665">
        <v>0</v>
      </c>
      <c r="K665" s="12">
        <f>IF($D665=2023,J665*'Average selling price'!$B$4,
IF($D665=2024,J665*'Average selling price'!$C$4,
IF($D665=2025,J665*'Average selling price'!$D$4,"")))</f>
        <v>0</v>
      </c>
      <c r="L665" s="7">
        <v>0</v>
      </c>
      <c r="M665" s="7">
        <v>0</v>
      </c>
      <c r="N665" s="11">
        <f t="shared" si="21"/>
        <v>0</v>
      </c>
      <c r="O665" s="11">
        <v>0</v>
      </c>
      <c r="P665" s="11">
        <v>0</v>
      </c>
    </row>
    <row r="666" spans="1:16">
      <c r="A666" s="2">
        <v>44977</v>
      </c>
      <c r="B666" s="18">
        <v>17</v>
      </c>
      <c r="C666" s="20">
        <f t="shared" si="20"/>
        <v>2</v>
      </c>
      <c r="D666" s="16">
        <v>2023</v>
      </c>
      <c r="E666" s="1" t="s">
        <v>45</v>
      </c>
      <c r="F666">
        <v>2</v>
      </c>
      <c r="G666" s="12">
        <f>IF(D666=2023,F666*'Average selling price'!$B$2,
IF(D666=2024,F666*'Average selling price'!$C$2,
IF(D666=2025,F666*'Average selling price'!$D$2,"")))</f>
        <v>9838</v>
      </c>
      <c r="H666">
        <v>0</v>
      </c>
      <c r="I666" s="12">
        <f>IF($D666=2023,H666*'Average selling price'!$B$3,
IF($D666=2024,H666*'Average selling price'!$C$3,
IF($D666=2025,H666*'Average selling price'!$D$3,"")))</f>
        <v>0</v>
      </c>
      <c r="J666">
        <v>0</v>
      </c>
      <c r="K666" s="12">
        <f>IF($D666=2023,J666*'Average selling price'!$B$4,
IF($D666=2024,J666*'Average selling price'!$C$4,
IF($D666=2025,J666*'Average selling price'!$D$4,"")))</f>
        <v>0</v>
      </c>
      <c r="L666" s="7">
        <v>3038</v>
      </c>
      <c r="M666" s="7">
        <v>4035</v>
      </c>
      <c r="N666" s="11">
        <f t="shared" si="21"/>
        <v>7073</v>
      </c>
      <c r="O666" s="11">
        <v>0</v>
      </c>
      <c r="P666" s="11">
        <v>0</v>
      </c>
    </row>
    <row r="667" spans="1:16">
      <c r="A667" s="2">
        <v>44977</v>
      </c>
      <c r="B667" s="18">
        <v>17</v>
      </c>
      <c r="C667" s="20">
        <f t="shared" si="20"/>
        <v>2</v>
      </c>
      <c r="D667" s="16">
        <v>2023</v>
      </c>
      <c r="E667" s="1" t="s">
        <v>46</v>
      </c>
      <c r="F667">
        <v>5</v>
      </c>
      <c r="G667" s="12">
        <f>IF(D667=2023,F667*'Average selling price'!$B$2,
IF(D667=2024,F667*'Average selling price'!$C$2,
IF(D667=2025,F667*'Average selling price'!$D$2,"")))</f>
        <v>24595</v>
      </c>
      <c r="H667">
        <v>0</v>
      </c>
      <c r="I667" s="12">
        <f>IF($D667=2023,H667*'Average selling price'!$B$3,
IF($D667=2024,H667*'Average selling price'!$C$3,
IF($D667=2025,H667*'Average selling price'!$D$3,"")))</f>
        <v>0</v>
      </c>
      <c r="J667">
        <v>1</v>
      </c>
      <c r="K667" s="12">
        <f>IF($D667=2023,J667*'Average selling price'!$B$4,
IF($D667=2024,J667*'Average selling price'!$C$4,
IF($D667=2025,J667*'Average selling price'!$D$4,"")))</f>
        <v>10768</v>
      </c>
      <c r="L667" s="7">
        <v>6480</v>
      </c>
      <c r="M667" s="7">
        <v>1100</v>
      </c>
      <c r="N667" s="11">
        <f t="shared" si="21"/>
        <v>7580</v>
      </c>
      <c r="O667" s="11">
        <v>1944</v>
      </c>
      <c r="P667" s="11">
        <v>0</v>
      </c>
    </row>
    <row r="668" spans="1:16">
      <c r="A668" s="2">
        <v>44977</v>
      </c>
      <c r="B668" s="18">
        <v>17</v>
      </c>
      <c r="C668" s="20">
        <f t="shared" si="20"/>
        <v>2</v>
      </c>
      <c r="D668" s="16">
        <v>2023</v>
      </c>
      <c r="E668" s="1" t="s">
        <v>47</v>
      </c>
      <c r="F668">
        <v>0</v>
      </c>
      <c r="G668" s="12">
        <f>IF(D668=2023,F668*'Average selling price'!$B$2,
IF(D668=2024,F668*'Average selling price'!$C$2,
IF(D668=2025,F668*'Average selling price'!$D$2,"")))</f>
        <v>0</v>
      </c>
      <c r="H668">
        <v>1</v>
      </c>
      <c r="I668" s="12">
        <f>IF($D668=2023,H668*'Average selling price'!$B$3,
IF($D668=2024,H668*'Average selling price'!$C$3,
IF($D668=2025,H668*'Average selling price'!$D$3,"")))</f>
        <v>29064</v>
      </c>
      <c r="J668">
        <v>2</v>
      </c>
      <c r="K668" s="12">
        <f>IF($D668=2023,J668*'Average selling price'!$B$4,
IF($D668=2024,J668*'Average selling price'!$C$4,
IF($D668=2025,J668*'Average selling price'!$D$4,"")))</f>
        <v>21536</v>
      </c>
      <c r="L668" s="7">
        <v>716</v>
      </c>
      <c r="M668" s="7">
        <v>8400</v>
      </c>
      <c r="N668" s="11">
        <f t="shared" si="21"/>
        <v>9116</v>
      </c>
      <c r="O668" s="11">
        <v>82</v>
      </c>
      <c r="P668" s="11">
        <v>0</v>
      </c>
    </row>
    <row r="669" spans="1:16">
      <c r="A669" s="2">
        <v>44977</v>
      </c>
      <c r="B669" s="18">
        <v>17</v>
      </c>
      <c r="C669" s="20">
        <f t="shared" si="20"/>
        <v>2</v>
      </c>
      <c r="D669" s="16">
        <v>2023</v>
      </c>
      <c r="E669" s="1" t="s">
        <v>48</v>
      </c>
      <c r="F669">
        <v>6</v>
      </c>
      <c r="G669" s="12">
        <f>IF(D669=2023,F669*'Average selling price'!$B$2,
IF(D669=2024,F669*'Average selling price'!$C$2,
IF(D669=2025,F669*'Average selling price'!$D$2,"")))</f>
        <v>29514</v>
      </c>
      <c r="H669">
        <v>0</v>
      </c>
      <c r="I669" s="12">
        <f>IF($D669=2023,H669*'Average selling price'!$B$3,
IF($D669=2024,H669*'Average selling price'!$C$3,
IF($D669=2025,H669*'Average selling price'!$D$3,"")))</f>
        <v>0</v>
      </c>
      <c r="J669">
        <v>0</v>
      </c>
      <c r="K669" s="12">
        <f>IF($D669=2023,J669*'Average selling price'!$B$4,
IF($D669=2024,J669*'Average selling price'!$C$4,
IF($D669=2025,J669*'Average selling price'!$D$4,"")))</f>
        <v>0</v>
      </c>
      <c r="L669" s="7">
        <v>6656</v>
      </c>
      <c r="M669" s="7">
        <v>5986</v>
      </c>
      <c r="N669" s="11">
        <f t="shared" si="21"/>
        <v>12642</v>
      </c>
      <c r="O669" s="11">
        <v>53</v>
      </c>
      <c r="P669" s="11">
        <v>64</v>
      </c>
    </row>
    <row r="670" spans="1:16">
      <c r="A670" s="2">
        <v>44977</v>
      </c>
      <c r="B670" s="18">
        <v>17</v>
      </c>
      <c r="C670" s="20">
        <f t="shared" si="20"/>
        <v>2</v>
      </c>
      <c r="D670" s="16">
        <v>2023</v>
      </c>
      <c r="E670" s="1" t="s">
        <v>49</v>
      </c>
      <c r="F670">
        <v>2</v>
      </c>
      <c r="G670" s="12">
        <f>IF(D670=2023,F670*'Average selling price'!$B$2,
IF(D670=2024,F670*'Average selling price'!$C$2,
IF(D670=2025,F670*'Average selling price'!$D$2,"")))</f>
        <v>9838</v>
      </c>
      <c r="H670">
        <v>0</v>
      </c>
      <c r="I670" s="12">
        <f>IF($D670=2023,H670*'Average selling price'!$B$3,
IF($D670=2024,H670*'Average selling price'!$C$3,
IF($D670=2025,H670*'Average selling price'!$D$3,"")))</f>
        <v>0</v>
      </c>
      <c r="J670">
        <v>0</v>
      </c>
      <c r="K670" s="12">
        <f>IF($D670=2023,J670*'Average selling price'!$B$4,
IF($D670=2024,J670*'Average selling price'!$C$4,
IF($D670=2025,J670*'Average selling price'!$D$4,"")))</f>
        <v>0</v>
      </c>
      <c r="L670" s="7">
        <v>5628</v>
      </c>
      <c r="M670" s="7">
        <v>0</v>
      </c>
      <c r="N670" s="11">
        <f t="shared" si="21"/>
        <v>5628</v>
      </c>
      <c r="O670" s="11">
        <v>400</v>
      </c>
      <c r="P670" s="11">
        <v>0</v>
      </c>
    </row>
    <row r="671" spans="1:16">
      <c r="A671" s="2">
        <v>44977</v>
      </c>
      <c r="B671" s="18">
        <v>17</v>
      </c>
      <c r="C671" s="20">
        <f t="shared" si="20"/>
        <v>2</v>
      </c>
      <c r="D671" s="16">
        <v>2023</v>
      </c>
      <c r="E671" s="1" t="s">
        <v>50</v>
      </c>
      <c r="F671">
        <v>0</v>
      </c>
      <c r="G671" s="12">
        <f>IF(D671=2023,F671*'Average selling price'!$B$2,
IF(D671=2024,F671*'Average selling price'!$C$2,
IF(D671=2025,F671*'Average selling price'!$D$2,"")))</f>
        <v>0</v>
      </c>
      <c r="H671">
        <v>0</v>
      </c>
      <c r="I671" s="12">
        <f>IF($D671=2023,H671*'Average selling price'!$B$3,
IF($D671=2024,H671*'Average selling price'!$C$3,
IF($D671=2025,H671*'Average selling price'!$D$3,"")))</f>
        <v>0</v>
      </c>
      <c r="J671">
        <v>0</v>
      </c>
      <c r="K671" s="12">
        <f>IF($D671=2023,J671*'Average selling price'!$B$4,
IF($D671=2024,J671*'Average selling price'!$C$4,
IF($D671=2025,J671*'Average selling price'!$D$4,"")))</f>
        <v>0</v>
      </c>
      <c r="L671" s="7">
        <v>0</v>
      </c>
      <c r="M671" s="7">
        <v>0</v>
      </c>
      <c r="N671" s="11">
        <f t="shared" si="21"/>
        <v>0</v>
      </c>
      <c r="O671" s="11">
        <v>0</v>
      </c>
      <c r="P671" s="11">
        <v>0</v>
      </c>
    </row>
    <row r="672" spans="1:16">
      <c r="A672" s="2">
        <v>44977</v>
      </c>
      <c r="B672" s="18">
        <v>17</v>
      </c>
      <c r="C672" s="20">
        <f t="shared" si="20"/>
        <v>2</v>
      </c>
      <c r="D672" s="16">
        <v>2023</v>
      </c>
      <c r="E672" s="1" t="s">
        <v>51</v>
      </c>
      <c r="F672">
        <v>4</v>
      </c>
      <c r="G672" s="12">
        <f>IF(D672=2023,F672*'Average selling price'!$B$2,
IF(D672=2024,F672*'Average selling price'!$C$2,
IF(D672=2025,F672*'Average selling price'!$D$2,"")))</f>
        <v>19676</v>
      </c>
      <c r="H672">
        <v>0</v>
      </c>
      <c r="I672" s="12">
        <f>IF($D672=2023,H672*'Average selling price'!$B$3,
IF($D672=2024,H672*'Average selling price'!$C$3,
IF($D672=2025,H672*'Average selling price'!$D$3,"")))</f>
        <v>0</v>
      </c>
      <c r="J672">
        <v>2</v>
      </c>
      <c r="K672" s="12">
        <f>IF($D672=2023,J672*'Average selling price'!$B$4,
IF($D672=2024,J672*'Average selling price'!$C$4,
IF($D672=2025,J672*'Average selling price'!$D$4,"")))</f>
        <v>21536</v>
      </c>
      <c r="L672" s="7">
        <v>3255</v>
      </c>
      <c r="M672" s="7">
        <v>18430</v>
      </c>
      <c r="N672" s="11">
        <f t="shared" si="21"/>
        <v>21685</v>
      </c>
      <c r="O672" s="11">
        <v>460</v>
      </c>
      <c r="P672" s="11">
        <v>0</v>
      </c>
    </row>
    <row r="673" spans="1:16">
      <c r="A673" s="2">
        <v>44977</v>
      </c>
      <c r="B673" s="18">
        <v>17</v>
      </c>
      <c r="C673" s="20">
        <f t="shared" si="20"/>
        <v>2</v>
      </c>
      <c r="D673" s="16">
        <v>2023</v>
      </c>
      <c r="E673" s="1" t="s">
        <v>52</v>
      </c>
      <c r="F673">
        <v>6</v>
      </c>
      <c r="G673" s="12">
        <f>IF(D673=2023,F673*'Average selling price'!$B$2,
IF(D673=2024,F673*'Average selling price'!$C$2,
IF(D673=2025,F673*'Average selling price'!$D$2,"")))</f>
        <v>29514</v>
      </c>
      <c r="H673">
        <v>0</v>
      </c>
      <c r="I673" s="12">
        <f>IF($D673=2023,H673*'Average selling price'!$B$3,
IF($D673=2024,H673*'Average selling price'!$C$3,
IF($D673=2025,H673*'Average selling price'!$D$3,"")))</f>
        <v>0</v>
      </c>
      <c r="J673">
        <v>1</v>
      </c>
      <c r="K673" s="12">
        <f>IF($D673=2023,J673*'Average selling price'!$B$4,
IF($D673=2024,J673*'Average selling price'!$C$4,
IF($D673=2025,J673*'Average selling price'!$D$4,"")))</f>
        <v>10768</v>
      </c>
      <c r="L673" s="7">
        <v>17928</v>
      </c>
      <c r="M673" s="7">
        <v>850</v>
      </c>
      <c r="N673" s="11">
        <f t="shared" si="21"/>
        <v>18778</v>
      </c>
      <c r="O673" s="11">
        <v>50</v>
      </c>
      <c r="P673" s="11">
        <v>0</v>
      </c>
    </row>
    <row r="674" spans="1:16">
      <c r="A674" s="2">
        <v>44977</v>
      </c>
      <c r="B674" s="18">
        <v>17</v>
      </c>
      <c r="C674" s="20">
        <f t="shared" si="20"/>
        <v>2</v>
      </c>
      <c r="D674" s="16">
        <v>2023</v>
      </c>
      <c r="E674" s="1" t="s">
        <v>53</v>
      </c>
      <c r="F674">
        <v>3</v>
      </c>
      <c r="G674" s="12">
        <f>IF(D674=2023,F674*'Average selling price'!$B$2,
IF(D674=2024,F674*'Average selling price'!$C$2,
IF(D674=2025,F674*'Average selling price'!$D$2,"")))</f>
        <v>14757</v>
      </c>
      <c r="H674">
        <v>0</v>
      </c>
      <c r="I674" s="12">
        <f>IF($D674=2023,H674*'Average selling price'!$B$3,
IF($D674=2024,H674*'Average selling price'!$C$3,
IF($D674=2025,H674*'Average selling price'!$D$3,"")))</f>
        <v>0</v>
      </c>
      <c r="J674">
        <v>0</v>
      </c>
      <c r="K674" s="12">
        <f>IF($D674=2023,J674*'Average selling price'!$B$4,
IF($D674=2024,J674*'Average selling price'!$C$4,
IF($D674=2025,J674*'Average selling price'!$D$4,"")))</f>
        <v>0</v>
      </c>
      <c r="L674" s="7">
        <v>570</v>
      </c>
      <c r="M674" s="7">
        <v>0</v>
      </c>
      <c r="N674" s="11">
        <f t="shared" si="21"/>
        <v>570</v>
      </c>
      <c r="O674" s="11">
        <v>1500</v>
      </c>
      <c r="P674" s="11">
        <v>0</v>
      </c>
    </row>
    <row r="675" spans="1:16">
      <c r="A675" s="2">
        <v>44977</v>
      </c>
      <c r="B675" s="18">
        <v>17</v>
      </c>
      <c r="C675" s="20">
        <f t="shared" si="20"/>
        <v>2</v>
      </c>
      <c r="D675" s="16">
        <v>2023</v>
      </c>
      <c r="E675" s="1" t="s">
        <v>54</v>
      </c>
      <c r="F675">
        <v>2</v>
      </c>
      <c r="G675" s="12">
        <f>IF(D675=2023,F675*'Average selling price'!$B$2,
IF(D675=2024,F675*'Average selling price'!$C$2,
IF(D675=2025,F675*'Average selling price'!$D$2,"")))</f>
        <v>9838</v>
      </c>
      <c r="H675">
        <v>0</v>
      </c>
      <c r="I675" s="12">
        <f>IF($D675=2023,H675*'Average selling price'!$B$3,
IF($D675=2024,H675*'Average selling price'!$C$3,
IF($D675=2025,H675*'Average selling price'!$D$3,"")))</f>
        <v>0</v>
      </c>
      <c r="J675">
        <v>1</v>
      </c>
      <c r="K675" s="12">
        <f>IF($D675=2023,J675*'Average selling price'!$B$4,
IF($D675=2024,J675*'Average selling price'!$C$4,
IF($D675=2025,J675*'Average selling price'!$D$4,"")))</f>
        <v>10768</v>
      </c>
      <c r="L675" s="7">
        <v>0</v>
      </c>
      <c r="M675" s="7">
        <v>4600</v>
      </c>
      <c r="N675" s="11">
        <f t="shared" si="21"/>
        <v>4600</v>
      </c>
      <c r="O675" s="11">
        <v>0</v>
      </c>
      <c r="P675" s="11">
        <v>0</v>
      </c>
    </row>
    <row r="676" spans="1:16">
      <c r="A676" s="2">
        <v>44977</v>
      </c>
      <c r="B676" s="18">
        <v>17</v>
      </c>
      <c r="C676" s="20">
        <f t="shared" si="20"/>
        <v>2</v>
      </c>
      <c r="D676" s="16">
        <v>2023</v>
      </c>
      <c r="E676" s="1" t="s">
        <v>55</v>
      </c>
      <c r="F676">
        <v>0</v>
      </c>
      <c r="G676" s="12">
        <f>IF(D676=2023,F676*'Average selling price'!$B$2,
IF(D676=2024,F676*'Average selling price'!$C$2,
IF(D676=2025,F676*'Average selling price'!$D$2,"")))</f>
        <v>0</v>
      </c>
      <c r="H676">
        <v>0</v>
      </c>
      <c r="I676" s="12">
        <f>IF($D676=2023,H676*'Average selling price'!$B$3,
IF($D676=2024,H676*'Average selling price'!$C$3,
IF($D676=2025,H676*'Average selling price'!$D$3,"")))</f>
        <v>0</v>
      </c>
      <c r="J676">
        <v>2</v>
      </c>
      <c r="K676" s="12">
        <f>IF($D676=2023,J676*'Average selling price'!$B$4,
IF($D676=2024,J676*'Average selling price'!$C$4,
IF($D676=2025,J676*'Average selling price'!$D$4,"")))</f>
        <v>21536</v>
      </c>
      <c r="L676" s="7">
        <v>9463</v>
      </c>
      <c r="M676" s="7">
        <v>7375</v>
      </c>
      <c r="N676" s="11">
        <f t="shared" si="21"/>
        <v>16838</v>
      </c>
      <c r="O676" s="11">
        <v>2170</v>
      </c>
      <c r="P676" s="11">
        <v>0</v>
      </c>
    </row>
    <row r="677" spans="1:16">
      <c r="A677" s="2">
        <v>44977</v>
      </c>
      <c r="B677" s="18">
        <v>17</v>
      </c>
      <c r="C677" s="20">
        <f t="shared" si="20"/>
        <v>2</v>
      </c>
      <c r="D677" s="16">
        <v>2023</v>
      </c>
      <c r="E677" s="1" t="s">
        <v>56</v>
      </c>
      <c r="F677">
        <v>0</v>
      </c>
      <c r="G677" s="12">
        <f>IF(D677=2023,F677*'Average selling price'!$B$2,
IF(D677=2024,F677*'Average selling price'!$C$2,
IF(D677=2025,F677*'Average selling price'!$D$2,"")))</f>
        <v>0</v>
      </c>
      <c r="H677">
        <v>0</v>
      </c>
      <c r="I677" s="12">
        <f>IF($D677=2023,H677*'Average selling price'!$B$3,
IF($D677=2024,H677*'Average selling price'!$C$3,
IF($D677=2025,H677*'Average selling price'!$D$3,"")))</f>
        <v>0</v>
      </c>
      <c r="J677">
        <v>0</v>
      </c>
      <c r="K677" s="12">
        <f>IF($D677=2023,J677*'Average selling price'!$B$4,
IF($D677=2024,J677*'Average selling price'!$C$4,
IF($D677=2025,J677*'Average selling price'!$D$4,"")))</f>
        <v>0</v>
      </c>
      <c r="L677" s="7">
        <v>0</v>
      </c>
      <c r="M677" s="7">
        <v>0</v>
      </c>
      <c r="N677" s="11">
        <f t="shared" si="21"/>
        <v>0</v>
      </c>
      <c r="O677" s="11">
        <v>0</v>
      </c>
      <c r="P677" s="11">
        <v>0</v>
      </c>
    </row>
    <row r="678" spans="1:16">
      <c r="A678" s="2">
        <v>44977</v>
      </c>
      <c r="B678" s="18">
        <v>17</v>
      </c>
      <c r="C678" s="20">
        <f t="shared" si="20"/>
        <v>2</v>
      </c>
      <c r="D678" s="16">
        <v>2023</v>
      </c>
      <c r="E678" s="1" t="s">
        <v>57</v>
      </c>
      <c r="F678">
        <v>12</v>
      </c>
      <c r="G678" s="12">
        <f>IF(D678=2023,F678*'Average selling price'!$B$2,
IF(D678=2024,F678*'Average selling price'!$C$2,
IF(D678=2025,F678*'Average selling price'!$D$2,"")))</f>
        <v>59028</v>
      </c>
      <c r="H678">
        <v>0</v>
      </c>
      <c r="I678" s="12">
        <f>IF($D678=2023,H678*'Average selling price'!$B$3,
IF($D678=2024,H678*'Average selling price'!$C$3,
IF($D678=2025,H678*'Average selling price'!$D$3,"")))</f>
        <v>0</v>
      </c>
      <c r="J678">
        <v>1</v>
      </c>
      <c r="K678" s="12">
        <f>IF($D678=2023,J678*'Average selling price'!$B$4,
IF($D678=2024,J678*'Average selling price'!$C$4,
IF($D678=2025,J678*'Average selling price'!$D$4,"")))</f>
        <v>10768</v>
      </c>
      <c r="L678" s="7">
        <v>15005</v>
      </c>
      <c r="M678" s="7">
        <v>3780</v>
      </c>
      <c r="N678" s="11">
        <f t="shared" si="21"/>
        <v>18785</v>
      </c>
      <c r="O678" s="11">
        <v>1723</v>
      </c>
      <c r="P678" s="11">
        <v>0</v>
      </c>
    </row>
    <row r="679" spans="1:16">
      <c r="A679" s="2">
        <v>44977</v>
      </c>
      <c r="B679" s="18">
        <v>17</v>
      </c>
      <c r="C679" s="20">
        <f t="shared" si="20"/>
        <v>2</v>
      </c>
      <c r="D679" s="16">
        <v>2023</v>
      </c>
      <c r="E679" s="1" t="s">
        <v>58</v>
      </c>
      <c r="F679">
        <v>4</v>
      </c>
      <c r="G679" s="12">
        <f>IF(D679=2023,F679*'Average selling price'!$B$2,
IF(D679=2024,F679*'Average selling price'!$C$2,
IF(D679=2025,F679*'Average selling price'!$D$2,"")))</f>
        <v>19676</v>
      </c>
      <c r="H679">
        <v>1</v>
      </c>
      <c r="I679" s="12">
        <f>IF($D679=2023,H679*'Average selling price'!$B$3,
IF($D679=2024,H679*'Average selling price'!$C$3,
IF($D679=2025,H679*'Average selling price'!$D$3,"")))</f>
        <v>29064</v>
      </c>
      <c r="J679">
        <v>0</v>
      </c>
      <c r="K679" s="12">
        <f>IF($D679=2023,J679*'Average selling price'!$B$4,
IF($D679=2024,J679*'Average selling price'!$C$4,
IF($D679=2025,J679*'Average selling price'!$D$4,"")))</f>
        <v>0</v>
      </c>
      <c r="L679" s="7">
        <v>3955</v>
      </c>
      <c r="M679" s="7">
        <v>4210</v>
      </c>
      <c r="N679" s="11">
        <f t="shared" si="21"/>
        <v>8165</v>
      </c>
      <c r="O679" s="11">
        <v>1900</v>
      </c>
      <c r="P679" s="11">
        <v>880</v>
      </c>
    </row>
    <row r="680" spans="1:16">
      <c r="A680" s="2">
        <v>44977</v>
      </c>
      <c r="B680" s="18">
        <v>17</v>
      </c>
      <c r="C680" s="20">
        <f t="shared" si="20"/>
        <v>2</v>
      </c>
      <c r="D680" s="16">
        <v>2023</v>
      </c>
      <c r="E680" s="1" t="s">
        <v>59</v>
      </c>
      <c r="F680">
        <v>3</v>
      </c>
      <c r="G680" s="12">
        <f>IF(D680=2023,F680*'Average selling price'!$B$2,
IF(D680=2024,F680*'Average selling price'!$C$2,
IF(D680=2025,F680*'Average selling price'!$D$2,"")))</f>
        <v>14757</v>
      </c>
      <c r="H680">
        <v>0</v>
      </c>
      <c r="I680" s="12">
        <f>IF($D680=2023,H680*'Average selling price'!$B$3,
IF($D680=2024,H680*'Average selling price'!$C$3,
IF($D680=2025,H680*'Average selling price'!$D$3,"")))</f>
        <v>0</v>
      </c>
      <c r="J680">
        <v>0</v>
      </c>
      <c r="K680" s="12">
        <f>IF($D680=2023,J680*'Average selling price'!$B$4,
IF($D680=2024,J680*'Average selling price'!$C$4,
IF($D680=2025,J680*'Average selling price'!$D$4,"")))</f>
        <v>0</v>
      </c>
      <c r="L680" s="7">
        <v>1517</v>
      </c>
      <c r="M680" s="7">
        <v>0</v>
      </c>
      <c r="N680" s="11">
        <f t="shared" si="21"/>
        <v>1517</v>
      </c>
      <c r="O680" s="11">
        <v>1322</v>
      </c>
      <c r="P680" s="11">
        <v>0</v>
      </c>
    </row>
    <row r="681" spans="1:16">
      <c r="A681" s="2">
        <v>44977</v>
      </c>
      <c r="B681" s="18">
        <v>17</v>
      </c>
      <c r="C681" s="20">
        <f t="shared" si="20"/>
        <v>2</v>
      </c>
      <c r="D681" s="16">
        <v>2023</v>
      </c>
      <c r="E681" s="1" t="s">
        <v>60</v>
      </c>
      <c r="F681">
        <v>0</v>
      </c>
      <c r="G681" s="12">
        <f>IF(D681=2023,F681*'Average selling price'!$B$2,
IF(D681=2024,F681*'Average selling price'!$C$2,
IF(D681=2025,F681*'Average selling price'!$D$2,"")))</f>
        <v>0</v>
      </c>
      <c r="H681">
        <v>0</v>
      </c>
      <c r="I681" s="12">
        <f>IF($D681=2023,H681*'Average selling price'!$B$3,
IF($D681=2024,H681*'Average selling price'!$C$3,
IF($D681=2025,H681*'Average selling price'!$D$3,"")))</f>
        <v>0</v>
      </c>
      <c r="J681">
        <v>1</v>
      </c>
      <c r="K681" s="12">
        <f>IF($D681=2023,J681*'Average selling price'!$B$4,
IF($D681=2024,J681*'Average selling price'!$C$4,
IF($D681=2025,J681*'Average selling price'!$D$4,"")))</f>
        <v>10768</v>
      </c>
      <c r="L681" s="7">
        <v>0</v>
      </c>
      <c r="M681" s="7">
        <v>0</v>
      </c>
      <c r="N681" s="11">
        <f t="shared" si="21"/>
        <v>0</v>
      </c>
      <c r="O681" s="11">
        <v>12</v>
      </c>
      <c r="P681" s="11">
        <v>280</v>
      </c>
    </row>
    <row r="682" spans="1:16">
      <c r="A682" s="2">
        <v>44977</v>
      </c>
      <c r="B682" s="18">
        <v>17</v>
      </c>
      <c r="C682" s="20">
        <f t="shared" si="20"/>
        <v>2</v>
      </c>
      <c r="D682" s="16">
        <v>2023</v>
      </c>
      <c r="E682" s="1" t="s">
        <v>61</v>
      </c>
      <c r="F682">
        <v>7</v>
      </c>
      <c r="G682" s="12">
        <f>IF(D682=2023,F682*'Average selling price'!$B$2,
IF(D682=2024,F682*'Average selling price'!$C$2,
IF(D682=2025,F682*'Average selling price'!$D$2,"")))</f>
        <v>34433</v>
      </c>
      <c r="H682">
        <v>0</v>
      </c>
      <c r="I682" s="12">
        <f>IF($D682=2023,H682*'Average selling price'!$B$3,
IF($D682=2024,H682*'Average selling price'!$C$3,
IF($D682=2025,H682*'Average selling price'!$D$3,"")))</f>
        <v>0</v>
      </c>
      <c r="J682">
        <v>1</v>
      </c>
      <c r="K682" s="12">
        <f>IF($D682=2023,J682*'Average selling price'!$B$4,
IF($D682=2024,J682*'Average selling price'!$C$4,
IF($D682=2025,J682*'Average selling price'!$D$4,"")))</f>
        <v>10768</v>
      </c>
      <c r="L682" s="7">
        <v>1583</v>
      </c>
      <c r="M682" s="7">
        <v>0</v>
      </c>
      <c r="N682" s="11">
        <f t="shared" si="21"/>
        <v>1583</v>
      </c>
      <c r="O682" s="11">
        <v>0</v>
      </c>
      <c r="P682" s="11">
        <v>56</v>
      </c>
    </row>
    <row r="683" spans="1:16">
      <c r="A683" s="2">
        <v>44977</v>
      </c>
      <c r="B683" s="18">
        <v>17</v>
      </c>
      <c r="C683" s="20">
        <f t="shared" si="20"/>
        <v>2</v>
      </c>
      <c r="D683" s="16">
        <v>2023</v>
      </c>
      <c r="E683" s="1" t="s">
        <v>62</v>
      </c>
      <c r="F683">
        <v>7</v>
      </c>
      <c r="G683" s="12">
        <f>IF(D683=2023,F683*'Average selling price'!$B$2,
IF(D683=2024,F683*'Average selling price'!$C$2,
IF(D683=2025,F683*'Average selling price'!$D$2,"")))</f>
        <v>34433</v>
      </c>
      <c r="H683">
        <v>0</v>
      </c>
      <c r="I683" s="12">
        <f>IF($D683=2023,H683*'Average selling price'!$B$3,
IF($D683=2024,H683*'Average selling price'!$C$3,
IF($D683=2025,H683*'Average selling price'!$D$3,"")))</f>
        <v>0</v>
      </c>
      <c r="J683">
        <v>1</v>
      </c>
      <c r="K683" s="12">
        <f>IF($D683=2023,J683*'Average selling price'!$B$4,
IF($D683=2024,J683*'Average selling price'!$C$4,
IF($D683=2025,J683*'Average selling price'!$D$4,"")))</f>
        <v>10768</v>
      </c>
      <c r="L683" s="7">
        <v>3190</v>
      </c>
      <c r="M683" s="7">
        <v>15800</v>
      </c>
      <c r="N683" s="11">
        <f t="shared" si="21"/>
        <v>18990</v>
      </c>
      <c r="O683" s="11">
        <v>2500</v>
      </c>
      <c r="P683" s="11">
        <v>1000</v>
      </c>
    </row>
    <row r="684" spans="1:16">
      <c r="A684" s="2">
        <v>44977</v>
      </c>
      <c r="B684" s="18">
        <v>17</v>
      </c>
      <c r="C684" s="20">
        <f t="shared" si="20"/>
        <v>2</v>
      </c>
      <c r="D684" s="16">
        <v>2023</v>
      </c>
      <c r="E684" s="1" t="s">
        <v>63</v>
      </c>
      <c r="F684">
        <v>1</v>
      </c>
      <c r="G684" s="12">
        <f>IF(D684=2023,F684*'Average selling price'!$B$2,
IF(D684=2024,F684*'Average selling price'!$C$2,
IF(D684=2025,F684*'Average selling price'!$D$2,"")))</f>
        <v>4919</v>
      </c>
      <c r="H684">
        <v>0</v>
      </c>
      <c r="I684" s="12">
        <f>IF($D684=2023,H684*'Average selling price'!$B$3,
IF($D684=2024,H684*'Average selling price'!$C$3,
IF($D684=2025,H684*'Average selling price'!$D$3,"")))</f>
        <v>0</v>
      </c>
      <c r="J684">
        <v>0</v>
      </c>
      <c r="K684" s="12">
        <f>IF($D684=2023,J684*'Average selling price'!$B$4,
IF($D684=2024,J684*'Average selling price'!$C$4,
IF($D684=2025,J684*'Average selling price'!$D$4,"")))</f>
        <v>0</v>
      </c>
      <c r="L684" s="7">
        <v>0</v>
      </c>
      <c r="M684" s="7">
        <v>0</v>
      </c>
      <c r="N684" s="11">
        <f t="shared" si="21"/>
        <v>0</v>
      </c>
      <c r="O684" s="11">
        <v>0</v>
      </c>
      <c r="P684" s="11">
        <v>0</v>
      </c>
    </row>
    <row r="685" spans="1:16">
      <c r="A685" s="2">
        <v>44977</v>
      </c>
      <c r="B685" s="18">
        <v>17</v>
      </c>
      <c r="C685" s="20">
        <f t="shared" si="20"/>
        <v>2</v>
      </c>
      <c r="D685" s="16">
        <v>2023</v>
      </c>
      <c r="E685" s="1" t="s">
        <v>64</v>
      </c>
      <c r="F685">
        <v>0</v>
      </c>
      <c r="G685" s="12">
        <f>IF(D685=2023,F685*'Average selling price'!$B$2,
IF(D685=2024,F685*'Average selling price'!$C$2,
IF(D685=2025,F685*'Average selling price'!$D$2,"")))</f>
        <v>0</v>
      </c>
      <c r="H685">
        <v>0</v>
      </c>
      <c r="I685" s="12">
        <f>IF($D685=2023,H685*'Average selling price'!$B$3,
IF($D685=2024,H685*'Average selling price'!$C$3,
IF($D685=2025,H685*'Average selling price'!$D$3,"")))</f>
        <v>0</v>
      </c>
      <c r="J685">
        <v>5</v>
      </c>
      <c r="K685" s="12">
        <f>IF($D685=2023,J685*'Average selling price'!$B$4,
IF($D685=2024,J685*'Average selling price'!$C$4,
IF($D685=2025,J685*'Average selling price'!$D$4,"")))</f>
        <v>53840</v>
      </c>
      <c r="L685" s="7">
        <v>3549</v>
      </c>
      <c r="M685" s="7">
        <v>460</v>
      </c>
      <c r="N685" s="11">
        <f t="shared" si="21"/>
        <v>4009</v>
      </c>
      <c r="O685" s="11">
        <v>0</v>
      </c>
      <c r="P685" s="11">
        <v>0</v>
      </c>
    </row>
    <row r="686" spans="1:16">
      <c r="A686" s="2">
        <v>44984</v>
      </c>
      <c r="B686" s="18">
        <v>18</v>
      </c>
      <c r="C686" s="20">
        <f t="shared" si="20"/>
        <v>2</v>
      </c>
      <c r="D686" s="16">
        <v>2023</v>
      </c>
      <c r="E686" s="1" t="s">
        <v>25</v>
      </c>
      <c r="F686">
        <v>10</v>
      </c>
      <c r="G686" s="12">
        <f>IF(D686=2023,F686*'Average selling price'!$B$2,
IF(D686=2024,F686*'Average selling price'!$C$2,
IF(D686=2025,F686*'Average selling price'!$D$2,"")))</f>
        <v>49190</v>
      </c>
      <c r="H686">
        <v>0</v>
      </c>
      <c r="I686" s="12">
        <f>IF($D686=2023,H686*'Average selling price'!$B$3,
IF($D686=2024,H686*'Average selling price'!$C$3,
IF($D686=2025,H686*'Average selling price'!$D$3,"")))</f>
        <v>0</v>
      </c>
      <c r="J686">
        <v>12</v>
      </c>
      <c r="K686" s="12">
        <f>IF($D686=2023,J686*'Average selling price'!$B$4,
IF($D686=2024,J686*'Average selling price'!$C$4,
IF($D686=2025,J686*'Average selling price'!$D$4,"")))</f>
        <v>129216</v>
      </c>
      <c r="L686" s="7">
        <v>34577</v>
      </c>
      <c r="M686" s="7">
        <v>26726</v>
      </c>
      <c r="N686" s="11">
        <f t="shared" si="21"/>
        <v>61303</v>
      </c>
      <c r="O686" s="11">
        <v>4160</v>
      </c>
      <c r="P686" s="11">
        <v>4597</v>
      </c>
    </row>
    <row r="687" spans="1:16">
      <c r="A687" s="2">
        <v>44984</v>
      </c>
      <c r="B687" s="18">
        <v>18</v>
      </c>
      <c r="C687" s="20">
        <f t="shared" si="20"/>
        <v>2</v>
      </c>
      <c r="D687" s="16">
        <v>2023</v>
      </c>
      <c r="E687" s="1" t="s">
        <v>26</v>
      </c>
      <c r="F687">
        <v>5</v>
      </c>
      <c r="G687" s="12">
        <f>IF(D687=2023,F687*'Average selling price'!$B$2,
IF(D687=2024,F687*'Average selling price'!$C$2,
IF(D687=2025,F687*'Average selling price'!$D$2,"")))</f>
        <v>24595</v>
      </c>
      <c r="H687">
        <v>1</v>
      </c>
      <c r="I687" s="12">
        <f>IF($D687=2023,H687*'Average selling price'!$B$3,
IF($D687=2024,H687*'Average selling price'!$C$3,
IF($D687=2025,H687*'Average selling price'!$D$3,"")))</f>
        <v>29064</v>
      </c>
      <c r="J687">
        <v>0</v>
      </c>
      <c r="K687" s="12">
        <f>IF($D687=2023,J687*'Average selling price'!$B$4,
IF($D687=2024,J687*'Average selling price'!$C$4,
IF($D687=2025,J687*'Average selling price'!$D$4,"")))</f>
        <v>0</v>
      </c>
      <c r="L687" s="7">
        <v>11000</v>
      </c>
      <c r="M687" s="7">
        <v>12100</v>
      </c>
      <c r="N687" s="11">
        <f t="shared" si="21"/>
        <v>23100</v>
      </c>
      <c r="O687" s="11">
        <v>1000</v>
      </c>
      <c r="P687" s="11">
        <v>0</v>
      </c>
    </row>
    <row r="688" spans="1:16">
      <c r="A688" s="2">
        <v>44984</v>
      </c>
      <c r="B688" s="18">
        <v>18</v>
      </c>
      <c r="C688" s="20">
        <f t="shared" si="20"/>
        <v>2</v>
      </c>
      <c r="D688" s="16">
        <v>2023</v>
      </c>
      <c r="E688" s="1" t="s">
        <v>27</v>
      </c>
      <c r="F688">
        <v>1</v>
      </c>
      <c r="G688" s="12">
        <f>IF(D688=2023,F688*'Average selling price'!$B$2,
IF(D688=2024,F688*'Average selling price'!$C$2,
IF(D688=2025,F688*'Average selling price'!$D$2,"")))</f>
        <v>4919</v>
      </c>
      <c r="H688">
        <v>1</v>
      </c>
      <c r="I688" s="12">
        <f>IF($D688=2023,H688*'Average selling price'!$B$3,
IF($D688=2024,H688*'Average selling price'!$C$3,
IF($D688=2025,H688*'Average selling price'!$D$3,"")))</f>
        <v>29064</v>
      </c>
      <c r="J688">
        <v>0</v>
      </c>
      <c r="K688" s="12">
        <f>IF($D688=2023,J688*'Average selling price'!$B$4,
IF($D688=2024,J688*'Average selling price'!$C$4,
IF($D688=2025,J688*'Average selling price'!$D$4,"")))</f>
        <v>0</v>
      </c>
      <c r="L688" s="7">
        <v>8098</v>
      </c>
      <c r="M688" s="7">
        <v>4535</v>
      </c>
      <c r="N688" s="11">
        <f t="shared" si="21"/>
        <v>12633</v>
      </c>
      <c r="O688" s="11">
        <v>6974</v>
      </c>
      <c r="P688" s="11">
        <v>0</v>
      </c>
    </row>
    <row r="689" spans="1:16">
      <c r="A689" s="2">
        <v>44984</v>
      </c>
      <c r="B689" s="18">
        <v>18</v>
      </c>
      <c r="C689" s="20">
        <f t="shared" si="20"/>
        <v>2</v>
      </c>
      <c r="D689" s="16">
        <v>2023</v>
      </c>
      <c r="E689" s="1" t="s">
        <v>28</v>
      </c>
      <c r="F689">
        <v>10</v>
      </c>
      <c r="G689" s="12">
        <f>IF(D689=2023,F689*'Average selling price'!$B$2,
IF(D689=2024,F689*'Average selling price'!$C$2,
IF(D689=2025,F689*'Average selling price'!$D$2,"")))</f>
        <v>49190</v>
      </c>
      <c r="H689">
        <v>0</v>
      </c>
      <c r="I689" s="12">
        <f>IF($D689=2023,H689*'Average selling price'!$B$3,
IF($D689=2024,H689*'Average selling price'!$C$3,
IF($D689=2025,H689*'Average selling price'!$D$3,"")))</f>
        <v>0</v>
      </c>
      <c r="J689">
        <v>2</v>
      </c>
      <c r="K689" s="12">
        <f>IF($D689=2023,J689*'Average selling price'!$B$4,
IF($D689=2024,J689*'Average selling price'!$C$4,
IF($D689=2025,J689*'Average selling price'!$D$4,"")))</f>
        <v>21536</v>
      </c>
      <c r="L689" s="7">
        <v>9037</v>
      </c>
      <c r="M689" s="7">
        <v>6657</v>
      </c>
      <c r="N689" s="11">
        <f t="shared" si="21"/>
        <v>15694</v>
      </c>
      <c r="O689" s="11">
        <v>0</v>
      </c>
      <c r="P689" s="11">
        <v>0</v>
      </c>
    </row>
    <row r="690" spans="1:16">
      <c r="A690" s="2">
        <v>44984</v>
      </c>
      <c r="B690" s="18">
        <v>18</v>
      </c>
      <c r="C690" s="20">
        <f t="shared" si="20"/>
        <v>2</v>
      </c>
      <c r="D690" s="16">
        <v>2023</v>
      </c>
      <c r="E690" s="1" t="s">
        <v>29</v>
      </c>
      <c r="F690">
        <v>11</v>
      </c>
      <c r="G690" s="12">
        <f>IF(D690=2023,F690*'Average selling price'!$B$2,
IF(D690=2024,F690*'Average selling price'!$C$2,
IF(D690=2025,F690*'Average selling price'!$D$2,"")))</f>
        <v>54109</v>
      </c>
      <c r="H690">
        <v>2</v>
      </c>
      <c r="I690" s="12">
        <f>IF($D690=2023,H690*'Average selling price'!$B$3,
IF($D690=2024,H690*'Average selling price'!$C$3,
IF($D690=2025,H690*'Average selling price'!$D$3,"")))</f>
        <v>58128</v>
      </c>
      <c r="J690">
        <v>2</v>
      </c>
      <c r="K690" s="12">
        <f>IF($D690=2023,J690*'Average selling price'!$B$4,
IF($D690=2024,J690*'Average selling price'!$C$4,
IF($D690=2025,J690*'Average selling price'!$D$4,"")))</f>
        <v>21536</v>
      </c>
      <c r="L690" s="7">
        <v>74087</v>
      </c>
      <c r="M690" s="7">
        <v>13780</v>
      </c>
      <c r="N690" s="11">
        <f t="shared" si="21"/>
        <v>87867</v>
      </c>
      <c r="O690" s="11">
        <v>2189</v>
      </c>
      <c r="P690" s="11">
        <v>0</v>
      </c>
    </row>
    <row r="691" spans="1:16">
      <c r="A691" s="2">
        <v>44984</v>
      </c>
      <c r="B691" s="18">
        <v>18</v>
      </c>
      <c r="C691" s="20">
        <f t="shared" si="20"/>
        <v>2</v>
      </c>
      <c r="D691" s="16">
        <v>2023</v>
      </c>
      <c r="E691" s="1" t="s">
        <v>30</v>
      </c>
      <c r="F691">
        <v>9</v>
      </c>
      <c r="G691" s="12">
        <f>IF(D691=2023,F691*'Average selling price'!$B$2,
IF(D691=2024,F691*'Average selling price'!$C$2,
IF(D691=2025,F691*'Average selling price'!$D$2,"")))</f>
        <v>44271</v>
      </c>
      <c r="H691">
        <v>0</v>
      </c>
      <c r="I691" s="12">
        <f>IF($D691=2023,H691*'Average selling price'!$B$3,
IF($D691=2024,H691*'Average selling price'!$C$3,
IF($D691=2025,H691*'Average selling price'!$D$3,"")))</f>
        <v>0</v>
      </c>
      <c r="J691">
        <v>8</v>
      </c>
      <c r="K691" s="12">
        <f>IF($D691=2023,J691*'Average selling price'!$B$4,
IF($D691=2024,J691*'Average selling price'!$C$4,
IF($D691=2025,J691*'Average selling price'!$D$4,"")))</f>
        <v>86144</v>
      </c>
      <c r="L691" s="7">
        <v>13278</v>
      </c>
      <c r="M691" s="7">
        <v>48430</v>
      </c>
      <c r="N691" s="11">
        <f t="shared" si="21"/>
        <v>61708</v>
      </c>
      <c r="O691" s="11">
        <v>5079</v>
      </c>
      <c r="P691" s="11">
        <v>64</v>
      </c>
    </row>
    <row r="692" spans="1:16">
      <c r="A692" s="2">
        <v>44984</v>
      </c>
      <c r="B692" s="18">
        <v>18</v>
      </c>
      <c r="C692" s="20">
        <f t="shared" si="20"/>
        <v>2</v>
      </c>
      <c r="D692" s="16">
        <v>2023</v>
      </c>
      <c r="E692" s="1" t="s">
        <v>31</v>
      </c>
      <c r="F692">
        <v>10</v>
      </c>
      <c r="G692" s="12">
        <f>IF(D692=2023,F692*'Average selling price'!$B$2,
IF(D692=2024,F692*'Average selling price'!$C$2,
IF(D692=2025,F692*'Average selling price'!$D$2,"")))</f>
        <v>49190</v>
      </c>
      <c r="H692">
        <v>0</v>
      </c>
      <c r="I692" s="12">
        <f>IF($D692=2023,H692*'Average selling price'!$B$3,
IF($D692=2024,H692*'Average selling price'!$C$3,
IF($D692=2025,H692*'Average selling price'!$D$3,"")))</f>
        <v>0</v>
      </c>
      <c r="J692">
        <v>2</v>
      </c>
      <c r="K692" s="12">
        <f>IF($D692=2023,J692*'Average selling price'!$B$4,
IF($D692=2024,J692*'Average selling price'!$C$4,
IF($D692=2025,J692*'Average selling price'!$D$4,"")))</f>
        <v>21536</v>
      </c>
      <c r="L692" s="7">
        <v>9655</v>
      </c>
      <c r="M692" s="7">
        <v>5800</v>
      </c>
      <c r="N692" s="11">
        <f t="shared" si="21"/>
        <v>15455</v>
      </c>
      <c r="O692" s="11">
        <v>1050</v>
      </c>
      <c r="P692" s="11">
        <v>0</v>
      </c>
    </row>
    <row r="693" spans="1:16">
      <c r="A693" s="2">
        <v>44984</v>
      </c>
      <c r="B693" s="18">
        <v>18</v>
      </c>
      <c r="C693" s="20">
        <f t="shared" si="20"/>
        <v>2</v>
      </c>
      <c r="D693" s="16">
        <v>2023</v>
      </c>
      <c r="E693" s="1" t="s">
        <v>32</v>
      </c>
      <c r="F693">
        <v>1</v>
      </c>
      <c r="G693" s="12">
        <f>IF(D693=2023,F693*'Average selling price'!$B$2,
IF(D693=2024,F693*'Average selling price'!$C$2,
IF(D693=2025,F693*'Average selling price'!$D$2,"")))</f>
        <v>4919</v>
      </c>
      <c r="H693">
        <v>0</v>
      </c>
      <c r="I693" s="12">
        <f>IF($D693=2023,H693*'Average selling price'!$B$3,
IF($D693=2024,H693*'Average selling price'!$C$3,
IF($D693=2025,H693*'Average selling price'!$D$3,"")))</f>
        <v>0</v>
      </c>
      <c r="J693">
        <v>1</v>
      </c>
      <c r="K693" s="12">
        <f>IF($D693=2023,J693*'Average selling price'!$B$4,
IF($D693=2024,J693*'Average selling price'!$C$4,
IF($D693=2025,J693*'Average selling price'!$D$4,"")))</f>
        <v>10768</v>
      </c>
      <c r="L693" s="7">
        <v>8780</v>
      </c>
      <c r="M693" s="7">
        <v>6903</v>
      </c>
      <c r="N693" s="11">
        <f t="shared" si="21"/>
        <v>15683</v>
      </c>
      <c r="O693" s="11">
        <v>1400</v>
      </c>
      <c r="P693" s="11">
        <v>280</v>
      </c>
    </row>
    <row r="694" spans="1:16">
      <c r="A694" s="2">
        <v>44984</v>
      </c>
      <c r="B694" s="18">
        <v>18</v>
      </c>
      <c r="C694" s="20">
        <f t="shared" si="20"/>
        <v>2</v>
      </c>
      <c r="D694" s="16">
        <v>2023</v>
      </c>
      <c r="E694" s="1" t="s">
        <v>33</v>
      </c>
      <c r="F694">
        <v>6</v>
      </c>
      <c r="G694" s="12">
        <f>IF(D694=2023,F694*'Average selling price'!$B$2,
IF(D694=2024,F694*'Average selling price'!$C$2,
IF(D694=2025,F694*'Average selling price'!$D$2,"")))</f>
        <v>29514</v>
      </c>
      <c r="H694">
        <v>0</v>
      </c>
      <c r="I694" s="12">
        <f>IF($D694=2023,H694*'Average selling price'!$B$3,
IF($D694=2024,H694*'Average selling price'!$C$3,
IF($D694=2025,H694*'Average selling price'!$D$3,"")))</f>
        <v>0</v>
      </c>
      <c r="J694">
        <v>3</v>
      </c>
      <c r="K694" s="12">
        <f>IF($D694=2023,J694*'Average selling price'!$B$4,
IF($D694=2024,J694*'Average selling price'!$C$4,
IF($D694=2025,J694*'Average selling price'!$D$4,"")))</f>
        <v>32304</v>
      </c>
      <c r="L694" s="7">
        <v>21909</v>
      </c>
      <c r="M694" s="7">
        <v>22020</v>
      </c>
      <c r="N694" s="11">
        <f t="shared" si="21"/>
        <v>43929</v>
      </c>
      <c r="O694" s="11">
        <v>6099</v>
      </c>
      <c r="P694" s="11">
        <v>0</v>
      </c>
    </row>
    <row r="695" spans="1:16">
      <c r="A695" s="2">
        <v>44984</v>
      </c>
      <c r="B695" s="18">
        <v>18</v>
      </c>
      <c r="C695" s="20">
        <f t="shared" si="20"/>
        <v>2</v>
      </c>
      <c r="D695" s="16">
        <v>2023</v>
      </c>
      <c r="E695" s="1" t="s">
        <v>34</v>
      </c>
      <c r="F695">
        <v>5</v>
      </c>
      <c r="G695" s="12">
        <f>IF(D695=2023,F695*'Average selling price'!$B$2,
IF(D695=2024,F695*'Average selling price'!$C$2,
IF(D695=2025,F695*'Average selling price'!$D$2,"")))</f>
        <v>24595</v>
      </c>
      <c r="H695">
        <v>0</v>
      </c>
      <c r="I695" s="12">
        <f>IF($D695=2023,H695*'Average selling price'!$B$3,
IF($D695=2024,H695*'Average selling price'!$C$3,
IF($D695=2025,H695*'Average selling price'!$D$3,"")))</f>
        <v>0</v>
      </c>
      <c r="J695">
        <v>1</v>
      </c>
      <c r="K695" s="12">
        <f>IF($D695=2023,J695*'Average selling price'!$B$4,
IF($D695=2024,J695*'Average selling price'!$C$4,
IF($D695=2025,J695*'Average selling price'!$D$4,"")))</f>
        <v>10768</v>
      </c>
      <c r="L695" s="7">
        <v>9124</v>
      </c>
      <c r="M695" s="7">
        <v>16670</v>
      </c>
      <c r="N695" s="11">
        <f t="shared" si="21"/>
        <v>25794</v>
      </c>
      <c r="O695" s="11">
        <v>4171</v>
      </c>
      <c r="P695" s="11">
        <v>90</v>
      </c>
    </row>
    <row r="696" spans="1:16">
      <c r="A696" s="2">
        <v>44984</v>
      </c>
      <c r="B696" s="18">
        <v>18</v>
      </c>
      <c r="C696" s="20">
        <f t="shared" si="20"/>
        <v>2</v>
      </c>
      <c r="D696" s="16">
        <v>2023</v>
      </c>
      <c r="E696" s="1" t="s">
        <v>35</v>
      </c>
      <c r="F696">
        <v>1</v>
      </c>
      <c r="G696" s="12">
        <f>IF(D696=2023,F696*'Average selling price'!$B$2,
IF(D696=2024,F696*'Average selling price'!$C$2,
IF(D696=2025,F696*'Average selling price'!$D$2,"")))</f>
        <v>4919</v>
      </c>
      <c r="H696">
        <v>1</v>
      </c>
      <c r="I696" s="12">
        <f>IF($D696=2023,H696*'Average selling price'!$B$3,
IF($D696=2024,H696*'Average selling price'!$C$3,
IF($D696=2025,H696*'Average selling price'!$D$3,"")))</f>
        <v>29064</v>
      </c>
      <c r="J696">
        <v>1</v>
      </c>
      <c r="K696" s="12">
        <f>IF($D696=2023,J696*'Average selling price'!$B$4,
IF($D696=2024,J696*'Average selling price'!$C$4,
IF($D696=2025,J696*'Average selling price'!$D$4,"")))</f>
        <v>10768</v>
      </c>
      <c r="L696" s="7">
        <v>1100</v>
      </c>
      <c r="M696" s="7">
        <v>0</v>
      </c>
      <c r="N696" s="11">
        <f t="shared" si="21"/>
        <v>1100</v>
      </c>
      <c r="O696" s="11">
        <v>0</v>
      </c>
      <c r="P696" s="11">
        <v>0</v>
      </c>
    </row>
    <row r="697" spans="1:16">
      <c r="A697" s="2">
        <v>44984</v>
      </c>
      <c r="B697" s="18">
        <v>18</v>
      </c>
      <c r="C697" s="20">
        <f t="shared" si="20"/>
        <v>2</v>
      </c>
      <c r="D697" s="16">
        <v>2023</v>
      </c>
      <c r="E697" s="1" t="s">
        <v>36</v>
      </c>
      <c r="F697">
        <v>4</v>
      </c>
      <c r="G697" s="12">
        <f>IF(D697=2023,F697*'Average selling price'!$B$2,
IF(D697=2024,F697*'Average selling price'!$C$2,
IF(D697=2025,F697*'Average selling price'!$D$2,"")))</f>
        <v>19676</v>
      </c>
      <c r="H697">
        <v>0</v>
      </c>
      <c r="I697" s="12">
        <f>IF($D697=2023,H697*'Average selling price'!$B$3,
IF($D697=2024,H697*'Average selling price'!$C$3,
IF($D697=2025,H697*'Average selling price'!$D$3,"")))</f>
        <v>0</v>
      </c>
      <c r="J697">
        <v>1</v>
      </c>
      <c r="K697" s="12">
        <f>IF($D697=2023,J697*'Average selling price'!$B$4,
IF($D697=2024,J697*'Average selling price'!$C$4,
IF($D697=2025,J697*'Average selling price'!$D$4,"")))</f>
        <v>10768</v>
      </c>
      <c r="L697" s="7">
        <v>4038</v>
      </c>
      <c r="M697" s="7">
        <v>4050</v>
      </c>
      <c r="N697" s="11">
        <f t="shared" si="21"/>
        <v>8088</v>
      </c>
      <c r="O697" s="11">
        <v>3662</v>
      </c>
      <c r="P697" s="11">
        <v>16622</v>
      </c>
    </row>
    <row r="698" spans="1:16">
      <c r="A698" s="2">
        <v>44984</v>
      </c>
      <c r="B698" s="18">
        <v>18</v>
      </c>
      <c r="C698" s="20">
        <f t="shared" si="20"/>
        <v>2</v>
      </c>
      <c r="D698" s="16">
        <v>2023</v>
      </c>
      <c r="E698" s="1" t="s">
        <v>37</v>
      </c>
      <c r="F698">
        <v>5</v>
      </c>
      <c r="G698" s="12">
        <f>IF(D698=2023,F698*'Average selling price'!$B$2,
IF(D698=2024,F698*'Average selling price'!$C$2,
IF(D698=2025,F698*'Average selling price'!$D$2,"")))</f>
        <v>24595</v>
      </c>
      <c r="H698">
        <v>0</v>
      </c>
      <c r="I698" s="12">
        <f>IF($D698=2023,H698*'Average selling price'!$B$3,
IF($D698=2024,H698*'Average selling price'!$C$3,
IF($D698=2025,H698*'Average selling price'!$D$3,"")))</f>
        <v>0</v>
      </c>
      <c r="J698">
        <v>0</v>
      </c>
      <c r="K698" s="12">
        <f>IF($D698=2023,J698*'Average selling price'!$B$4,
IF($D698=2024,J698*'Average selling price'!$C$4,
IF($D698=2025,J698*'Average selling price'!$D$4,"")))</f>
        <v>0</v>
      </c>
      <c r="L698" s="7">
        <v>10861</v>
      </c>
      <c r="M698" s="7">
        <v>2300</v>
      </c>
      <c r="N698" s="11">
        <f t="shared" si="21"/>
        <v>13161</v>
      </c>
      <c r="O698" s="11">
        <v>5000</v>
      </c>
      <c r="P698" s="11">
        <v>700</v>
      </c>
    </row>
    <row r="699" spans="1:16">
      <c r="A699" s="2">
        <v>44984</v>
      </c>
      <c r="B699" s="18">
        <v>18</v>
      </c>
      <c r="C699" s="20">
        <f t="shared" si="20"/>
        <v>2</v>
      </c>
      <c r="D699" s="16">
        <v>2023</v>
      </c>
      <c r="E699" s="1" t="s">
        <v>38</v>
      </c>
      <c r="F699">
        <v>7</v>
      </c>
      <c r="G699" s="12">
        <f>IF(D699=2023,F699*'Average selling price'!$B$2,
IF(D699=2024,F699*'Average selling price'!$C$2,
IF(D699=2025,F699*'Average selling price'!$D$2,"")))</f>
        <v>34433</v>
      </c>
      <c r="H699">
        <v>0</v>
      </c>
      <c r="I699" s="12">
        <f>IF($D699=2023,H699*'Average selling price'!$B$3,
IF($D699=2024,H699*'Average selling price'!$C$3,
IF($D699=2025,H699*'Average selling price'!$D$3,"")))</f>
        <v>0</v>
      </c>
      <c r="J699">
        <v>3</v>
      </c>
      <c r="K699" s="12">
        <f>IF($D699=2023,J699*'Average selling price'!$B$4,
IF($D699=2024,J699*'Average selling price'!$C$4,
IF($D699=2025,J699*'Average selling price'!$D$4,"")))</f>
        <v>32304</v>
      </c>
      <c r="L699" s="7">
        <v>21808</v>
      </c>
      <c r="M699" s="7">
        <v>19485</v>
      </c>
      <c r="N699" s="11">
        <f t="shared" si="21"/>
        <v>41293</v>
      </c>
      <c r="O699" s="11">
        <v>2975</v>
      </c>
      <c r="P699" s="11">
        <v>3016</v>
      </c>
    </row>
    <row r="700" spans="1:16">
      <c r="A700" s="2">
        <v>44984</v>
      </c>
      <c r="B700" s="18">
        <v>18</v>
      </c>
      <c r="C700" s="20">
        <f t="shared" si="20"/>
        <v>2</v>
      </c>
      <c r="D700" s="16">
        <v>2023</v>
      </c>
      <c r="E700" s="1" t="s">
        <v>39</v>
      </c>
      <c r="F700">
        <v>8</v>
      </c>
      <c r="G700" s="12">
        <f>IF(D700=2023,F700*'Average selling price'!$B$2,
IF(D700=2024,F700*'Average selling price'!$C$2,
IF(D700=2025,F700*'Average selling price'!$D$2,"")))</f>
        <v>39352</v>
      </c>
      <c r="H700">
        <v>1</v>
      </c>
      <c r="I700" s="12">
        <f>IF($D700=2023,H700*'Average selling price'!$B$3,
IF($D700=2024,H700*'Average selling price'!$C$3,
IF($D700=2025,H700*'Average selling price'!$D$3,"")))</f>
        <v>29064</v>
      </c>
      <c r="J700">
        <v>5</v>
      </c>
      <c r="K700" s="12">
        <f>IF($D700=2023,J700*'Average selling price'!$B$4,
IF($D700=2024,J700*'Average selling price'!$C$4,
IF($D700=2025,J700*'Average selling price'!$D$4,"")))</f>
        <v>53840</v>
      </c>
      <c r="L700" s="7">
        <v>6977</v>
      </c>
      <c r="M700" s="7">
        <v>10130</v>
      </c>
      <c r="N700" s="11">
        <f t="shared" si="21"/>
        <v>17107</v>
      </c>
      <c r="O700" s="11">
        <v>6690</v>
      </c>
      <c r="P700" s="11">
        <v>417</v>
      </c>
    </row>
    <row r="701" spans="1:16">
      <c r="A701" s="2">
        <v>44984</v>
      </c>
      <c r="B701" s="18">
        <v>18</v>
      </c>
      <c r="C701" s="20">
        <f t="shared" si="20"/>
        <v>2</v>
      </c>
      <c r="D701" s="16">
        <v>2023</v>
      </c>
      <c r="E701" s="1" t="s">
        <v>40</v>
      </c>
      <c r="F701">
        <v>1</v>
      </c>
      <c r="G701" s="12">
        <f>IF(D701=2023,F701*'Average selling price'!$B$2,
IF(D701=2024,F701*'Average selling price'!$C$2,
IF(D701=2025,F701*'Average selling price'!$D$2,"")))</f>
        <v>4919</v>
      </c>
      <c r="H701">
        <v>0</v>
      </c>
      <c r="I701" s="12">
        <f>IF($D701=2023,H701*'Average selling price'!$B$3,
IF($D701=2024,H701*'Average selling price'!$C$3,
IF($D701=2025,H701*'Average selling price'!$D$3,"")))</f>
        <v>0</v>
      </c>
      <c r="J701">
        <v>1</v>
      </c>
      <c r="K701" s="12">
        <f>IF($D701=2023,J701*'Average selling price'!$B$4,
IF($D701=2024,J701*'Average selling price'!$C$4,
IF($D701=2025,J701*'Average selling price'!$D$4,"")))</f>
        <v>10768</v>
      </c>
      <c r="L701" s="7">
        <v>0</v>
      </c>
      <c r="M701" s="7">
        <v>0</v>
      </c>
      <c r="N701" s="11">
        <f t="shared" si="21"/>
        <v>0</v>
      </c>
      <c r="O701" s="11">
        <v>2149</v>
      </c>
      <c r="P701" s="11">
        <v>37</v>
      </c>
    </row>
    <row r="702" spans="1:16">
      <c r="A702" s="2">
        <v>44984</v>
      </c>
      <c r="B702" s="18">
        <v>18</v>
      </c>
      <c r="C702" s="20">
        <f t="shared" si="20"/>
        <v>2</v>
      </c>
      <c r="D702" s="16">
        <v>2023</v>
      </c>
      <c r="E702" s="1" t="s">
        <v>41</v>
      </c>
      <c r="F702">
        <v>4</v>
      </c>
      <c r="G702" s="12">
        <f>IF(D702=2023,F702*'Average selling price'!$B$2,
IF(D702=2024,F702*'Average selling price'!$C$2,
IF(D702=2025,F702*'Average selling price'!$D$2,"")))</f>
        <v>19676</v>
      </c>
      <c r="H702">
        <v>0</v>
      </c>
      <c r="I702" s="12">
        <f>IF($D702=2023,H702*'Average selling price'!$B$3,
IF($D702=2024,H702*'Average selling price'!$C$3,
IF($D702=2025,H702*'Average selling price'!$D$3,"")))</f>
        <v>0</v>
      </c>
      <c r="J702">
        <v>1</v>
      </c>
      <c r="K702" s="12">
        <f>IF($D702=2023,J702*'Average selling price'!$B$4,
IF($D702=2024,J702*'Average selling price'!$C$4,
IF($D702=2025,J702*'Average selling price'!$D$4,"")))</f>
        <v>10768</v>
      </c>
      <c r="L702" s="7">
        <v>635</v>
      </c>
      <c r="M702" s="7">
        <v>4925</v>
      </c>
      <c r="N702" s="11">
        <f t="shared" si="21"/>
        <v>5560</v>
      </c>
      <c r="O702" s="11">
        <v>92</v>
      </c>
      <c r="P702" s="11">
        <v>0</v>
      </c>
    </row>
    <row r="703" spans="1:16">
      <c r="A703" s="2">
        <v>44984</v>
      </c>
      <c r="B703" s="18">
        <v>18</v>
      </c>
      <c r="C703" s="20">
        <f t="shared" si="20"/>
        <v>2</v>
      </c>
      <c r="D703" s="16">
        <v>2023</v>
      </c>
      <c r="E703" s="1" t="s">
        <v>42</v>
      </c>
      <c r="F703">
        <v>4</v>
      </c>
      <c r="G703" s="12">
        <f>IF(D703=2023,F703*'Average selling price'!$B$2,
IF(D703=2024,F703*'Average selling price'!$C$2,
IF(D703=2025,F703*'Average selling price'!$D$2,"")))</f>
        <v>19676</v>
      </c>
      <c r="H703">
        <v>0</v>
      </c>
      <c r="I703" s="12">
        <f>IF($D703=2023,H703*'Average selling price'!$B$3,
IF($D703=2024,H703*'Average selling price'!$C$3,
IF($D703=2025,H703*'Average selling price'!$D$3,"")))</f>
        <v>0</v>
      </c>
      <c r="J703">
        <v>1</v>
      </c>
      <c r="K703" s="12">
        <f>IF($D703=2023,J703*'Average selling price'!$B$4,
IF($D703=2024,J703*'Average selling price'!$C$4,
IF($D703=2025,J703*'Average selling price'!$D$4,"")))</f>
        <v>10768</v>
      </c>
      <c r="L703" s="7">
        <v>4948</v>
      </c>
      <c r="M703" s="7">
        <v>4860</v>
      </c>
      <c r="N703" s="11">
        <f t="shared" si="21"/>
        <v>9808</v>
      </c>
      <c r="O703" s="11">
        <v>4730</v>
      </c>
      <c r="P703" s="11">
        <v>2638</v>
      </c>
    </row>
    <row r="704" spans="1:16">
      <c r="A704" s="2">
        <v>44984</v>
      </c>
      <c r="B704" s="18">
        <v>18</v>
      </c>
      <c r="C704" s="20">
        <f t="shared" si="20"/>
        <v>2</v>
      </c>
      <c r="D704" s="16">
        <v>2023</v>
      </c>
      <c r="E704" s="1" t="s">
        <v>43</v>
      </c>
      <c r="F704">
        <v>5</v>
      </c>
      <c r="G704" s="12">
        <f>IF(D704=2023,F704*'Average selling price'!$B$2,
IF(D704=2024,F704*'Average selling price'!$C$2,
IF(D704=2025,F704*'Average selling price'!$D$2,"")))</f>
        <v>24595</v>
      </c>
      <c r="H704">
        <v>0</v>
      </c>
      <c r="I704" s="12">
        <f>IF($D704=2023,H704*'Average selling price'!$B$3,
IF($D704=2024,H704*'Average selling price'!$C$3,
IF($D704=2025,H704*'Average selling price'!$D$3,"")))</f>
        <v>0</v>
      </c>
      <c r="J704">
        <v>5</v>
      </c>
      <c r="K704" s="12">
        <f>IF($D704=2023,J704*'Average selling price'!$B$4,
IF($D704=2024,J704*'Average selling price'!$C$4,
IF($D704=2025,J704*'Average selling price'!$D$4,"")))</f>
        <v>53840</v>
      </c>
      <c r="L704" s="7">
        <v>8270</v>
      </c>
      <c r="M704" s="7">
        <v>13263</v>
      </c>
      <c r="N704" s="11">
        <f t="shared" si="21"/>
        <v>21533</v>
      </c>
      <c r="O704" s="11">
        <v>5193</v>
      </c>
      <c r="P704" s="11">
        <v>1000</v>
      </c>
    </row>
    <row r="705" spans="1:16">
      <c r="A705" s="2">
        <v>44984</v>
      </c>
      <c r="B705" s="18">
        <v>18</v>
      </c>
      <c r="C705" s="20">
        <f t="shared" si="20"/>
        <v>2</v>
      </c>
      <c r="D705" s="16">
        <v>2023</v>
      </c>
      <c r="E705" s="1" t="s">
        <v>44</v>
      </c>
      <c r="F705">
        <v>0</v>
      </c>
      <c r="G705" s="12">
        <f>IF(D705=2023,F705*'Average selling price'!$B$2,
IF(D705=2024,F705*'Average selling price'!$C$2,
IF(D705=2025,F705*'Average selling price'!$D$2,"")))</f>
        <v>0</v>
      </c>
      <c r="H705">
        <v>0</v>
      </c>
      <c r="I705" s="12">
        <f>IF($D705=2023,H705*'Average selling price'!$B$3,
IF($D705=2024,H705*'Average selling price'!$C$3,
IF($D705=2025,H705*'Average selling price'!$D$3,"")))</f>
        <v>0</v>
      </c>
      <c r="J705">
        <v>0</v>
      </c>
      <c r="K705" s="12">
        <f>IF($D705=2023,J705*'Average selling price'!$B$4,
IF($D705=2024,J705*'Average selling price'!$C$4,
IF($D705=2025,J705*'Average selling price'!$D$4,"")))</f>
        <v>0</v>
      </c>
      <c r="L705" s="7">
        <v>0</v>
      </c>
      <c r="M705" s="7">
        <v>0</v>
      </c>
      <c r="N705" s="11">
        <f t="shared" si="21"/>
        <v>0</v>
      </c>
      <c r="O705" s="11">
        <v>0</v>
      </c>
      <c r="P705" s="11">
        <v>0</v>
      </c>
    </row>
    <row r="706" spans="1:16">
      <c r="A706" s="2">
        <v>44984</v>
      </c>
      <c r="B706" s="18">
        <v>18</v>
      </c>
      <c r="C706" s="20">
        <f t="shared" si="20"/>
        <v>2</v>
      </c>
      <c r="D706" s="16">
        <v>2023</v>
      </c>
      <c r="E706" s="1" t="s">
        <v>45</v>
      </c>
      <c r="F706">
        <v>2</v>
      </c>
      <c r="G706" s="12">
        <f>IF(D706=2023,F706*'Average selling price'!$B$2,
IF(D706=2024,F706*'Average selling price'!$C$2,
IF(D706=2025,F706*'Average selling price'!$D$2,"")))</f>
        <v>9838</v>
      </c>
      <c r="H706">
        <v>1</v>
      </c>
      <c r="I706" s="12">
        <f>IF($D706=2023,H706*'Average selling price'!$B$3,
IF($D706=2024,H706*'Average selling price'!$C$3,
IF($D706=2025,H706*'Average selling price'!$D$3,"")))</f>
        <v>29064</v>
      </c>
      <c r="J706">
        <v>0</v>
      </c>
      <c r="K706" s="12">
        <f>IF($D706=2023,J706*'Average selling price'!$B$4,
IF($D706=2024,J706*'Average selling price'!$C$4,
IF($D706=2025,J706*'Average selling price'!$D$4,"")))</f>
        <v>0</v>
      </c>
      <c r="L706" s="7">
        <v>666</v>
      </c>
      <c r="M706" s="7">
        <v>2100</v>
      </c>
      <c r="N706" s="11">
        <f t="shared" si="21"/>
        <v>2766</v>
      </c>
      <c r="O706" s="11">
        <v>400</v>
      </c>
      <c r="P706" s="11">
        <v>17</v>
      </c>
    </row>
    <row r="707" spans="1:16">
      <c r="A707" s="2">
        <v>44984</v>
      </c>
      <c r="B707" s="18">
        <v>18</v>
      </c>
      <c r="C707" s="20">
        <f t="shared" si="20"/>
        <v>2</v>
      </c>
      <c r="D707" s="16">
        <v>2023</v>
      </c>
      <c r="E707" s="1" t="s">
        <v>46</v>
      </c>
      <c r="F707">
        <v>2</v>
      </c>
      <c r="G707" s="12">
        <f>IF(D707=2023,F707*'Average selling price'!$B$2,
IF(D707=2024,F707*'Average selling price'!$C$2,
IF(D707=2025,F707*'Average selling price'!$D$2,"")))</f>
        <v>9838</v>
      </c>
      <c r="H707">
        <v>0</v>
      </c>
      <c r="I707" s="12">
        <f>IF($D707=2023,H707*'Average selling price'!$B$3,
IF($D707=2024,H707*'Average selling price'!$C$3,
IF($D707=2025,H707*'Average selling price'!$D$3,"")))</f>
        <v>0</v>
      </c>
      <c r="J707">
        <v>0</v>
      </c>
      <c r="K707" s="12">
        <f>IF($D707=2023,J707*'Average selling price'!$B$4,
IF($D707=2024,J707*'Average selling price'!$C$4,
IF($D707=2025,J707*'Average selling price'!$D$4,"")))</f>
        <v>0</v>
      </c>
      <c r="L707" s="7">
        <v>12500</v>
      </c>
      <c r="M707" s="7">
        <v>2190</v>
      </c>
      <c r="N707" s="11">
        <f t="shared" si="21"/>
        <v>14690</v>
      </c>
      <c r="O707" s="11">
        <v>3450</v>
      </c>
      <c r="P707" s="11">
        <v>0</v>
      </c>
    </row>
    <row r="708" spans="1:16">
      <c r="A708" s="2">
        <v>44984</v>
      </c>
      <c r="B708" s="18">
        <v>18</v>
      </c>
      <c r="C708" s="20">
        <f t="shared" ref="C708:C771" si="22">MONTH(A708)</f>
        <v>2</v>
      </c>
      <c r="D708" s="16">
        <v>2023</v>
      </c>
      <c r="E708" s="1" t="s">
        <v>47</v>
      </c>
      <c r="F708">
        <v>4</v>
      </c>
      <c r="G708" s="12">
        <f>IF(D708=2023,F708*'Average selling price'!$B$2,
IF(D708=2024,F708*'Average selling price'!$C$2,
IF(D708=2025,F708*'Average selling price'!$D$2,"")))</f>
        <v>19676</v>
      </c>
      <c r="H708">
        <v>1</v>
      </c>
      <c r="I708" s="12">
        <f>IF($D708=2023,H708*'Average selling price'!$B$3,
IF($D708=2024,H708*'Average selling price'!$C$3,
IF($D708=2025,H708*'Average selling price'!$D$3,"")))</f>
        <v>29064</v>
      </c>
      <c r="J708">
        <v>1</v>
      </c>
      <c r="K708" s="12">
        <f>IF($D708=2023,J708*'Average selling price'!$B$4,
IF($D708=2024,J708*'Average selling price'!$C$4,
IF($D708=2025,J708*'Average selling price'!$D$4,"")))</f>
        <v>10768</v>
      </c>
      <c r="L708" s="7">
        <v>9112</v>
      </c>
      <c r="M708" s="7">
        <v>972</v>
      </c>
      <c r="N708" s="11">
        <f t="shared" ref="N708:N771" si="23">M708+L708</f>
        <v>10084</v>
      </c>
      <c r="O708" s="11">
        <v>0</v>
      </c>
      <c r="P708" s="11">
        <v>63</v>
      </c>
    </row>
    <row r="709" spans="1:16">
      <c r="A709" s="2">
        <v>44984</v>
      </c>
      <c r="B709" s="18">
        <v>18</v>
      </c>
      <c r="C709" s="20">
        <f t="shared" si="22"/>
        <v>2</v>
      </c>
      <c r="D709" s="16">
        <v>2023</v>
      </c>
      <c r="E709" s="1" t="s">
        <v>48</v>
      </c>
      <c r="F709">
        <v>1</v>
      </c>
      <c r="G709" s="12">
        <f>IF(D709=2023,F709*'Average selling price'!$B$2,
IF(D709=2024,F709*'Average selling price'!$C$2,
IF(D709=2025,F709*'Average selling price'!$D$2,"")))</f>
        <v>4919</v>
      </c>
      <c r="H709">
        <v>0</v>
      </c>
      <c r="I709" s="12">
        <f>IF($D709=2023,H709*'Average selling price'!$B$3,
IF($D709=2024,H709*'Average selling price'!$C$3,
IF($D709=2025,H709*'Average selling price'!$D$3,"")))</f>
        <v>0</v>
      </c>
      <c r="J709">
        <v>0</v>
      </c>
      <c r="K709" s="12">
        <f>IF($D709=2023,J709*'Average selling price'!$B$4,
IF($D709=2024,J709*'Average selling price'!$C$4,
IF($D709=2025,J709*'Average selling price'!$D$4,"")))</f>
        <v>0</v>
      </c>
      <c r="L709" s="7">
        <v>3951</v>
      </c>
      <c r="M709" s="7">
        <v>16380</v>
      </c>
      <c r="N709" s="11">
        <f t="shared" si="23"/>
        <v>20331</v>
      </c>
      <c r="O709" s="11">
        <v>5390</v>
      </c>
      <c r="P709" s="11">
        <v>25</v>
      </c>
    </row>
    <row r="710" spans="1:16">
      <c r="A710" s="2">
        <v>44984</v>
      </c>
      <c r="B710" s="18">
        <v>18</v>
      </c>
      <c r="C710" s="20">
        <f t="shared" si="22"/>
        <v>2</v>
      </c>
      <c r="D710" s="16">
        <v>2023</v>
      </c>
      <c r="E710" s="1" t="s">
        <v>49</v>
      </c>
      <c r="F710">
        <v>4</v>
      </c>
      <c r="G710" s="12">
        <f>IF(D710=2023,F710*'Average selling price'!$B$2,
IF(D710=2024,F710*'Average selling price'!$C$2,
IF(D710=2025,F710*'Average selling price'!$D$2,"")))</f>
        <v>19676</v>
      </c>
      <c r="H710">
        <v>0</v>
      </c>
      <c r="I710" s="12">
        <f>IF($D710=2023,H710*'Average selling price'!$B$3,
IF($D710=2024,H710*'Average selling price'!$C$3,
IF($D710=2025,H710*'Average selling price'!$D$3,"")))</f>
        <v>0</v>
      </c>
      <c r="J710">
        <v>1</v>
      </c>
      <c r="K710" s="12">
        <f>IF($D710=2023,J710*'Average selling price'!$B$4,
IF($D710=2024,J710*'Average selling price'!$C$4,
IF($D710=2025,J710*'Average selling price'!$D$4,"")))</f>
        <v>10768</v>
      </c>
      <c r="L710" s="7">
        <v>380</v>
      </c>
      <c r="M710" s="7">
        <v>2300</v>
      </c>
      <c r="N710" s="11">
        <f t="shared" si="23"/>
        <v>2680</v>
      </c>
      <c r="O710" s="11">
        <v>0</v>
      </c>
      <c r="P710" s="11">
        <v>0</v>
      </c>
    </row>
    <row r="711" spans="1:16">
      <c r="A711" s="2">
        <v>44984</v>
      </c>
      <c r="B711" s="18">
        <v>18</v>
      </c>
      <c r="C711" s="20">
        <f t="shared" si="22"/>
        <v>2</v>
      </c>
      <c r="D711" s="16">
        <v>2023</v>
      </c>
      <c r="E711" s="1" t="s">
        <v>50</v>
      </c>
      <c r="F711">
        <v>0</v>
      </c>
      <c r="G711" s="12">
        <f>IF(D711=2023,F711*'Average selling price'!$B$2,
IF(D711=2024,F711*'Average selling price'!$C$2,
IF(D711=2025,F711*'Average selling price'!$D$2,"")))</f>
        <v>0</v>
      </c>
      <c r="H711">
        <v>0</v>
      </c>
      <c r="I711" s="12">
        <f>IF($D711=2023,H711*'Average selling price'!$B$3,
IF($D711=2024,H711*'Average selling price'!$C$3,
IF($D711=2025,H711*'Average selling price'!$D$3,"")))</f>
        <v>0</v>
      </c>
      <c r="J711">
        <v>0</v>
      </c>
      <c r="K711" s="12">
        <f>IF($D711=2023,J711*'Average selling price'!$B$4,
IF($D711=2024,J711*'Average selling price'!$C$4,
IF($D711=2025,J711*'Average selling price'!$D$4,"")))</f>
        <v>0</v>
      </c>
      <c r="L711" s="7">
        <v>0</v>
      </c>
      <c r="M711" s="7">
        <v>0</v>
      </c>
      <c r="N711" s="11">
        <f t="shared" si="23"/>
        <v>0</v>
      </c>
      <c r="O711" s="11">
        <v>0</v>
      </c>
      <c r="P711" s="11">
        <v>0</v>
      </c>
    </row>
    <row r="712" spans="1:16">
      <c r="A712" s="2">
        <v>44984</v>
      </c>
      <c r="B712" s="18">
        <v>18</v>
      </c>
      <c r="C712" s="20">
        <f t="shared" si="22"/>
        <v>2</v>
      </c>
      <c r="D712" s="16">
        <v>2023</v>
      </c>
      <c r="E712" s="1" t="s">
        <v>51</v>
      </c>
      <c r="F712">
        <v>8</v>
      </c>
      <c r="G712" s="12">
        <f>IF(D712=2023,F712*'Average selling price'!$B$2,
IF(D712=2024,F712*'Average selling price'!$C$2,
IF(D712=2025,F712*'Average selling price'!$D$2,"")))</f>
        <v>39352</v>
      </c>
      <c r="H712">
        <v>0</v>
      </c>
      <c r="I712" s="12">
        <f>IF($D712=2023,H712*'Average selling price'!$B$3,
IF($D712=2024,H712*'Average selling price'!$C$3,
IF($D712=2025,H712*'Average selling price'!$D$3,"")))</f>
        <v>0</v>
      </c>
      <c r="J712">
        <v>0</v>
      </c>
      <c r="K712" s="12">
        <f>IF($D712=2023,J712*'Average selling price'!$B$4,
IF($D712=2024,J712*'Average selling price'!$C$4,
IF($D712=2025,J712*'Average selling price'!$D$4,"")))</f>
        <v>0</v>
      </c>
      <c r="L712" s="7">
        <v>2181</v>
      </c>
      <c r="M712" s="7">
        <v>5810</v>
      </c>
      <c r="N712" s="11">
        <f t="shared" si="23"/>
        <v>7991</v>
      </c>
      <c r="O712" s="11">
        <v>1031</v>
      </c>
      <c r="P712" s="11">
        <v>35</v>
      </c>
    </row>
    <row r="713" spans="1:16">
      <c r="A713" s="2">
        <v>44984</v>
      </c>
      <c r="B713" s="18">
        <v>18</v>
      </c>
      <c r="C713" s="20">
        <f t="shared" si="22"/>
        <v>2</v>
      </c>
      <c r="D713" s="16">
        <v>2023</v>
      </c>
      <c r="E713" s="1" t="s">
        <v>52</v>
      </c>
      <c r="F713">
        <v>7</v>
      </c>
      <c r="G713" s="12">
        <f>IF(D713=2023,F713*'Average selling price'!$B$2,
IF(D713=2024,F713*'Average selling price'!$C$2,
IF(D713=2025,F713*'Average selling price'!$D$2,"")))</f>
        <v>34433</v>
      </c>
      <c r="H713">
        <v>0</v>
      </c>
      <c r="I713" s="12">
        <f>IF($D713=2023,H713*'Average selling price'!$B$3,
IF($D713=2024,H713*'Average selling price'!$C$3,
IF($D713=2025,H713*'Average selling price'!$D$3,"")))</f>
        <v>0</v>
      </c>
      <c r="J713">
        <v>3</v>
      </c>
      <c r="K713" s="12">
        <f>IF($D713=2023,J713*'Average selling price'!$B$4,
IF($D713=2024,J713*'Average selling price'!$C$4,
IF($D713=2025,J713*'Average selling price'!$D$4,"")))</f>
        <v>32304</v>
      </c>
      <c r="L713" s="7">
        <v>21987</v>
      </c>
      <c r="M713" s="7">
        <v>11260</v>
      </c>
      <c r="N713" s="11">
        <f t="shared" si="23"/>
        <v>33247</v>
      </c>
      <c r="O713" s="11">
        <v>433</v>
      </c>
      <c r="P713" s="11">
        <v>0</v>
      </c>
    </row>
    <row r="714" spans="1:16">
      <c r="A714" s="2">
        <v>44984</v>
      </c>
      <c r="B714" s="18">
        <v>18</v>
      </c>
      <c r="C714" s="20">
        <f t="shared" si="22"/>
        <v>2</v>
      </c>
      <c r="D714" s="16">
        <v>2023</v>
      </c>
      <c r="E714" s="1" t="s">
        <v>53</v>
      </c>
      <c r="F714">
        <v>0</v>
      </c>
      <c r="G714" s="12">
        <f>IF(D714=2023,F714*'Average selling price'!$B$2,
IF(D714=2024,F714*'Average selling price'!$C$2,
IF(D714=2025,F714*'Average selling price'!$D$2,"")))</f>
        <v>0</v>
      </c>
      <c r="H714">
        <v>0</v>
      </c>
      <c r="I714" s="12">
        <f>IF($D714=2023,H714*'Average selling price'!$B$3,
IF($D714=2024,H714*'Average selling price'!$C$3,
IF($D714=2025,H714*'Average selling price'!$D$3,"")))</f>
        <v>0</v>
      </c>
      <c r="J714">
        <v>0</v>
      </c>
      <c r="K714" s="12">
        <f>IF($D714=2023,J714*'Average selling price'!$B$4,
IF($D714=2024,J714*'Average selling price'!$C$4,
IF($D714=2025,J714*'Average selling price'!$D$4,"")))</f>
        <v>0</v>
      </c>
      <c r="L714" s="7">
        <v>0</v>
      </c>
      <c r="M714" s="7">
        <v>0</v>
      </c>
      <c r="N714" s="11">
        <f t="shared" si="23"/>
        <v>0</v>
      </c>
      <c r="O714" s="11">
        <v>0</v>
      </c>
      <c r="P714" s="11">
        <v>0</v>
      </c>
    </row>
    <row r="715" spans="1:16">
      <c r="A715" s="2">
        <v>44984</v>
      </c>
      <c r="B715" s="18">
        <v>18</v>
      </c>
      <c r="C715" s="20">
        <f t="shared" si="22"/>
        <v>2</v>
      </c>
      <c r="D715" s="16">
        <v>2023</v>
      </c>
      <c r="E715" s="1" t="s">
        <v>54</v>
      </c>
      <c r="F715">
        <v>1</v>
      </c>
      <c r="G715" s="12">
        <f>IF(D715=2023,F715*'Average selling price'!$B$2,
IF(D715=2024,F715*'Average selling price'!$C$2,
IF(D715=2025,F715*'Average selling price'!$D$2,"")))</f>
        <v>4919</v>
      </c>
      <c r="H715">
        <v>0</v>
      </c>
      <c r="I715" s="12">
        <f>IF($D715=2023,H715*'Average selling price'!$B$3,
IF($D715=2024,H715*'Average selling price'!$C$3,
IF($D715=2025,H715*'Average selling price'!$D$3,"")))</f>
        <v>0</v>
      </c>
      <c r="J715">
        <v>0</v>
      </c>
      <c r="K715" s="12">
        <f>IF($D715=2023,J715*'Average selling price'!$B$4,
IF($D715=2024,J715*'Average selling price'!$C$4,
IF($D715=2025,J715*'Average selling price'!$D$4,"")))</f>
        <v>0</v>
      </c>
      <c r="L715" s="7">
        <v>0</v>
      </c>
      <c r="M715" s="7">
        <v>0</v>
      </c>
      <c r="N715" s="11">
        <f t="shared" si="23"/>
        <v>0</v>
      </c>
      <c r="O715" s="11">
        <v>0</v>
      </c>
      <c r="P715" s="11">
        <v>0</v>
      </c>
    </row>
    <row r="716" spans="1:16">
      <c r="A716" s="2">
        <v>44984</v>
      </c>
      <c r="B716" s="18">
        <v>18</v>
      </c>
      <c r="C716" s="20">
        <f t="shared" si="22"/>
        <v>2</v>
      </c>
      <c r="D716" s="16">
        <v>2023</v>
      </c>
      <c r="E716" s="1" t="s">
        <v>55</v>
      </c>
      <c r="F716">
        <v>2</v>
      </c>
      <c r="G716" s="12">
        <f>IF(D716=2023,F716*'Average selling price'!$B$2,
IF(D716=2024,F716*'Average selling price'!$C$2,
IF(D716=2025,F716*'Average selling price'!$D$2,"")))</f>
        <v>9838</v>
      </c>
      <c r="H716">
        <v>0</v>
      </c>
      <c r="I716" s="12">
        <f>IF($D716=2023,H716*'Average selling price'!$B$3,
IF($D716=2024,H716*'Average selling price'!$C$3,
IF($D716=2025,H716*'Average selling price'!$D$3,"")))</f>
        <v>0</v>
      </c>
      <c r="J716">
        <v>3</v>
      </c>
      <c r="K716" s="12">
        <f>IF($D716=2023,J716*'Average selling price'!$B$4,
IF($D716=2024,J716*'Average selling price'!$C$4,
IF($D716=2025,J716*'Average selling price'!$D$4,"")))</f>
        <v>32304</v>
      </c>
      <c r="L716" s="7">
        <v>1050</v>
      </c>
      <c r="M716" s="7">
        <v>9108</v>
      </c>
      <c r="N716" s="11">
        <f t="shared" si="23"/>
        <v>10158</v>
      </c>
      <c r="O716" s="11">
        <v>0</v>
      </c>
      <c r="P716" s="11">
        <v>0</v>
      </c>
    </row>
    <row r="717" spans="1:16">
      <c r="A717" s="2">
        <v>44984</v>
      </c>
      <c r="B717" s="18">
        <v>18</v>
      </c>
      <c r="C717" s="20">
        <f t="shared" si="22"/>
        <v>2</v>
      </c>
      <c r="D717" s="16">
        <v>2023</v>
      </c>
      <c r="E717" s="1" t="s">
        <v>56</v>
      </c>
      <c r="F717">
        <v>0</v>
      </c>
      <c r="G717" s="12">
        <f>IF(D717=2023,F717*'Average selling price'!$B$2,
IF(D717=2024,F717*'Average selling price'!$C$2,
IF(D717=2025,F717*'Average selling price'!$D$2,"")))</f>
        <v>0</v>
      </c>
      <c r="H717">
        <v>0</v>
      </c>
      <c r="I717" s="12">
        <f>IF($D717=2023,H717*'Average selling price'!$B$3,
IF($D717=2024,H717*'Average selling price'!$C$3,
IF($D717=2025,H717*'Average selling price'!$D$3,"")))</f>
        <v>0</v>
      </c>
      <c r="J717">
        <v>0</v>
      </c>
      <c r="K717" s="12">
        <f>IF($D717=2023,J717*'Average selling price'!$B$4,
IF($D717=2024,J717*'Average selling price'!$C$4,
IF($D717=2025,J717*'Average selling price'!$D$4,"")))</f>
        <v>0</v>
      </c>
      <c r="L717" s="7">
        <v>0</v>
      </c>
      <c r="M717" s="7">
        <v>0</v>
      </c>
      <c r="N717" s="11">
        <f t="shared" si="23"/>
        <v>0</v>
      </c>
      <c r="O717" s="11">
        <v>0</v>
      </c>
      <c r="P717" s="11">
        <v>0</v>
      </c>
    </row>
    <row r="718" spans="1:16">
      <c r="A718" s="2">
        <v>44984</v>
      </c>
      <c r="B718" s="18">
        <v>18</v>
      </c>
      <c r="C718" s="20">
        <f t="shared" si="22"/>
        <v>2</v>
      </c>
      <c r="D718" s="16">
        <v>2023</v>
      </c>
      <c r="E718" s="1" t="s">
        <v>57</v>
      </c>
      <c r="F718">
        <v>7</v>
      </c>
      <c r="G718" s="12">
        <f>IF(D718=2023,F718*'Average selling price'!$B$2,
IF(D718=2024,F718*'Average selling price'!$C$2,
IF(D718=2025,F718*'Average selling price'!$D$2,"")))</f>
        <v>34433</v>
      </c>
      <c r="H718">
        <v>0</v>
      </c>
      <c r="I718" s="12">
        <f>IF($D718=2023,H718*'Average selling price'!$B$3,
IF($D718=2024,H718*'Average selling price'!$C$3,
IF($D718=2025,H718*'Average selling price'!$D$3,"")))</f>
        <v>0</v>
      </c>
      <c r="J718">
        <v>3</v>
      </c>
      <c r="K718" s="12">
        <f>IF($D718=2023,J718*'Average selling price'!$B$4,
IF($D718=2024,J718*'Average selling price'!$C$4,
IF($D718=2025,J718*'Average selling price'!$D$4,"")))</f>
        <v>32304</v>
      </c>
      <c r="L718" s="7">
        <v>26315</v>
      </c>
      <c r="M718" s="7">
        <v>15550</v>
      </c>
      <c r="N718" s="11">
        <f t="shared" si="23"/>
        <v>41865</v>
      </c>
      <c r="O718" s="11">
        <v>4606</v>
      </c>
      <c r="P718" s="11">
        <v>0</v>
      </c>
    </row>
    <row r="719" spans="1:16">
      <c r="A719" s="2">
        <v>44984</v>
      </c>
      <c r="B719" s="18">
        <v>18</v>
      </c>
      <c r="C719" s="20">
        <f t="shared" si="22"/>
        <v>2</v>
      </c>
      <c r="D719" s="16">
        <v>2023</v>
      </c>
      <c r="E719" s="1" t="s">
        <v>58</v>
      </c>
      <c r="F719">
        <v>5</v>
      </c>
      <c r="G719" s="12">
        <f>IF(D719=2023,F719*'Average selling price'!$B$2,
IF(D719=2024,F719*'Average selling price'!$C$2,
IF(D719=2025,F719*'Average selling price'!$D$2,"")))</f>
        <v>24595</v>
      </c>
      <c r="H719">
        <v>0</v>
      </c>
      <c r="I719" s="12">
        <f>IF($D719=2023,H719*'Average selling price'!$B$3,
IF($D719=2024,H719*'Average selling price'!$C$3,
IF($D719=2025,H719*'Average selling price'!$D$3,"")))</f>
        <v>0</v>
      </c>
      <c r="J719">
        <v>0</v>
      </c>
      <c r="K719" s="12">
        <f>IF($D719=2023,J719*'Average selling price'!$B$4,
IF($D719=2024,J719*'Average selling price'!$C$4,
IF($D719=2025,J719*'Average selling price'!$D$4,"")))</f>
        <v>0</v>
      </c>
      <c r="L719" s="7">
        <v>9250</v>
      </c>
      <c r="M719" s="7">
        <v>6790</v>
      </c>
      <c r="N719" s="11">
        <f t="shared" si="23"/>
        <v>16040</v>
      </c>
      <c r="O719" s="11">
        <v>2450</v>
      </c>
      <c r="P719" s="11">
        <v>0</v>
      </c>
    </row>
    <row r="720" spans="1:16">
      <c r="A720" s="2">
        <v>44984</v>
      </c>
      <c r="B720" s="18">
        <v>18</v>
      </c>
      <c r="C720" s="20">
        <f t="shared" si="22"/>
        <v>2</v>
      </c>
      <c r="D720" s="16">
        <v>2023</v>
      </c>
      <c r="E720" s="1" t="s">
        <v>59</v>
      </c>
      <c r="F720">
        <v>0</v>
      </c>
      <c r="G720" s="12">
        <f>IF(D720=2023,F720*'Average selling price'!$B$2,
IF(D720=2024,F720*'Average selling price'!$C$2,
IF(D720=2025,F720*'Average selling price'!$D$2,"")))</f>
        <v>0</v>
      </c>
      <c r="H720">
        <v>0</v>
      </c>
      <c r="I720" s="12">
        <f>IF($D720=2023,H720*'Average selling price'!$B$3,
IF($D720=2024,H720*'Average selling price'!$C$3,
IF($D720=2025,H720*'Average selling price'!$D$3,"")))</f>
        <v>0</v>
      </c>
      <c r="J720">
        <v>3</v>
      </c>
      <c r="K720" s="12">
        <f>IF($D720=2023,J720*'Average selling price'!$B$4,
IF($D720=2024,J720*'Average selling price'!$C$4,
IF($D720=2025,J720*'Average selling price'!$D$4,"")))</f>
        <v>32304</v>
      </c>
      <c r="L720" s="7">
        <v>3333</v>
      </c>
      <c r="M720" s="7">
        <v>300</v>
      </c>
      <c r="N720" s="11">
        <f t="shared" si="23"/>
        <v>3633</v>
      </c>
      <c r="O720" s="11">
        <v>2620</v>
      </c>
      <c r="P720" s="11">
        <v>29</v>
      </c>
    </row>
    <row r="721" spans="1:16">
      <c r="A721" s="2">
        <v>44984</v>
      </c>
      <c r="B721" s="18">
        <v>18</v>
      </c>
      <c r="C721" s="20">
        <f t="shared" si="22"/>
        <v>2</v>
      </c>
      <c r="D721" s="16">
        <v>2023</v>
      </c>
      <c r="E721" s="1" t="s">
        <v>60</v>
      </c>
      <c r="F721">
        <v>2</v>
      </c>
      <c r="G721" s="12">
        <f>IF(D721=2023,F721*'Average selling price'!$B$2,
IF(D721=2024,F721*'Average selling price'!$C$2,
IF(D721=2025,F721*'Average selling price'!$D$2,"")))</f>
        <v>9838</v>
      </c>
      <c r="H721">
        <v>0</v>
      </c>
      <c r="I721" s="12">
        <f>IF($D721=2023,H721*'Average selling price'!$B$3,
IF($D721=2024,H721*'Average selling price'!$C$3,
IF($D721=2025,H721*'Average selling price'!$D$3,"")))</f>
        <v>0</v>
      </c>
      <c r="J721">
        <v>1</v>
      </c>
      <c r="K721" s="12">
        <f>IF($D721=2023,J721*'Average selling price'!$B$4,
IF($D721=2024,J721*'Average selling price'!$C$4,
IF($D721=2025,J721*'Average selling price'!$D$4,"")))</f>
        <v>10768</v>
      </c>
      <c r="L721" s="7">
        <v>482</v>
      </c>
      <c r="M721" s="7">
        <v>0</v>
      </c>
      <c r="N721" s="11">
        <f t="shared" si="23"/>
        <v>482</v>
      </c>
      <c r="O721" s="11">
        <v>400</v>
      </c>
      <c r="P721" s="11">
        <v>585</v>
      </c>
    </row>
    <row r="722" spans="1:16">
      <c r="A722" s="2">
        <v>44984</v>
      </c>
      <c r="B722" s="18">
        <v>18</v>
      </c>
      <c r="C722" s="20">
        <f t="shared" si="22"/>
        <v>2</v>
      </c>
      <c r="D722" s="16">
        <v>2023</v>
      </c>
      <c r="E722" s="1" t="s">
        <v>61</v>
      </c>
      <c r="F722">
        <v>2</v>
      </c>
      <c r="G722" s="12">
        <f>IF(D722=2023,F722*'Average selling price'!$B$2,
IF(D722=2024,F722*'Average selling price'!$C$2,
IF(D722=2025,F722*'Average selling price'!$D$2,"")))</f>
        <v>9838</v>
      </c>
      <c r="H722">
        <v>0</v>
      </c>
      <c r="I722" s="12">
        <f>IF($D722=2023,H722*'Average selling price'!$B$3,
IF($D722=2024,H722*'Average selling price'!$C$3,
IF($D722=2025,H722*'Average selling price'!$D$3,"")))</f>
        <v>0</v>
      </c>
      <c r="J722">
        <v>1</v>
      </c>
      <c r="K722" s="12">
        <f>IF($D722=2023,J722*'Average selling price'!$B$4,
IF($D722=2024,J722*'Average selling price'!$C$4,
IF($D722=2025,J722*'Average selling price'!$D$4,"")))</f>
        <v>10768</v>
      </c>
      <c r="L722" s="7">
        <v>610</v>
      </c>
      <c r="M722" s="7">
        <v>28945</v>
      </c>
      <c r="N722" s="11">
        <f t="shared" si="23"/>
        <v>29555</v>
      </c>
      <c r="O722" s="11">
        <v>0</v>
      </c>
      <c r="P722" s="11">
        <v>0</v>
      </c>
    </row>
    <row r="723" spans="1:16">
      <c r="A723" s="2">
        <v>44984</v>
      </c>
      <c r="B723" s="18">
        <v>18</v>
      </c>
      <c r="C723" s="20">
        <f t="shared" si="22"/>
        <v>2</v>
      </c>
      <c r="D723" s="16">
        <v>2023</v>
      </c>
      <c r="E723" s="1" t="s">
        <v>62</v>
      </c>
      <c r="F723">
        <v>2</v>
      </c>
      <c r="G723" s="12">
        <f>IF(D723=2023,F723*'Average selling price'!$B$2,
IF(D723=2024,F723*'Average selling price'!$C$2,
IF(D723=2025,F723*'Average selling price'!$D$2,"")))</f>
        <v>9838</v>
      </c>
      <c r="H723">
        <v>0</v>
      </c>
      <c r="I723" s="12">
        <f>IF($D723=2023,H723*'Average selling price'!$B$3,
IF($D723=2024,H723*'Average selling price'!$C$3,
IF($D723=2025,H723*'Average selling price'!$D$3,"")))</f>
        <v>0</v>
      </c>
      <c r="J723">
        <v>2</v>
      </c>
      <c r="K723" s="12">
        <f>IF($D723=2023,J723*'Average selling price'!$B$4,
IF($D723=2024,J723*'Average selling price'!$C$4,
IF($D723=2025,J723*'Average selling price'!$D$4,"")))</f>
        <v>21536</v>
      </c>
      <c r="L723" s="7">
        <v>2080</v>
      </c>
      <c r="M723" s="7">
        <v>900</v>
      </c>
      <c r="N723" s="11">
        <f t="shared" si="23"/>
        <v>2980</v>
      </c>
      <c r="O723" s="11">
        <v>0</v>
      </c>
      <c r="P723" s="11">
        <v>0</v>
      </c>
    </row>
    <row r="724" spans="1:16">
      <c r="A724" s="2">
        <v>44984</v>
      </c>
      <c r="B724" s="18">
        <v>18</v>
      </c>
      <c r="C724" s="20">
        <f t="shared" si="22"/>
        <v>2</v>
      </c>
      <c r="D724" s="16">
        <v>2023</v>
      </c>
      <c r="E724" s="1" t="s">
        <v>63</v>
      </c>
      <c r="F724">
        <v>3</v>
      </c>
      <c r="G724" s="12">
        <f>IF(D724=2023,F724*'Average selling price'!$B$2,
IF(D724=2024,F724*'Average selling price'!$C$2,
IF(D724=2025,F724*'Average selling price'!$D$2,"")))</f>
        <v>14757</v>
      </c>
      <c r="H724">
        <v>0</v>
      </c>
      <c r="I724" s="12">
        <f>IF($D724=2023,H724*'Average selling price'!$B$3,
IF($D724=2024,H724*'Average selling price'!$C$3,
IF($D724=2025,H724*'Average selling price'!$D$3,"")))</f>
        <v>0</v>
      </c>
      <c r="J724">
        <v>3</v>
      </c>
      <c r="K724" s="12">
        <f>IF($D724=2023,J724*'Average selling price'!$B$4,
IF($D724=2024,J724*'Average selling price'!$C$4,
IF($D724=2025,J724*'Average selling price'!$D$4,"")))</f>
        <v>32304</v>
      </c>
      <c r="L724" s="7">
        <v>3825</v>
      </c>
      <c r="M724" s="7">
        <v>0</v>
      </c>
      <c r="N724" s="11">
        <f t="shared" si="23"/>
        <v>3825</v>
      </c>
      <c r="O724" s="11">
        <v>0</v>
      </c>
      <c r="P724" s="11">
        <v>0</v>
      </c>
    </row>
    <row r="725" spans="1:16">
      <c r="A725" s="2">
        <v>44984</v>
      </c>
      <c r="B725" s="18">
        <v>18</v>
      </c>
      <c r="C725" s="20">
        <f t="shared" si="22"/>
        <v>2</v>
      </c>
      <c r="D725" s="16">
        <v>2023</v>
      </c>
      <c r="E725" s="1" t="s">
        <v>64</v>
      </c>
      <c r="F725">
        <v>0</v>
      </c>
      <c r="G725" s="12">
        <f>IF(D725=2023,F725*'Average selling price'!$B$2,
IF(D725=2024,F725*'Average selling price'!$C$2,
IF(D725=2025,F725*'Average selling price'!$D$2,"")))</f>
        <v>0</v>
      </c>
      <c r="H725">
        <v>0</v>
      </c>
      <c r="I725" s="12">
        <f>IF($D725=2023,H725*'Average selling price'!$B$3,
IF($D725=2024,H725*'Average selling price'!$C$3,
IF($D725=2025,H725*'Average selling price'!$D$3,"")))</f>
        <v>0</v>
      </c>
      <c r="J725">
        <v>2</v>
      </c>
      <c r="K725" s="12">
        <f>IF($D725=2023,J725*'Average selling price'!$B$4,
IF($D725=2024,J725*'Average selling price'!$C$4,
IF($D725=2025,J725*'Average selling price'!$D$4,"")))</f>
        <v>21536</v>
      </c>
      <c r="L725" s="7">
        <v>10573</v>
      </c>
      <c r="M725" s="7">
        <v>12000</v>
      </c>
      <c r="N725" s="11">
        <f t="shared" si="23"/>
        <v>22573</v>
      </c>
      <c r="O725" s="11">
        <v>0</v>
      </c>
      <c r="P725" s="11">
        <v>0</v>
      </c>
    </row>
    <row r="726" spans="1:16">
      <c r="A726" s="2">
        <v>44991</v>
      </c>
      <c r="B726" s="18">
        <v>19</v>
      </c>
      <c r="C726" s="20">
        <f t="shared" si="22"/>
        <v>3</v>
      </c>
      <c r="D726" s="16">
        <v>2023</v>
      </c>
      <c r="E726" s="1" t="s">
        <v>25</v>
      </c>
      <c r="F726">
        <v>15</v>
      </c>
      <c r="G726" s="12">
        <f>IF(D726=2023,F726*'Average selling price'!$B$2,
IF(D726=2024,F726*'Average selling price'!$C$2,
IF(D726=2025,F726*'Average selling price'!$D$2,"")))</f>
        <v>73785</v>
      </c>
      <c r="H726">
        <v>2</v>
      </c>
      <c r="I726" s="12">
        <f>IF($D726=2023,H726*'Average selling price'!$B$3,
IF($D726=2024,H726*'Average selling price'!$C$3,
IF($D726=2025,H726*'Average selling price'!$D$3,"")))</f>
        <v>58128</v>
      </c>
      <c r="J726">
        <v>7</v>
      </c>
      <c r="K726" s="12">
        <f>IF($D726=2023,J726*'Average selling price'!$B$4,
IF($D726=2024,J726*'Average selling price'!$C$4,
IF($D726=2025,J726*'Average selling price'!$D$4,"")))</f>
        <v>75376</v>
      </c>
      <c r="L726" s="7">
        <v>70539</v>
      </c>
      <c r="M726" s="7">
        <v>43360</v>
      </c>
      <c r="N726" s="11">
        <f t="shared" si="23"/>
        <v>113899</v>
      </c>
      <c r="O726" s="11">
        <v>1131</v>
      </c>
      <c r="P726" s="11">
        <v>2139</v>
      </c>
    </row>
    <row r="727" spans="1:16">
      <c r="A727" s="2">
        <v>44991</v>
      </c>
      <c r="B727" s="18">
        <v>19</v>
      </c>
      <c r="C727" s="20">
        <f t="shared" si="22"/>
        <v>3</v>
      </c>
      <c r="D727" s="16">
        <v>2023</v>
      </c>
      <c r="E727" s="1" t="s">
        <v>26</v>
      </c>
      <c r="F727">
        <v>9</v>
      </c>
      <c r="G727" s="12">
        <f>IF(D727=2023,F727*'Average selling price'!$B$2,
IF(D727=2024,F727*'Average selling price'!$C$2,
IF(D727=2025,F727*'Average selling price'!$D$2,"")))</f>
        <v>44271</v>
      </c>
      <c r="H727">
        <v>0</v>
      </c>
      <c r="I727" s="12">
        <f>IF($D727=2023,H727*'Average selling price'!$B$3,
IF($D727=2024,H727*'Average selling price'!$C$3,
IF($D727=2025,H727*'Average selling price'!$D$3,"")))</f>
        <v>0</v>
      </c>
      <c r="J727">
        <v>1</v>
      </c>
      <c r="K727" s="12">
        <f>IF($D727=2023,J727*'Average selling price'!$B$4,
IF($D727=2024,J727*'Average selling price'!$C$4,
IF($D727=2025,J727*'Average selling price'!$D$4,"")))</f>
        <v>10768</v>
      </c>
      <c r="L727" s="7">
        <v>9663</v>
      </c>
      <c r="M727" s="7">
        <v>5100</v>
      </c>
      <c r="N727" s="11">
        <f t="shared" si="23"/>
        <v>14763</v>
      </c>
      <c r="O727" s="11">
        <v>2271</v>
      </c>
      <c r="P727" s="11">
        <v>80</v>
      </c>
    </row>
    <row r="728" spans="1:16">
      <c r="A728" s="2">
        <v>44991</v>
      </c>
      <c r="B728" s="18">
        <v>19</v>
      </c>
      <c r="C728" s="20">
        <f t="shared" si="22"/>
        <v>3</v>
      </c>
      <c r="D728" s="16">
        <v>2023</v>
      </c>
      <c r="E728" s="1" t="s">
        <v>27</v>
      </c>
      <c r="F728">
        <v>1</v>
      </c>
      <c r="G728" s="12">
        <f>IF(D728=2023,F728*'Average selling price'!$B$2,
IF(D728=2024,F728*'Average selling price'!$C$2,
IF(D728=2025,F728*'Average selling price'!$D$2,"")))</f>
        <v>4919</v>
      </c>
      <c r="H728">
        <v>0</v>
      </c>
      <c r="I728" s="12">
        <f>IF($D728=2023,H728*'Average selling price'!$B$3,
IF($D728=2024,H728*'Average selling price'!$C$3,
IF($D728=2025,H728*'Average selling price'!$D$3,"")))</f>
        <v>0</v>
      </c>
      <c r="J728">
        <v>0</v>
      </c>
      <c r="K728" s="12">
        <f>IF($D728=2023,J728*'Average selling price'!$B$4,
IF($D728=2024,J728*'Average selling price'!$C$4,
IF($D728=2025,J728*'Average selling price'!$D$4,"")))</f>
        <v>0</v>
      </c>
      <c r="L728" s="7">
        <v>9174</v>
      </c>
      <c r="M728" s="7">
        <v>5390</v>
      </c>
      <c r="N728" s="11">
        <f t="shared" si="23"/>
        <v>14564</v>
      </c>
      <c r="O728" s="11">
        <v>370</v>
      </c>
      <c r="P728" s="11">
        <v>0</v>
      </c>
    </row>
    <row r="729" spans="1:16">
      <c r="A729" s="2">
        <v>44991</v>
      </c>
      <c r="B729" s="18">
        <v>19</v>
      </c>
      <c r="C729" s="20">
        <f t="shared" si="22"/>
        <v>3</v>
      </c>
      <c r="D729" s="16">
        <v>2023</v>
      </c>
      <c r="E729" s="1" t="s">
        <v>28</v>
      </c>
      <c r="F729">
        <v>6</v>
      </c>
      <c r="G729" s="12">
        <f>IF(D729=2023,F729*'Average selling price'!$B$2,
IF(D729=2024,F729*'Average selling price'!$C$2,
IF(D729=2025,F729*'Average selling price'!$D$2,"")))</f>
        <v>29514</v>
      </c>
      <c r="H729">
        <v>0</v>
      </c>
      <c r="I729" s="12">
        <f>IF($D729=2023,H729*'Average selling price'!$B$3,
IF($D729=2024,H729*'Average selling price'!$C$3,
IF($D729=2025,H729*'Average selling price'!$D$3,"")))</f>
        <v>0</v>
      </c>
      <c r="J729">
        <v>1</v>
      </c>
      <c r="K729" s="12">
        <f>IF($D729=2023,J729*'Average selling price'!$B$4,
IF($D729=2024,J729*'Average selling price'!$C$4,
IF($D729=2025,J729*'Average selling price'!$D$4,"")))</f>
        <v>10768</v>
      </c>
      <c r="L729" s="7">
        <v>14368</v>
      </c>
      <c r="M729" s="7">
        <v>2989</v>
      </c>
      <c r="N729" s="11">
        <f t="shared" si="23"/>
        <v>17357</v>
      </c>
      <c r="O729" s="11">
        <v>1104</v>
      </c>
      <c r="P729" s="11">
        <v>0</v>
      </c>
    </row>
    <row r="730" spans="1:16">
      <c r="A730" s="2">
        <v>44991</v>
      </c>
      <c r="B730" s="18">
        <v>19</v>
      </c>
      <c r="C730" s="20">
        <f t="shared" si="22"/>
        <v>3</v>
      </c>
      <c r="D730" s="16">
        <v>2023</v>
      </c>
      <c r="E730" s="1" t="s">
        <v>29</v>
      </c>
      <c r="F730">
        <v>11</v>
      </c>
      <c r="G730" s="12">
        <f>IF(D730=2023,F730*'Average selling price'!$B$2,
IF(D730=2024,F730*'Average selling price'!$C$2,
IF(D730=2025,F730*'Average selling price'!$D$2,"")))</f>
        <v>54109</v>
      </c>
      <c r="H730">
        <v>0</v>
      </c>
      <c r="I730" s="12">
        <f>IF($D730=2023,H730*'Average selling price'!$B$3,
IF($D730=2024,H730*'Average selling price'!$C$3,
IF($D730=2025,H730*'Average selling price'!$D$3,"")))</f>
        <v>0</v>
      </c>
      <c r="J730">
        <v>5</v>
      </c>
      <c r="K730" s="12">
        <f>IF($D730=2023,J730*'Average selling price'!$B$4,
IF($D730=2024,J730*'Average selling price'!$C$4,
IF($D730=2025,J730*'Average selling price'!$D$4,"")))</f>
        <v>53840</v>
      </c>
      <c r="L730" s="7">
        <v>29969</v>
      </c>
      <c r="M730" s="7">
        <v>17465</v>
      </c>
      <c r="N730" s="11">
        <f t="shared" si="23"/>
        <v>47434</v>
      </c>
      <c r="O730" s="11">
        <v>0</v>
      </c>
      <c r="P730" s="11">
        <v>700</v>
      </c>
    </row>
    <row r="731" spans="1:16">
      <c r="A731" s="2">
        <v>44991</v>
      </c>
      <c r="B731" s="18">
        <v>19</v>
      </c>
      <c r="C731" s="20">
        <f t="shared" si="22"/>
        <v>3</v>
      </c>
      <c r="D731" s="16">
        <v>2023</v>
      </c>
      <c r="E731" s="1" t="s">
        <v>30</v>
      </c>
      <c r="F731">
        <v>9</v>
      </c>
      <c r="G731" s="12">
        <f>IF(D731=2023,F731*'Average selling price'!$B$2,
IF(D731=2024,F731*'Average selling price'!$C$2,
IF(D731=2025,F731*'Average selling price'!$D$2,"")))</f>
        <v>44271</v>
      </c>
      <c r="H731">
        <v>2</v>
      </c>
      <c r="I731" s="12">
        <f>IF($D731=2023,H731*'Average selling price'!$B$3,
IF($D731=2024,H731*'Average selling price'!$C$3,
IF($D731=2025,H731*'Average selling price'!$D$3,"")))</f>
        <v>58128</v>
      </c>
      <c r="J731">
        <v>2</v>
      </c>
      <c r="K731" s="12">
        <f>IF($D731=2023,J731*'Average selling price'!$B$4,
IF($D731=2024,J731*'Average selling price'!$C$4,
IF($D731=2025,J731*'Average selling price'!$D$4,"")))</f>
        <v>21536</v>
      </c>
      <c r="L731" s="7">
        <v>29871</v>
      </c>
      <c r="M731" s="7">
        <v>11188</v>
      </c>
      <c r="N731" s="11">
        <f t="shared" si="23"/>
        <v>41059</v>
      </c>
      <c r="O731" s="11">
        <v>3523</v>
      </c>
      <c r="P731" s="11">
        <v>1170</v>
      </c>
    </row>
    <row r="732" spans="1:16">
      <c r="A732" s="2">
        <v>44991</v>
      </c>
      <c r="B732" s="18">
        <v>19</v>
      </c>
      <c r="C732" s="20">
        <f t="shared" si="22"/>
        <v>3</v>
      </c>
      <c r="D732" s="16">
        <v>2023</v>
      </c>
      <c r="E732" s="1" t="s">
        <v>31</v>
      </c>
      <c r="F732">
        <v>5</v>
      </c>
      <c r="G732" s="12">
        <f>IF(D732=2023,F732*'Average selling price'!$B$2,
IF(D732=2024,F732*'Average selling price'!$C$2,
IF(D732=2025,F732*'Average selling price'!$D$2,"")))</f>
        <v>24595</v>
      </c>
      <c r="H732">
        <v>2</v>
      </c>
      <c r="I732" s="12">
        <f>IF($D732=2023,H732*'Average selling price'!$B$3,
IF($D732=2024,H732*'Average selling price'!$C$3,
IF($D732=2025,H732*'Average selling price'!$D$3,"")))</f>
        <v>58128</v>
      </c>
      <c r="J732">
        <v>1</v>
      </c>
      <c r="K732" s="12">
        <f>IF($D732=2023,J732*'Average selling price'!$B$4,
IF($D732=2024,J732*'Average selling price'!$C$4,
IF($D732=2025,J732*'Average selling price'!$D$4,"")))</f>
        <v>10768</v>
      </c>
      <c r="L732" s="7">
        <v>150022</v>
      </c>
      <c r="M732" s="7">
        <v>80052</v>
      </c>
      <c r="N732" s="11">
        <f t="shared" si="23"/>
        <v>230074</v>
      </c>
      <c r="O732" s="11">
        <v>4692</v>
      </c>
      <c r="P732" s="11">
        <v>54</v>
      </c>
    </row>
    <row r="733" spans="1:16">
      <c r="A733" s="2">
        <v>44991</v>
      </c>
      <c r="B733" s="18">
        <v>19</v>
      </c>
      <c r="C733" s="20">
        <f t="shared" si="22"/>
        <v>3</v>
      </c>
      <c r="D733" s="16">
        <v>2023</v>
      </c>
      <c r="E733" s="1" t="s">
        <v>32</v>
      </c>
      <c r="F733">
        <v>5</v>
      </c>
      <c r="G733" s="12">
        <f>IF(D733=2023,F733*'Average selling price'!$B$2,
IF(D733=2024,F733*'Average selling price'!$C$2,
IF(D733=2025,F733*'Average selling price'!$D$2,"")))</f>
        <v>24595</v>
      </c>
      <c r="H733">
        <v>0</v>
      </c>
      <c r="I733" s="12">
        <f>IF($D733=2023,H733*'Average selling price'!$B$3,
IF($D733=2024,H733*'Average selling price'!$C$3,
IF($D733=2025,H733*'Average selling price'!$D$3,"")))</f>
        <v>0</v>
      </c>
      <c r="J733">
        <v>3</v>
      </c>
      <c r="K733" s="12">
        <f>IF($D733=2023,J733*'Average selling price'!$B$4,
IF($D733=2024,J733*'Average selling price'!$C$4,
IF($D733=2025,J733*'Average selling price'!$D$4,"")))</f>
        <v>32304</v>
      </c>
      <c r="L733" s="7">
        <v>11085</v>
      </c>
      <c r="M733" s="7">
        <v>17994</v>
      </c>
      <c r="N733" s="11">
        <f t="shared" si="23"/>
        <v>29079</v>
      </c>
      <c r="O733" s="11">
        <v>1550</v>
      </c>
      <c r="P733" s="11">
        <v>1550</v>
      </c>
    </row>
    <row r="734" spans="1:16">
      <c r="A734" s="2">
        <v>44991</v>
      </c>
      <c r="B734" s="18">
        <v>19</v>
      </c>
      <c r="C734" s="20">
        <f t="shared" si="22"/>
        <v>3</v>
      </c>
      <c r="D734" s="16">
        <v>2023</v>
      </c>
      <c r="E734" s="1" t="s">
        <v>33</v>
      </c>
      <c r="F734">
        <v>8</v>
      </c>
      <c r="G734" s="12">
        <f>IF(D734=2023,F734*'Average selling price'!$B$2,
IF(D734=2024,F734*'Average selling price'!$C$2,
IF(D734=2025,F734*'Average selling price'!$D$2,"")))</f>
        <v>39352</v>
      </c>
      <c r="H734">
        <v>0</v>
      </c>
      <c r="I734" s="12">
        <f>IF($D734=2023,H734*'Average selling price'!$B$3,
IF($D734=2024,H734*'Average selling price'!$C$3,
IF($D734=2025,H734*'Average selling price'!$D$3,"")))</f>
        <v>0</v>
      </c>
      <c r="J734">
        <v>6</v>
      </c>
      <c r="K734" s="12">
        <f>IF($D734=2023,J734*'Average selling price'!$B$4,
IF($D734=2024,J734*'Average selling price'!$C$4,
IF($D734=2025,J734*'Average selling price'!$D$4,"")))</f>
        <v>64608</v>
      </c>
      <c r="L734" s="7">
        <v>36488</v>
      </c>
      <c r="M734" s="7">
        <v>25340</v>
      </c>
      <c r="N734" s="11">
        <f t="shared" si="23"/>
        <v>61828</v>
      </c>
      <c r="O734" s="11">
        <v>167</v>
      </c>
      <c r="P734" s="11">
        <v>360</v>
      </c>
    </row>
    <row r="735" spans="1:16">
      <c r="A735" s="2">
        <v>44991</v>
      </c>
      <c r="B735" s="18">
        <v>19</v>
      </c>
      <c r="C735" s="20">
        <f t="shared" si="22"/>
        <v>3</v>
      </c>
      <c r="D735" s="16">
        <v>2023</v>
      </c>
      <c r="E735" s="1" t="s">
        <v>34</v>
      </c>
      <c r="F735">
        <v>6</v>
      </c>
      <c r="G735" s="12">
        <f>IF(D735=2023,F735*'Average selling price'!$B$2,
IF(D735=2024,F735*'Average selling price'!$C$2,
IF(D735=2025,F735*'Average selling price'!$D$2,"")))</f>
        <v>29514</v>
      </c>
      <c r="H735">
        <v>0</v>
      </c>
      <c r="I735" s="12">
        <f>IF($D735=2023,H735*'Average selling price'!$B$3,
IF($D735=2024,H735*'Average selling price'!$C$3,
IF($D735=2025,H735*'Average selling price'!$D$3,"")))</f>
        <v>0</v>
      </c>
      <c r="J735">
        <v>2</v>
      </c>
      <c r="K735" s="12">
        <f>IF($D735=2023,J735*'Average selling price'!$B$4,
IF($D735=2024,J735*'Average selling price'!$C$4,
IF($D735=2025,J735*'Average selling price'!$D$4,"")))</f>
        <v>21536</v>
      </c>
      <c r="L735" s="7">
        <v>22259</v>
      </c>
      <c r="M735" s="7">
        <v>21702</v>
      </c>
      <c r="N735" s="11">
        <f t="shared" si="23"/>
        <v>43961</v>
      </c>
      <c r="O735" s="11">
        <v>3375</v>
      </c>
      <c r="P735" s="11">
        <v>36</v>
      </c>
    </row>
    <row r="736" spans="1:16">
      <c r="A736" s="2">
        <v>44991</v>
      </c>
      <c r="B736" s="18">
        <v>19</v>
      </c>
      <c r="C736" s="20">
        <f t="shared" si="22"/>
        <v>3</v>
      </c>
      <c r="D736" s="16">
        <v>2023</v>
      </c>
      <c r="E736" s="1" t="s">
        <v>35</v>
      </c>
      <c r="F736">
        <v>2</v>
      </c>
      <c r="G736" s="12">
        <f>IF(D736=2023,F736*'Average selling price'!$B$2,
IF(D736=2024,F736*'Average selling price'!$C$2,
IF(D736=2025,F736*'Average selling price'!$D$2,"")))</f>
        <v>9838</v>
      </c>
      <c r="H736">
        <v>0</v>
      </c>
      <c r="I736" s="12">
        <f>IF($D736=2023,H736*'Average selling price'!$B$3,
IF($D736=2024,H736*'Average selling price'!$C$3,
IF($D736=2025,H736*'Average selling price'!$D$3,"")))</f>
        <v>0</v>
      </c>
      <c r="J736">
        <v>0</v>
      </c>
      <c r="K736" s="12">
        <f>IF($D736=2023,J736*'Average selling price'!$B$4,
IF($D736=2024,J736*'Average selling price'!$C$4,
IF($D736=2025,J736*'Average selling price'!$D$4,"")))</f>
        <v>0</v>
      </c>
      <c r="L736" s="7">
        <v>3019</v>
      </c>
      <c r="M736" s="7">
        <v>900</v>
      </c>
      <c r="N736" s="11">
        <f t="shared" si="23"/>
        <v>3919</v>
      </c>
      <c r="O736" s="11">
        <v>0</v>
      </c>
      <c r="P736" s="11">
        <v>3450</v>
      </c>
    </row>
    <row r="737" spans="1:16">
      <c r="A737" s="2">
        <v>44991</v>
      </c>
      <c r="B737" s="18">
        <v>19</v>
      </c>
      <c r="C737" s="20">
        <f t="shared" si="22"/>
        <v>3</v>
      </c>
      <c r="D737" s="16">
        <v>2023</v>
      </c>
      <c r="E737" s="1" t="s">
        <v>36</v>
      </c>
      <c r="F737">
        <v>8</v>
      </c>
      <c r="G737" s="12">
        <f>IF(D737=2023,F737*'Average selling price'!$B$2,
IF(D737=2024,F737*'Average selling price'!$C$2,
IF(D737=2025,F737*'Average selling price'!$D$2,"")))</f>
        <v>39352</v>
      </c>
      <c r="H737">
        <v>1</v>
      </c>
      <c r="I737" s="12">
        <f>IF($D737=2023,H737*'Average selling price'!$B$3,
IF($D737=2024,H737*'Average selling price'!$C$3,
IF($D737=2025,H737*'Average selling price'!$D$3,"")))</f>
        <v>29064</v>
      </c>
      <c r="J737">
        <v>0</v>
      </c>
      <c r="K737" s="12">
        <f>IF($D737=2023,J737*'Average selling price'!$B$4,
IF($D737=2024,J737*'Average selling price'!$C$4,
IF($D737=2025,J737*'Average selling price'!$D$4,"")))</f>
        <v>0</v>
      </c>
      <c r="L737" s="7">
        <v>2188</v>
      </c>
      <c r="M737" s="7">
        <v>11900</v>
      </c>
      <c r="N737" s="11">
        <f t="shared" si="23"/>
        <v>14088</v>
      </c>
      <c r="O737" s="11">
        <v>5035</v>
      </c>
      <c r="P737" s="11">
        <v>1522</v>
      </c>
    </row>
    <row r="738" spans="1:16">
      <c r="A738" s="2">
        <v>44991</v>
      </c>
      <c r="B738" s="18">
        <v>19</v>
      </c>
      <c r="C738" s="20">
        <f t="shared" si="22"/>
        <v>3</v>
      </c>
      <c r="D738" s="16">
        <v>2023</v>
      </c>
      <c r="E738" s="1" t="s">
        <v>37</v>
      </c>
      <c r="F738">
        <v>6</v>
      </c>
      <c r="G738" s="12">
        <f>IF(D738=2023,F738*'Average selling price'!$B$2,
IF(D738=2024,F738*'Average selling price'!$C$2,
IF(D738=2025,F738*'Average selling price'!$D$2,"")))</f>
        <v>29514</v>
      </c>
      <c r="H738">
        <v>0</v>
      </c>
      <c r="I738" s="12">
        <f>IF($D738=2023,H738*'Average selling price'!$B$3,
IF($D738=2024,H738*'Average selling price'!$C$3,
IF($D738=2025,H738*'Average selling price'!$D$3,"")))</f>
        <v>0</v>
      </c>
      <c r="J738">
        <v>2</v>
      </c>
      <c r="K738" s="12">
        <f>IF($D738=2023,J738*'Average selling price'!$B$4,
IF($D738=2024,J738*'Average selling price'!$C$4,
IF($D738=2025,J738*'Average selling price'!$D$4,"")))</f>
        <v>21536</v>
      </c>
      <c r="L738" s="7">
        <v>9468</v>
      </c>
      <c r="M738" s="7">
        <v>10490</v>
      </c>
      <c r="N738" s="11">
        <f t="shared" si="23"/>
        <v>19958</v>
      </c>
      <c r="O738" s="11">
        <v>5400</v>
      </c>
      <c r="P738" s="11">
        <v>4037</v>
      </c>
    </row>
    <row r="739" spans="1:16">
      <c r="A739" s="2">
        <v>44991</v>
      </c>
      <c r="B739" s="18">
        <v>19</v>
      </c>
      <c r="C739" s="20">
        <f t="shared" si="22"/>
        <v>3</v>
      </c>
      <c r="D739" s="16">
        <v>2023</v>
      </c>
      <c r="E739" s="1" t="s">
        <v>38</v>
      </c>
      <c r="F739">
        <v>13</v>
      </c>
      <c r="G739" s="12">
        <f>IF(D739=2023,F739*'Average selling price'!$B$2,
IF(D739=2024,F739*'Average selling price'!$C$2,
IF(D739=2025,F739*'Average selling price'!$D$2,"")))</f>
        <v>63947</v>
      </c>
      <c r="H739">
        <v>0</v>
      </c>
      <c r="I739" s="12">
        <f>IF($D739=2023,H739*'Average selling price'!$B$3,
IF($D739=2024,H739*'Average selling price'!$C$3,
IF($D739=2025,H739*'Average selling price'!$D$3,"")))</f>
        <v>0</v>
      </c>
      <c r="J739">
        <v>3</v>
      </c>
      <c r="K739" s="12">
        <f>IF($D739=2023,J739*'Average selling price'!$B$4,
IF($D739=2024,J739*'Average selling price'!$C$4,
IF($D739=2025,J739*'Average selling price'!$D$4,"")))</f>
        <v>32304</v>
      </c>
      <c r="L739" s="7">
        <v>13785</v>
      </c>
      <c r="M739" s="7">
        <v>7485</v>
      </c>
      <c r="N739" s="11">
        <f t="shared" si="23"/>
        <v>21270</v>
      </c>
      <c r="O739" s="11">
        <v>2732</v>
      </c>
      <c r="P739" s="11">
        <v>4584</v>
      </c>
    </row>
    <row r="740" spans="1:16">
      <c r="A740" s="2">
        <v>44991</v>
      </c>
      <c r="B740" s="18">
        <v>19</v>
      </c>
      <c r="C740" s="20">
        <f t="shared" si="22"/>
        <v>3</v>
      </c>
      <c r="D740" s="16">
        <v>2023</v>
      </c>
      <c r="E740" s="1" t="s">
        <v>39</v>
      </c>
      <c r="F740">
        <v>2</v>
      </c>
      <c r="G740" s="12">
        <f>IF(D740=2023,F740*'Average selling price'!$B$2,
IF(D740=2024,F740*'Average selling price'!$C$2,
IF(D740=2025,F740*'Average selling price'!$D$2,"")))</f>
        <v>9838</v>
      </c>
      <c r="H740">
        <v>0</v>
      </c>
      <c r="I740" s="12">
        <f>IF($D740=2023,H740*'Average selling price'!$B$3,
IF($D740=2024,H740*'Average selling price'!$C$3,
IF($D740=2025,H740*'Average selling price'!$D$3,"")))</f>
        <v>0</v>
      </c>
      <c r="J740">
        <v>3</v>
      </c>
      <c r="K740" s="12">
        <f>IF($D740=2023,J740*'Average selling price'!$B$4,
IF($D740=2024,J740*'Average selling price'!$C$4,
IF($D740=2025,J740*'Average selling price'!$D$4,"")))</f>
        <v>32304</v>
      </c>
      <c r="L740" s="7">
        <v>12563</v>
      </c>
      <c r="M740" s="7">
        <v>10700</v>
      </c>
      <c r="N740" s="11">
        <f t="shared" si="23"/>
        <v>23263</v>
      </c>
      <c r="O740" s="11">
        <v>3964</v>
      </c>
      <c r="P740" s="11">
        <v>211</v>
      </c>
    </row>
    <row r="741" spans="1:16">
      <c r="A741" s="2">
        <v>44991</v>
      </c>
      <c r="B741" s="18">
        <v>19</v>
      </c>
      <c r="C741" s="20">
        <f t="shared" si="22"/>
        <v>3</v>
      </c>
      <c r="D741" s="16">
        <v>2023</v>
      </c>
      <c r="E741" s="1" t="s">
        <v>40</v>
      </c>
      <c r="F741">
        <v>2</v>
      </c>
      <c r="G741" s="12">
        <f>IF(D741=2023,F741*'Average selling price'!$B$2,
IF(D741=2024,F741*'Average selling price'!$C$2,
IF(D741=2025,F741*'Average selling price'!$D$2,"")))</f>
        <v>9838</v>
      </c>
      <c r="H741">
        <v>0</v>
      </c>
      <c r="I741" s="12">
        <f>IF($D741=2023,H741*'Average selling price'!$B$3,
IF($D741=2024,H741*'Average selling price'!$C$3,
IF($D741=2025,H741*'Average selling price'!$D$3,"")))</f>
        <v>0</v>
      </c>
      <c r="J741">
        <v>0</v>
      </c>
      <c r="K741" s="12">
        <f>IF($D741=2023,J741*'Average selling price'!$B$4,
IF($D741=2024,J741*'Average selling price'!$C$4,
IF($D741=2025,J741*'Average selling price'!$D$4,"")))</f>
        <v>0</v>
      </c>
      <c r="L741" s="7">
        <v>140</v>
      </c>
      <c r="M741" s="7">
        <v>1380</v>
      </c>
      <c r="N741" s="11">
        <f t="shared" si="23"/>
        <v>1520</v>
      </c>
      <c r="O741" s="11">
        <v>0</v>
      </c>
      <c r="P741" s="11">
        <v>0</v>
      </c>
    </row>
    <row r="742" spans="1:16">
      <c r="A742" s="2">
        <v>44991</v>
      </c>
      <c r="B742" s="18">
        <v>19</v>
      </c>
      <c r="C742" s="20">
        <f t="shared" si="22"/>
        <v>3</v>
      </c>
      <c r="D742" s="16">
        <v>2023</v>
      </c>
      <c r="E742" s="1" t="s">
        <v>41</v>
      </c>
      <c r="F742">
        <v>5</v>
      </c>
      <c r="G742" s="12">
        <f>IF(D742=2023,F742*'Average selling price'!$B$2,
IF(D742=2024,F742*'Average selling price'!$C$2,
IF(D742=2025,F742*'Average selling price'!$D$2,"")))</f>
        <v>24595</v>
      </c>
      <c r="H742">
        <v>0</v>
      </c>
      <c r="I742" s="12">
        <f>IF($D742=2023,H742*'Average selling price'!$B$3,
IF($D742=2024,H742*'Average selling price'!$C$3,
IF($D742=2025,H742*'Average selling price'!$D$3,"")))</f>
        <v>0</v>
      </c>
      <c r="J742">
        <v>2</v>
      </c>
      <c r="K742" s="12">
        <f>IF($D742=2023,J742*'Average selling price'!$B$4,
IF($D742=2024,J742*'Average selling price'!$C$4,
IF($D742=2025,J742*'Average selling price'!$D$4,"")))</f>
        <v>21536</v>
      </c>
      <c r="L742" s="7">
        <v>3696</v>
      </c>
      <c r="M742" s="7">
        <v>5715</v>
      </c>
      <c r="N742" s="11">
        <f t="shared" si="23"/>
        <v>9411</v>
      </c>
      <c r="O742" s="11">
        <v>17</v>
      </c>
      <c r="P742" s="11">
        <v>15</v>
      </c>
    </row>
    <row r="743" spans="1:16">
      <c r="A743" s="2">
        <v>44991</v>
      </c>
      <c r="B743" s="18">
        <v>19</v>
      </c>
      <c r="C743" s="20">
        <f t="shared" si="22"/>
        <v>3</v>
      </c>
      <c r="D743" s="16">
        <v>2023</v>
      </c>
      <c r="E743" s="1" t="s">
        <v>42</v>
      </c>
      <c r="F743">
        <v>3</v>
      </c>
      <c r="G743" s="12">
        <f>IF(D743=2023,F743*'Average selling price'!$B$2,
IF(D743=2024,F743*'Average selling price'!$C$2,
IF(D743=2025,F743*'Average selling price'!$D$2,"")))</f>
        <v>14757</v>
      </c>
      <c r="H743">
        <v>2</v>
      </c>
      <c r="I743" s="12">
        <f>IF($D743=2023,H743*'Average selling price'!$B$3,
IF($D743=2024,H743*'Average selling price'!$C$3,
IF($D743=2025,H743*'Average selling price'!$D$3,"")))</f>
        <v>58128</v>
      </c>
      <c r="J743">
        <v>0</v>
      </c>
      <c r="K743" s="12">
        <f>IF($D743=2023,J743*'Average selling price'!$B$4,
IF($D743=2024,J743*'Average selling price'!$C$4,
IF($D743=2025,J743*'Average selling price'!$D$4,"")))</f>
        <v>0</v>
      </c>
      <c r="L743" s="7">
        <v>5174</v>
      </c>
      <c r="M743" s="7">
        <v>540</v>
      </c>
      <c r="N743" s="11">
        <f t="shared" si="23"/>
        <v>5714</v>
      </c>
      <c r="O743" s="11">
        <v>734</v>
      </c>
      <c r="P743" s="11">
        <v>1322</v>
      </c>
    </row>
    <row r="744" spans="1:16">
      <c r="A744" s="2">
        <v>44991</v>
      </c>
      <c r="B744" s="18">
        <v>19</v>
      </c>
      <c r="C744" s="20">
        <f t="shared" si="22"/>
        <v>3</v>
      </c>
      <c r="D744" s="16">
        <v>2023</v>
      </c>
      <c r="E744" s="1" t="s">
        <v>43</v>
      </c>
      <c r="F744">
        <v>11</v>
      </c>
      <c r="G744" s="12">
        <f>IF(D744=2023,F744*'Average selling price'!$B$2,
IF(D744=2024,F744*'Average selling price'!$C$2,
IF(D744=2025,F744*'Average selling price'!$D$2,"")))</f>
        <v>54109</v>
      </c>
      <c r="H744">
        <v>1</v>
      </c>
      <c r="I744" s="12">
        <f>IF($D744=2023,H744*'Average selling price'!$B$3,
IF($D744=2024,H744*'Average selling price'!$C$3,
IF($D744=2025,H744*'Average selling price'!$D$3,"")))</f>
        <v>29064</v>
      </c>
      <c r="J744">
        <v>5</v>
      </c>
      <c r="K744" s="12">
        <f>IF($D744=2023,J744*'Average selling price'!$B$4,
IF($D744=2024,J744*'Average selling price'!$C$4,
IF($D744=2025,J744*'Average selling price'!$D$4,"")))</f>
        <v>53840</v>
      </c>
      <c r="L744" s="7">
        <v>13178</v>
      </c>
      <c r="M744" s="7">
        <v>7600</v>
      </c>
      <c r="N744" s="11">
        <f t="shared" si="23"/>
        <v>20778</v>
      </c>
      <c r="O744" s="11">
        <v>2507</v>
      </c>
      <c r="P744" s="11">
        <v>374</v>
      </c>
    </row>
    <row r="745" spans="1:16">
      <c r="A745" s="2">
        <v>44991</v>
      </c>
      <c r="B745" s="18">
        <v>19</v>
      </c>
      <c r="C745" s="20">
        <f t="shared" si="22"/>
        <v>3</v>
      </c>
      <c r="D745" s="16">
        <v>2023</v>
      </c>
      <c r="E745" s="1" t="s">
        <v>44</v>
      </c>
      <c r="F745">
        <v>0</v>
      </c>
      <c r="G745" s="12">
        <f>IF(D745=2023,F745*'Average selling price'!$B$2,
IF(D745=2024,F745*'Average selling price'!$C$2,
IF(D745=2025,F745*'Average selling price'!$D$2,"")))</f>
        <v>0</v>
      </c>
      <c r="H745">
        <v>0</v>
      </c>
      <c r="I745" s="12">
        <f>IF($D745=2023,H745*'Average selling price'!$B$3,
IF($D745=2024,H745*'Average selling price'!$C$3,
IF($D745=2025,H745*'Average selling price'!$D$3,"")))</f>
        <v>0</v>
      </c>
      <c r="J745">
        <v>0</v>
      </c>
      <c r="K745" s="12">
        <f>IF($D745=2023,J745*'Average selling price'!$B$4,
IF($D745=2024,J745*'Average selling price'!$C$4,
IF($D745=2025,J745*'Average selling price'!$D$4,"")))</f>
        <v>0</v>
      </c>
      <c r="L745" s="7">
        <v>0</v>
      </c>
      <c r="M745" s="7">
        <v>0</v>
      </c>
      <c r="N745" s="11">
        <f t="shared" si="23"/>
        <v>0</v>
      </c>
      <c r="O745" s="11">
        <v>0</v>
      </c>
      <c r="P745" s="11">
        <v>0</v>
      </c>
    </row>
    <row r="746" spans="1:16">
      <c r="A746" s="2">
        <v>44991</v>
      </c>
      <c r="B746" s="18">
        <v>19</v>
      </c>
      <c r="C746" s="20">
        <f t="shared" si="22"/>
        <v>3</v>
      </c>
      <c r="D746" s="16">
        <v>2023</v>
      </c>
      <c r="E746" s="1" t="s">
        <v>45</v>
      </c>
      <c r="F746">
        <v>5</v>
      </c>
      <c r="G746" s="12">
        <f>IF(D746=2023,F746*'Average selling price'!$B$2,
IF(D746=2024,F746*'Average selling price'!$C$2,
IF(D746=2025,F746*'Average selling price'!$D$2,"")))</f>
        <v>24595</v>
      </c>
      <c r="H746">
        <v>0</v>
      </c>
      <c r="I746" s="12">
        <f>IF($D746=2023,H746*'Average selling price'!$B$3,
IF($D746=2024,H746*'Average selling price'!$C$3,
IF($D746=2025,H746*'Average selling price'!$D$3,"")))</f>
        <v>0</v>
      </c>
      <c r="J746">
        <v>0</v>
      </c>
      <c r="K746" s="12">
        <f>IF($D746=2023,J746*'Average selling price'!$B$4,
IF($D746=2024,J746*'Average selling price'!$C$4,
IF($D746=2025,J746*'Average selling price'!$D$4,"")))</f>
        <v>0</v>
      </c>
      <c r="L746" s="7">
        <v>6195</v>
      </c>
      <c r="M746" s="7">
        <v>1000</v>
      </c>
      <c r="N746" s="11">
        <f t="shared" si="23"/>
        <v>7195</v>
      </c>
      <c r="O746" s="11">
        <v>1950</v>
      </c>
      <c r="P746" s="11">
        <v>0</v>
      </c>
    </row>
    <row r="747" spans="1:16">
      <c r="A747" s="2">
        <v>44991</v>
      </c>
      <c r="B747" s="18">
        <v>19</v>
      </c>
      <c r="C747" s="20">
        <f t="shared" si="22"/>
        <v>3</v>
      </c>
      <c r="D747" s="16">
        <v>2023</v>
      </c>
      <c r="E747" s="1" t="s">
        <v>46</v>
      </c>
      <c r="F747">
        <v>3</v>
      </c>
      <c r="G747" s="12">
        <f>IF(D747=2023,F747*'Average selling price'!$B$2,
IF(D747=2024,F747*'Average selling price'!$C$2,
IF(D747=2025,F747*'Average selling price'!$D$2,"")))</f>
        <v>14757</v>
      </c>
      <c r="H747">
        <v>0</v>
      </c>
      <c r="I747" s="12">
        <f>IF($D747=2023,H747*'Average selling price'!$B$3,
IF($D747=2024,H747*'Average selling price'!$C$3,
IF($D747=2025,H747*'Average selling price'!$D$3,"")))</f>
        <v>0</v>
      </c>
      <c r="J747">
        <v>5</v>
      </c>
      <c r="K747" s="12">
        <f>IF($D747=2023,J747*'Average selling price'!$B$4,
IF($D747=2024,J747*'Average selling price'!$C$4,
IF($D747=2025,J747*'Average selling price'!$D$4,"")))</f>
        <v>53840</v>
      </c>
      <c r="L747" s="7">
        <v>19288</v>
      </c>
      <c r="M747" s="7">
        <v>4245</v>
      </c>
      <c r="N747" s="11">
        <f t="shared" si="23"/>
        <v>23533</v>
      </c>
      <c r="O747" s="11">
        <v>3110</v>
      </c>
      <c r="P747" s="11">
        <v>0</v>
      </c>
    </row>
    <row r="748" spans="1:16">
      <c r="A748" s="2">
        <v>44991</v>
      </c>
      <c r="B748" s="18">
        <v>19</v>
      </c>
      <c r="C748" s="20">
        <f t="shared" si="22"/>
        <v>3</v>
      </c>
      <c r="D748" s="16">
        <v>2023</v>
      </c>
      <c r="E748" s="1" t="s">
        <v>47</v>
      </c>
      <c r="F748">
        <v>0</v>
      </c>
      <c r="G748" s="12">
        <f>IF(D748=2023,F748*'Average selling price'!$B$2,
IF(D748=2024,F748*'Average selling price'!$C$2,
IF(D748=2025,F748*'Average selling price'!$D$2,"")))</f>
        <v>0</v>
      </c>
      <c r="H748">
        <v>0</v>
      </c>
      <c r="I748" s="12">
        <f>IF($D748=2023,H748*'Average selling price'!$B$3,
IF($D748=2024,H748*'Average selling price'!$C$3,
IF($D748=2025,H748*'Average selling price'!$D$3,"")))</f>
        <v>0</v>
      </c>
      <c r="J748">
        <v>0</v>
      </c>
      <c r="K748" s="12">
        <f>IF($D748=2023,J748*'Average selling price'!$B$4,
IF($D748=2024,J748*'Average selling price'!$C$4,
IF($D748=2025,J748*'Average selling price'!$D$4,"")))</f>
        <v>0</v>
      </c>
      <c r="L748" s="7">
        <v>14310</v>
      </c>
      <c r="M748" s="7">
        <v>22380</v>
      </c>
      <c r="N748" s="11">
        <f t="shared" si="23"/>
        <v>36690</v>
      </c>
      <c r="O748" s="11">
        <v>552</v>
      </c>
      <c r="P748" s="11">
        <v>125</v>
      </c>
    </row>
    <row r="749" spans="1:16">
      <c r="A749" s="2">
        <v>44991</v>
      </c>
      <c r="B749" s="18">
        <v>19</v>
      </c>
      <c r="C749" s="20">
        <f t="shared" si="22"/>
        <v>3</v>
      </c>
      <c r="D749" s="16">
        <v>2023</v>
      </c>
      <c r="E749" s="1" t="s">
        <v>48</v>
      </c>
      <c r="F749">
        <v>2</v>
      </c>
      <c r="G749" s="12">
        <f>IF(D749=2023,F749*'Average selling price'!$B$2,
IF(D749=2024,F749*'Average selling price'!$C$2,
IF(D749=2025,F749*'Average selling price'!$D$2,"")))</f>
        <v>9838</v>
      </c>
      <c r="H749">
        <v>0</v>
      </c>
      <c r="I749" s="12">
        <f>IF($D749=2023,H749*'Average selling price'!$B$3,
IF($D749=2024,H749*'Average selling price'!$C$3,
IF($D749=2025,H749*'Average selling price'!$D$3,"")))</f>
        <v>0</v>
      </c>
      <c r="J749">
        <v>1</v>
      </c>
      <c r="K749" s="12">
        <f>IF($D749=2023,J749*'Average selling price'!$B$4,
IF($D749=2024,J749*'Average selling price'!$C$4,
IF($D749=2025,J749*'Average selling price'!$D$4,"")))</f>
        <v>10768</v>
      </c>
      <c r="L749" s="7">
        <v>5259</v>
      </c>
      <c r="M749" s="7">
        <v>2300</v>
      </c>
      <c r="N749" s="11">
        <f t="shared" si="23"/>
        <v>7559</v>
      </c>
      <c r="O749" s="11">
        <v>0</v>
      </c>
      <c r="P749" s="11">
        <v>13</v>
      </c>
    </row>
    <row r="750" spans="1:16">
      <c r="A750" s="2">
        <v>44991</v>
      </c>
      <c r="B750" s="18">
        <v>19</v>
      </c>
      <c r="C750" s="20">
        <f t="shared" si="22"/>
        <v>3</v>
      </c>
      <c r="D750" s="16">
        <v>2023</v>
      </c>
      <c r="E750" s="1" t="s">
        <v>49</v>
      </c>
      <c r="F750">
        <v>1</v>
      </c>
      <c r="G750" s="12">
        <f>IF(D750=2023,F750*'Average selling price'!$B$2,
IF(D750=2024,F750*'Average selling price'!$C$2,
IF(D750=2025,F750*'Average selling price'!$D$2,"")))</f>
        <v>4919</v>
      </c>
      <c r="H750">
        <v>0</v>
      </c>
      <c r="I750" s="12">
        <f>IF($D750=2023,H750*'Average selling price'!$B$3,
IF($D750=2024,H750*'Average selling price'!$C$3,
IF($D750=2025,H750*'Average selling price'!$D$3,"")))</f>
        <v>0</v>
      </c>
      <c r="J750">
        <v>1</v>
      </c>
      <c r="K750" s="12">
        <f>IF($D750=2023,J750*'Average selling price'!$B$4,
IF($D750=2024,J750*'Average selling price'!$C$4,
IF($D750=2025,J750*'Average selling price'!$D$4,"")))</f>
        <v>10768</v>
      </c>
      <c r="L750" s="7">
        <v>1120</v>
      </c>
      <c r="M750" s="7">
        <v>1000</v>
      </c>
      <c r="N750" s="11">
        <f t="shared" si="23"/>
        <v>2120</v>
      </c>
      <c r="O750" s="11">
        <v>0</v>
      </c>
      <c r="P750" s="11">
        <v>3450</v>
      </c>
    </row>
    <row r="751" spans="1:16">
      <c r="A751" s="2">
        <v>44991</v>
      </c>
      <c r="B751" s="18">
        <v>19</v>
      </c>
      <c r="C751" s="20">
        <f t="shared" si="22"/>
        <v>3</v>
      </c>
      <c r="D751" s="16">
        <v>2023</v>
      </c>
      <c r="E751" s="1" t="s">
        <v>50</v>
      </c>
      <c r="F751">
        <v>0</v>
      </c>
      <c r="G751" s="12">
        <f>IF(D751=2023,F751*'Average selling price'!$B$2,
IF(D751=2024,F751*'Average selling price'!$C$2,
IF(D751=2025,F751*'Average selling price'!$D$2,"")))</f>
        <v>0</v>
      </c>
      <c r="H751">
        <v>0</v>
      </c>
      <c r="I751" s="12">
        <f>IF($D751=2023,H751*'Average selling price'!$B$3,
IF($D751=2024,H751*'Average selling price'!$C$3,
IF($D751=2025,H751*'Average selling price'!$D$3,"")))</f>
        <v>0</v>
      </c>
      <c r="J751">
        <v>0</v>
      </c>
      <c r="K751" s="12">
        <f>IF($D751=2023,J751*'Average selling price'!$B$4,
IF($D751=2024,J751*'Average selling price'!$C$4,
IF($D751=2025,J751*'Average selling price'!$D$4,"")))</f>
        <v>0</v>
      </c>
      <c r="L751" s="7">
        <v>0</v>
      </c>
      <c r="M751" s="7">
        <v>0</v>
      </c>
      <c r="N751" s="11">
        <f t="shared" si="23"/>
        <v>0</v>
      </c>
      <c r="O751" s="11">
        <v>0</v>
      </c>
      <c r="P751" s="11">
        <v>0</v>
      </c>
    </row>
    <row r="752" spans="1:16">
      <c r="A752" s="2">
        <v>44991</v>
      </c>
      <c r="B752" s="18">
        <v>19</v>
      </c>
      <c r="C752" s="20">
        <f t="shared" si="22"/>
        <v>3</v>
      </c>
      <c r="D752" s="16">
        <v>2023</v>
      </c>
      <c r="E752" s="1" t="s">
        <v>51</v>
      </c>
      <c r="F752">
        <v>4</v>
      </c>
      <c r="G752" s="12">
        <f>IF(D752=2023,F752*'Average selling price'!$B$2,
IF(D752=2024,F752*'Average selling price'!$C$2,
IF(D752=2025,F752*'Average selling price'!$D$2,"")))</f>
        <v>19676</v>
      </c>
      <c r="H752">
        <v>0</v>
      </c>
      <c r="I752" s="12">
        <f>IF($D752=2023,H752*'Average selling price'!$B$3,
IF($D752=2024,H752*'Average selling price'!$C$3,
IF($D752=2025,H752*'Average selling price'!$D$3,"")))</f>
        <v>0</v>
      </c>
      <c r="J752">
        <v>1</v>
      </c>
      <c r="K752" s="12">
        <f>IF($D752=2023,J752*'Average selling price'!$B$4,
IF($D752=2024,J752*'Average selling price'!$C$4,
IF($D752=2025,J752*'Average selling price'!$D$4,"")))</f>
        <v>10768</v>
      </c>
      <c r="L752" s="7">
        <v>14494</v>
      </c>
      <c r="M752" s="7">
        <v>15740</v>
      </c>
      <c r="N752" s="11">
        <f t="shared" si="23"/>
        <v>30234</v>
      </c>
      <c r="O752" s="11">
        <v>2126</v>
      </c>
      <c r="P752" s="11">
        <v>1839</v>
      </c>
    </row>
    <row r="753" spans="1:16">
      <c r="A753" s="2">
        <v>44991</v>
      </c>
      <c r="B753" s="18">
        <v>19</v>
      </c>
      <c r="C753" s="20">
        <f t="shared" si="22"/>
        <v>3</v>
      </c>
      <c r="D753" s="16">
        <v>2023</v>
      </c>
      <c r="E753" s="1" t="s">
        <v>52</v>
      </c>
      <c r="F753">
        <v>13</v>
      </c>
      <c r="G753" s="12">
        <f>IF(D753=2023,F753*'Average selling price'!$B$2,
IF(D753=2024,F753*'Average selling price'!$C$2,
IF(D753=2025,F753*'Average selling price'!$D$2,"")))</f>
        <v>63947</v>
      </c>
      <c r="H753">
        <v>0</v>
      </c>
      <c r="I753" s="12">
        <f>IF($D753=2023,H753*'Average selling price'!$B$3,
IF($D753=2024,H753*'Average selling price'!$C$3,
IF($D753=2025,H753*'Average selling price'!$D$3,"")))</f>
        <v>0</v>
      </c>
      <c r="J753">
        <v>5</v>
      </c>
      <c r="K753" s="12">
        <f>IF($D753=2023,J753*'Average selling price'!$B$4,
IF($D753=2024,J753*'Average selling price'!$C$4,
IF($D753=2025,J753*'Average selling price'!$D$4,"")))</f>
        <v>53840</v>
      </c>
      <c r="L753" s="7">
        <v>32796</v>
      </c>
      <c r="M753" s="7">
        <v>27025</v>
      </c>
      <c r="N753" s="11">
        <f t="shared" si="23"/>
        <v>59821</v>
      </c>
      <c r="O753" s="11">
        <v>0</v>
      </c>
      <c r="P753" s="11">
        <v>0</v>
      </c>
    </row>
    <row r="754" spans="1:16">
      <c r="A754" s="2">
        <v>44991</v>
      </c>
      <c r="B754" s="18">
        <v>19</v>
      </c>
      <c r="C754" s="20">
        <f t="shared" si="22"/>
        <v>3</v>
      </c>
      <c r="D754" s="16">
        <v>2023</v>
      </c>
      <c r="E754" s="1" t="s">
        <v>53</v>
      </c>
      <c r="F754">
        <v>5</v>
      </c>
      <c r="G754" s="12">
        <f>IF(D754=2023,F754*'Average selling price'!$B$2,
IF(D754=2024,F754*'Average selling price'!$C$2,
IF(D754=2025,F754*'Average selling price'!$D$2,"")))</f>
        <v>24595</v>
      </c>
      <c r="H754">
        <v>0</v>
      </c>
      <c r="I754" s="12">
        <f>IF($D754=2023,H754*'Average selling price'!$B$3,
IF($D754=2024,H754*'Average selling price'!$C$3,
IF($D754=2025,H754*'Average selling price'!$D$3,"")))</f>
        <v>0</v>
      </c>
      <c r="J754">
        <v>5</v>
      </c>
      <c r="K754" s="12">
        <f>IF($D754=2023,J754*'Average selling price'!$B$4,
IF($D754=2024,J754*'Average selling price'!$C$4,
IF($D754=2025,J754*'Average selling price'!$D$4,"")))</f>
        <v>53840</v>
      </c>
      <c r="L754" s="7">
        <v>15290</v>
      </c>
      <c r="M754" s="7">
        <v>12410</v>
      </c>
      <c r="N754" s="11">
        <f t="shared" si="23"/>
        <v>27700</v>
      </c>
      <c r="O754" s="11">
        <v>1400</v>
      </c>
      <c r="P754" s="11">
        <v>0</v>
      </c>
    </row>
    <row r="755" spans="1:16">
      <c r="A755" s="2">
        <v>44991</v>
      </c>
      <c r="B755" s="18">
        <v>19</v>
      </c>
      <c r="C755" s="20">
        <f t="shared" si="22"/>
        <v>3</v>
      </c>
      <c r="D755" s="16">
        <v>2023</v>
      </c>
      <c r="E755" s="1" t="s">
        <v>54</v>
      </c>
      <c r="F755">
        <v>2</v>
      </c>
      <c r="G755" s="12">
        <f>IF(D755=2023,F755*'Average selling price'!$B$2,
IF(D755=2024,F755*'Average selling price'!$C$2,
IF(D755=2025,F755*'Average selling price'!$D$2,"")))</f>
        <v>9838</v>
      </c>
      <c r="H755">
        <v>0</v>
      </c>
      <c r="I755" s="12">
        <f>IF($D755=2023,H755*'Average selling price'!$B$3,
IF($D755=2024,H755*'Average selling price'!$C$3,
IF($D755=2025,H755*'Average selling price'!$D$3,"")))</f>
        <v>0</v>
      </c>
      <c r="J755">
        <v>1</v>
      </c>
      <c r="K755" s="12">
        <f>IF($D755=2023,J755*'Average selling price'!$B$4,
IF($D755=2024,J755*'Average selling price'!$C$4,
IF($D755=2025,J755*'Average selling price'!$D$4,"")))</f>
        <v>10768</v>
      </c>
      <c r="L755" s="7">
        <v>580</v>
      </c>
      <c r="M755" s="7">
        <v>0</v>
      </c>
      <c r="N755" s="11">
        <f t="shared" si="23"/>
        <v>580</v>
      </c>
      <c r="O755" s="11">
        <v>0</v>
      </c>
      <c r="P755" s="11">
        <v>0</v>
      </c>
    </row>
    <row r="756" spans="1:16">
      <c r="A756" s="2">
        <v>44991</v>
      </c>
      <c r="B756" s="18">
        <v>19</v>
      </c>
      <c r="C756" s="20">
        <f t="shared" si="22"/>
        <v>3</v>
      </c>
      <c r="D756" s="16">
        <v>2023</v>
      </c>
      <c r="E756" s="1" t="s">
        <v>55</v>
      </c>
      <c r="F756">
        <v>2</v>
      </c>
      <c r="G756" s="12">
        <f>IF(D756=2023,F756*'Average selling price'!$B$2,
IF(D756=2024,F756*'Average selling price'!$C$2,
IF(D756=2025,F756*'Average selling price'!$D$2,"")))</f>
        <v>9838</v>
      </c>
      <c r="H756">
        <v>0</v>
      </c>
      <c r="I756" s="12">
        <f>IF($D756=2023,H756*'Average selling price'!$B$3,
IF($D756=2024,H756*'Average selling price'!$C$3,
IF($D756=2025,H756*'Average selling price'!$D$3,"")))</f>
        <v>0</v>
      </c>
      <c r="J756">
        <v>1</v>
      </c>
      <c r="K756" s="12">
        <f>IF($D756=2023,J756*'Average selling price'!$B$4,
IF($D756=2024,J756*'Average selling price'!$C$4,
IF($D756=2025,J756*'Average selling price'!$D$4,"")))</f>
        <v>10768</v>
      </c>
      <c r="L756" s="7">
        <v>14614</v>
      </c>
      <c r="M756" s="7">
        <v>8975</v>
      </c>
      <c r="N756" s="11">
        <f t="shared" si="23"/>
        <v>23589</v>
      </c>
      <c r="O756" s="11">
        <v>460</v>
      </c>
      <c r="P756" s="11">
        <v>0</v>
      </c>
    </row>
    <row r="757" spans="1:16">
      <c r="A757" s="2">
        <v>44991</v>
      </c>
      <c r="B757" s="18">
        <v>19</v>
      </c>
      <c r="C757" s="20">
        <f t="shared" si="22"/>
        <v>3</v>
      </c>
      <c r="D757" s="16">
        <v>2023</v>
      </c>
      <c r="E757" s="1" t="s">
        <v>56</v>
      </c>
      <c r="F757">
        <v>0</v>
      </c>
      <c r="G757" s="12">
        <f>IF(D757=2023,F757*'Average selling price'!$B$2,
IF(D757=2024,F757*'Average selling price'!$C$2,
IF(D757=2025,F757*'Average selling price'!$D$2,"")))</f>
        <v>0</v>
      </c>
      <c r="H757">
        <v>0</v>
      </c>
      <c r="I757" s="12">
        <f>IF($D757=2023,H757*'Average selling price'!$B$3,
IF($D757=2024,H757*'Average selling price'!$C$3,
IF($D757=2025,H757*'Average selling price'!$D$3,"")))</f>
        <v>0</v>
      </c>
      <c r="J757">
        <v>0</v>
      </c>
      <c r="K757" s="12">
        <f>IF($D757=2023,J757*'Average selling price'!$B$4,
IF($D757=2024,J757*'Average selling price'!$C$4,
IF($D757=2025,J757*'Average selling price'!$D$4,"")))</f>
        <v>0</v>
      </c>
      <c r="L757" s="7">
        <v>0</v>
      </c>
      <c r="M757" s="7">
        <v>0</v>
      </c>
      <c r="N757" s="11">
        <f t="shared" si="23"/>
        <v>0</v>
      </c>
      <c r="O757" s="11">
        <v>0</v>
      </c>
      <c r="P757" s="11">
        <v>0</v>
      </c>
    </row>
    <row r="758" spans="1:16">
      <c r="A758" s="2">
        <v>44991</v>
      </c>
      <c r="B758" s="18">
        <v>19</v>
      </c>
      <c r="C758" s="20">
        <f t="shared" si="22"/>
        <v>3</v>
      </c>
      <c r="D758" s="16">
        <v>2023</v>
      </c>
      <c r="E758" s="1" t="s">
        <v>57</v>
      </c>
      <c r="F758">
        <v>8</v>
      </c>
      <c r="G758" s="12">
        <f>IF(D758=2023,F758*'Average selling price'!$B$2,
IF(D758=2024,F758*'Average selling price'!$C$2,
IF(D758=2025,F758*'Average selling price'!$D$2,"")))</f>
        <v>39352</v>
      </c>
      <c r="H758">
        <v>0</v>
      </c>
      <c r="I758" s="12">
        <f>IF($D758=2023,H758*'Average selling price'!$B$3,
IF($D758=2024,H758*'Average selling price'!$C$3,
IF($D758=2025,H758*'Average selling price'!$D$3,"")))</f>
        <v>0</v>
      </c>
      <c r="J758">
        <v>4</v>
      </c>
      <c r="K758" s="12">
        <f>IF($D758=2023,J758*'Average selling price'!$B$4,
IF($D758=2024,J758*'Average selling price'!$C$4,
IF($D758=2025,J758*'Average selling price'!$D$4,"")))</f>
        <v>43072</v>
      </c>
      <c r="L758" s="7">
        <v>17738</v>
      </c>
      <c r="M758" s="7">
        <v>22520</v>
      </c>
      <c r="N758" s="11">
        <f t="shared" si="23"/>
        <v>40258</v>
      </c>
      <c r="O758" s="11">
        <v>2353</v>
      </c>
      <c r="P758" s="11">
        <v>0</v>
      </c>
    </row>
    <row r="759" spans="1:16">
      <c r="A759" s="2">
        <v>44991</v>
      </c>
      <c r="B759" s="18">
        <v>19</v>
      </c>
      <c r="C759" s="20">
        <f t="shared" si="22"/>
        <v>3</v>
      </c>
      <c r="D759" s="16">
        <v>2023</v>
      </c>
      <c r="E759" s="1" t="s">
        <v>58</v>
      </c>
      <c r="F759">
        <v>5</v>
      </c>
      <c r="G759" s="12">
        <f>IF(D759=2023,F759*'Average selling price'!$B$2,
IF(D759=2024,F759*'Average selling price'!$C$2,
IF(D759=2025,F759*'Average selling price'!$D$2,"")))</f>
        <v>24595</v>
      </c>
      <c r="H759">
        <v>0</v>
      </c>
      <c r="I759" s="12">
        <f>IF($D759=2023,H759*'Average selling price'!$B$3,
IF($D759=2024,H759*'Average selling price'!$C$3,
IF($D759=2025,H759*'Average selling price'!$D$3,"")))</f>
        <v>0</v>
      </c>
      <c r="J759">
        <v>0</v>
      </c>
      <c r="K759" s="12">
        <f>IF($D759=2023,J759*'Average selling price'!$B$4,
IF($D759=2024,J759*'Average selling price'!$C$4,
IF($D759=2025,J759*'Average selling price'!$D$4,"")))</f>
        <v>0</v>
      </c>
      <c r="L759" s="7">
        <v>9250</v>
      </c>
      <c r="M759" s="7">
        <v>6790</v>
      </c>
      <c r="N759" s="11">
        <f t="shared" si="23"/>
        <v>16040</v>
      </c>
      <c r="O759" s="11">
        <v>2450</v>
      </c>
      <c r="P759" s="11">
        <v>0</v>
      </c>
    </row>
    <row r="760" spans="1:16">
      <c r="A760" s="2">
        <v>44991</v>
      </c>
      <c r="B760" s="18">
        <v>19</v>
      </c>
      <c r="C760" s="20">
        <f t="shared" si="22"/>
        <v>3</v>
      </c>
      <c r="D760" s="16">
        <v>2023</v>
      </c>
      <c r="E760" s="1" t="s">
        <v>59</v>
      </c>
      <c r="F760">
        <v>5</v>
      </c>
      <c r="G760" s="12">
        <f>IF(D760=2023,F760*'Average selling price'!$B$2,
IF(D760=2024,F760*'Average selling price'!$C$2,
IF(D760=2025,F760*'Average selling price'!$D$2,"")))</f>
        <v>24595</v>
      </c>
      <c r="H760">
        <v>0</v>
      </c>
      <c r="I760" s="12">
        <f>IF($D760=2023,H760*'Average selling price'!$B$3,
IF($D760=2024,H760*'Average selling price'!$C$3,
IF($D760=2025,H760*'Average selling price'!$D$3,"")))</f>
        <v>0</v>
      </c>
      <c r="J760">
        <v>2</v>
      </c>
      <c r="K760" s="12">
        <f>IF($D760=2023,J760*'Average selling price'!$B$4,
IF($D760=2024,J760*'Average selling price'!$C$4,
IF($D760=2025,J760*'Average selling price'!$D$4,"")))</f>
        <v>21536</v>
      </c>
      <c r="L760" s="7">
        <v>1260</v>
      </c>
      <c r="M760" s="7">
        <v>290</v>
      </c>
      <c r="N760" s="11">
        <f t="shared" si="23"/>
        <v>1550</v>
      </c>
      <c r="O760" s="11">
        <v>3300</v>
      </c>
      <c r="P760" s="11">
        <v>1699</v>
      </c>
    </row>
    <row r="761" spans="1:16">
      <c r="A761" s="2">
        <v>44991</v>
      </c>
      <c r="B761" s="18">
        <v>19</v>
      </c>
      <c r="C761" s="20">
        <f t="shared" si="22"/>
        <v>3</v>
      </c>
      <c r="D761" s="16">
        <v>2023</v>
      </c>
      <c r="E761" s="1" t="s">
        <v>60</v>
      </c>
      <c r="F761">
        <v>2</v>
      </c>
      <c r="G761" s="12">
        <f>IF(D761=2023,F761*'Average selling price'!$B$2,
IF(D761=2024,F761*'Average selling price'!$C$2,
IF(D761=2025,F761*'Average selling price'!$D$2,"")))</f>
        <v>9838</v>
      </c>
      <c r="H761">
        <v>0</v>
      </c>
      <c r="I761" s="12">
        <f>IF($D761=2023,H761*'Average selling price'!$B$3,
IF($D761=2024,H761*'Average selling price'!$C$3,
IF($D761=2025,H761*'Average selling price'!$D$3,"")))</f>
        <v>0</v>
      </c>
      <c r="J761">
        <v>1</v>
      </c>
      <c r="K761" s="12">
        <f>IF($D761=2023,J761*'Average selling price'!$B$4,
IF($D761=2024,J761*'Average selling price'!$C$4,
IF($D761=2025,J761*'Average selling price'!$D$4,"")))</f>
        <v>10768</v>
      </c>
      <c r="L761" s="7">
        <v>1990</v>
      </c>
      <c r="M761" s="7">
        <v>2900</v>
      </c>
      <c r="N761" s="11">
        <f t="shared" si="23"/>
        <v>4890</v>
      </c>
      <c r="O761" s="11">
        <v>432</v>
      </c>
      <c r="P761" s="11">
        <v>297</v>
      </c>
    </row>
    <row r="762" spans="1:16">
      <c r="A762" s="2">
        <v>44991</v>
      </c>
      <c r="B762" s="18">
        <v>19</v>
      </c>
      <c r="C762" s="20">
        <f t="shared" si="22"/>
        <v>3</v>
      </c>
      <c r="D762" s="16">
        <v>2023</v>
      </c>
      <c r="E762" s="1" t="s">
        <v>61</v>
      </c>
      <c r="F762">
        <v>2</v>
      </c>
      <c r="G762" s="12">
        <f>IF(D762=2023,F762*'Average selling price'!$B$2,
IF(D762=2024,F762*'Average selling price'!$C$2,
IF(D762=2025,F762*'Average selling price'!$D$2,"")))</f>
        <v>9838</v>
      </c>
      <c r="H762">
        <v>0</v>
      </c>
      <c r="I762" s="12">
        <f>IF($D762=2023,H762*'Average selling price'!$B$3,
IF($D762=2024,H762*'Average selling price'!$C$3,
IF($D762=2025,H762*'Average selling price'!$D$3,"")))</f>
        <v>0</v>
      </c>
      <c r="J762">
        <v>1</v>
      </c>
      <c r="K762" s="12">
        <f>IF($D762=2023,J762*'Average selling price'!$B$4,
IF($D762=2024,J762*'Average selling price'!$C$4,
IF($D762=2025,J762*'Average selling price'!$D$4,"")))</f>
        <v>10768</v>
      </c>
      <c r="L762" s="7">
        <v>4090</v>
      </c>
      <c r="M762" s="7">
        <v>8370</v>
      </c>
      <c r="N762" s="11">
        <f t="shared" si="23"/>
        <v>12460</v>
      </c>
      <c r="O762" s="11">
        <v>21</v>
      </c>
      <c r="P762" s="11">
        <v>2224</v>
      </c>
    </row>
    <row r="763" spans="1:16">
      <c r="A763" s="2">
        <v>44991</v>
      </c>
      <c r="B763" s="18">
        <v>19</v>
      </c>
      <c r="C763" s="20">
        <f t="shared" si="22"/>
        <v>3</v>
      </c>
      <c r="D763" s="16">
        <v>2023</v>
      </c>
      <c r="E763" s="1" t="s">
        <v>62</v>
      </c>
      <c r="F763">
        <v>9</v>
      </c>
      <c r="G763" s="12">
        <f>IF(D763=2023,F763*'Average selling price'!$B$2,
IF(D763=2024,F763*'Average selling price'!$C$2,
IF(D763=2025,F763*'Average selling price'!$D$2,"")))</f>
        <v>44271</v>
      </c>
      <c r="H763">
        <v>1</v>
      </c>
      <c r="I763" s="12">
        <f>IF($D763=2023,H763*'Average selling price'!$B$3,
IF($D763=2024,H763*'Average selling price'!$C$3,
IF($D763=2025,H763*'Average selling price'!$D$3,"")))</f>
        <v>29064</v>
      </c>
      <c r="J763">
        <v>1</v>
      </c>
      <c r="K763" s="12">
        <f>IF($D763=2023,J763*'Average selling price'!$B$4,
IF($D763=2024,J763*'Average selling price'!$C$4,
IF($D763=2025,J763*'Average selling price'!$D$4,"")))</f>
        <v>10768</v>
      </c>
      <c r="L763" s="7">
        <v>9960</v>
      </c>
      <c r="M763" s="7">
        <v>1700</v>
      </c>
      <c r="N763" s="11">
        <f t="shared" si="23"/>
        <v>11660</v>
      </c>
      <c r="O763" s="11">
        <v>0</v>
      </c>
      <c r="P763" s="11">
        <v>0</v>
      </c>
    </row>
    <row r="764" spans="1:16">
      <c r="A764" s="2">
        <v>44991</v>
      </c>
      <c r="B764" s="18">
        <v>19</v>
      </c>
      <c r="C764" s="20">
        <f t="shared" si="22"/>
        <v>3</v>
      </c>
      <c r="D764" s="16">
        <v>2023</v>
      </c>
      <c r="E764" s="1" t="s">
        <v>63</v>
      </c>
      <c r="F764">
        <v>0</v>
      </c>
      <c r="G764" s="12">
        <f>IF(D764=2023,F764*'Average selling price'!$B$2,
IF(D764=2024,F764*'Average selling price'!$C$2,
IF(D764=2025,F764*'Average selling price'!$D$2,"")))</f>
        <v>0</v>
      </c>
      <c r="H764">
        <v>0</v>
      </c>
      <c r="I764" s="12">
        <f>IF($D764=2023,H764*'Average selling price'!$B$3,
IF($D764=2024,H764*'Average selling price'!$C$3,
IF($D764=2025,H764*'Average selling price'!$D$3,"")))</f>
        <v>0</v>
      </c>
      <c r="J764">
        <v>1</v>
      </c>
      <c r="K764" s="12">
        <f>IF($D764=2023,J764*'Average selling price'!$B$4,
IF($D764=2024,J764*'Average selling price'!$C$4,
IF($D764=2025,J764*'Average selling price'!$D$4,"")))</f>
        <v>10768</v>
      </c>
      <c r="L764" s="7">
        <v>0</v>
      </c>
      <c r="M764" s="7">
        <v>0</v>
      </c>
      <c r="N764" s="11">
        <f t="shared" si="23"/>
        <v>0</v>
      </c>
      <c r="O764" s="11">
        <v>0</v>
      </c>
      <c r="P764" s="11">
        <v>0</v>
      </c>
    </row>
    <row r="765" spans="1:16">
      <c r="A765" s="2">
        <v>44991</v>
      </c>
      <c r="B765" s="18">
        <v>19</v>
      </c>
      <c r="C765" s="20">
        <f t="shared" si="22"/>
        <v>3</v>
      </c>
      <c r="D765" s="16">
        <v>2023</v>
      </c>
      <c r="E765" s="1" t="s">
        <v>64</v>
      </c>
      <c r="F765">
        <v>0</v>
      </c>
      <c r="G765" s="12">
        <f>IF(D765=2023,F765*'Average selling price'!$B$2,
IF(D765=2024,F765*'Average selling price'!$C$2,
IF(D765=2025,F765*'Average selling price'!$D$2,"")))</f>
        <v>0</v>
      </c>
      <c r="H765">
        <v>0</v>
      </c>
      <c r="I765" s="12">
        <f>IF($D765=2023,H765*'Average selling price'!$B$3,
IF($D765=2024,H765*'Average selling price'!$C$3,
IF($D765=2025,H765*'Average selling price'!$D$3,"")))</f>
        <v>0</v>
      </c>
      <c r="J765">
        <v>6</v>
      </c>
      <c r="K765" s="12">
        <f>IF($D765=2023,J765*'Average selling price'!$B$4,
IF($D765=2024,J765*'Average selling price'!$C$4,
IF($D765=2025,J765*'Average selling price'!$D$4,"")))</f>
        <v>64608</v>
      </c>
      <c r="L765" s="7">
        <v>16536</v>
      </c>
      <c r="M765" s="7">
        <v>3200</v>
      </c>
      <c r="N765" s="11">
        <f t="shared" si="23"/>
        <v>19736</v>
      </c>
      <c r="O765" s="11">
        <v>0</v>
      </c>
      <c r="P765" s="11">
        <v>0</v>
      </c>
    </row>
    <row r="766" spans="1:16">
      <c r="A766" s="2">
        <v>44998</v>
      </c>
      <c r="B766" s="18">
        <v>20</v>
      </c>
      <c r="C766" s="20">
        <f t="shared" si="22"/>
        <v>3</v>
      </c>
      <c r="D766" s="16">
        <v>2023</v>
      </c>
      <c r="E766" s="1" t="s">
        <v>25</v>
      </c>
      <c r="F766">
        <v>12</v>
      </c>
      <c r="G766" s="12">
        <f>IF(D766=2023,F766*'Average selling price'!$B$2,
IF(D766=2024,F766*'Average selling price'!$C$2,
IF(D766=2025,F766*'Average selling price'!$D$2,"")))</f>
        <v>59028</v>
      </c>
      <c r="H766">
        <v>0</v>
      </c>
      <c r="I766" s="12">
        <f>IF($D766=2023,H766*'Average selling price'!$B$3,
IF($D766=2024,H766*'Average selling price'!$C$3,
IF($D766=2025,H766*'Average selling price'!$D$3,"")))</f>
        <v>0</v>
      </c>
      <c r="J766">
        <v>14</v>
      </c>
      <c r="K766" s="12">
        <f>IF($D766=2023,J766*'Average selling price'!$B$4,
IF($D766=2024,J766*'Average selling price'!$C$4,
IF($D766=2025,J766*'Average selling price'!$D$4,"")))</f>
        <v>150752</v>
      </c>
      <c r="L766" s="7">
        <v>66151</v>
      </c>
      <c r="M766" s="7">
        <v>27800</v>
      </c>
      <c r="N766" s="11">
        <f t="shared" si="23"/>
        <v>93951</v>
      </c>
      <c r="O766" s="11">
        <v>360</v>
      </c>
      <c r="P766" s="11">
        <v>0</v>
      </c>
    </row>
    <row r="767" spans="1:16">
      <c r="A767" s="2">
        <v>44998</v>
      </c>
      <c r="B767" s="18">
        <v>20</v>
      </c>
      <c r="C767" s="20">
        <f t="shared" si="22"/>
        <v>3</v>
      </c>
      <c r="D767" s="16">
        <v>2023</v>
      </c>
      <c r="E767" s="1" t="s">
        <v>26</v>
      </c>
      <c r="F767">
        <v>6</v>
      </c>
      <c r="G767" s="12">
        <f>IF(D767=2023,F767*'Average selling price'!$B$2,
IF(D767=2024,F767*'Average selling price'!$C$2,
IF(D767=2025,F767*'Average selling price'!$D$2,"")))</f>
        <v>29514</v>
      </c>
      <c r="H767">
        <v>0</v>
      </c>
      <c r="I767" s="12">
        <f>IF($D767=2023,H767*'Average selling price'!$B$3,
IF($D767=2024,H767*'Average selling price'!$C$3,
IF($D767=2025,H767*'Average selling price'!$D$3,"")))</f>
        <v>0</v>
      </c>
      <c r="J767">
        <v>2</v>
      </c>
      <c r="K767" s="12">
        <f>IF($D767=2023,J767*'Average selling price'!$B$4,
IF($D767=2024,J767*'Average selling price'!$C$4,
IF($D767=2025,J767*'Average selling price'!$D$4,"")))</f>
        <v>21536</v>
      </c>
      <c r="L767" s="7">
        <v>20422</v>
      </c>
      <c r="M767" s="7">
        <v>5000</v>
      </c>
      <c r="N767" s="11">
        <f t="shared" si="23"/>
        <v>25422</v>
      </c>
      <c r="O767" s="11">
        <v>-30</v>
      </c>
      <c r="P767" s="11">
        <v>0</v>
      </c>
    </row>
    <row r="768" spans="1:16">
      <c r="A768" s="2">
        <v>44998</v>
      </c>
      <c r="B768" s="18">
        <v>20</v>
      </c>
      <c r="C768" s="20">
        <f t="shared" si="22"/>
        <v>3</v>
      </c>
      <c r="D768" s="16">
        <v>2023</v>
      </c>
      <c r="E768" s="1" t="s">
        <v>27</v>
      </c>
      <c r="F768">
        <v>4</v>
      </c>
      <c r="G768" s="12">
        <f>IF(D768=2023,F768*'Average selling price'!$B$2,
IF(D768=2024,F768*'Average selling price'!$C$2,
IF(D768=2025,F768*'Average selling price'!$D$2,"")))</f>
        <v>19676</v>
      </c>
      <c r="H768">
        <v>0</v>
      </c>
      <c r="I768" s="12">
        <f>IF($D768=2023,H768*'Average selling price'!$B$3,
IF($D768=2024,H768*'Average selling price'!$C$3,
IF($D768=2025,H768*'Average selling price'!$D$3,"")))</f>
        <v>0</v>
      </c>
      <c r="J768">
        <v>1</v>
      </c>
      <c r="K768" s="12">
        <f>IF($D768=2023,J768*'Average selling price'!$B$4,
IF($D768=2024,J768*'Average selling price'!$C$4,
IF($D768=2025,J768*'Average selling price'!$D$4,"")))</f>
        <v>10768</v>
      </c>
      <c r="L768" s="7">
        <v>5440</v>
      </c>
      <c r="M768" s="7">
        <v>280</v>
      </c>
      <c r="N768" s="11">
        <f t="shared" si="23"/>
        <v>5720</v>
      </c>
      <c r="O768" s="11">
        <v>0</v>
      </c>
      <c r="P768" s="11">
        <v>0</v>
      </c>
    </row>
    <row r="769" spans="1:16">
      <c r="A769" s="2">
        <v>44998</v>
      </c>
      <c r="B769" s="18">
        <v>20</v>
      </c>
      <c r="C769" s="20">
        <f t="shared" si="22"/>
        <v>3</v>
      </c>
      <c r="D769" s="16">
        <v>2023</v>
      </c>
      <c r="E769" s="1" t="s">
        <v>28</v>
      </c>
      <c r="F769">
        <v>2</v>
      </c>
      <c r="G769" s="12">
        <f>IF(D769=2023,F769*'Average selling price'!$B$2,
IF(D769=2024,F769*'Average selling price'!$C$2,
IF(D769=2025,F769*'Average selling price'!$D$2,"")))</f>
        <v>9838</v>
      </c>
      <c r="H769">
        <v>0</v>
      </c>
      <c r="I769" s="12">
        <f>IF($D769=2023,H769*'Average selling price'!$B$3,
IF($D769=2024,H769*'Average selling price'!$C$3,
IF($D769=2025,H769*'Average selling price'!$D$3,"")))</f>
        <v>0</v>
      </c>
      <c r="J769">
        <v>1</v>
      </c>
      <c r="K769" s="12">
        <f>IF($D769=2023,J769*'Average selling price'!$B$4,
IF($D769=2024,J769*'Average selling price'!$C$4,
IF($D769=2025,J769*'Average selling price'!$D$4,"")))</f>
        <v>10768</v>
      </c>
      <c r="L769" s="7">
        <v>9612</v>
      </c>
      <c r="M769" s="7">
        <v>120</v>
      </c>
      <c r="N769" s="11">
        <f t="shared" si="23"/>
        <v>9732</v>
      </c>
      <c r="O769" s="11">
        <v>2051</v>
      </c>
      <c r="P769" s="11">
        <v>0</v>
      </c>
    </row>
    <row r="770" spans="1:16">
      <c r="A770" s="2">
        <v>44998</v>
      </c>
      <c r="B770" s="18">
        <v>20</v>
      </c>
      <c r="C770" s="20">
        <f t="shared" si="22"/>
        <v>3</v>
      </c>
      <c r="D770" s="16">
        <v>2023</v>
      </c>
      <c r="E770" s="1" t="s">
        <v>29</v>
      </c>
      <c r="F770">
        <v>7</v>
      </c>
      <c r="G770" s="12">
        <f>IF(D770=2023,F770*'Average selling price'!$B$2,
IF(D770=2024,F770*'Average selling price'!$C$2,
IF(D770=2025,F770*'Average selling price'!$D$2,"")))</f>
        <v>34433</v>
      </c>
      <c r="H770">
        <v>1</v>
      </c>
      <c r="I770" s="12">
        <f>IF($D770=2023,H770*'Average selling price'!$B$3,
IF($D770=2024,H770*'Average selling price'!$C$3,
IF($D770=2025,H770*'Average selling price'!$D$3,"")))</f>
        <v>29064</v>
      </c>
      <c r="J770">
        <v>5</v>
      </c>
      <c r="K770" s="12">
        <f>IF($D770=2023,J770*'Average selling price'!$B$4,
IF($D770=2024,J770*'Average selling price'!$C$4,
IF($D770=2025,J770*'Average selling price'!$D$4,"")))</f>
        <v>53840</v>
      </c>
      <c r="L770" s="7">
        <v>54758</v>
      </c>
      <c r="M770" s="7">
        <v>9525</v>
      </c>
      <c r="N770" s="11">
        <f t="shared" si="23"/>
        <v>64283</v>
      </c>
      <c r="O770" s="11">
        <v>8217</v>
      </c>
      <c r="P770" s="11">
        <v>3676</v>
      </c>
    </row>
    <row r="771" spans="1:16">
      <c r="A771" s="2">
        <v>44998</v>
      </c>
      <c r="B771" s="18">
        <v>20</v>
      </c>
      <c r="C771" s="20">
        <f t="shared" si="22"/>
        <v>3</v>
      </c>
      <c r="D771" s="16">
        <v>2023</v>
      </c>
      <c r="E771" s="1" t="s">
        <v>30</v>
      </c>
      <c r="F771">
        <v>9</v>
      </c>
      <c r="G771" s="12">
        <f>IF(D771=2023,F771*'Average selling price'!$B$2,
IF(D771=2024,F771*'Average selling price'!$C$2,
IF(D771=2025,F771*'Average selling price'!$D$2,"")))</f>
        <v>44271</v>
      </c>
      <c r="H771">
        <v>0</v>
      </c>
      <c r="I771" s="12">
        <f>IF($D771=2023,H771*'Average selling price'!$B$3,
IF($D771=2024,H771*'Average selling price'!$C$3,
IF($D771=2025,H771*'Average selling price'!$D$3,"")))</f>
        <v>0</v>
      </c>
      <c r="J771">
        <v>2</v>
      </c>
      <c r="K771" s="12">
        <f>IF($D771=2023,J771*'Average selling price'!$B$4,
IF($D771=2024,J771*'Average selling price'!$C$4,
IF($D771=2025,J771*'Average selling price'!$D$4,"")))</f>
        <v>21536</v>
      </c>
      <c r="L771" s="7">
        <v>50323</v>
      </c>
      <c r="M771" s="7">
        <v>12080</v>
      </c>
      <c r="N771" s="11">
        <f t="shared" si="23"/>
        <v>62403</v>
      </c>
      <c r="O771" s="11">
        <v>7063</v>
      </c>
      <c r="P771" s="11">
        <v>2654</v>
      </c>
    </row>
    <row r="772" spans="1:16">
      <c r="A772" s="2">
        <v>44998</v>
      </c>
      <c r="B772" s="18">
        <v>20</v>
      </c>
      <c r="C772" s="20">
        <f t="shared" ref="C772:C835" si="24">MONTH(A772)</f>
        <v>3</v>
      </c>
      <c r="D772" s="16">
        <v>2023</v>
      </c>
      <c r="E772" s="1" t="s">
        <v>31</v>
      </c>
      <c r="F772">
        <v>8</v>
      </c>
      <c r="G772" s="12">
        <f>IF(D772=2023,F772*'Average selling price'!$B$2,
IF(D772=2024,F772*'Average selling price'!$C$2,
IF(D772=2025,F772*'Average selling price'!$D$2,"")))</f>
        <v>39352</v>
      </c>
      <c r="H772">
        <v>0</v>
      </c>
      <c r="I772" s="12">
        <f>IF($D772=2023,H772*'Average selling price'!$B$3,
IF($D772=2024,H772*'Average selling price'!$C$3,
IF($D772=2025,H772*'Average selling price'!$D$3,"")))</f>
        <v>0</v>
      </c>
      <c r="J772">
        <v>7</v>
      </c>
      <c r="K772" s="12">
        <f>IF($D772=2023,J772*'Average selling price'!$B$4,
IF($D772=2024,J772*'Average selling price'!$C$4,
IF($D772=2025,J772*'Average selling price'!$D$4,"")))</f>
        <v>75376</v>
      </c>
      <c r="L772" s="7">
        <v>117587</v>
      </c>
      <c r="M772" s="7">
        <v>30565</v>
      </c>
      <c r="N772" s="11">
        <f t="shared" ref="N772:N835" si="25">M772+L772</f>
        <v>148152</v>
      </c>
      <c r="O772" s="11">
        <v>6465</v>
      </c>
      <c r="P772" s="11">
        <v>9445</v>
      </c>
    </row>
    <row r="773" spans="1:16">
      <c r="A773" s="2">
        <v>44998</v>
      </c>
      <c r="B773" s="18">
        <v>20</v>
      </c>
      <c r="C773" s="20">
        <f t="shared" si="24"/>
        <v>3</v>
      </c>
      <c r="D773" s="16">
        <v>2023</v>
      </c>
      <c r="E773" s="1" t="s">
        <v>32</v>
      </c>
      <c r="F773">
        <v>4</v>
      </c>
      <c r="G773" s="12">
        <f>IF(D773=2023,F773*'Average selling price'!$B$2,
IF(D773=2024,F773*'Average selling price'!$C$2,
IF(D773=2025,F773*'Average selling price'!$D$2,"")))</f>
        <v>19676</v>
      </c>
      <c r="H773">
        <v>0</v>
      </c>
      <c r="I773" s="12">
        <f>IF($D773=2023,H773*'Average selling price'!$B$3,
IF($D773=2024,H773*'Average selling price'!$C$3,
IF($D773=2025,H773*'Average selling price'!$D$3,"")))</f>
        <v>0</v>
      </c>
      <c r="J773">
        <v>1</v>
      </c>
      <c r="K773" s="12">
        <f>IF($D773=2023,J773*'Average selling price'!$B$4,
IF($D773=2024,J773*'Average selling price'!$C$4,
IF($D773=2025,J773*'Average selling price'!$D$4,"")))</f>
        <v>10768</v>
      </c>
      <c r="L773" s="7">
        <v>20615</v>
      </c>
      <c r="M773" s="7">
        <v>5355</v>
      </c>
      <c r="N773" s="11">
        <f t="shared" si="25"/>
        <v>25970</v>
      </c>
      <c r="O773" s="11">
        <v>4400</v>
      </c>
      <c r="P773" s="11">
        <v>1023</v>
      </c>
    </row>
    <row r="774" spans="1:16">
      <c r="A774" s="2">
        <v>44998</v>
      </c>
      <c r="B774" s="18">
        <v>20</v>
      </c>
      <c r="C774" s="20">
        <f t="shared" si="24"/>
        <v>3</v>
      </c>
      <c r="D774" s="16">
        <v>2023</v>
      </c>
      <c r="E774" s="1" t="s">
        <v>33</v>
      </c>
      <c r="F774">
        <v>18</v>
      </c>
      <c r="G774" s="12">
        <f>IF(D774=2023,F774*'Average selling price'!$B$2,
IF(D774=2024,F774*'Average selling price'!$C$2,
IF(D774=2025,F774*'Average selling price'!$D$2,"")))</f>
        <v>88542</v>
      </c>
      <c r="H774">
        <v>3</v>
      </c>
      <c r="I774" s="12">
        <f>IF($D774=2023,H774*'Average selling price'!$B$3,
IF($D774=2024,H774*'Average selling price'!$C$3,
IF($D774=2025,H774*'Average selling price'!$D$3,"")))</f>
        <v>87192</v>
      </c>
      <c r="J774">
        <v>7</v>
      </c>
      <c r="K774" s="12">
        <f>IF($D774=2023,J774*'Average selling price'!$B$4,
IF($D774=2024,J774*'Average selling price'!$C$4,
IF($D774=2025,J774*'Average selling price'!$D$4,"")))</f>
        <v>75376</v>
      </c>
      <c r="L774" s="7">
        <v>16038</v>
      </c>
      <c r="M774" s="7">
        <v>10230</v>
      </c>
      <c r="N774" s="11">
        <f t="shared" si="25"/>
        <v>26268</v>
      </c>
      <c r="O774" s="11">
        <v>400</v>
      </c>
      <c r="P774" s="11">
        <v>23</v>
      </c>
    </row>
    <row r="775" spans="1:16">
      <c r="A775" s="2">
        <v>44998</v>
      </c>
      <c r="B775" s="18">
        <v>20</v>
      </c>
      <c r="C775" s="20">
        <f t="shared" si="24"/>
        <v>3</v>
      </c>
      <c r="D775" s="16">
        <v>2023</v>
      </c>
      <c r="E775" s="1" t="s">
        <v>34</v>
      </c>
      <c r="F775">
        <v>11</v>
      </c>
      <c r="G775" s="12">
        <f>IF(D775=2023,F775*'Average selling price'!$B$2,
IF(D775=2024,F775*'Average selling price'!$C$2,
IF(D775=2025,F775*'Average selling price'!$D$2,"")))</f>
        <v>54109</v>
      </c>
      <c r="H775">
        <v>0</v>
      </c>
      <c r="I775" s="12">
        <f>IF($D775=2023,H775*'Average selling price'!$B$3,
IF($D775=2024,H775*'Average selling price'!$C$3,
IF($D775=2025,H775*'Average selling price'!$D$3,"")))</f>
        <v>0</v>
      </c>
      <c r="J775">
        <v>2</v>
      </c>
      <c r="K775" s="12">
        <f>IF($D775=2023,J775*'Average selling price'!$B$4,
IF($D775=2024,J775*'Average selling price'!$C$4,
IF($D775=2025,J775*'Average selling price'!$D$4,"")))</f>
        <v>21536</v>
      </c>
      <c r="L775" s="7">
        <v>13625</v>
      </c>
      <c r="M775" s="7">
        <v>36280</v>
      </c>
      <c r="N775" s="11">
        <f t="shared" si="25"/>
        <v>49905</v>
      </c>
      <c r="O775" s="11">
        <v>630</v>
      </c>
      <c r="P775" s="11">
        <v>1428</v>
      </c>
    </row>
    <row r="776" spans="1:16">
      <c r="A776" s="2">
        <v>44998</v>
      </c>
      <c r="B776" s="18">
        <v>20</v>
      </c>
      <c r="C776" s="20">
        <f t="shared" si="24"/>
        <v>3</v>
      </c>
      <c r="D776" s="16">
        <v>2023</v>
      </c>
      <c r="E776" s="1" t="s">
        <v>35</v>
      </c>
      <c r="F776">
        <v>4</v>
      </c>
      <c r="G776" s="12">
        <f>IF(D776=2023,F776*'Average selling price'!$B$2,
IF(D776=2024,F776*'Average selling price'!$C$2,
IF(D776=2025,F776*'Average selling price'!$D$2,"")))</f>
        <v>19676</v>
      </c>
      <c r="H776">
        <v>0</v>
      </c>
      <c r="I776" s="12">
        <f>IF($D776=2023,H776*'Average selling price'!$B$3,
IF($D776=2024,H776*'Average selling price'!$C$3,
IF($D776=2025,H776*'Average selling price'!$D$3,"")))</f>
        <v>0</v>
      </c>
      <c r="J776">
        <v>0</v>
      </c>
      <c r="K776" s="12">
        <f>IF($D776=2023,J776*'Average selling price'!$B$4,
IF($D776=2024,J776*'Average selling price'!$C$4,
IF($D776=2025,J776*'Average selling price'!$D$4,"")))</f>
        <v>0</v>
      </c>
      <c r="L776" s="7">
        <v>0</v>
      </c>
      <c r="M776" s="7">
        <v>0</v>
      </c>
      <c r="N776" s="11">
        <f t="shared" si="25"/>
        <v>0</v>
      </c>
      <c r="O776" s="11">
        <v>0</v>
      </c>
      <c r="P776" s="11">
        <v>0</v>
      </c>
    </row>
    <row r="777" spans="1:16">
      <c r="A777" s="2">
        <v>44998</v>
      </c>
      <c r="B777" s="18">
        <v>20</v>
      </c>
      <c r="C777" s="20">
        <f t="shared" si="24"/>
        <v>3</v>
      </c>
      <c r="D777" s="16">
        <v>2023</v>
      </c>
      <c r="E777" s="1" t="s">
        <v>36</v>
      </c>
      <c r="F777">
        <v>2</v>
      </c>
      <c r="G777" s="12">
        <f>IF(D777=2023,F777*'Average selling price'!$B$2,
IF(D777=2024,F777*'Average selling price'!$C$2,
IF(D777=2025,F777*'Average selling price'!$D$2,"")))</f>
        <v>9838</v>
      </c>
      <c r="H777">
        <v>1</v>
      </c>
      <c r="I777" s="12">
        <f>IF($D777=2023,H777*'Average selling price'!$B$3,
IF($D777=2024,H777*'Average selling price'!$C$3,
IF($D777=2025,H777*'Average selling price'!$D$3,"")))</f>
        <v>29064</v>
      </c>
      <c r="J777">
        <v>0</v>
      </c>
      <c r="K777" s="12">
        <f>IF($D777=2023,J777*'Average selling price'!$B$4,
IF($D777=2024,J777*'Average selling price'!$C$4,
IF($D777=2025,J777*'Average selling price'!$D$4,"")))</f>
        <v>0</v>
      </c>
      <c r="L777" s="7">
        <v>19628</v>
      </c>
      <c r="M777" s="7">
        <v>5190</v>
      </c>
      <c r="N777" s="11">
        <f t="shared" si="25"/>
        <v>24818</v>
      </c>
      <c r="O777" s="11">
        <v>870</v>
      </c>
      <c r="P777" s="11">
        <v>0</v>
      </c>
    </row>
    <row r="778" spans="1:16">
      <c r="A778" s="2">
        <v>44998</v>
      </c>
      <c r="B778" s="18">
        <v>20</v>
      </c>
      <c r="C778" s="20">
        <f t="shared" si="24"/>
        <v>3</v>
      </c>
      <c r="D778" s="16">
        <v>2023</v>
      </c>
      <c r="E778" s="1" t="s">
        <v>37</v>
      </c>
      <c r="F778">
        <v>8</v>
      </c>
      <c r="G778" s="12">
        <f>IF(D778=2023,F778*'Average selling price'!$B$2,
IF(D778=2024,F778*'Average selling price'!$C$2,
IF(D778=2025,F778*'Average selling price'!$D$2,"")))</f>
        <v>39352</v>
      </c>
      <c r="H778">
        <v>0</v>
      </c>
      <c r="I778" s="12">
        <f>IF($D778=2023,H778*'Average selling price'!$B$3,
IF($D778=2024,H778*'Average selling price'!$C$3,
IF($D778=2025,H778*'Average selling price'!$D$3,"")))</f>
        <v>0</v>
      </c>
      <c r="J778">
        <v>2</v>
      </c>
      <c r="K778" s="12">
        <f>IF($D778=2023,J778*'Average selling price'!$B$4,
IF($D778=2024,J778*'Average selling price'!$C$4,
IF($D778=2025,J778*'Average selling price'!$D$4,"")))</f>
        <v>21536</v>
      </c>
      <c r="L778" s="7">
        <v>25685</v>
      </c>
      <c r="M778" s="7">
        <v>11782</v>
      </c>
      <c r="N778" s="11">
        <f t="shared" si="25"/>
        <v>37467</v>
      </c>
      <c r="O778" s="11">
        <v>1550</v>
      </c>
      <c r="P778" s="11">
        <v>1280</v>
      </c>
    </row>
    <row r="779" spans="1:16">
      <c r="A779" s="2">
        <v>44998</v>
      </c>
      <c r="B779" s="18">
        <v>20</v>
      </c>
      <c r="C779" s="20">
        <f t="shared" si="24"/>
        <v>3</v>
      </c>
      <c r="D779" s="16">
        <v>2023</v>
      </c>
      <c r="E779" s="1" t="s">
        <v>38</v>
      </c>
      <c r="F779">
        <v>14</v>
      </c>
      <c r="G779" s="12">
        <f>IF(D779=2023,F779*'Average selling price'!$B$2,
IF(D779=2024,F779*'Average selling price'!$C$2,
IF(D779=2025,F779*'Average selling price'!$D$2,"")))</f>
        <v>68866</v>
      </c>
      <c r="H779">
        <v>1</v>
      </c>
      <c r="I779" s="12">
        <f>IF($D779=2023,H779*'Average selling price'!$B$3,
IF($D779=2024,H779*'Average selling price'!$C$3,
IF($D779=2025,H779*'Average selling price'!$D$3,"")))</f>
        <v>29064</v>
      </c>
      <c r="J779">
        <v>2</v>
      </c>
      <c r="K779" s="12">
        <f>IF($D779=2023,J779*'Average selling price'!$B$4,
IF($D779=2024,J779*'Average selling price'!$C$4,
IF($D779=2025,J779*'Average selling price'!$D$4,"")))</f>
        <v>21536</v>
      </c>
      <c r="L779" s="7">
        <v>16213</v>
      </c>
      <c r="M779" s="7">
        <v>16989</v>
      </c>
      <c r="N779" s="11">
        <f t="shared" si="25"/>
        <v>33202</v>
      </c>
      <c r="O779" s="11">
        <v>2620</v>
      </c>
      <c r="P779" s="11">
        <v>5651</v>
      </c>
    </row>
    <row r="780" spans="1:16">
      <c r="A780" s="2">
        <v>44998</v>
      </c>
      <c r="B780" s="18">
        <v>20</v>
      </c>
      <c r="C780" s="20">
        <f t="shared" si="24"/>
        <v>3</v>
      </c>
      <c r="D780" s="16">
        <v>2023</v>
      </c>
      <c r="E780" s="1" t="s">
        <v>39</v>
      </c>
      <c r="F780">
        <v>9</v>
      </c>
      <c r="G780" s="12">
        <f>IF(D780=2023,F780*'Average selling price'!$B$2,
IF(D780=2024,F780*'Average selling price'!$C$2,
IF(D780=2025,F780*'Average selling price'!$D$2,"")))</f>
        <v>44271</v>
      </c>
      <c r="H780">
        <v>0</v>
      </c>
      <c r="I780" s="12">
        <f>IF($D780=2023,H780*'Average selling price'!$B$3,
IF($D780=2024,H780*'Average selling price'!$C$3,
IF($D780=2025,H780*'Average selling price'!$D$3,"")))</f>
        <v>0</v>
      </c>
      <c r="J780">
        <v>3</v>
      </c>
      <c r="K780" s="12">
        <f>IF($D780=2023,J780*'Average selling price'!$B$4,
IF($D780=2024,J780*'Average selling price'!$C$4,
IF($D780=2025,J780*'Average selling price'!$D$4,"")))</f>
        <v>32304</v>
      </c>
      <c r="L780" s="7">
        <v>18090</v>
      </c>
      <c r="M780" s="7">
        <v>10700</v>
      </c>
      <c r="N780" s="11">
        <f t="shared" si="25"/>
        <v>28790</v>
      </c>
      <c r="O780" s="11">
        <v>7449</v>
      </c>
      <c r="P780" s="11">
        <v>27</v>
      </c>
    </row>
    <row r="781" spans="1:16">
      <c r="A781" s="2">
        <v>44998</v>
      </c>
      <c r="B781" s="18">
        <v>20</v>
      </c>
      <c r="C781" s="20">
        <f t="shared" si="24"/>
        <v>3</v>
      </c>
      <c r="D781" s="16">
        <v>2023</v>
      </c>
      <c r="E781" s="1" t="s">
        <v>40</v>
      </c>
      <c r="F781">
        <v>2</v>
      </c>
      <c r="G781" s="12">
        <f>IF(D781=2023,F781*'Average selling price'!$B$2,
IF(D781=2024,F781*'Average selling price'!$C$2,
IF(D781=2025,F781*'Average selling price'!$D$2,"")))</f>
        <v>9838</v>
      </c>
      <c r="H781">
        <v>0</v>
      </c>
      <c r="I781" s="12">
        <f>IF($D781=2023,H781*'Average selling price'!$B$3,
IF($D781=2024,H781*'Average selling price'!$C$3,
IF($D781=2025,H781*'Average selling price'!$D$3,"")))</f>
        <v>0</v>
      </c>
      <c r="J781">
        <v>0</v>
      </c>
      <c r="K781" s="12">
        <f>IF($D781=2023,J781*'Average selling price'!$B$4,
IF($D781=2024,J781*'Average selling price'!$C$4,
IF($D781=2025,J781*'Average selling price'!$D$4,"")))</f>
        <v>0</v>
      </c>
      <c r="L781" s="7">
        <v>0</v>
      </c>
      <c r="M781" s="7">
        <v>100</v>
      </c>
      <c r="N781" s="11">
        <f t="shared" si="25"/>
        <v>100</v>
      </c>
      <c r="O781" s="11">
        <v>3653</v>
      </c>
      <c r="P781" s="11">
        <v>0</v>
      </c>
    </row>
    <row r="782" spans="1:16">
      <c r="A782" s="2">
        <v>44998</v>
      </c>
      <c r="B782" s="18">
        <v>20</v>
      </c>
      <c r="C782" s="20">
        <f t="shared" si="24"/>
        <v>3</v>
      </c>
      <c r="D782" s="16">
        <v>2023</v>
      </c>
      <c r="E782" s="1" t="s">
        <v>41</v>
      </c>
      <c r="F782">
        <v>3</v>
      </c>
      <c r="G782" s="12">
        <f>IF(D782=2023,F782*'Average selling price'!$B$2,
IF(D782=2024,F782*'Average selling price'!$C$2,
IF(D782=2025,F782*'Average selling price'!$D$2,"")))</f>
        <v>14757</v>
      </c>
      <c r="H782">
        <v>0</v>
      </c>
      <c r="I782" s="12">
        <f>IF($D782=2023,H782*'Average selling price'!$B$3,
IF($D782=2024,H782*'Average selling price'!$C$3,
IF($D782=2025,H782*'Average selling price'!$D$3,"")))</f>
        <v>0</v>
      </c>
      <c r="J782">
        <v>0</v>
      </c>
      <c r="K782" s="12">
        <f>IF($D782=2023,J782*'Average selling price'!$B$4,
IF($D782=2024,J782*'Average selling price'!$C$4,
IF($D782=2025,J782*'Average selling price'!$D$4,"")))</f>
        <v>0</v>
      </c>
      <c r="L782" s="7">
        <v>245</v>
      </c>
      <c r="M782" s="7">
        <v>4890</v>
      </c>
      <c r="N782" s="11">
        <f t="shared" si="25"/>
        <v>5135</v>
      </c>
      <c r="O782" s="11">
        <v>1018</v>
      </c>
      <c r="P782" s="11">
        <v>0</v>
      </c>
    </row>
    <row r="783" spans="1:16">
      <c r="A783" s="2">
        <v>44998</v>
      </c>
      <c r="B783" s="18">
        <v>20</v>
      </c>
      <c r="C783" s="20">
        <f t="shared" si="24"/>
        <v>3</v>
      </c>
      <c r="D783" s="16">
        <v>2023</v>
      </c>
      <c r="E783" s="1" t="s">
        <v>42</v>
      </c>
      <c r="F783">
        <v>0</v>
      </c>
      <c r="G783" s="12">
        <f>IF(D783=2023,F783*'Average selling price'!$B$2,
IF(D783=2024,F783*'Average selling price'!$C$2,
IF(D783=2025,F783*'Average selling price'!$D$2,"")))</f>
        <v>0</v>
      </c>
      <c r="H783">
        <v>1</v>
      </c>
      <c r="I783" s="12">
        <f>IF($D783=2023,H783*'Average selling price'!$B$3,
IF($D783=2024,H783*'Average selling price'!$C$3,
IF($D783=2025,H783*'Average selling price'!$D$3,"")))</f>
        <v>29064</v>
      </c>
      <c r="J783">
        <v>1</v>
      </c>
      <c r="K783" s="12">
        <f>IF($D783=2023,J783*'Average selling price'!$B$4,
IF($D783=2024,J783*'Average selling price'!$C$4,
IF($D783=2025,J783*'Average selling price'!$D$4,"")))</f>
        <v>10768</v>
      </c>
      <c r="L783" s="7">
        <v>3074</v>
      </c>
      <c r="M783" s="7">
        <v>270</v>
      </c>
      <c r="N783" s="11">
        <f t="shared" si="25"/>
        <v>3344</v>
      </c>
      <c r="O783" s="11">
        <v>2497</v>
      </c>
      <c r="P783" s="11">
        <v>11044</v>
      </c>
    </row>
    <row r="784" spans="1:16">
      <c r="A784" s="2">
        <v>44998</v>
      </c>
      <c r="B784" s="18">
        <v>20</v>
      </c>
      <c r="C784" s="20">
        <f t="shared" si="24"/>
        <v>3</v>
      </c>
      <c r="D784" s="16">
        <v>2023</v>
      </c>
      <c r="E784" s="1" t="s">
        <v>43</v>
      </c>
      <c r="F784">
        <v>8</v>
      </c>
      <c r="G784" s="12">
        <f>IF(D784=2023,F784*'Average selling price'!$B$2,
IF(D784=2024,F784*'Average selling price'!$C$2,
IF(D784=2025,F784*'Average selling price'!$D$2,"")))</f>
        <v>39352</v>
      </c>
      <c r="H784">
        <v>0</v>
      </c>
      <c r="I784" s="12">
        <f>IF($D784=2023,H784*'Average selling price'!$B$3,
IF($D784=2024,H784*'Average selling price'!$C$3,
IF($D784=2025,H784*'Average selling price'!$D$3,"")))</f>
        <v>0</v>
      </c>
      <c r="J784">
        <v>10</v>
      </c>
      <c r="K784" s="12">
        <f>IF($D784=2023,J784*'Average selling price'!$B$4,
IF($D784=2024,J784*'Average selling price'!$C$4,
IF($D784=2025,J784*'Average selling price'!$D$4,"")))</f>
        <v>107680</v>
      </c>
      <c r="L784" s="7">
        <v>25302</v>
      </c>
      <c r="M784" s="7">
        <v>4600</v>
      </c>
      <c r="N784" s="11">
        <f t="shared" si="25"/>
        <v>29902</v>
      </c>
      <c r="O784" s="11">
        <v>3285</v>
      </c>
      <c r="P784" s="11">
        <v>3442</v>
      </c>
    </row>
    <row r="785" spans="1:16">
      <c r="A785" s="2">
        <v>44998</v>
      </c>
      <c r="B785" s="18">
        <v>20</v>
      </c>
      <c r="C785" s="20">
        <f t="shared" si="24"/>
        <v>3</v>
      </c>
      <c r="D785" s="16">
        <v>2023</v>
      </c>
      <c r="E785" s="1" t="s">
        <v>44</v>
      </c>
      <c r="F785">
        <v>0</v>
      </c>
      <c r="G785" s="12">
        <f>IF(D785=2023,F785*'Average selling price'!$B$2,
IF(D785=2024,F785*'Average selling price'!$C$2,
IF(D785=2025,F785*'Average selling price'!$D$2,"")))</f>
        <v>0</v>
      </c>
      <c r="H785">
        <v>0</v>
      </c>
      <c r="I785" s="12">
        <f>IF($D785=2023,H785*'Average selling price'!$B$3,
IF($D785=2024,H785*'Average selling price'!$C$3,
IF($D785=2025,H785*'Average selling price'!$D$3,"")))</f>
        <v>0</v>
      </c>
      <c r="J785">
        <v>0</v>
      </c>
      <c r="K785" s="12">
        <f>IF($D785=2023,J785*'Average selling price'!$B$4,
IF($D785=2024,J785*'Average selling price'!$C$4,
IF($D785=2025,J785*'Average selling price'!$D$4,"")))</f>
        <v>0</v>
      </c>
      <c r="L785" s="7">
        <v>0</v>
      </c>
      <c r="M785" s="7">
        <v>0</v>
      </c>
      <c r="N785" s="11">
        <f t="shared" si="25"/>
        <v>0</v>
      </c>
      <c r="O785" s="11">
        <v>0</v>
      </c>
      <c r="P785" s="11">
        <v>0</v>
      </c>
    </row>
    <row r="786" spans="1:16">
      <c r="A786" s="2">
        <v>44998</v>
      </c>
      <c r="B786" s="18">
        <v>20</v>
      </c>
      <c r="C786" s="20">
        <f t="shared" si="24"/>
        <v>3</v>
      </c>
      <c r="D786" s="16">
        <v>2023</v>
      </c>
      <c r="E786" s="1" t="s">
        <v>45</v>
      </c>
      <c r="F786">
        <v>4</v>
      </c>
      <c r="G786" s="12">
        <f>IF(D786=2023,F786*'Average selling price'!$B$2,
IF(D786=2024,F786*'Average selling price'!$C$2,
IF(D786=2025,F786*'Average selling price'!$D$2,"")))</f>
        <v>19676</v>
      </c>
      <c r="H786">
        <v>0</v>
      </c>
      <c r="I786" s="12">
        <f>IF($D786=2023,H786*'Average selling price'!$B$3,
IF($D786=2024,H786*'Average selling price'!$C$3,
IF($D786=2025,H786*'Average selling price'!$D$3,"")))</f>
        <v>0</v>
      </c>
      <c r="J786">
        <v>0</v>
      </c>
      <c r="K786" s="12">
        <f>IF($D786=2023,J786*'Average selling price'!$B$4,
IF($D786=2024,J786*'Average selling price'!$C$4,
IF($D786=2025,J786*'Average selling price'!$D$4,"")))</f>
        <v>0</v>
      </c>
      <c r="L786" s="7">
        <v>2900</v>
      </c>
      <c r="M786" s="7">
        <v>4730</v>
      </c>
      <c r="N786" s="11">
        <f t="shared" si="25"/>
        <v>7630</v>
      </c>
      <c r="O786" s="11">
        <v>850</v>
      </c>
      <c r="P786" s="11">
        <v>0</v>
      </c>
    </row>
    <row r="787" spans="1:16">
      <c r="A787" s="2">
        <v>44998</v>
      </c>
      <c r="B787" s="18">
        <v>20</v>
      </c>
      <c r="C787" s="20">
        <f t="shared" si="24"/>
        <v>3</v>
      </c>
      <c r="D787" s="16">
        <v>2023</v>
      </c>
      <c r="E787" s="1" t="s">
        <v>46</v>
      </c>
      <c r="F787">
        <v>3</v>
      </c>
      <c r="G787" s="12">
        <f>IF(D787=2023,F787*'Average selling price'!$B$2,
IF(D787=2024,F787*'Average selling price'!$C$2,
IF(D787=2025,F787*'Average selling price'!$D$2,"")))</f>
        <v>14757</v>
      </c>
      <c r="H787">
        <v>0</v>
      </c>
      <c r="I787" s="12">
        <f>IF($D787=2023,H787*'Average selling price'!$B$3,
IF($D787=2024,H787*'Average selling price'!$C$3,
IF($D787=2025,H787*'Average selling price'!$D$3,"")))</f>
        <v>0</v>
      </c>
      <c r="J787">
        <v>0</v>
      </c>
      <c r="K787" s="12">
        <f>IF($D787=2023,J787*'Average selling price'!$B$4,
IF($D787=2024,J787*'Average selling price'!$C$4,
IF($D787=2025,J787*'Average selling price'!$D$4,"")))</f>
        <v>0</v>
      </c>
      <c r="L787" s="7">
        <v>20628</v>
      </c>
      <c r="M787" s="7">
        <v>6890</v>
      </c>
      <c r="N787" s="11">
        <f t="shared" si="25"/>
        <v>27518</v>
      </c>
      <c r="O787" s="11">
        <v>2250</v>
      </c>
      <c r="P787" s="11">
        <v>0</v>
      </c>
    </row>
    <row r="788" spans="1:16">
      <c r="A788" s="2">
        <v>44998</v>
      </c>
      <c r="B788" s="18">
        <v>20</v>
      </c>
      <c r="C788" s="20">
        <f t="shared" si="24"/>
        <v>3</v>
      </c>
      <c r="D788" s="16">
        <v>2023</v>
      </c>
      <c r="E788" s="1" t="s">
        <v>47</v>
      </c>
      <c r="F788">
        <v>3</v>
      </c>
      <c r="G788" s="12">
        <f>IF(D788=2023,F788*'Average selling price'!$B$2,
IF(D788=2024,F788*'Average selling price'!$C$2,
IF(D788=2025,F788*'Average selling price'!$D$2,"")))</f>
        <v>14757</v>
      </c>
      <c r="H788">
        <v>0</v>
      </c>
      <c r="I788" s="12">
        <f>IF($D788=2023,H788*'Average selling price'!$B$3,
IF($D788=2024,H788*'Average selling price'!$C$3,
IF($D788=2025,H788*'Average selling price'!$D$3,"")))</f>
        <v>0</v>
      </c>
      <c r="J788">
        <v>1</v>
      </c>
      <c r="K788" s="12">
        <f>IF($D788=2023,J788*'Average selling price'!$B$4,
IF($D788=2024,J788*'Average selling price'!$C$4,
IF($D788=2025,J788*'Average selling price'!$D$4,"")))</f>
        <v>10768</v>
      </c>
      <c r="L788" s="7">
        <v>7900</v>
      </c>
      <c r="M788" s="7">
        <v>9240</v>
      </c>
      <c r="N788" s="11">
        <f t="shared" si="25"/>
        <v>17140</v>
      </c>
      <c r="O788" s="11">
        <v>0</v>
      </c>
      <c r="P788" s="11">
        <v>2218</v>
      </c>
    </row>
    <row r="789" spans="1:16">
      <c r="A789" s="2">
        <v>44998</v>
      </c>
      <c r="B789" s="18">
        <v>20</v>
      </c>
      <c r="C789" s="20">
        <f t="shared" si="24"/>
        <v>3</v>
      </c>
      <c r="D789" s="16">
        <v>2023</v>
      </c>
      <c r="E789" s="1" t="s">
        <v>48</v>
      </c>
      <c r="F789">
        <v>6</v>
      </c>
      <c r="G789" s="12">
        <f>IF(D789=2023,F789*'Average selling price'!$B$2,
IF(D789=2024,F789*'Average selling price'!$C$2,
IF(D789=2025,F789*'Average selling price'!$D$2,"")))</f>
        <v>29514</v>
      </c>
      <c r="H789">
        <v>0</v>
      </c>
      <c r="I789" s="12">
        <f>IF($D789=2023,H789*'Average selling price'!$B$3,
IF($D789=2024,H789*'Average selling price'!$C$3,
IF($D789=2025,H789*'Average selling price'!$D$3,"")))</f>
        <v>0</v>
      </c>
      <c r="J789">
        <v>1</v>
      </c>
      <c r="K789" s="12">
        <f>IF($D789=2023,J789*'Average selling price'!$B$4,
IF($D789=2024,J789*'Average selling price'!$C$4,
IF($D789=2025,J789*'Average selling price'!$D$4,"")))</f>
        <v>10768</v>
      </c>
      <c r="L789" s="7">
        <v>12634</v>
      </c>
      <c r="M789" s="7">
        <v>10224</v>
      </c>
      <c r="N789" s="11">
        <f t="shared" si="25"/>
        <v>22858</v>
      </c>
      <c r="O789" s="11">
        <v>1687</v>
      </c>
      <c r="P789" s="11">
        <v>2142</v>
      </c>
    </row>
    <row r="790" spans="1:16">
      <c r="A790" s="2">
        <v>44998</v>
      </c>
      <c r="B790" s="18">
        <v>20</v>
      </c>
      <c r="C790" s="20">
        <f t="shared" si="24"/>
        <v>3</v>
      </c>
      <c r="D790" s="16">
        <v>2023</v>
      </c>
      <c r="E790" s="1" t="s">
        <v>49</v>
      </c>
      <c r="F790">
        <v>4</v>
      </c>
      <c r="G790" s="12">
        <f>IF(D790=2023,F790*'Average selling price'!$B$2,
IF(D790=2024,F790*'Average selling price'!$C$2,
IF(D790=2025,F790*'Average selling price'!$D$2,"")))</f>
        <v>19676</v>
      </c>
      <c r="H790">
        <v>0</v>
      </c>
      <c r="I790" s="12">
        <f>IF($D790=2023,H790*'Average selling price'!$B$3,
IF($D790=2024,H790*'Average selling price'!$C$3,
IF($D790=2025,H790*'Average selling price'!$D$3,"")))</f>
        <v>0</v>
      </c>
      <c r="J790">
        <v>0</v>
      </c>
      <c r="K790" s="12">
        <f>IF($D790=2023,J790*'Average selling price'!$B$4,
IF($D790=2024,J790*'Average selling price'!$C$4,
IF($D790=2025,J790*'Average selling price'!$D$4,"")))</f>
        <v>0</v>
      </c>
      <c r="L790" s="7">
        <v>9700</v>
      </c>
      <c r="M790" s="7">
        <v>1450</v>
      </c>
      <c r="N790" s="11">
        <f t="shared" si="25"/>
        <v>11150</v>
      </c>
      <c r="O790" s="11">
        <v>0</v>
      </c>
      <c r="P790" s="11">
        <v>0</v>
      </c>
    </row>
    <row r="791" spans="1:16">
      <c r="A791" s="2">
        <v>44998</v>
      </c>
      <c r="B791" s="18">
        <v>20</v>
      </c>
      <c r="C791" s="20">
        <f t="shared" si="24"/>
        <v>3</v>
      </c>
      <c r="D791" s="16">
        <v>2023</v>
      </c>
      <c r="E791" s="1" t="s">
        <v>50</v>
      </c>
      <c r="F791">
        <v>0</v>
      </c>
      <c r="G791" s="12">
        <f>IF(D791=2023,F791*'Average selling price'!$B$2,
IF(D791=2024,F791*'Average selling price'!$C$2,
IF(D791=2025,F791*'Average selling price'!$D$2,"")))</f>
        <v>0</v>
      </c>
      <c r="H791">
        <v>0</v>
      </c>
      <c r="I791" s="12">
        <f>IF($D791=2023,H791*'Average selling price'!$B$3,
IF($D791=2024,H791*'Average selling price'!$C$3,
IF($D791=2025,H791*'Average selling price'!$D$3,"")))</f>
        <v>0</v>
      </c>
      <c r="J791">
        <v>0</v>
      </c>
      <c r="K791" s="12">
        <f>IF($D791=2023,J791*'Average selling price'!$B$4,
IF($D791=2024,J791*'Average selling price'!$C$4,
IF($D791=2025,J791*'Average selling price'!$D$4,"")))</f>
        <v>0</v>
      </c>
      <c r="L791" s="7">
        <v>0</v>
      </c>
      <c r="M791" s="7">
        <v>0</v>
      </c>
      <c r="N791" s="11">
        <f t="shared" si="25"/>
        <v>0</v>
      </c>
      <c r="O791" s="11">
        <v>0</v>
      </c>
      <c r="P791" s="11">
        <v>0</v>
      </c>
    </row>
    <row r="792" spans="1:16">
      <c r="A792" s="2">
        <v>44998</v>
      </c>
      <c r="B792" s="18">
        <v>20</v>
      </c>
      <c r="C792" s="20">
        <f t="shared" si="24"/>
        <v>3</v>
      </c>
      <c r="D792" s="16">
        <v>2023</v>
      </c>
      <c r="E792" s="1" t="s">
        <v>51</v>
      </c>
      <c r="F792">
        <v>11</v>
      </c>
      <c r="G792" s="12">
        <f>IF(D792=2023,F792*'Average selling price'!$B$2,
IF(D792=2024,F792*'Average selling price'!$C$2,
IF(D792=2025,F792*'Average selling price'!$D$2,"")))</f>
        <v>54109</v>
      </c>
      <c r="H792">
        <v>0</v>
      </c>
      <c r="I792" s="12">
        <f>IF($D792=2023,H792*'Average selling price'!$B$3,
IF($D792=2024,H792*'Average selling price'!$C$3,
IF($D792=2025,H792*'Average selling price'!$D$3,"")))</f>
        <v>0</v>
      </c>
      <c r="J792">
        <v>2</v>
      </c>
      <c r="K792" s="12">
        <f>IF($D792=2023,J792*'Average selling price'!$B$4,
IF($D792=2024,J792*'Average selling price'!$C$4,
IF($D792=2025,J792*'Average selling price'!$D$4,"")))</f>
        <v>21536</v>
      </c>
      <c r="L792" s="7">
        <v>12623</v>
      </c>
      <c r="M792" s="7">
        <v>23342</v>
      </c>
      <c r="N792" s="11">
        <f t="shared" si="25"/>
        <v>35965</v>
      </c>
      <c r="O792" s="11">
        <v>1566</v>
      </c>
      <c r="P792" s="11">
        <v>1000</v>
      </c>
    </row>
    <row r="793" spans="1:16">
      <c r="A793" s="2">
        <v>44998</v>
      </c>
      <c r="B793" s="18">
        <v>20</v>
      </c>
      <c r="C793" s="20">
        <f t="shared" si="24"/>
        <v>3</v>
      </c>
      <c r="D793" s="16">
        <v>2023</v>
      </c>
      <c r="E793" s="1" t="s">
        <v>52</v>
      </c>
      <c r="F793">
        <v>11</v>
      </c>
      <c r="G793" s="12">
        <f>IF(D793=2023,F793*'Average selling price'!$B$2,
IF(D793=2024,F793*'Average selling price'!$C$2,
IF(D793=2025,F793*'Average selling price'!$D$2,"")))</f>
        <v>54109</v>
      </c>
      <c r="H793">
        <v>0</v>
      </c>
      <c r="I793" s="12">
        <f>IF($D793=2023,H793*'Average selling price'!$B$3,
IF($D793=2024,H793*'Average selling price'!$C$3,
IF($D793=2025,H793*'Average selling price'!$D$3,"")))</f>
        <v>0</v>
      </c>
      <c r="J793">
        <v>4</v>
      </c>
      <c r="K793" s="12">
        <f>IF($D793=2023,J793*'Average selling price'!$B$4,
IF($D793=2024,J793*'Average selling price'!$C$4,
IF($D793=2025,J793*'Average selling price'!$D$4,"")))</f>
        <v>43072</v>
      </c>
      <c r="L793" s="7">
        <v>17246</v>
      </c>
      <c r="M793" s="7">
        <v>29445</v>
      </c>
      <c r="N793" s="11">
        <f t="shared" si="25"/>
        <v>46691</v>
      </c>
      <c r="O793" s="11">
        <v>0</v>
      </c>
      <c r="P793" s="11">
        <v>0</v>
      </c>
    </row>
    <row r="794" spans="1:16">
      <c r="A794" s="2">
        <v>44998</v>
      </c>
      <c r="B794" s="18">
        <v>20</v>
      </c>
      <c r="C794" s="20">
        <f t="shared" si="24"/>
        <v>3</v>
      </c>
      <c r="D794" s="16">
        <v>2023</v>
      </c>
      <c r="E794" s="1" t="s">
        <v>53</v>
      </c>
      <c r="F794">
        <v>3</v>
      </c>
      <c r="G794" s="12">
        <f>IF(D794=2023,F794*'Average selling price'!$B$2,
IF(D794=2024,F794*'Average selling price'!$C$2,
IF(D794=2025,F794*'Average selling price'!$D$2,"")))</f>
        <v>14757</v>
      </c>
      <c r="H794">
        <v>0</v>
      </c>
      <c r="I794" s="12">
        <f>IF($D794=2023,H794*'Average selling price'!$B$3,
IF($D794=2024,H794*'Average selling price'!$C$3,
IF($D794=2025,H794*'Average selling price'!$D$3,"")))</f>
        <v>0</v>
      </c>
      <c r="J794">
        <v>1</v>
      </c>
      <c r="K794" s="12">
        <f>IF($D794=2023,J794*'Average selling price'!$B$4,
IF($D794=2024,J794*'Average selling price'!$C$4,
IF($D794=2025,J794*'Average selling price'!$D$4,"")))</f>
        <v>10768</v>
      </c>
      <c r="L794" s="7">
        <v>4375</v>
      </c>
      <c r="M794" s="7">
        <v>9365</v>
      </c>
      <c r="N794" s="11">
        <f t="shared" si="25"/>
        <v>13740</v>
      </c>
      <c r="O794" s="11">
        <v>630</v>
      </c>
      <c r="P794" s="11">
        <v>0</v>
      </c>
    </row>
    <row r="795" spans="1:16">
      <c r="A795" s="2">
        <v>44998</v>
      </c>
      <c r="B795" s="18">
        <v>20</v>
      </c>
      <c r="C795" s="20">
        <f t="shared" si="24"/>
        <v>3</v>
      </c>
      <c r="D795" s="16">
        <v>2023</v>
      </c>
      <c r="E795" s="1" t="s">
        <v>54</v>
      </c>
      <c r="F795">
        <v>1</v>
      </c>
      <c r="G795" s="12">
        <f>IF(D795=2023,F795*'Average selling price'!$B$2,
IF(D795=2024,F795*'Average selling price'!$C$2,
IF(D795=2025,F795*'Average selling price'!$D$2,"")))</f>
        <v>4919</v>
      </c>
      <c r="H795">
        <v>0</v>
      </c>
      <c r="I795" s="12">
        <f>IF($D795=2023,H795*'Average selling price'!$B$3,
IF($D795=2024,H795*'Average selling price'!$C$3,
IF($D795=2025,H795*'Average selling price'!$D$3,"")))</f>
        <v>0</v>
      </c>
      <c r="J795">
        <v>0</v>
      </c>
      <c r="K795" s="12">
        <f>IF($D795=2023,J795*'Average selling price'!$B$4,
IF($D795=2024,J795*'Average selling price'!$C$4,
IF($D795=2025,J795*'Average selling price'!$D$4,"")))</f>
        <v>0</v>
      </c>
      <c r="L795" s="7">
        <v>1919</v>
      </c>
      <c r="M795" s="7">
        <v>1900</v>
      </c>
      <c r="N795" s="11">
        <f t="shared" si="25"/>
        <v>3819</v>
      </c>
      <c r="O795" s="11">
        <v>0</v>
      </c>
      <c r="P795" s="11">
        <v>0</v>
      </c>
    </row>
    <row r="796" spans="1:16">
      <c r="A796" s="2">
        <v>44998</v>
      </c>
      <c r="B796" s="18">
        <v>20</v>
      </c>
      <c r="C796" s="20">
        <f t="shared" si="24"/>
        <v>3</v>
      </c>
      <c r="D796" s="16">
        <v>2023</v>
      </c>
      <c r="E796" s="1" t="s">
        <v>55</v>
      </c>
      <c r="F796">
        <v>5</v>
      </c>
      <c r="G796" s="12">
        <f>IF(D796=2023,F796*'Average selling price'!$B$2,
IF(D796=2024,F796*'Average selling price'!$C$2,
IF(D796=2025,F796*'Average selling price'!$D$2,"")))</f>
        <v>24595</v>
      </c>
      <c r="H796">
        <v>0</v>
      </c>
      <c r="I796" s="12">
        <f>IF($D796=2023,H796*'Average selling price'!$B$3,
IF($D796=2024,H796*'Average selling price'!$C$3,
IF($D796=2025,H796*'Average selling price'!$D$3,"")))</f>
        <v>0</v>
      </c>
      <c r="J796">
        <v>1</v>
      </c>
      <c r="K796" s="12">
        <f>IF($D796=2023,J796*'Average selling price'!$B$4,
IF($D796=2024,J796*'Average selling price'!$C$4,
IF($D796=2025,J796*'Average selling price'!$D$4,"")))</f>
        <v>10768</v>
      </c>
      <c r="L796" s="7">
        <v>10451</v>
      </c>
      <c r="M796" s="7">
        <v>4200</v>
      </c>
      <c r="N796" s="11">
        <f t="shared" si="25"/>
        <v>14651</v>
      </c>
      <c r="O796" s="11">
        <v>2242</v>
      </c>
      <c r="P796" s="11">
        <v>0</v>
      </c>
    </row>
    <row r="797" spans="1:16">
      <c r="A797" s="2">
        <v>44998</v>
      </c>
      <c r="B797" s="18">
        <v>20</v>
      </c>
      <c r="C797" s="20">
        <f t="shared" si="24"/>
        <v>3</v>
      </c>
      <c r="D797" s="16">
        <v>2023</v>
      </c>
      <c r="E797" s="1" t="s">
        <v>56</v>
      </c>
      <c r="F797">
        <v>0</v>
      </c>
      <c r="G797" s="12">
        <f>IF(D797=2023,F797*'Average selling price'!$B$2,
IF(D797=2024,F797*'Average selling price'!$C$2,
IF(D797=2025,F797*'Average selling price'!$D$2,"")))</f>
        <v>0</v>
      </c>
      <c r="H797">
        <v>0</v>
      </c>
      <c r="I797" s="12">
        <f>IF($D797=2023,H797*'Average selling price'!$B$3,
IF($D797=2024,H797*'Average selling price'!$C$3,
IF($D797=2025,H797*'Average selling price'!$D$3,"")))</f>
        <v>0</v>
      </c>
      <c r="J797">
        <v>0</v>
      </c>
      <c r="K797" s="12">
        <f>IF($D797=2023,J797*'Average selling price'!$B$4,
IF($D797=2024,J797*'Average selling price'!$C$4,
IF($D797=2025,J797*'Average selling price'!$D$4,"")))</f>
        <v>0</v>
      </c>
      <c r="L797" s="7">
        <v>0</v>
      </c>
      <c r="M797" s="7">
        <v>0</v>
      </c>
      <c r="N797" s="11">
        <f t="shared" si="25"/>
        <v>0</v>
      </c>
      <c r="O797" s="11">
        <v>0</v>
      </c>
      <c r="P797" s="11">
        <v>0</v>
      </c>
    </row>
    <row r="798" spans="1:16">
      <c r="A798" s="2">
        <v>44998</v>
      </c>
      <c r="B798" s="18">
        <v>20</v>
      </c>
      <c r="C798" s="20">
        <f t="shared" si="24"/>
        <v>3</v>
      </c>
      <c r="D798" s="16">
        <v>2023</v>
      </c>
      <c r="E798" s="1" t="s">
        <v>57</v>
      </c>
      <c r="F798">
        <v>14</v>
      </c>
      <c r="G798" s="12">
        <f>IF(D798=2023,F798*'Average selling price'!$B$2,
IF(D798=2024,F798*'Average selling price'!$C$2,
IF(D798=2025,F798*'Average selling price'!$D$2,"")))</f>
        <v>68866</v>
      </c>
      <c r="H798">
        <v>0</v>
      </c>
      <c r="I798" s="12">
        <f>IF($D798=2023,H798*'Average selling price'!$B$3,
IF($D798=2024,H798*'Average selling price'!$C$3,
IF($D798=2025,H798*'Average selling price'!$D$3,"")))</f>
        <v>0</v>
      </c>
      <c r="J798">
        <v>4</v>
      </c>
      <c r="K798" s="12">
        <f>IF($D798=2023,J798*'Average selling price'!$B$4,
IF($D798=2024,J798*'Average selling price'!$C$4,
IF($D798=2025,J798*'Average selling price'!$D$4,"")))</f>
        <v>43072</v>
      </c>
      <c r="L798" s="7">
        <v>10169</v>
      </c>
      <c r="M798" s="7">
        <v>34172</v>
      </c>
      <c r="N798" s="11">
        <f t="shared" si="25"/>
        <v>44341</v>
      </c>
      <c r="O798" s="11">
        <v>2005</v>
      </c>
      <c r="P798" s="11">
        <v>0</v>
      </c>
    </row>
    <row r="799" spans="1:16">
      <c r="A799" s="2">
        <v>44998</v>
      </c>
      <c r="B799" s="18">
        <v>20</v>
      </c>
      <c r="C799" s="20">
        <f t="shared" si="24"/>
        <v>3</v>
      </c>
      <c r="D799" s="16">
        <v>2023</v>
      </c>
      <c r="E799" s="1" t="s">
        <v>58</v>
      </c>
      <c r="F799">
        <v>10</v>
      </c>
      <c r="G799" s="12">
        <f>IF(D799=2023,F799*'Average selling price'!$B$2,
IF(D799=2024,F799*'Average selling price'!$C$2,
IF(D799=2025,F799*'Average selling price'!$D$2,"")))</f>
        <v>49190</v>
      </c>
      <c r="H799">
        <v>0</v>
      </c>
      <c r="I799" s="12">
        <f>IF($D799=2023,H799*'Average selling price'!$B$3,
IF($D799=2024,H799*'Average selling price'!$C$3,
IF($D799=2025,H799*'Average selling price'!$D$3,"")))</f>
        <v>0</v>
      </c>
      <c r="J799">
        <v>3</v>
      </c>
      <c r="K799" s="12">
        <f>IF($D799=2023,J799*'Average selling price'!$B$4,
IF($D799=2024,J799*'Average selling price'!$C$4,
IF($D799=2025,J799*'Average selling price'!$D$4,"")))</f>
        <v>32304</v>
      </c>
      <c r="L799" s="7">
        <v>10019</v>
      </c>
      <c r="M799" s="7">
        <v>16350</v>
      </c>
      <c r="N799" s="11">
        <f t="shared" si="25"/>
        <v>26369</v>
      </c>
      <c r="O799" s="11">
        <v>2600</v>
      </c>
      <c r="P799" s="11">
        <v>1299</v>
      </c>
    </row>
    <row r="800" spans="1:16">
      <c r="A800" s="2">
        <v>44998</v>
      </c>
      <c r="B800" s="18">
        <v>20</v>
      </c>
      <c r="C800" s="20">
        <f t="shared" si="24"/>
        <v>3</v>
      </c>
      <c r="D800" s="16">
        <v>2023</v>
      </c>
      <c r="E800" s="1" t="s">
        <v>59</v>
      </c>
      <c r="F800">
        <v>4</v>
      </c>
      <c r="G800" s="12">
        <f>IF(D800=2023,F800*'Average selling price'!$B$2,
IF(D800=2024,F800*'Average selling price'!$C$2,
IF(D800=2025,F800*'Average selling price'!$D$2,"")))</f>
        <v>19676</v>
      </c>
      <c r="H800">
        <v>0</v>
      </c>
      <c r="I800" s="12">
        <f>IF($D800=2023,H800*'Average selling price'!$B$3,
IF($D800=2024,H800*'Average selling price'!$C$3,
IF($D800=2025,H800*'Average selling price'!$D$3,"")))</f>
        <v>0</v>
      </c>
      <c r="J800">
        <v>2</v>
      </c>
      <c r="K800" s="12">
        <f>IF($D800=2023,J800*'Average selling price'!$B$4,
IF($D800=2024,J800*'Average selling price'!$C$4,
IF($D800=2025,J800*'Average selling price'!$D$4,"")))</f>
        <v>21536</v>
      </c>
      <c r="L800" s="7">
        <v>5605</v>
      </c>
      <c r="M800" s="7">
        <v>3590</v>
      </c>
      <c r="N800" s="11">
        <f t="shared" si="25"/>
        <v>9195</v>
      </c>
      <c r="O800" s="11">
        <v>0</v>
      </c>
      <c r="P800" s="11">
        <v>1455</v>
      </c>
    </row>
    <row r="801" spans="1:16">
      <c r="A801" s="2">
        <v>44998</v>
      </c>
      <c r="B801" s="18">
        <v>20</v>
      </c>
      <c r="C801" s="20">
        <f t="shared" si="24"/>
        <v>3</v>
      </c>
      <c r="D801" s="16">
        <v>2023</v>
      </c>
      <c r="E801" s="1" t="s">
        <v>60</v>
      </c>
      <c r="F801">
        <v>2</v>
      </c>
      <c r="G801" s="12">
        <f>IF(D801=2023,F801*'Average selling price'!$B$2,
IF(D801=2024,F801*'Average selling price'!$C$2,
IF(D801=2025,F801*'Average selling price'!$D$2,"")))</f>
        <v>9838</v>
      </c>
      <c r="H801">
        <v>0</v>
      </c>
      <c r="I801" s="12">
        <f>IF($D801=2023,H801*'Average selling price'!$B$3,
IF($D801=2024,H801*'Average selling price'!$C$3,
IF($D801=2025,H801*'Average selling price'!$D$3,"")))</f>
        <v>0</v>
      </c>
      <c r="J801">
        <v>0</v>
      </c>
      <c r="K801" s="12">
        <f>IF($D801=2023,J801*'Average selling price'!$B$4,
IF($D801=2024,J801*'Average selling price'!$C$4,
IF($D801=2025,J801*'Average selling price'!$D$4,"")))</f>
        <v>0</v>
      </c>
      <c r="L801" s="7">
        <v>1000</v>
      </c>
      <c r="M801" s="7">
        <v>0</v>
      </c>
      <c r="N801" s="11">
        <f t="shared" si="25"/>
        <v>1000</v>
      </c>
      <c r="O801" s="11">
        <v>0</v>
      </c>
      <c r="P801" s="11">
        <v>50</v>
      </c>
    </row>
    <row r="802" spans="1:16">
      <c r="A802" s="2">
        <v>44998</v>
      </c>
      <c r="B802" s="18">
        <v>20</v>
      </c>
      <c r="C802" s="20">
        <f t="shared" si="24"/>
        <v>3</v>
      </c>
      <c r="D802" s="16">
        <v>2023</v>
      </c>
      <c r="E802" s="1" t="s">
        <v>61</v>
      </c>
      <c r="F802">
        <v>2</v>
      </c>
      <c r="G802" s="12">
        <f>IF(D802=2023,F802*'Average selling price'!$B$2,
IF(D802=2024,F802*'Average selling price'!$C$2,
IF(D802=2025,F802*'Average selling price'!$D$2,"")))</f>
        <v>9838</v>
      </c>
      <c r="H802">
        <v>0</v>
      </c>
      <c r="I802" s="12">
        <f>IF($D802=2023,H802*'Average selling price'!$B$3,
IF($D802=2024,H802*'Average selling price'!$C$3,
IF($D802=2025,H802*'Average selling price'!$D$3,"")))</f>
        <v>0</v>
      </c>
      <c r="J802">
        <v>0</v>
      </c>
      <c r="K802" s="12">
        <f>IF($D802=2023,J802*'Average selling price'!$B$4,
IF($D802=2024,J802*'Average selling price'!$C$4,
IF($D802=2025,J802*'Average selling price'!$D$4,"")))</f>
        <v>0</v>
      </c>
      <c r="L802" s="7">
        <v>543</v>
      </c>
      <c r="M802" s="7">
        <v>19472</v>
      </c>
      <c r="N802" s="11">
        <f t="shared" si="25"/>
        <v>20015</v>
      </c>
      <c r="O802" s="11">
        <v>0</v>
      </c>
      <c r="P802" s="11">
        <v>747</v>
      </c>
    </row>
    <row r="803" spans="1:16">
      <c r="A803" s="2">
        <v>44998</v>
      </c>
      <c r="B803" s="18">
        <v>20</v>
      </c>
      <c r="C803" s="20">
        <f t="shared" si="24"/>
        <v>3</v>
      </c>
      <c r="D803" s="16">
        <v>2023</v>
      </c>
      <c r="E803" s="1" t="s">
        <v>62</v>
      </c>
      <c r="F803">
        <v>4</v>
      </c>
      <c r="G803" s="12">
        <f>IF(D803=2023,F803*'Average selling price'!$B$2,
IF(D803=2024,F803*'Average selling price'!$C$2,
IF(D803=2025,F803*'Average selling price'!$D$2,"")))</f>
        <v>19676</v>
      </c>
      <c r="H803">
        <v>1</v>
      </c>
      <c r="I803" s="12">
        <f>IF($D803=2023,H803*'Average selling price'!$B$3,
IF($D803=2024,H803*'Average selling price'!$C$3,
IF($D803=2025,H803*'Average selling price'!$D$3,"")))</f>
        <v>29064</v>
      </c>
      <c r="J803">
        <v>3</v>
      </c>
      <c r="K803" s="12">
        <f>IF($D803=2023,J803*'Average selling price'!$B$4,
IF($D803=2024,J803*'Average selling price'!$C$4,
IF($D803=2025,J803*'Average selling price'!$D$4,"")))</f>
        <v>32304</v>
      </c>
      <c r="L803" s="7">
        <v>12878</v>
      </c>
      <c r="M803" s="7">
        <v>1250</v>
      </c>
      <c r="N803" s="11">
        <f t="shared" si="25"/>
        <v>14128</v>
      </c>
      <c r="O803" s="11">
        <v>1590</v>
      </c>
      <c r="P803" s="11">
        <v>419</v>
      </c>
    </row>
    <row r="804" spans="1:16">
      <c r="A804" s="2">
        <v>44998</v>
      </c>
      <c r="B804" s="18">
        <v>20</v>
      </c>
      <c r="C804" s="20">
        <f t="shared" si="24"/>
        <v>3</v>
      </c>
      <c r="D804" s="16">
        <v>2023</v>
      </c>
      <c r="E804" s="1" t="s">
        <v>63</v>
      </c>
      <c r="F804">
        <v>2</v>
      </c>
      <c r="G804" s="12">
        <f>IF(D804=2023,F804*'Average selling price'!$B$2,
IF(D804=2024,F804*'Average selling price'!$C$2,
IF(D804=2025,F804*'Average selling price'!$D$2,"")))</f>
        <v>9838</v>
      </c>
      <c r="H804">
        <v>0</v>
      </c>
      <c r="I804" s="12">
        <f>IF($D804=2023,H804*'Average selling price'!$B$3,
IF($D804=2024,H804*'Average selling price'!$C$3,
IF($D804=2025,H804*'Average selling price'!$D$3,"")))</f>
        <v>0</v>
      </c>
      <c r="J804">
        <v>0</v>
      </c>
      <c r="K804" s="12">
        <f>IF($D804=2023,J804*'Average selling price'!$B$4,
IF($D804=2024,J804*'Average selling price'!$C$4,
IF($D804=2025,J804*'Average selling price'!$D$4,"")))</f>
        <v>0</v>
      </c>
      <c r="L804" s="7">
        <v>0</v>
      </c>
      <c r="M804" s="7">
        <v>0</v>
      </c>
      <c r="N804" s="11">
        <f t="shared" si="25"/>
        <v>0</v>
      </c>
      <c r="O804" s="11">
        <v>0</v>
      </c>
      <c r="P804" s="11">
        <v>0</v>
      </c>
    </row>
    <row r="805" spans="1:16">
      <c r="A805" s="2">
        <v>44998</v>
      </c>
      <c r="B805" s="18">
        <v>20</v>
      </c>
      <c r="C805" s="20">
        <f t="shared" si="24"/>
        <v>3</v>
      </c>
      <c r="D805" s="16">
        <v>2023</v>
      </c>
      <c r="E805" s="1" t="s">
        <v>64</v>
      </c>
      <c r="F805">
        <v>0</v>
      </c>
      <c r="G805" s="12">
        <f>IF(D805=2023,F805*'Average selling price'!$B$2,
IF(D805=2024,F805*'Average selling price'!$C$2,
IF(D805=2025,F805*'Average selling price'!$D$2,"")))</f>
        <v>0</v>
      </c>
      <c r="H805">
        <v>0</v>
      </c>
      <c r="I805" s="12">
        <f>IF($D805=2023,H805*'Average selling price'!$B$3,
IF($D805=2024,H805*'Average selling price'!$C$3,
IF($D805=2025,H805*'Average selling price'!$D$3,"")))</f>
        <v>0</v>
      </c>
      <c r="J805">
        <v>8</v>
      </c>
      <c r="K805" s="12">
        <f>IF($D805=2023,J805*'Average selling price'!$B$4,
IF($D805=2024,J805*'Average selling price'!$C$4,
IF($D805=2025,J805*'Average selling price'!$D$4,"")))</f>
        <v>86144</v>
      </c>
      <c r="L805" s="7">
        <v>14024</v>
      </c>
      <c r="M805" s="7">
        <v>5300</v>
      </c>
      <c r="N805" s="11">
        <f t="shared" si="25"/>
        <v>19324</v>
      </c>
      <c r="O805" s="11">
        <v>0</v>
      </c>
      <c r="P805" s="11">
        <v>0</v>
      </c>
    </row>
    <row r="806" spans="1:16">
      <c r="A806" s="2">
        <v>45005</v>
      </c>
      <c r="B806" s="18">
        <v>21</v>
      </c>
      <c r="C806" s="20">
        <f t="shared" si="24"/>
        <v>3</v>
      </c>
      <c r="D806" s="16">
        <v>2023</v>
      </c>
      <c r="E806" s="1" t="s">
        <v>25</v>
      </c>
      <c r="F806">
        <v>21</v>
      </c>
      <c r="G806" s="12">
        <f>IF(D806=2023,F806*'Average selling price'!$B$2,
IF(D806=2024,F806*'Average selling price'!$C$2,
IF(D806=2025,F806*'Average selling price'!$D$2,"")))</f>
        <v>103299</v>
      </c>
      <c r="H806">
        <v>1</v>
      </c>
      <c r="I806" s="12">
        <f>IF($D806=2023,H806*'Average selling price'!$B$3,
IF($D806=2024,H806*'Average selling price'!$C$3,
IF($D806=2025,H806*'Average selling price'!$D$3,"")))</f>
        <v>29064</v>
      </c>
      <c r="J806">
        <v>6</v>
      </c>
      <c r="K806" s="12">
        <f>IF($D806=2023,J806*'Average selling price'!$B$4,
IF($D806=2024,J806*'Average selling price'!$C$4,
IF($D806=2025,J806*'Average selling price'!$D$4,"")))</f>
        <v>64608</v>
      </c>
      <c r="L806" s="7">
        <v>83631</v>
      </c>
      <c r="M806" s="7">
        <v>40474</v>
      </c>
      <c r="N806" s="11">
        <f t="shared" si="25"/>
        <v>124105</v>
      </c>
      <c r="O806" s="11">
        <v>3980</v>
      </c>
      <c r="P806" s="11">
        <v>125</v>
      </c>
    </row>
    <row r="807" spans="1:16">
      <c r="A807" s="2">
        <v>45005</v>
      </c>
      <c r="B807" s="18">
        <v>21</v>
      </c>
      <c r="C807" s="20">
        <f t="shared" si="24"/>
        <v>3</v>
      </c>
      <c r="D807" s="16">
        <v>2023</v>
      </c>
      <c r="E807" s="1" t="s">
        <v>26</v>
      </c>
      <c r="F807">
        <v>8</v>
      </c>
      <c r="G807" s="12">
        <f>IF(D807=2023,F807*'Average selling price'!$B$2,
IF(D807=2024,F807*'Average selling price'!$C$2,
IF(D807=2025,F807*'Average selling price'!$D$2,"")))</f>
        <v>39352</v>
      </c>
      <c r="H807">
        <v>0</v>
      </c>
      <c r="I807" s="12">
        <f>IF($D807=2023,H807*'Average selling price'!$B$3,
IF($D807=2024,H807*'Average selling price'!$C$3,
IF($D807=2025,H807*'Average selling price'!$D$3,"")))</f>
        <v>0</v>
      </c>
      <c r="J807">
        <v>0</v>
      </c>
      <c r="K807" s="12">
        <f>IF($D807=2023,J807*'Average selling price'!$B$4,
IF($D807=2024,J807*'Average selling price'!$C$4,
IF($D807=2025,J807*'Average selling price'!$D$4,"")))</f>
        <v>0</v>
      </c>
      <c r="L807" s="7">
        <v>15637</v>
      </c>
      <c r="M807" s="7">
        <v>8800</v>
      </c>
      <c r="N807" s="11">
        <f t="shared" si="25"/>
        <v>24437</v>
      </c>
      <c r="O807" s="11">
        <v>6852</v>
      </c>
      <c r="P807" s="11">
        <v>1450</v>
      </c>
    </row>
    <row r="808" spans="1:16">
      <c r="A808" s="2">
        <v>45005</v>
      </c>
      <c r="B808" s="18">
        <v>21</v>
      </c>
      <c r="C808" s="20">
        <f t="shared" si="24"/>
        <v>3</v>
      </c>
      <c r="D808" s="16">
        <v>2023</v>
      </c>
      <c r="E808" s="1" t="s">
        <v>27</v>
      </c>
      <c r="F808">
        <v>2</v>
      </c>
      <c r="G808" s="12">
        <f>IF(D808=2023,F808*'Average selling price'!$B$2,
IF(D808=2024,F808*'Average selling price'!$C$2,
IF(D808=2025,F808*'Average selling price'!$D$2,"")))</f>
        <v>9838</v>
      </c>
      <c r="H808">
        <v>0</v>
      </c>
      <c r="I808" s="12">
        <f>IF($D808=2023,H808*'Average selling price'!$B$3,
IF($D808=2024,H808*'Average selling price'!$C$3,
IF($D808=2025,H808*'Average selling price'!$D$3,"")))</f>
        <v>0</v>
      </c>
      <c r="J808">
        <v>0</v>
      </c>
      <c r="K808" s="12">
        <f>IF($D808=2023,J808*'Average selling price'!$B$4,
IF($D808=2024,J808*'Average selling price'!$C$4,
IF($D808=2025,J808*'Average selling price'!$D$4,"")))</f>
        <v>0</v>
      </c>
      <c r="L808" s="7">
        <v>3790</v>
      </c>
      <c r="M808" s="7">
        <v>10760</v>
      </c>
      <c r="N808" s="11">
        <f t="shared" si="25"/>
        <v>14550</v>
      </c>
      <c r="O808" s="11">
        <v>0</v>
      </c>
      <c r="P808" s="11">
        <v>0</v>
      </c>
    </row>
    <row r="809" spans="1:16">
      <c r="A809" s="2">
        <v>45005</v>
      </c>
      <c r="B809" s="18">
        <v>21</v>
      </c>
      <c r="C809" s="20">
        <f t="shared" si="24"/>
        <v>3</v>
      </c>
      <c r="D809" s="16">
        <v>2023</v>
      </c>
      <c r="E809" s="1" t="s">
        <v>28</v>
      </c>
      <c r="F809">
        <v>13</v>
      </c>
      <c r="G809" s="12">
        <f>IF(D809=2023,F809*'Average selling price'!$B$2,
IF(D809=2024,F809*'Average selling price'!$C$2,
IF(D809=2025,F809*'Average selling price'!$D$2,"")))</f>
        <v>63947</v>
      </c>
      <c r="H809">
        <v>0</v>
      </c>
      <c r="I809" s="12">
        <f>IF($D809=2023,H809*'Average selling price'!$B$3,
IF($D809=2024,H809*'Average selling price'!$C$3,
IF($D809=2025,H809*'Average selling price'!$D$3,"")))</f>
        <v>0</v>
      </c>
      <c r="J809">
        <v>2</v>
      </c>
      <c r="K809" s="12">
        <f>IF($D809=2023,J809*'Average selling price'!$B$4,
IF($D809=2024,J809*'Average selling price'!$C$4,
IF($D809=2025,J809*'Average selling price'!$D$4,"")))</f>
        <v>21536</v>
      </c>
      <c r="L809" s="7">
        <v>4656</v>
      </c>
      <c r="M809" s="7">
        <v>0</v>
      </c>
      <c r="N809" s="11">
        <f t="shared" si="25"/>
        <v>4656</v>
      </c>
      <c r="O809" s="11">
        <v>0</v>
      </c>
      <c r="P809" s="11">
        <v>0</v>
      </c>
    </row>
    <row r="810" spans="1:16">
      <c r="A810" s="2">
        <v>45005</v>
      </c>
      <c r="B810" s="18">
        <v>21</v>
      </c>
      <c r="C810" s="20">
        <f t="shared" si="24"/>
        <v>3</v>
      </c>
      <c r="D810" s="16">
        <v>2023</v>
      </c>
      <c r="E810" s="1" t="s">
        <v>29</v>
      </c>
      <c r="F810">
        <v>10</v>
      </c>
      <c r="G810" s="12">
        <f>IF(D810=2023,F810*'Average selling price'!$B$2,
IF(D810=2024,F810*'Average selling price'!$C$2,
IF(D810=2025,F810*'Average selling price'!$D$2,"")))</f>
        <v>49190</v>
      </c>
      <c r="H810">
        <v>1</v>
      </c>
      <c r="I810" s="12">
        <f>IF($D810=2023,H810*'Average selling price'!$B$3,
IF($D810=2024,H810*'Average selling price'!$C$3,
IF($D810=2025,H810*'Average selling price'!$D$3,"")))</f>
        <v>29064</v>
      </c>
      <c r="J810">
        <v>10</v>
      </c>
      <c r="K810" s="12">
        <f>IF($D810=2023,J810*'Average selling price'!$B$4,
IF($D810=2024,J810*'Average selling price'!$C$4,
IF($D810=2025,J810*'Average selling price'!$D$4,"")))</f>
        <v>107680</v>
      </c>
      <c r="L810" s="7">
        <v>58397</v>
      </c>
      <c r="M810" s="7">
        <v>32020</v>
      </c>
      <c r="N810" s="11">
        <f t="shared" si="25"/>
        <v>90417</v>
      </c>
      <c r="O810" s="11">
        <v>4190</v>
      </c>
      <c r="P810" s="11">
        <v>2604</v>
      </c>
    </row>
    <row r="811" spans="1:16">
      <c r="A811" s="2">
        <v>45005</v>
      </c>
      <c r="B811" s="18">
        <v>21</v>
      </c>
      <c r="C811" s="20">
        <f t="shared" si="24"/>
        <v>3</v>
      </c>
      <c r="D811" s="16">
        <v>2023</v>
      </c>
      <c r="E811" s="1" t="s">
        <v>30</v>
      </c>
      <c r="F811">
        <v>9</v>
      </c>
      <c r="G811" s="12">
        <f>IF(D811=2023,F811*'Average selling price'!$B$2,
IF(D811=2024,F811*'Average selling price'!$C$2,
IF(D811=2025,F811*'Average selling price'!$D$2,"")))</f>
        <v>44271</v>
      </c>
      <c r="H811">
        <v>3</v>
      </c>
      <c r="I811" s="12">
        <f>IF($D811=2023,H811*'Average selling price'!$B$3,
IF($D811=2024,H811*'Average selling price'!$C$3,
IF($D811=2025,H811*'Average selling price'!$D$3,"")))</f>
        <v>87192</v>
      </c>
      <c r="J811">
        <v>3</v>
      </c>
      <c r="K811" s="12">
        <f>IF($D811=2023,J811*'Average selling price'!$B$4,
IF($D811=2024,J811*'Average selling price'!$C$4,
IF($D811=2025,J811*'Average selling price'!$D$4,"")))</f>
        <v>32304</v>
      </c>
      <c r="L811" s="7">
        <v>55901</v>
      </c>
      <c r="M811" s="7">
        <v>18957</v>
      </c>
      <c r="N811" s="11">
        <f t="shared" si="25"/>
        <v>74858</v>
      </c>
      <c r="O811" s="11">
        <v>331</v>
      </c>
      <c r="P811" s="11">
        <v>2618</v>
      </c>
    </row>
    <row r="812" spans="1:16">
      <c r="A812" s="2">
        <v>45005</v>
      </c>
      <c r="B812" s="18">
        <v>21</v>
      </c>
      <c r="C812" s="20">
        <f t="shared" si="24"/>
        <v>3</v>
      </c>
      <c r="D812" s="16">
        <v>2023</v>
      </c>
      <c r="E812" s="1" t="s">
        <v>31</v>
      </c>
      <c r="F812">
        <v>9</v>
      </c>
      <c r="G812" s="12">
        <f>IF(D812=2023,F812*'Average selling price'!$B$2,
IF(D812=2024,F812*'Average selling price'!$C$2,
IF(D812=2025,F812*'Average selling price'!$D$2,"")))</f>
        <v>44271</v>
      </c>
      <c r="H812">
        <v>1</v>
      </c>
      <c r="I812" s="12">
        <f>IF($D812=2023,H812*'Average selling price'!$B$3,
IF($D812=2024,H812*'Average selling price'!$C$3,
IF($D812=2025,H812*'Average selling price'!$D$3,"")))</f>
        <v>29064</v>
      </c>
      <c r="J812">
        <v>6</v>
      </c>
      <c r="K812" s="12">
        <f>IF($D812=2023,J812*'Average selling price'!$B$4,
IF($D812=2024,J812*'Average selling price'!$C$4,
IF($D812=2025,J812*'Average selling price'!$D$4,"")))</f>
        <v>64608</v>
      </c>
      <c r="L812" s="7">
        <v>99969</v>
      </c>
      <c r="M812" s="7">
        <v>63969</v>
      </c>
      <c r="N812" s="11">
        <f t="shared" si="25"/>
        <v>163938</v>
      </c>
      <c r="O812" s="11">
        <v>4386</v>
      </c>
      <c r="P812" s="11">
        <v>5787</v>
      </c>
    </row>
    <row r="813" spans="1:16">
      <c r="A813" s="2">
        <v>45005</v>
      </c>
      <c r="B813" s="18">
        <v>21</v>
      </c>
      <c r="C813" s="20">
        <f t="shared" si="24"/>
        <v>3</v>
      </c>
      <c r="D813" s="16">
        <v>2023</v>
      </c>
      <c r="E813" s="1" t="s">
        <v>32</v>
      </c>
      <c r="F813">
        <v>5</v>
      </c>
      <c r="G813" s="12">
        <f>IF(D813=2023,F813*'Average selling price'!$B$2,
IF(D813=2024,F813*'Average selling price'!$C$2,
IF(D813=2025,F813*'Average selling price'!$D$2,"")))</f>
        <v>24595</v>
      </c>
      <c r="H813">
        <v>0</v>
      </c>
      <c r="I813" s="12">
        <f>IF($D813=2023,H813*'Average selling price'!$B$3,
IF($D813=2024,H813*'Average selling price'!$C$3,
IF($D813=2025,H813*'Average selling price'!$D$3,"")))</f>
        <v>0</v>
      </c>
      <c r="J813">
        <v>1</v>
      </c>
      <c r="K813" s="12">
        <f>IF($D813=2023,J813*'Average selling price'!$B$4,
IF($D813=2024,J813*'Average selling price'!$C$4,
IF($D813=2025,J813*'Average selling price'!$D$4,"")))</f>
        <v>10768</v>
      </c>
      <c r="L813" s="7">
        <v>18428</v>
      </c>
      <c r="M813" s="7">
        <v>7300</v>
      </c>
      <c r="N813" s="11">
        <f t="shared" si="25"/>
        <v>25728</v>
      </c>
      <c r="O813" s="11">
        <v>8618</v>
      </c>
      <c r="P813" s="11">
        <v>800</v>
      </c>
    </row>
    <row r="814" spans="1:16">
      <c r="A814" s="2">
        <v>45005</v>
      </c>
      <c r="B814" s="18">
        <v>21</v>
      </c>
      <c r="C814" s="20">
        <f t="shared" si="24"/>
        <v>3</v>
      </c>
      <c r="D814" s="16">
        <v>2023</v>
      </c>
      <c r="E814" s="1" t="s">
        <v>33</v>
      </c>
      <c r="F814">
        <v>13</v>
      </c>
      <c r="G814" s="12">
        <f>IF(D814=2023,F814*'Average selling price'!$B$2,
IF(D814=2024,F814*'Average selling price'!$C$2,
IF(D814=2025,F814*'Average selling price'!$D$2,"")))</f>
        <v>63947</v>
      </c>
      <c r="H814">
        <v>1</v>
      </c>
      <c r="I814" s="12">
        <f>IF($D814=2023,H814*'Average selling price'!$B$3,
IF($D814=2024,H814*'Average selling price'!$C$3,
IF($D814=2025,H814*'Average selling price'!$D$3,"")))</f>
        <v>29064</v>
      </c>
      <c r="J814">
        <v>3</v>
      </c>
      <c r="K814" s="12">
        <f>IF($D814=2023,J814*'Average selling price'!$B$4,
IF($D814=2024,J814*'Average selling price'!$C$4,
IF($D814=2025,J814*'Average selling price'!$D$4,"")))</f>
        <v>32304</v>
      </c>
      <c r="L814" s="7">
        <v>26315</v>
      </c>
      <c r="M814" s="7">
        <v>34309</v>
      </c>
      <c r="N814" s="11">
        <f t="shared" si="25"/>
        <v>60624</v>
      </c>
      <c r="O814" s="11">
        <v>1582</v>
      </c>
      <c r="P814" s="11">
        <v>6303</v>
      </c>
    </row>
    <row r="815" spans="1:16">
      <c r="A815" s="2">
        <v>45005</v>
      </c>
      <c r="B815" s="18">
        <v>21</v>
      </c>
      <c r="C815" s="20">
        <f t="shared" si="24"/>
        <v>3</v>
      </c>
      <c r="D815" s="16">
        <v>2023</v>
      </c>
      <c r="E815" s="1" t="s">
        <v>34</v>
      </c>
      <c r="F815">
        <v>8</v>
      </c>
      <c r="G815" s="12">
        <f>IF(D815=2023,F815*'Average selling price'!$B$2,
IF(D815=2024,F815*'Average selling price'!$C$2,
IF(D815=2025,F815*'Average selling price'!$D$2,"")))</f>
        <v>39352</v>
      </c>
      <c r="H815">
        <v>1</v>
      </c>
      <c r="I815" s="12">
        <f>IF($D815=2023,H815*'Average selling price'!$B$3,
IF($D815=2024,H815*'Average selling price'!$C$3,
IF($D815=2025,H815*'Average selling price'!$D$3,"")))</f>
        <v>29064</v>
      </c>
      <c r="J815">
        <v>4</v>
      </c>
      <c r="K815" s="12">
        <f>IF($D815=2023,J815*'Average selling price'!$B$4,
IF($D815=2024,J815*'Average selling price'!$C$4,
IF($D815=2025,J815*'Average selling price'!$D$4,"")))</f>
        <v>43072</v>
      </c>
      <c r="L815" s="7">
        <v>29336</v>
      </c>
      <c r="M815" s="7">
        <v>36633</v>
      </c>
      <c r="N815" s="11">
        <f t="shared" si="25"/>
        <v>65969</v>
      </c>
      <c r="O815" s="11">
        <v>3886</v>
      </c>
      <c r="P815" s="11">
        <v>257</v>
      </c>
    </row>
    <row r="816" spans="1:16">
      <c r="A816" s="2">
        <v>45005</v>
      </c>
      <c r="B816" s="18">
        <v>21</v>
      </c>
      <c r="C816" s="20">
        <f t="shared" si="24"/>
        <v>3</v>
      </c>
      <c r="D816" s="16">
        <v>2023</v>
      </c>
      <c r="E816" s="1" t="s">
        <v>35</v>
      </c>
      <c r="F816">
        <v>2</v>
      </c>
      <c r="G816" s="12">
        <f>IF(D816=2023,F816*'Average selling price'!$B$2,
IF(D816=2024,F816*'Average selling price'!$C$2,
IF(D816=2025,F816*'Average selling price'!$D$2,"")))</f>
        <v>9838</v>
      </c>
      <c r="H816">
        <v>0</v>
      </c>
      <c r="I816" s="12">
        <f>IF($D816=2023,H816*'Average selling price'!$B$3,
IF($D816=2024,H816*'Average selling price'!$C$3,
IF($D816=2025,H816*'Average selling price'!$D$3,"")))</f>
        <v>0</v>
      </c>
      <c r="J816">
        <v>0</v>
      </c>
      <c r="K816" s="12">
        <f>IF($D816=2023,J816*'Average selling price'!$B$4,
IF($D816=2024,J816*'Average selling price'!$C$4,
IF($D816=2025,J816*'Average selling price'!$D$4,"")))</f>
        <v>0</v>
      </c>
      <c r="L816" s="7">
        <v>635</v>
      </c>
      <c r="M816" s="7">
        <v>0</v>
      </c>
      <c r="N816" s="11">
        <f t="shared" si="25"/>
        <v>635</v>
      </c>
      <c r="O816" s="11">
        <v>0</v>
      </c>
      <c r="P816" s="11">
        <v>0</v>
      </c>
    </row>
    <row r="817" spans="1:16">
      <c r="A817" s="2">
        <v>45005</v>
      </c>
      <c r="B817" s="18">
        <v>21</v>
      </c>
      <c r="C817" s="20">
        <f t="shared" si="24"/>
        <v>3</v>
      </c>
      <c r="D817" s="16">
        <v>2023</v>
      </c>
      <c r="E817" s="1" t="s">
        <v>36</v>
      </c>
      <c r="F817">
        <v>13</v>
      </c>
      <c r="G817" s="12">
        <f>IF(D817=2023,F817*'Average selling price'!$B$2,
IF(D817=2024,F817*'Average selling price'!$C$2,
IF(D817=2025,F817*'Average selling price'!$D$2,"")))</f>
        <v>63947</v>
      </c>
      <c r="H817">
        <v>0</v>
      </c>
      <c r="I817" s="12">
        <f>IF($D817=2023,H817*'Average selling price'!$B$3,
IF($D817=2024,H817*'Average selling price'!$C$3,
IF($D817=2025,H817*'Average selling price'!$D$3,"")))</f>
        <v>0</v>
      </c>
      <c r="J817">
        <v>1</v>
      </c>
      <c r="K817" s="12">
        <f>IF($D817=2023,J817*'Average selling price'!$B$4,
IF($D817=2024,J817*'Average selling price'!$C$4,
IF($D817=2025,J817*'Average selling price'!$D$4,"")))</f>
        <v>10768</v>
      </c>
      <c r="L817" s="7">
        <v>17375</v>
      </c>
      <c r="M817" s="7">
        <v>24600</v>
      </c>
      <c r="N817" s="11">
        <f t="shared" si="25"/>
        <v>41975</v>
      </c>
      <c r="O817" s="11">
        <v>3296</v>
      </c>
      <c r="P817" s="11">
        <v>0</v>
      </c>
    </row>
    <row r="818" spans="1:16">
      <c r="A818" s="2">
        <v>45005</v>
      </c>
      <c r="B818" s="18">
        <v>21</v>
      </c>
      <c r="C818" s="20">
        <f t="shared" si="24"/>
        <v>3</v>
      </c>
      <c r="D818" s="16">
        <v>2023</v>
      </c>
      <c r="E818" s="1" t="s">
        <v>37</v>
      </c>
      <c r="F818">
        <v>16</v>
      </c>
      <c r="G818" s="12">
        <f>IF(D818=2023,F818*'Average selling price'!$B$2,
IF(D818=2024,F818*'Average selling price'!$C$2,
IF(D818=2025,F818*'Average selling price'!$D$2,"")))</f>
        <v>78704</v>
      </c>
      <c r="H818">
        <v>1</v>
      </c>
      <c r="I818" s="12">
        <f>IF($D818=2023,H818*'Average selling price'!$B$3,
IF($D818=2024,H818*'Average selling price'!$C$3,
IF($D818=2025,H818*'Average selling price'!$D$3,"")))</f>
        <v>29064</v>
      </c>
      <c r="J818">
        <v>3</v>
      </c>
      <c r="K818" s="12">
        <f>IF($D818=2023,J818*'Average selling price'!$B$4,
IF($D818=2024,J818*'Average selling price'!$C$4,
IF($D818=2025,J818*'Average selling price'!$D$4,"")))</f>
        <v>32304</v>
      </c>
      <c r="L818" s="7">
        <v>15596</v>
      </c>
      <c r="M818" s="7">
        <v>9544</v>
      </c>
      <c r="N818" s="11">
        <f t="shared" si="25"/>
        <v>25140</v>
      </c>
      <c r="O818" s="11">
        <v>475</v>
      </c>
      <c r="P818" s="11">
        <v>1400</v>
      </c>
    </row>
    <row r="819" spans="1:16">
      <c r="A819" s="2">
        <v>45005</v>
      </c>
      <c r="B819" s="18">
        <v>21</v>
      </c>
      <c r="C819" s="20">
        <f t="shared" si="24"/>
        <v>3</v>
      </c>
      <c r="D819" s="16">
        <v>2023</v>
      </c>
      <c r="E819" s="1" t="s">
        <v>38</v>
      </c>
      <c r="F819">
        <v>4</v>
      </c>
      <c r="G819" s="12">
        <f>IF(D819=2023,F819*'Average selling price'!$B$2,
IF(D819=2024,F819*'Average selling price'!$C$2,
IF(D819=2025,F819*'Average selling price'!$D$2,"")))</f>
        <v>19676</v>
      </c>
      <c r="H819">
        <v>0</v>
      </c>
      <c r="I819" s="12">
        <f>IF($D819=2023,H819*'Average selling price'!$B$3,
IF($D819=2024,H819*'Average selling price'!$C$3,
IF($D819=2025,H819*'Average selling price'!$D$3,"")))</f>
        <v>0</v>
      </c>
      <c r="J819">
        <v>4</v>
      </c>
      <c r="K819" s="12">
        <f>IF($D819=2023,J819*'Average selling price'!$B$4,
IF($D819=2024,J819*'Average selling price'!$C$4,
IF($D819=2025,J819*'Average selling price'!$D$4,"")))</f>
        <v>43072</v>
      </c>
      <c r="L819" s="7">
        <v>34557</v>
      </c>
      <c r="M819" s="7">
        <v>69674</v>
      </c>
      <c r="N819" s="11">
        <f t="shared" si="25"/>
        <v>104231</v>
      </c>
      <c r="O819" s="11">
        <v>2248</v>
      </c>
      <c r="P819" s="11">
        <v>3755</v>
      </c>
    </row>
    <row r="820" spans="1:16">
      <c r="A820" s="2">
        <v>45005</v>
      </c>
      <c r="B820" s="18">
        <v>21</v>
      </c>
      <c r="C820" s="20">
        <f t="shared" si="24"/>
        <v>3</v>
      </c>
      <c r="D820" s="16">
        <v>2023</v>
      </c>
      <c r="E820" s="1" t="s">
        <v>39</v>
      </c>
      <c r="F820">
        <v>15</v>
      </c>
      <c r="G820" s="12">
        <f>IF(D820=2023,F820*'Average selling price'!$B$2,
IF(D820=2024,F820*'Average selling price'!$C$2,
IF(D820=2025,F820*'Average selling price'!$D$2,"")))</f>
        <v>73785</v>
      </c>
      <c r="H820">
        <v>1</v>
      </c>
      <c r="I820" s="12">
        <f>IF($D820=2023,H820*'Average selling price'!$B$3,
IF($D820=2024,H820*'Average selling price'!$C$3,
IF($D820=2025,H820*'Average selling price'!$D$3,"")))</f>
        <v>29064</v>
      </c>
      <c r="J820">
        <v>2</v>
      </c>
      <c r="K820" s="12">
        <f>IF($D820=2023,J820*'Average selling price'!$B$4,
IF($D820=2024,J820*'Average selling price'!$C$4,
IF($D820=2025,J820*'Average selling price'!$D$4,"")))</f>
        <v>21536</v>
      </c>
      <c r="L820" s="7">
        <v>19031</v>
      </c>
      <c r="M820" s="7">
        <v>33110</v>
      </c>
      <c r="N820" s="11">
        <f t="shared" si="25"/>
        <v>52141</v>
      </c>
      <c r="O820" s="11">
        <v>9930</v>
      </c>
      <c r="P820" s="11">
        <v>70</v>
      </c>
    </row>
    <row r="821" spans="1:16">
      <c r="A821" s="2">
        <v>45005</v>
      </c>
      <c r="B821" s="18">
        <v>21</v>
      </c>
      <c r="C821" s="20">
        <f t="shared" si="24"/>
        <v>3</v>
      </c>
      <c r="D821" s="16">
        <v>2023</v>
      </c>
      <c r="E821" s="1" t="s">
        <v>40</v>
      </c>
      <c r="F821">
        <v>1</v>
      </c>
      <c r="G821" s="12">
        <f>IF(D821=2023,F821*'Average selling price'!$B$2,
IF(D821=2024,F821*'Average selling price'!$C$2,
IF(D821=2025,F821*'Average selling price'!$D$2,"")))</f>
        <v>4919</v>
      </c>
      <c r="H821">
        <v>0</v>
      </c>
      <c r="I821" s="12">
        <f>IF($D821=2023,H821*'Average selling price'!$B$3,
IF($D821=2024,H821*'Average selling price'!$C$3,
IF($D821=2025,H821*'Average selling price'!$D$3,"")))</f>
        <v>0</v>
      </c>
      <c r="J821">
        <v>0</v>
      </c>
      <c r="K821" s="12">
        <f>IF($D821=2023,J821*'Average selling price'!$B$4,
IF($D821=2024,J821*'Average selling price'!$C$4,
IF($D821=2025,J821*'Average selling price'!$D$4,"")))</f>
        <v>0</v>
      </c>
      <c r="L821" s="7">
        <v>0</v>
      </c>
      <c r="M821" s="7">
        <v>0</v>
      </c>
      <c r="N821" s="11">
        <f t="shared" si="25"/>
        <v>0</v>
      </c>
      <c r="O821" s="11">
        <v>0</v>
      </c>
      <c r="P821" s="11">
        <v>0</v>
      </c>
    </row>
    <row r="822" spans="1:16">
      <c r="A822" s="2">
        <v>45005</v>
      </c>
      <c r="B822" s="18">
        <v>21</v>
      </c>
      <c r="C822" s="20">
        <f t="shared" si="24"/>
        <v>3</v>
      </c>
      <c r="D822" s="16">
        <v>2023</v>
      </c>
      <c r="E822" s="1" t="s">
        <v>41</v>
      </c>
      <c r="F822">
        <v>7</v>
      </c>
      <c r="G822" s="12">
        <f>IF(D822=2023,F822*'Average selling price'!$B$2,
IF(D822=2024,F822*'Average selling price'!$C$2,
IF(D822=2025,F822*'Average selling price'!$D$2,"")))</f>
        <v>34433</v>
      </c>
      <c r="H822">
        <v>0</v>
      </c>
      <c r="I822" s="12">
        <f>IF($D822=2023,H822*'Average selling price'!$B$3,
IF($D822=2024,H822*'Average selling price'!$C$3,
IF($D822=2025,H822*'Average selling price'!$D$3,"")))</f>
        <v>0</v>
      </c>
      <c r="J822">
        <v>2</v>
      </c>
      <c r="K822" s="12">
        <f>IF($D822=2023,J822*'Average selling price'!$B$4,
IF($D822=2024,J822*'Average selling price'!$C$4,
IF($D822=2025,J822*'Average selling price'!$D$4,"")))</f>
        <v>21536</v>
      </c>
      <c r="L822" s="7">
        <v>7383</v>
      </c>
      <c r="M822" s="7">
        <v>608</v>
      </c>
      <c r="N822" s="11">
        <f t="shared" si="25"/>
        <v>7991</v>
      </c>
      <c r="O822" s="11">
        <v>0</v>
      </c>
      <c r="P822" s="11">
        <v>17</v>
      </c>
    </row>
    <row r="823" spans="1:16">
      <c r="A823" s="2">
        <v>45005</v>
      </c>
      <c r="B823" s="18">
        <v>21</v>
      </c>
      <c r="C823" s="20">
        <f t="shared" si="24"/>
        <v>3</v>
      </c>
      <c r="D823" s="16">
        <v>2023</v>
      </c>
      <c r="E823" s="1" t="s">
        <v>42</v>
      </c>
      <c r="F823">
        <v>2</v>
      </c>
      <c r="G823" s="12">
        <f>IF(D823=2023,F823*'Average selling price'!$B$2,
IF(D823=2024,F823*'Average selling price'!$C$2,
IF(D823=2025,F823*'Average selling price'!$D$2,"")))</f>
        <v>9838</v>
      </c>
      <c r="H823">
        <v>1</v>
      </c>
      <c r="I823" s="12">
        <f>IF($D823=2023,H823*'Average selling price'!$B$3,
IF($D823=2024,H823*'Average selling price'!$C$3,
IF($D823=2025,H823*'Average selling price'!$D$3,"")))</f>
        <v>29064</v>
      </c>
      <c r="J823">
        <v>0</v>
      </c>
      <c r="K823" s="12">
        <f>IF($D823=2023,J823*'Average selling price'!$B$4,
IF($D823=2024,J823*'Average selling price'!$C$4,
IF($D823=2025,J823*'Average selling price'!$D$4,"")))</f>
        <v>0</v>
      </c>
      <c r="L823" s="7">
        <v>6591</v>
      </c>
      <c r="M823" s="7">
        <v>1650</v>
      </c>
      <c r="N823" s="11">
        <f t="shared" si="25"/>
        <v>8241</v>
      </c>
      <c r="O823" s="11">
        <v>0</v>
      </c>
      <c r="P823" s="11">
        <v>743</v>
      </c>
    </row>
    <row r="824" spans="1:16">
      <c r="A824" s="2">
        <v>45005</v>
      </c>
      <c r="B824" s="18">
        <v>21</v>
      </c>
      <c r="C824" s="20">
        <f t="shared" si="24"/>
        <v>3</v>
      </c>
      <c r="D824" s="16">
        <v>2023</v>
      </c>
      <c r="E824" s="1" t="s">
        <v>43</v>
      </c>
      <c r="F824">
        <v>15</v>
      </c>
      <c r="G824" s="12">
        <f>IF(D824=2023,F824*'Average selling price'!$B$2,
IF(D824=2024,F824*'Average selling price'!$C$2,
IF(D824=2025,F824*'Average selling price'!$D$2,"")))</f>
        <v>73785</v>
      </c>
      <c r="H824">
        <v>1</v>
      </c>
      <c r="I824" s="12">
        <f>IF($D824=2023,H824*'Average selling price'!$B$3,
IF($D824=2024,H824*'Average selling price'!$C$3,
IF($D824=2025,H824*'Average selling price'!$D$3,"")))</f>
        <v>29064</v>
      </c>
      <c r="J824">
        <v>3</v>
      </c>
      <c r="K824" s="12">
        <f>IF($D824=2023,J824*'Average selling price'!$B$4,
IF($D824=2024,J824*'Average selling price'!$C$4,
IF($D824=2025,J824*'Average selling price'!$D$4,"")))</f>
        <v>32304</v>
      </c>
      <c r="L824" s="7">
        <v>18950</v>
      </c>
      <c r="M824" s="7">
        <v>6500</v>
      </c>
      <c r="N824" s="11">
        <f t="shared" si="25"/>
        <v>25450</v>
      </c>
      <c r="O824" s="11">
        <v>1456</v>
      </c>
      <c r="P824" s="11">
        <v>8485</v>
      </c>
    </row>
    <row r="825" spans="1:16">
      <c r="A825" s="2">
        <v>45005</v>
      </c>
      <c r="B825" s="18">
        <v>21</v>
      </c>
      <c r="C825" s="20">
        <f t="shared" si="24"/>
        <v>3</v>
      </c>
      <c r="D825" s="16">
        <v>2023</v>
      </c>
      <c r="E825" s="1" t="s">
        <v>44</v>
      </c>
      <c r="F825">
        <v>0</v>
      </c>
      <c r="G825" s="12">
        <f>IF(D825=2023,F825*'Average selling price'!$B$2,
IF(D825=2024,F825*'Average selling price'!$C$2,
IF(D825=2025,F825*'Average selling price'!$D$2,"")))</f>
        <v>0</v>
      </c>
      <c r="H825">
        <v>0</v>
      </c>
      <c r="I825" s="12">
        <f>IF($D825=2023,H825*'Average selling price'!$B$3,
IF($D825=2024,H825*'Average selling price'!$C$3,
IF($D825=2025,H825*'Average selling price'!$D$3,"")))</f>
        <v>0</v>
      </c>
      <c r="J825">
        <v>0</v>
      </c>
      <c r="K825" s="12">
        <f>IF($D825=2023,J825*'Average selling price'!$B$4,
IF($D825=2024,J825*'Average selling price'!$C$4,
IF($D825=2025,J825*'Average selling price'!$D$4,"")))</f>
        <v>0</v>
      </c>
      <c r="L825" s="7">
        <v>0</v>
      </c>
      <c r="M825" s="7">
        <v>0</v>
      </c>
      <c r="N825" s="11">
        <f t="shared" si="25"/>
        <v>0</v>
      </c>
      <c r="O825" s="11">
        <v>0</v>
      </c>
      <c r="P825" s="11">
        <v>0</v>
      </c>
    </row>
    <row r="826" spans="1:16">
      <c r="A826" s="2">
        <v>45005</v>
      </c>
      <c r="B826" s="18">
        <v>21</v>
      </c>
      <c r="C826" s="20">
        <f t="shared" si="24"/>
        <v>3</v>
      </c>
      <c r="D826" s="16">
        <v>2023</v>
      </c>
      <c r="E826" s="1" t="s">
        <v>45</v>
      </c>
      <c r="F826">
        <v>4</v>
      </c>
      <c r="G826" s="12">
        <f>IF(D826=2023,F826*'Average selling price'!$B$2,
IF(D826=2024,F826*'Average selling price'!$C$2,
IF(D826=2025,F826*'Average selling price'!$D$2,"")))</f>
        <v>19676</v>
      </c>
      <c r="H826">
        <v>0</v>
      </c>
      <c r="I826" s="12">
        <f>IF($D826=2023,H826*'Average selling price'!$B$3,
IF($D826=2024,H826*'Average selling price'!$C$3,
IF($D826=2025,H826*'Average selling price'!$D$3,"")))</f>
        <v>0</v>
      </c>
      <c r="J826">
        <v>0</v>
      </c>
      <c r="K826" s="12">
        <f>IF($D826=2023,J826*'Average selling price'!$B$4,
IF($D826=2024,J826*'Average selling price'!$C$4,
IF($D826=2025,J826*'Average selling price'!$D$4,"")))</f>
        <v>0</v>
      </c>
      <c r="L826" s="7">
        <v>5820</v>
      </c>
      <c r="M826" s="7">
        <v>0</v>
      </c>
      <c r="N826" s="11">
        <f t="shared" si="25"/>
        <v>5820</v>
      </c>
      <c r="O826" s="11">
        <v>0</v>
      </c>
      <c r="P826" s="11">
        <v>0</v>
      </c>
    </row>
    <row r="827" spans="1:16">
      <c r="A827" s="2">
        <v>45005</v>
      </c>
      <c r="B827" s="18">
        <v>21</v>
      </c>
      <c r="C827" s="20">
        <f t="shared" si="24"/>
        <v>3</v>
      </c>
      <c r="D827" s="16">
        <v>2023</v>
      </c>
      <c r="E827" s="1" t="s">
        <v>46</v>
      </c>
      <c r="F827">
        <v>10</v>
      </c>
      <c r="G827" s="12">
        <f>IF(D827=2023,F827*'Average selling price'!$B$2,
IF(D827=2024,F827*'Average selling price'!$C$2,
IF(D827=2025,F827*'Average selling price'!$D$2,"")))</f>
        <v>49190</v>
      </c>
      <c r="H827">
        <v>0</v>
      </c>
      <c r="I827" s="12">
        <f>IF($D827=2023,H827*'Average selling price'!$B$3,
IF($D827=2024,H827*'Average selling price'!$C$3,
IF($D827=2025,H827*'Average selling price'!$D$3,"")))</f>
        <v>0</v>
      </c>
      <c r="J827">
        <v>1</v>
      </c>
      <c r="K827" s="12">
        <f>IF($D827=2023,J827*'Average selling price'!$B$4,
IF($D827=2024,J827*'Average selling price'!$C$4,
IF($D827=2025,J827*'Average selling price'!$D$4,"")))</f>
        <v>10768</v>
      </c>
      <c r="L827" s="7">
        <v>11278</v>
      </c>
      <c r="M827" s="7">
        <v>8840</v>
      </c>
      <c r="N827" s="11">
        <f t="shared" si="25"/>
        <v>20118</v>
      </c>
      <c r="O827" s="11">
        <v>1590</v>
      </c>
      <c r="P827" s="11">
        <v>0</v>
      </c>
    </row>
    <row r="828" spans="1:16">
      <c r="A828" s="2">
        <v>45005</v>
      </c>
      <c r="B828" s="18">
        <v>21</v>
      </c>
      <c r="C828" s="20">
        <f t="shared" si="24"/>
        <v>3</v>
      </c>
      <c r="D828" s="16">
        <v>2023</v>
      </c>
      <c r="E828" s="1" t="s">
        <v>47</v>
      </c>
      <c r="F828">
        <v>3</v>
      </c>
      <c r="G828" s="12">
        <f>IF(D828=2023,F828*'Average selling price'!$B$2,
IF(D828=2024,F828*'Average selling price'!$C$2,
IF(D828=2025,F828*'Average selling price'!$D$2,"")))</f>
        <v>14757</v>
      </c>
      <c r="H828">
        <v>2</v>
      </c>
      <c r="I828" s="12">
        <f>IF($D828=2023,H828*'Average selling price'!$B$3,
IF($D828=2024,H828*'Average selling price'!$C$3,
IF($D828=2025,H828*'Average selling price'!$D$3,"")))</f>
        <v>58128</v>
      </c>
      <c r="J828">
        <v>3</v>
      </c>
      <c r="K828" s="12">
        <f>IF($D828=2023,J828*'Average selling price'!$B$4,
IF($D828=2024,J828*'Average selling price'!$C$4,
IF($D828=2025,J828*'Average selling price'!$D$4,"")))</f>
        <v>32304</v>
      </c>
      <c r="L828" s="7">
        <v>18357</v>
      </c>
      <c r="M828" s="7">
        <v>3780</v>
      </c>
      <c r="N828" s="11">
        <f t="shared" si="25"/>
        <v>22137</v>
      </c>
      <c r="O828" s="11">
        <v>170</v>
      </c>
      <c r="P828" s="11">
        <v>560</v>
      </c>
    </row>
    <row r="829" spans="1:16">
      <c r="A829" s="2">
        <v>45005</v>
      </c>
      <c r="B829" s="18">
        <v>21</v>
      </c>
      <c r="C829" s="20">
        <f t="shared" si="24"/>
        <v>3</v>
      </c>
      <c r="D829" s="16">
        <v>2023</v>
      </c>
      <c r="E829" s="1" t="s">
        <v>48</v>
      </c>
      <c r="F829">
        <v>6</v>
      </c>
      <c r="G829" s="12">
        <f>IF(D829=2023,F829*'Average selling price'!$B$2,
IF(D829=2024,F829*'Average selling price'!$C$2,
IF(D829=2025,F829*'Average selling price'!$D$2,"")))</f>
        <v>29514</v>
      </c>
      <c r="H829">
        <v>0</v>
      </c>
      <c r="I829" s="12">
        <f>IF($D829=2023,H829*'Average selling price'!$B$3,
IF($D829=2024,H829*'Average selling price'!$C$3,
IF($D829=2025,H829*'Average selling price'!$D$3,"")))</f>
        <v>0</v>
      </c>
      <c r="J829">
        <v>0</v>
      </c>
      <c r="K829" s="12">
        <f>IF($D829=2023,J829*'Average selling price'!$B$4,
IF($D829=2024,J829*'Average selling price'!$C$4,
IF($D829=2025,J829*'Average selling price'!$D$4,"")))</f>
        <v>0</v>
      </c>
      <c r="L829" s="7">
        <v>16586</v>
      </c>
      <c r="M829" s="7">
        <v>6007</v>
      </c>
      <c r="N829" s="11">
        <f t="shared" si="25"/>
        <v>22593</v>
      </c>
      <c r="O829" s="11">
        <v>48</v>
      </c>
      <c r="P829" s="11">
        <v>298</v>
      </c>
    </row>
    <row r="830" spans="1:16">
      <c r="A830" s="2">
        <v>45005</v>
      </c>
      <c r="B830" s="18">
        <v>21</v>
      </c>
      <c r="C830" s="20">
        <f t="shared" si="24"/>
        <v>3</v>
      </c>
      <c r="D830" s="16">
        <v>2023</v>
      </c>
      <c r="E830" s="1" t="s">
        <v>49</v>
      </c>
      <c r="F830">
        <v>3</v>
      </c>
      <c r="G830" s="12">
        <f>IF(D830=2023,F830*'Average selling price'!$B$2,
IF(D830=2024,F830*'Average selling price'!$C$2,
IF(D830=2025,F830*'Average selling price'!$D$2,"")))</f>
        <v>14757</v>
      </c>
      <c r="H830">
        <v>0</v>
      </c>
      <c r="I830" s="12">
        <f>IF($D830=2023,H830*'Average selling price'!$B$3,
IF($D830=2024,H830*'Average selling price'!$C$3,
IF($D830=2025,H830*'Average selling price'!$D$3,"")))</f>
        <v>0</v>
      </c>
      <c r="J830">
        <v>1</v>
      </c>
      <c r="K830" s="12">
        <f>IF($D830=2023,J830*'Average selling price'!$B$4,
IF($D830=2024,J830*'Average selling price'!$C$4,
IF($D830=2025,J830*'Average selling price'!$D$4,"")))</f>
        <v>10768</v>
      </c>
      <c r="L830" s="7">
        <v>9682</v>
      </c>
      <c r="M830" s="7">
        <v>4760</v>
      </c>
      <c r="N830" s="11">
        <f t="shared" si="25"/>
        <v>14442</v>
      </c>
      <c r="O830" s="11">
        <v>400</v>
      </c>
      <c r="P830" s="11">
        <v>1100</v>
      </c>
    </row>
    <row r="831" spans="1:16">
      <c r="A831" s="2">
        <v>45005</v>
      </c>
      <c r="B831" s="18">
        <v>21</v>
      </c>
      <c r="C831" s="20">
        <f t="shared" si="24"/>
        <v>3</v>
      </c>
      <c r="D831" s="16">
        <v>2023</v>
      </c>
      <c r="E831" s="1" t="s">
        <v>50</v>
      </c>
      <c r="F831">
        <v>0</v>
      </c>
      <c r="G831" s="12">
        <f>IF(D831=2023,F831*'Average selling price'!$B$2,
IF(D831=2024,F831*'Average selling price'!$C$2,
IF(D831=2025,F831*'Average selling price'!$D$2,"")))</f>
        <v>0</v>
      </c>
      <c r="H831">
        <v>0</v>
      </c>
      <c r="I831" s="12">
        <f>IF($D831=2023,H831*'Average selling price'!$B$3,
IF($D831=2024,H831*'Average selling price'!$C$3,
IF($D831=2025,H831*'Average selling price'!$D$3,"")))</f>
        <v>0</v>
      </c>
      <c r="J831">
        <v>0</v>
      </c>
      <c r="K831" s="12">
        <f>IF($D831=2023,J831*'Average selling price'!$B$4,
IF($D831=2024,J831*'Average selling price'!$C$4,
IF($D831=2025,J831*'Average selling price'!$D$4,"")))</f>
        <v>0</v>
      </c>
      <c r="L831" s="7">
        <v>0</v>
      </c>
      <c r="M831" s="7">
        <v>0</v>
      </c>
      <c r="N831" s="11">
        <f t="shared" si="25"/>
        <v>0</v>
      </c>
      <c r="O831" s="11">
        <v>0</v>
      </c>
      <c r="P831" s="11">
        <v>0</v>
      </c>
    </row>
    <row r="832" spans="1:16">
      <c r="A832" s="2">
        <v>45005</v>
      </c>
      <c r="B832" s="18">
        <v>21</v>
      </c>
      <c r="C832" s="20">
        <f t="shared" si="24"/>
        <v>3</v>
      </c>
      <c r="D832" s="16">
        <v>2023</v>
      </c>
      <c r="E832" s="1" t="s">
        <v>51</v>
      </c>
      <c r="F832">
        <v>11</v>
      </c>
      <c r="G832" s="12">
        <f>IF(D832=2023,F832*'Average selling price'!$B$2,
IF(D832=2024,F832*'Average selling price'!$C$2,
IF(D832=2025,F832*'Average selling price'!$D$2,"")))</f>
        <v>54109</v>
      </c>
      <c r="H832">
        <v>0</v>
      </c>
      <c r="I832" s="12">
        <f>IF($D832=2023,H832*'Average selling price'!$B$3,
IF($D832=2024,H832*'Average selling price'!$C$3,
IF($D832=2025,H832*'Average selling price'!$D$3,"")))</f>
        <v>0</v>
      </c>
      <c r="J832">
        <v>5</v>
      </c>
      <c r="K832" s="12">
        <f>IF($D832=2023,J832*'Average selling price'!$B$4,
IF($D832=2024,J832*'Average selling price'!$C$4,
IF($D832=2025,J832*'Average selling price'!$D$4,"")))</f>
        <v>53840</v>
      </c>
      <c r="L832" s="7">
        <v>16829</v>
      </c>
      <c r="M832" s="7">
        <v>20419</v>
      </c>
      <c r="N832" s="11">
        <f t="shared" si="25"/>
        <v>37248</v>
      </c>
      <c r="O832" s="11">
        <v>20</v>
      </c>
      <c r="P832" s="11">
        <v>0</v>
      </c>
    </row>
    <row r="833" spans="1:16">
      <c r="A833" s="2">
        <v>45005</v>
      </c>
      <c r="B833" s="18">
        <v>21</v>
      </c>
      <c r="C833" s="20">
        <f t="shared" si="24"/>
        <v>3</v>
      </c>
      <c r="D833" s="16">
        <v>2023</v>
      </c>
      <c r="E833" s="1" t="s">
        <v>52</v>
      </c>
      <c r="F833">
        <v>7</v>
      </c>
      <c r="G833" s="12">
        <f>IF(D833=2023,F833*'Average selling price'!$B$2,
IF(D833=2024,F833*'Average selling price'!$C$2,
IF(D833=2025,F833*'Average selling price'!$D$2,"")))</f>
        <v>34433</v>
      </c>
      <c r="H833">
        <v>0</v>
      </c>
      <c r="I833" s="12">
        <f>IF($D833=2023,H833*'Average selling price'!$B$3,
IF($D833=2024,H833*'Average selling price'!$C$3,
IF($D833=2025,H833*'Average selling price'!$D$3,"")))</f>
        <v>0</v>
      </c>
      <c r="J833">
        <v>5</v>
      </c>
      <c r="K833" s="12">
        <f>IF($D833=2023,J833*'Average selling price'!$B$4,
IF($D833=2024,J833*'Average selling price'!$C$4,
IF($D833=2025,J833*'Average selling price'!$D$4,"")))</f>
        <v>53840</v>
      </c>
      <c r="L833" s="7">
        <v>23742</v>
      </c>
      <c r="M833" s="7">
        <v>14105</v>
      </c>
      <c r="N833" s="11">
        <f t="shared" si="25"/>
        <v>37847</v>
      </c>
      <c r="O833" s="11">
        <v>5290</v>
      </c>
      <c r="P833" s="11">
        <v>0</v>
      </c>
    </row>
    <row r="834" spans="1:16">
      <c r="A834" s="2">
        <v>45005</v>
      </c>
      <c r="B834" s="18">
        <v>21</v>
      </c>
      <c r="C834" s="20">
        <f t="shared" si="24"/>
        <v>3</v>
      </c>
      <c r="D834" s="16">
        <v>2023</v>
      </c>
      <c r="E834" s="1" t="s">
        <v>53</v>
      </c>
      <c r="F834">
        <v>2</v>
      </c>
      <c r="G834" s="12">
        <f>IF(D834=2023,F834*'Average selling price'!$B$2,
IF(D834=2024,F834*'Average selling price'!$C$2,
IF(D834=2025,F834*'Average selling price'!$D$2,"")))</f>
        <v>9838</v>
      </c>
      <c r="H834">
        <v>0</v>
      </c>
      <c r="I834" s="12">
        <f>IF($D834=2023,H834*'Average selling price'!$B$3,
IF($D834=2024,H834*'Average selling price'!$C$3,
IF($D834=2025,H834*'Average selling price'!$D$3,"")))</f>
        <v>0</v>
      </c>
      <c r="J834">
        <v>1</v>
      </c>
      <c r="K834" s="12">
        <f>IF($D834=2023,J834*'Average selling price'!$B$4,
IF($D834=2024,J834*'Average selling price'!$C$4,
IF($D834=2025,J834*'Average selling price'!$D$4,"")))</f>
        <v>10768</v>
      </c>
      <c r="L834" s="7">
        <v>18305</v>
      </c>
      <c r="M834" s="7">
        <v>9270</v>
      </c>
      <c r="N834" s="11">
        <f t="shared" si="25"/>
        <v>27575</v>
      </c>
      <c r="O834" s="11">
        <v>1000</v>
      </c>
      <c r="P834" s="11">
        <v>0</v>
      </c>
    </row>
    <row r="835" spans="1:16">
      <c r="A835" s="2">
        <v>45005</v>
      </c>
      <c r="B835" s="18">
        <v>21</v>
      </c>
      <c r="C835" s="20">
        <f t="shared" si="24"/>
        <v>3</v>
      </c>
      <c r="D835" s="16">
        <v>2023</v>
      </c>
      <c r="E835" s="1" t="s">
        <v>54</v>
      </c>
      <c r="F835">
        <v>0</v>
      </c>
      <c r="G835" s="12">
        <f>IF(D835=2023,F835*'Average selling price'!$B$2,
IF(D835=2024,F835*'Average selling price'!$C$2,
IF(D835=2025,F835*'Average selling price'!$D$2,"")))</f>
        <v>0</v>
      </c>
      <c r="H835">
        <v>0</v>
      </c>
      <c r="I835" s="12">
        <f>IF($D835=2023,H835*'Average selling price'!$B$3,
IF($D835=2024,H835*'Average selling price'!$C$3,
IF($D835=2025,H835*'Average selling price'!$D$3,"")))</f>
        <v>0</v>
      </c>
      <c r="J835">
        <v>0</v>
      </c>
      <c r="K835" s="12">
        <f>IF($D835=2023,J835*'Average selling price'!$B$4,
IF($D835=2024,J835*'Average selling price'!$C$4,
IF($D835=2025,J835*'Average selling price'!$D$4,"")))</f>
        <v>0</v>
      </c>
      <c r="L835" s="7">
        <v>0</v>
      </c>
      <c r="M835" s="7">
        <v>0</v>
      </c>
      <c r="N835" s="11">
        <f t="shared" si="25"/>
        <v>0</v>
      </c>
      <c r="O835" s="11">
        <v>0</v>
      </c>
      <c r="P835" s="11">
        <v>0</v>
      </c>
    </row>
    <row r="836" spans="1:16">
      <c r="A836" s="2">
        <v>45005</v>
      </c>
      <c r="B836" s="18">
        <v>21</v>
      </c>
      <c r="C836" s="20">
        <f t="shared" ref="C836:C899" si="26">MONTH(A836)</f>
        <v>3</v>
      </c>
      <c r="D836" s="16">
        <v>2023</v>
      </c>
      <c r="E836" s="1" t="s">
        <v>55</v>
      </c>
      <c r="F836">
        <v>7</v>
      </c>
      <c r="G836" s="12">
        <f>IF(D836=2023,F836*'Average selling price'!$B$2,
IF(D836=2024,F836*'Average selling price'!$C$2,
IF(D836=2025,F836*'Average selling price'!$D$2,"")))</f>
        <v>34433</v>
      </c>
      <c r="H836">
        <v>0</v>
      </c>
      <c r="I836" s="12">
        <f>IF($D836=2023,H836*'Average selling price'!$B$3,
IF($D836=2024,H836*'Average selling price'!$C$3,
IF($D836=2025,H836*'Average selling price'!$D$3,"")))</f>
        <v>0</v>
      </c>
      <c r="J836">
        <v>1</v>
      </c>
      <c r="K836" s="12">
        <f>IF($D836=2023,J836*'Average selling price'!$B$4,
IF($D836=2024,J836*'Average selling price'!$C$4,
IF($D836=2025,J836*'Average selling price'!$D$4,"")))</f>
        <v>10768</v>
      </c>
      <c r="L836" s="7">
        <v>11820</v>
      </c>
      <c r="M836" s="7">
        <v>5550</v>
      </c>
      <c r="N836" s="11">
        <f t="shared" ref="N836:N899" si="27">M836+L836</f>
        <v>17370</v>
      </c>
      <c r="O836" s="11">
        <v>4116</v>
      </c>
      <c r="P836" s="11">
        <v>0</v>
      </c>
    </row>
    <row r="837" spans="1:16">
      <c r="A837" s="2">
        <v>45005</v>
      </c>
      <c r="B837" s="18">
        <v>21</v>
      </c>
      <c r="C837" s="20">
        <f t="shared" si="26"/>
        <v>3</v>
      </c>
      <c r="D837" s="16">
        <v>2023</v>
      </c>
      <c r="E837" s="1" t="s">
        <v>56</v>
      </c>
      <c r="F837">
        <v>0</v>
      </c>
      <c r="G837" s="12">
        <f>IF(D837=2023,F837*'Average selling price'!$B$2,
IF(D837=2024,F837*'Average selling price'!$C$2,
IF(D837=2025,F837*'Average selling price'!$D$2,"")))</f>
        <v>0</v>
      </c>
      <c r="H837">
        <v>0</v>
      </c>
      <c r="I837" s="12">
        <f>IF($D837=2023,H837*'Average selling price'!$B$3,
IF($D837=2024,H837*'Average selling price'!$C$3,
IF($D837=2025,H837*'Average selling price'!$D$3,"")))</f>
        <v>0</v>
      </c>
      <c r="J837">
        <v>0</v>
      </c>
      <c r="K837" s="12">
        <f>IF($D837=2023,J837*'Average selling price'!$B$4,
IF($D837=2024,J837*'Average selling price'!$C$4,
IF($D837=2025,J837*'Average selling price'!$D$4,"")))</f>
        <v>0</v>
      </c>
      <c r="L837" s="7">
        <v>0</v>
      </c>
      <c r="M837" s="7">
        <v>0</v>
      </c>
      <c r="N837" s="11">
        <f t="shared" si="27"/>
        <v>0</v>
      </c>
      <c r="O837" s="11">
        <v>0</v>
      </c>
      <c r="P837" s="11">
        <v>0</v>
      </c>
    </row>
    <row r="838" spans="1:16">
      <c r="A838" s="2">
        <v>45005</v>
      </c>
      <c r="B838" s="18">
        <v>21</v>
      </c>
      <c r="C838" s="20">
        <f t="shared" si="26"/>
        <v>3</v>
      </c>
      <c r="D838" s="16">
        <v>2023</v>
      </c>
      <c r="E838" s="1" t="s">
        <v>57</v>
      </c>
      <c r="F838">
        <v>16</v>
      </c>
      <c r="G838" s="12">
        <f>IF(D838=2023,F838*'Average selling price'!$B$2,
IF(D838=2024,F838*'Average selling price'!$C$2,
IF(D838=2025,F838*'Average selling price'!$D$2,"")))</f>
        <v>78704</v>
      </c>
      <c r="H838">
        <v>0</v>
      </c>
      <c r="I838" s="12">
        <f>IF($D838=2023,H838*'Average selling price'!$B$3,
IF($D838=2024,H838*'Average selling price'!$C$3,
IF($D838=2025,H838*'Average selling price'!$D$3,"")))</f>
        <v>0</v>
      </c>
      <c r="J838">
        <v>5</v>
      </c>
      <c r="K838" s="12">
        <f>IF($D838=2023,J838*'Average selling price'!$B$4,
IF($D838=2024,J838*'Average selling price'!$C$4,
IF($D838=2025,J838*'Average selling price'!$D$4,"")))</f>
        <v>53840</v>
      </c>
      <c r="L838" s="7">
        <v>31850</v>
      </c>
      <c r="M838" s="7">
        <v>4386</v>
      </c>
      <c r="N838" s="11">
        <f t="shared" si="27"/>
        <v>36236</v>
      </c>
      <c r="O838" s="11">
        <v>375</v>
      </c>
      <c r="P838" s="11">
        <v>2310</v>
      </c>
    </row>
    <row r="839" spans="1:16">
      <c r="A839" s="2">
        <v>45005</v>
      </c>
      <c r="B839" s="18">
        <v>21</v>
      </c>
      <c r="C839" s="20">
        <f t="shared" si="26"/>
        <v>3</v>
      </c>
      <c r="D839" s="16">
        <v>2023</v>
      </c>
      <c r="E839" s="1" t="s">
        <v>58</v>
      </c>
      <c r="F839">
        <v>6</v>
      </c>
      <c r="G839" s="12">
        <f>IF(D839=2023,F839*'Average selling price'!$B$2,
IF(D839=2024,F839*'Average selling price'!$C$2,
IF(D839=2025,F839*'Average selling price'!$D$2,"")))</f>
        <v>29514</v>
      </c>
      <c r="H839">
        <v>0</v>
      </c>
      <c r="I839" s="12">
        <f>IF($D839=2023,H839*'Average selling price'!$B$3,
IF($D839=2024,H839*'Average selling price'!$C$3,
IF($D839=2025,H839*'Average selling price'!$D$3,"")))</f>
        <v>0</v>
      </c>
      <c r="J839">
        <v>1</v>
      </c>
      <c r="K839" s="12">
        <f>IF($D839=2023,J839*'Average selling price'!$B$4,
IF($D839=2024,J839*'Average selling price'!$C$4,
IF($D839=2025,J839*'Average selling price'!$D$4,"")))</f>
        <v>10768</v>
      </c>
      <c r="L839" s="7">
        <v>8071</v>
      </c>
      <c r="M839" s="7">
        <v>5550</v>
      </c>
      <c r="N839" s="11">
        <f t="shared" si="27"/>
        <v>13621</v>
      </c>
      <c r="O839" s="11">
        <v>3300</v>
      </c>
      <c r="P839" s="11">
        <v>2075</v>
      </c>
    </row>
    <row r="840" spans="1:16">
      <c r="A840" s="2">
        <v>45005</v>
      </c>
      <c r="B840" s="18">
        <v>21</v>
      </c>
      <c r="C840" s="20">
        <f t="shared" si="26"/>
        <v>3</v>
      </c>
      <c r="D840" s="16">
        <v>2023</v>
      </c>
      <c r="E840" s="1" t="s">
        <v>59</v>
      </c>
      <c r="F840">
        <v>1</v>
      </c>
      <c r="G840" s="12">
        <f>IF(D840=2023,F840*'Average selling price'!$B$2,
IF(D840=2024,F840*'Average selling price'!$C$2,
IF(D840=2025,F840*'Average selling price'!$D$2,"")))</f>
        <v>4919</v>
      </c>
      <c r="H840">
        <v>0</v>
      </c>
      <c r="I840" s="12">
        <f>IF($D840=2023,H840*'Average selling price'!$B$3,
IF($D840=2024,H840*'Average selling price'!$C$3,
IF($D840=2025,H840*'Average selling price'!$D$3,"")))</f>
        <v>0</v>
      </c>
      <c r="J840">
        <v>0</v>
      </c>
      <c r="K840" s="12">
        <f>IF($D840=2023,J840*'Average selling price'!$B$4,
IF($D840=2024,J840*'Average selling price'!$C$4,
IF($D840=2025,J840*'Average selling price'!$D$4,"")))</f>
        <v>0</v>
      </c>
      <c r="L840" s="7">
        <v>10780</v>
      </c>
      <c r="M840" s="7">
        <v>-122</v>
      </c>
      <c r="N840" s="11">
        <f t="shared" si="27"/>
        <v>10658</v>
      </c>
      <c r="O840" s="11">
        <v>18</v>
      </c>
      <c r="P840" s="11">
        <v>3470</v>
      </c>
    </row>
    <row r="841" spans="1:16">
      <c r="A841" s="2">
        <v>45005</v>
      </c>
      <c r="B841" s="18">
        <v>21</v>
      </c>
      <c r="C841" s="20">
        <f t="shared" si="26"/>
        <v>3</v>
      </c>
      <c r="D841" s="16">
        <v>2023</v>
      </c>
      <c r="E841" s="1" t="s">
        <v>60</v>
      </c>
      <c r="F841">
        <v>1</v>
      </c>
      <c r="G841" s="12">
        <f>IF(D841=2023,F841*'Average selling price'!$B$2,
IF(D841=2024,F841*'Average selling price'!$C$2,
IF(D841=2025,F841*'Average selling price'!$D$2,"")))</f>
        <v>4919</v>
      </c>
      <c r="H841">
        <v>0</v>
      </c>
      <c r="I841" s="12">
        <f>IF($D841=2023,H841*'Average selling price'!$B$3,
IF($D841=2024,H841*'Average selling price'!$C$3,
IF($D841=2025,H841*'Average selling price'!$D$3,"")))</f>
        <v>0</v>
      </c>
      <c r="J841">
        <v>1</v>
      </c>
      <c r="K841" s="12">
        <f>IF($D841=2023,J841*'Average selling price'!$B$4,
IF($D841=2024,J841*'Average selling price'!$C$4,
IF($D841=2025,J841*'Average selling price'!$D$4,"")))</f>
        <v>10768</v>
      </c>
      <c r="L841" s="7">
        <v>1165</v>
      </c>
      <c r="M841" s="7">
        <v>1100</v>
      </c>
      <c r="N841" s="11">
        <f t="shared" si="27"/>
        <v>2265</v>
      </c>
      <c r="O841" s="11">
        <v>28</v>
      </c>
      <c r="P841" s="11">
        <v>62</v>
      </c>
    </row>
    <row r="842" spans="1:16">
      <c r="A842" s="2">
        <v>45005</v>
      </c>
      <c r="B842" s="18">
        <v>21</v>
      </c>
      <c r="C842" s="20">
        <f t="shared" si="26"/>
        <v>3</v>
      </c>
      <c r="D842" s="16">
        <v>2023</v>
      </c>
      <c r="E842" s="1" t="s">
        <v>61</v>
      </c>
      <c r="F842">
        <v>1</v>
      </c>
      <c r="G842" s="12">
        <f>IF(D842=2023,F842*'Average selling price'!$B$2,
IF(D842=2024,F842*'Average selling price'!$C$2,
IF(D842=2025,F842*'Average selling price'!$D$2,"")))</f>
        <v>4919</v>
      </c>
      <c r="H842">
        <v>0</v>
      </c>
      <c r="I842" s="12">
        <f>IF($D842=2023,H842*'Average selling price'!$B$3,
IF($D842=2024,H842*'Average selling price'!$C$3,
IF($D842=2025,H842*'Average selling price'!$D$3,"")))</f>
        <v>0</v>
      </c>
      <c r="J842">
        <v>1</v>
      </c>
      <c r="K842" s="12">
        <f>IF($D842=2023,J842*'Average selling price'!$B$4,
IF($D842=2024,J842*'Average selling price'!$C$4,
IF($D842=2025,J842*'Average selling price'!$D$4,"")))</f>
        <v>10768</v>
      </c>
      <c r="L842" s="7">
        <v>28776</v>
      </c>
      <c r="M842" s="7">
        <v>12362</v>
      </c>
      <c r="N842" s="11">
        <f t="shared" si="27"/>
        <v>41138</v>
      </c>
      <c r="O842" s="11">
        <v>0</v>
      </c>
      <c r="P842" s="11">
        <v>2662</v>
      </c>
    </row>
    <row r="843" spans="1:16">
      <c r="A843" s="2">
        <v>45005</v>
      </c>
      <c r="B843" s="18">
        <v>21</v>
      </c>
      <c r="C843" s="20">
        <f t="shared" si="26"/>
        <v>3</v>
      </c>
      <c r="D843" s="16">
        <v>2023</v>
      </c>
      <c r="E843" s="1" t="s">
        <v>62</v>
      </c>
      <c r="F843">
        <v>0</v>
      </c>
      <c r="G843" s="12">
        <f>IF(D843=2023,F843*'Average selling price'!$B$2,
IF(D843=2024,F843*'Average selling price'!$C$2,
IF(D843=2025,F843*'Average selling price'!$D$2,"")))</f>
        <v>0</v>
      </c>
      <c r="H843">
        <v>4</v>
      </c>
      <c r="I843" s="12">
        <f>IF($D843=2023,H843*'Average selling price'!$B$3,
IF($D843=2024,H843*'Average selling price'!$C$3,
IF($D843=2025,H843*'Average selling price'!$D$3,"")))</f>
        <v>116256</v>
      </c>
      <c r="J843">
        <v>1</v>
      </c>
      <c r="K843" s="12">
        <f>IF($D843=2023,J843*'Average selling price'!$B$4,
IF($D843=2024,J843*'Average selling price'!$C$4,
IF($D843=2025,J843*'Average selling price'!$D$4,"")))</f>
        <v>10768</v>
      </c>
      <c r="L843" s="7">
        <v>9197</v>
      </c>
      <c r="M843" s="7">
        <v>1900</v>
      </c>
      <c r="N843" s="11">
        <f t="shared" si="27"/>
        <v>11097</v>
      </c>
      <c r="O843" s="11">
        <v>1183</v>
      </c>
      <c r="P843" s="11">
        <v>2200</v>
      </c>
    </row>
    <row r="844" spans="1:16">
      <c r="A844" s="2">
        <v>45005</v>
      </c>
      <c r="B844" s="18">
        <v>21</v>
      </c>
      <c r="C844" s="20">
        <f t="shared" si="26"/>
        <v>3</v>
      </c>
      <c r="D844" s="16">
        <v>2023</v>
      </c>
      <c r="E844" s="1" t="s">
        <v>63</v>
      </c>
      <c r="F844">
        <v>0</v>
      </c>
      <c r="G844" s="12">
        <f>IF(D844=2023,F844*'Average selling price'!$B$2,
IF(D844=2024,F844*'Average selling price'!$C$2,
IF(D844=2025,F844*'Average selling price'!$D$2,"")))</f>
        <v>0</v>
      </c>
      <c r="H844">
        <v>0</v>
      </c>
      <c r="I844" s="12">
        <f>IF($D844=2023,H844*'Average selling price'!$B$3,
IF($D844=2024,H844*'Average selling price'!$C$3,
IF($D844=2025,H844*'Average selling price'!$D$3,"")))</f>
        <v>0</v>
      </c>
      <c r="J844">
        <v>0</v>
      </c>
      <c r="K844" s="12">
        <f>IF($D844=2023,J844*'Average selling price'!$B$4,
IF($D844=2024,J844*'Average selling price'!$C$4,
IF($D844=2025,J844*'Average selling price'!$D$4,"")))</f>
        <v>0</v>
      </c>
      <c r="L844" s="7">
        <v>0</v>
      </c>
      <c r="M844" s="7">
        <v>0</v>
      </c>
      <c r="N844" s="11">
        <f t="shared" si="27"/>
        <v>0</v>
      </c>
      <c r="O844" s="11">
        <v>0</v>
      </c>
      <c r="P844" s="11">
        <v>0</v>
      </c>
    </row>
    <row r="845" spans="1:16">
      <c r="A845" s="2">
        <v>45005</v>
      </c>
      <c r="B845" s="18">
        <v>21</v>
      </c>
      <c r="C845" s="20">
        <f t="shared" si="26"/>
        <v>3</v>
      </c>
      <c r="D845" s="16">
        <v>2023</v>
      </c>
      <c r="E845" s="1" t="s">
        <v>64</v>
      </c>
      <c r="F845">
        <v>0</v>
      </c>
      <c r="G845" s="12">
        <f>IF(D845=2023,F845*'Average selling price'!$B$2,
IF(D845=2024,F845*'Average selling price'!$C$2,
IF(D845=2025,F845*'Average selling price'!$D$2,"")))</f>
        <v>0</v>
      </c>
      <c r="H845">
        <v>0</v>
      </c>
      <c r="I845" s="12">
        <f>IF($D845=2023,H845*'Average selling price'!$B$3,
IF($D845=2024,H845*'Average selling price'!$C$3,
IF($D845=2025,H845*'Average selling price'!$D$3,"")))</f>
        <v>0</v>
      </c>
      <c r="J845">
        <v>44</v>
      </c>
      <c r="K845" s="12">
        <f>IF($D845=2023,J845*'Average selling price'!$B$4,
IF($D845=2024,J845*'Average selling price'!$C$4,
IF($D845=2025,J845*'Average selling price'!$D$4,"")))</f>
        <v>473792</v>
      </c>
      <c r="L845" s="7">
        <v>19944</v>
      </c>
      <c r="M845" s="7">
        <v>83348</v>
      </c>
      <c r="N845" s="11">
        <f t="shared" si="27"/>
        <v>103292</v>
      </c>
      <c r="O845" s="11">
        <v>0</v>
      </c>
      <c r="P845" s="11">
        <v>0</v>
      </c>
    </row>
    <row r="846" spans="1:16">
      <c r="A846" s="2">
        <v>45012</v>
      </c>
      <c r="B846" s="18">
        <v>22</v>
      </c>
      <c r="C846" s="20">
        <f t="shared" si="26"/>
        <v>3</v>
      </c>
      <c r="D846" s="16">
        <v>2023</v>
      </c>
      <c r="E846" s="1" t="s">
        <v>25</v>
      </c>
      <c r="F846">
        <v>8</v>
      </c>
      <c r="G846" s="12">
        <f>IF(D846=2023,F846*'Average selling price'!$B$2,
IF(D846=2024,F846*'Average selling price'!$C$2,
IF(D846=2025,F846*'Average selling price'!$D$2,"")))</f>
        <v>39352</v>
      </c>
      <c r="H846">
        <v>0</v>
      </c>
      <c r="I846" s="12">
        <f>IF($D846=2023,H846*'Average selling price'!$B$3,
IF($D846=2024,H846*'Average selling price'!$C$3,
IF($D846=2025,H846*'Average selling price'!$D$3,"")))</f>
        <v>0</v>
      </c>
      <c r="J846">
        <v>5</v>
      </c>
      <c r="K846" s="12">
        <f>IF($D846=2023,J846*'Average selling price'!$B$4,
IF($D846=2024,J846*'Average selling price'!$C$4,
IF($D846=2025,J846*'Average selling price'!$D$4,"")))</f>
        <v>53840</v>
      </c>
      <c r="L846" s="7">
        <v>68416</v>
      </c>
      <c r="M846" s="7">
        <v>27061</v>
      </c>
      <c r="N846" s="11">
        <f t="shared" si="27"/>
        <v>95477</v>
      </c>
      <c r="O846" s="11">
        <v>2400</v>
      </c>
      <c r="P846" s="11">
        <v>1850</v>
      </c>
    </row>
    <row r="847" spans="1:16">
      <c r="A847" s="2">
        <v>45012</v>
      </c>
      <c r="B847" s="18">
        <v>22</v>
      </c>
      <c r="C847" s="20">
        <f t="shared" si="26"/>
        <v>3</v>
      </c>
      <c r="D847" s="16">
        <v>2023</v>
      </c>
      <c r="E847" s="1" t="s">
        <v>26</v>
      </c>
      <c r="F847">
        <v>19</v>
      </c>
      <c r="G847" s="12">
        <f>IF(D847=2023,F847*'Average selling price'!$B$2,
IF(D847=2024,F847*'Average selling price'!$C$2,
IF(D847=2025,F847*'Average selling price'!$D$2,"")))</f>
        <v>93461</v>
      </c>
      <c r="H847">
        <v>0</v>
      </c>
      <c r="I847" s="12">
        <f>IF($D847=2023,H847*'Average selling price'!$B$3,
IF($D847=2024,H847*'Average selling price'!$C$3,
IF($D847=2025,H847*'Average selling price'!$D$3,"")))</f>
        <v>0</v>
      </c>
      <c r="J847">
        <v>6</v>
      </c>
      <c r="K847" s="12">
        <f>IF($D847=2023,J847*'Average selling price'!$B$4,
IF($D847=2024,J847*'Average selling price'!$C$4,
IF($D847=2025,J847*'Average selling price'!$D$4,"")))</f>
        <v>64608</v>
      </c>
      <c r="L847" s="7">
        <v>28823</v>
      </c>
      <c r="M847" s="7">
        <v>15800</v>
      </c>
      <c r="N847" s="11">
        <f t="shared" si="27"/>
        <v>44623</v>
      </c>
      <c r="O847" s="11">
        <v>0</v>
      </c>
      <c r="P847" s="11">
        <v>15540</v>
      </c>
    </row>
    <row r="848" spans="1:16">
      <c r="A848" s="2">
        <v>45012</v>
      </c>
      <c r="B848" s="18">
        <v>22</v>
      </c>
      <c r="C848" s="20">
        <f t="shared" si="26"/>
        <v>3</v>
      </c>
      <c r="D848" s="16">
        <v>2023</v>
      </c>
      <c r="E848" s="1" t="s">
        <v>27</v>
      </c>
      <c r="F848">
        <v>2</v>
      </c>
      <c r="G848" s="12">
        <f>IF(D848=2023,F848*'Average selling price'!$B$2,
IF(D848=2024,F848*'Average selling price'!$C$2,
IF(D848=2025,F848*'Average selling price'!$D$2,"")))</f>
        <v>9838</v>
      </c>
      <c r="H848">
        <v>0</v>
      </c>
      <c r="I848" s="12">
        <f>IF($D848=2023,H848*'Average selling price'!$B$3,
IF($D848=2024,H848*'Average selling price'!$C$3,
IF($D848=2025,H848*'Average selling price'!$D$3,"")))</f>
        <v>0</v>
      </c>
      <c r="J848">
        <v>1</v>
      </c>
      <c r="K848" s="12">
        <f>IF($D848=2023,J848*'Average selling price'!$B$4,
IF($D848=2024,J848*'Average selling price'!$C$4,
IF($D848=2025,J848*'Average selling price'!$D$4,"")))</f>
        <v>10768</v>
      </c>
      <c r="L848" s="7">
        <v>15219</v>
      </c>
      <c r="M848" s="7">
        <v>2475</v>
      </c>
      <c r="N848" s="11">
        <f t="shared" si="27"/>
        <v>17694</v>
      </c>
      <c r="O848" s="11">
        <v>0</v>
      </c>
      <c r="P848" s="11">
        <v>0</v>
      </c>
    </row>
    <row r="849" spans="1:16">
      <c r="A849" s="2">
        <v>45012</v>
      </c>
      <c r="B849" s="18">
        <v>22</v>
      </c>
      <c r="C849" s="20">
        <f t="shared" si="26"/>
        <v>3</v>
      </c>
      <c r="D849" s="16">
        <v>2023</v>
      </c>
      <c r="E849" s="1" t="s">
        <v>28</v>
      </c>
      <c r="F849">
        <v>10</v>
      </c>
      <c r="G849" s="12">
        <f>IF(D849=2023,F849*'Average selling price'!$B$2,
IF(D849=2024,F849*'Average selling price'!$C$2,
IF(D849=2025,F849*'Average selling price'!$D$2,"")))</f>
        <v>49190</v>
      </c>
      <c r="H849">
        <v>0</v>
      </c>
      <c r="I849" s="12">
        <f>IF($D849=2023,H849*'Average selling price'!$B$3,
IF($D849=2024,H849*'Average selling price'!$C$3,
IF($D849=2025,H849*'Average selling price'!$D$3,"")))</f>
        <v>0</v>
      </c>
      <c r="J849">
        <v>5</v>
      </c>
      <c r="K849" s="12">
        <f>IF($D849=2023,J849*'Average selling price'!$B$4,
IF($D849=2024,J849*'Average selling price'!$C$4,
IF($D849=2025,J849*'Average selling price'!$D$4,"")))</f>
        <v>53840</v>
      </c>
      <c r="L849" s="7">
        <v>11165</v>
      </c>
      <c r="M849" s="7">
        <v>213</v>
      </c>
      <c r="N849" s="11">
        <f t="shared" si="27"/>
        <v>11378</v>
      </c>
      <c r="O849" s="11">
        <v>1782</v>
      </c>
      <c r="P849" s="11">
        <v>1380</v>
      </c>
    </row>
    <row r="850" spans="1:16">
      <c r="A850" s="2">
        <v>45012</v>
      </c>
      <c r="B850" s="18">
        <v>22</v>
      </c>
      <c r="C850" s="20">
        <f t="shared" si="26"/>
        <v>3</v>
      </c>
      <c r="D850" s="16">
        <v>2023</v>
      </c>
      <c r="E850" s="1" t="s">
        <v>29</v>
      </c>
      <c r="F850">
        <v>16</v>
      </c>
      <c r="G850" s="12">
        <f>IF(D850=2023,F850*'Average selling price'!$B$2,
IF(D850=2024,F850*'Average selling price'!$C$2,
IF(D850=2025,F850*'Average selling price'!$D$2,"")))</f>
        <v>78704</v>
      </c>
      <c r="H850">
        <v>0</v>
      </c>
      <c r="I850" s="12">
        <f>IF($D850=2023,H850*'Average selling price'!$B$3,
IF($D850=2024,H850*'Average selling price'!$C$3,
IF($D850=2025,H850*'Average selling price'!$D$3,"")))</f>
        <v>0</v>
      </c>
      <c r="J850">
        <v>8</v>
      </c>
      <c r="K850" s="12">
        <f>IF($D850=2023,J850*'Average selling price'!$B$4,
IF($D850=2024,J850*'Average selling price'!$C$4,
IF($D850=2025,J850*'Average selling price'!$D$4,"")))</f>
        <v>86144</v>
      </c>
      <c r="L850" s="7">
        <v>99578</v>
      </c>
      <c r="M850" s="7">
        <v>37526</v>
      </c>
      <c r="N850" s="11">
        <f t="shared" si="27"/>
        <v>137104</v>
      </c>
      <c r="O850" s="11">
        <v>3159</v>
      </c>
      <c r="P850" s="11">
        <v>3111</v>
      </c>
    </row>
    <row r="851" spans="1:16">
      <c r="A851" s="2">
        <v>45012</v>
      </c>
      <c r="B851" s="18">
        <v>22</v>
      </c>
      <c r="C851" s="20">
        <f t="shared" si="26"/>
        <v>3</v>
      </c>
      <c r="D851" s="16">
        <v>2023</v>
      </c>
      <c r="E851" s="1" t="s">
        <v>30</v>
      </c>
      <c r="F851">
        <v>9</v>
      </c>
      <c r="G851" s="12">
        <f>IF(D851=2023,F851*'Average selling price'!$B$2,
IF(D851=2024,F851*'Average selling price'!$C$2,
IF(D851=2025,F851*'Average selling price'!$D$2,"")))</f>
        <v>44271</v>
      </c>
      <c r="H851">
        <v>0</v>
      </c>
      <c r="I851" s="12">
        <f>IF($D851=2023,H851*'Average selling price'!$B$3,
IF($D851=2024,H851*'Average selling price'!$C$3,
IF($D851=2025,H851*'Average selling price'!$D$3,"")))</f>
        <v>0</v>
      </c>
      <c r="J851">
        <v>5</v>
      </c>
      <c r="K851" s="12">
        <f>IF($D851=2023,J851*'Average selling price'!$B$4,
IF($D851=2024,J851*'Average selling price'!$C$4,
IF($D851=2025,J851*'Average selling price'!$D$4,"")))</f>
        <v>53840</v>
      </c>
      <c r="L851" s="7">
        <v>39935</v>
      </c>
      <c r="M851" s="7">
        <v>41650</v>
      </c>
      <c r="N851" s="11">
        <f t="shared" si="27"/>
        <v>81585</v>
      </c>
      <c r="O851" s="11">
        <v>3505</v>
      </c>
      <c r="P851" s="11">
        <v>1056</v>
      </c>
    </row>
    <row r="852" spans="1:16">
      <c r="A852" s="2">
        <v>45012</v>
      </c>
      <c r="B852" s="18">
        <v>22</v>
      </c>
      <c r="C852" s="20">
        <f t="shared" si="26"/>
        <v>3</v>
      </c>
      <c r="D852" s="16">
        <v>2023</v>
      </c>
      <c r="E852" s="1" t="s">
        <v>31</v>
      </c>
      <c r="F852">
        <v>24</v>
      </c>
      <c r="G852" s="12">
        <f>IF(D852=2023,F852*'Average selling price'!$B$2,
IF(D852=2024,F852*'Average selling price'!$C$2,
IF(D852=2025,F852*'Average selling price'!$D$2,"")))</f>
        <v>118056</v>
      </c>
      <c r="H852">
        <v>1</v>
      </c>
      <c r="I852" s="12">
        <f>IF($D852=2023,H852*'Average selling price'!$B$3,
IF($D852=2024,H852*'Average selling price'!$C$3,
IF($D852=2025,H852*'Average selling price'!$D$3,"")))</f>
        <v>29064</v>
      </c>
      <c r="J852">
        <v>8</v>
      </c>
      <c r="K852" s="12">
        <f>IF($D852=2023,J852*'Average selling price'!$B$4,
IF($D852=2024,J852*'Average selling price'!$C$4,
IF($D852=2025,J852*'Average selling price'!$D$4,"")))</f>
        <v>86144</v>
      </c>
      <c r="L852" s="7">
        <v>219298</v>
      </c>
      <c r="M852" s="7">
        <v>52449</v>
      </c>
      <c r="N852" s="11">
        <f t="shared" si="27"/>
        <v>271747</v>
      </c>
      <c r="O852" s="11">
        <v>1791</v>
      </c>
      <c r="P852" s="11">
        <v>4993</v>
      </c>
    </row>
    <row r="853" spans="1:16">
      <c r="A853" s="2">
        <v>45012</v>
      </c>
      <c r="B853" s="18">
        <v>22</v>
      </c>
      <c r="C853" s="20">
        <f t="shared" si="26"/>
        <v>3</v>
      </c>
      <c r="D853" s="16">
        <v>2023</v>
      </c>
      <c r="E853" s="1" t="s">
        <v>32</v>
      </c>
      <c r="F853">
        <v>4</v>
      </c>
      <c r="G853" s="12">
        <f>IF(D853=2023,F853*'Average selling price'!$B$2,
IF(D853=2024,F853*'Average selling price'!$C$2,
IF(D853=2025,F853*'Average selling price'!$D$2,"")))</f>
        <v>19676</v>
      </c>
      <c r="H853">
        <v>0</v>
      </c>
      <c r="I853" s="12">
        <f>IF($D853=2023,H853*'Average selling price'!$B$3,
IF($D853=2024,H853*'Average selling price'!$C$3,
IF($D853=2025,H853*'Average selling price'!$D$3,"")))</f>
        <v>0</v>
      </c>
      <c r="J853">
        <v>2</v>
      </c>
      <c r="K853" s="12">
        <f>IF($D853=2023,J853*'Average selling price'!$B$4,
IF($D853=2024,J853*'Average selling price'!$C$4,
IF($D853=2025,J853*'Average selling price'!$D$4,"")))</f>
        <v>21536</v>
      </c>
      <c r="L853" s="7">
        <v>23450</v>
      </c>
      <c r="M853" s="7">
        <v>32875</v>
      </c>
      <c r="N853" s="11">
        <f t="shared" si="27"/>
        <v>56325</v>
      </c>
      <c r="O853" s="11">
        <v>13039</v>
      </c>
      <c r="P853" s="11">
        <v>3170</v>
      </c>
    </row>
    <row r="854" spans="1:16">
      <c r="A854" s="2">
        <v>45012</v>
      </c>
      <c r="B854" s="18">
        <v>22</v>
      </c>
      <c r="C854" s="20">
        <f t="shared" si="26"/>
        <v>3</v>
      </c>
      <c r="D854" s="16">
        <v>2023</v>
      </c>
      <c r="E854" s="1" t="s">
        <v>33</v>
      </c>
      <c r="F854">
        <v>21</v>
      </c>
      <c r="G854" s="12">
        <f>IF(D854=2023,F854*'Average selling price'!$B$2,
IF(D854=2024,F854*'Average selling price'!$C$2,
IF(D854=2025,F854*'Average selling price'!$D$2,"")))</f>
        <v>103299</v>
      </c>
      <c r="H854">
        <v>1</v>
      </c>
      <c r="I854" s="12">
        <f>IF($D854=2023,H854*'Average selling price'!$B$3,
IF($D854=2024,H854*'Average selling price'!$C$3,
IF($D854=2025,H854*'Average selling price'!$D$3,"")))</f>
        <v>29064</v>
      </c>
      <c r="J854">
        <v>6</v>
      </c>
      <c r="K854" s="12">
        <f>IF($D854=2023,J854*'Average selling price'!$B$4,
IF($D854=2024,J854*'Average selling price'!$C$4,
IF($D854=2025,J854*'Average selling price'!$D$4,"")))</f>
        <v>64608</v>
      </c>
      <c r="L854" s="7">
        <v>41876</v>
      </c>
      <c r="M854" s="7">
        <v>33650</v>
      </c>
      <c r="N854" s="11">
        <f t="shared" si="27"/>
        <v>75526</v>
      </c>
      <c r="O854" s="11">
        <v>625</v>
      </c>
      <c r="P854" s="11">
        <v>5989</v>
      </c>
    </row>
    <row r="855" spans="1:16">
      <c r="A855" s="2">
        <v>45012</v>
      </c>
      <c r="B855" s="18">
        <v>22</v>
      </c>
      <c r="C855" s="20">
        <f t="shared" si="26"/>
        <v>3</v>
      </c>
      <c r="D855" s="16">
        <v>2023</v>
      </c>
      <c r="E855" s="1" t="s">
        <v>34</v>
      </c>
      <c r="F855">
        <v>12</v>
      </c>
      <c r="G855" s="12">
        <f>IF(D855=2023,F855*'Average selling price'!$B$2,
IF(D855=2024,F855*'Average selling price'!$C$2,
IF(D855=2025,F855*'Average selling price'!$D$2,"")))</f>
        <v>59028</v>
      </c>
      <c r="H855">
        <v>2</v>
      </c>
      <c r="I855" s="12">
        <f>IF($D855=2023,H855*'Average selling price'!$B$3,
IF($D855=2024,H855*'Average selling price'!$C$3,
IF($D855=2025,H855*'Average selling price'!$D$3,"")))</f>
        <v>58128</v>
      </c>
      <c r="J855">
        <v>5</v>
      </c>
      <c r="K855" s="12">
        <f>IF($D855=2023,J855*'Average selling price'!$B$4,
IF($D855=2024,J855*'Average selling price'!$C$4,
IF($D855=2025,J855*'Average selling price'!$D$4,"")))</f>
        <v>53840</v>
      </c>
      <c r="L855" s="7">
        <v>34344</v>
      </c>
      <c r="M855" s="7">
        <v>34377</v>
      </c>
      <c r="N855" s="11">
        <f t="shared" si="27"/>
        <v>68721</v>
      </c>
      <c r="O855" s="11">
        <v>5676</v>
      </c>
      <c r="P855" s="11">
        <v>640</v>
      </c>
    </row>
    <row r="856" spans="1:16">
      <c r="A856" s="2">
        <v>45012</v>
      </c>
      <c r="B856" s="18">
        <v>22</v>
      </c>
      <c r="C856" s="20">
        <f t="shared" si="26"/>
        <v>3</v>
      </c>
      <c r="D856" s="16">
        <v>2023</v>
      </c>
      <c r="E856" s="1" t="s">
        <v>35</v>
      </c>
      <c r="F856">
        <v>5</v>
      </c>
      <c r="G856" s="12">
        <f>IF(D856=2023,F856*'Average selling price'!$B$2,
IF(D856=2024,F856*'Average selling price'!$C$2,
IF(D856=2025,F856*'Average selling price'!$D$2,"")))</f>
        <v>24595</v>
      </c>
      <c r="H856">
        <v>0</v>
      </c>
      <c r="I856" s="12">
        <f>IF($D856=2023,H856*'Average selling price'!$B$3,
IF($D856=2024,H856*'Average selling price'!$C$3,
IF($D856=2025,H856*'Average selling price'!$D$3,"")))</f>
        <v>0</v>
      </c>
      <c r="J856">
        <v>3</v>
      </c>
      <c r="K856" s="12">
        <f>IF($D856=2023,J856*'Average selling price'!$B$4,
IF($D856=2024,J856*'Average selling price'!$C$4,
IF($D856=2025,J856*'Average selling price'!$D$4,"")))</f>
        <v>32304</v>
      </c>
      <c r="L856" s="7">
        <v>2220</v>
      </c>
      <c r="M856" s="7">
        <v>0</v>
      </c>
      <c r="N856" s="11">
        <f t="shared" si="27"/>
        <v>2220</v>
      </c>
      <c r="O856" s="11">
        <v>0</v>
      </c>
      <c r="P856" s="11">
        <v>140</v>
      </c>
    </row>
    <row r="857" spans="1:16">
      <c r="A857" s="2">
        <v>45012</v>
      </c>
      <c r="B857" s="18">
        <v>22</v>
      </c>
      <c r="C857" s="20">
        <f t="shared" si="26"/>
        <v>3</v>
      </c>
      <c r="D857" s="16">
        <v>2023</v>
      </c>
      <c r="E857" s="1" t="s">
        <v>36</v>
      </c>
      <c r="F857">
        <v>8</v>
      </c>
      <c r="G857" s="12">
        <f>IF(D857=2023,F857*'Average selling price'!$B$2,
IF(D857=2024,F857*'Average selling price'!$C$2,
IF(D857=2025,F857*'Average selling price'!$D$2,"")))</f>
        <v>39352</v>
      </c>
      <c r="H857">
        <v>0</v>
      </c>
      <c r="I857" s="12">
        <f>IF($D857=2023,H857*'Average selling price'!$B$3,
IF($D857=2024,H857*'Average selling price'!$C$3,
IF($D857=2025,H857*'Average selling price'!$D$3,"")))</f>
        <v>0</v>
      </c>
      <c r="J857">
        <v>3</v>
      </c>
      <c r="K857" s="12">
        <f>IF($D857=2023,J857*'Average selling price'!$B$4,
IF($D857=2024,J857*'Average selling price'!$C$4,
IF($D857=2025,J857*'Average selling price'!$D$4,"")))</f>
        <v>32304</v>
      </c>
      <c r="L857" s="7">
        <v>21920</v>
      </c>
      <c r="M857" s="7">
        <v>12300</v>
      </c>
      <c r="N857" s="11">
        <f t="shared" si="27"/>
        <v>34220</v>
      </c>
      <c r="O857" s="11">
        <v>1010</v>
      </c>
      <c r="P857" s="11">
        <v>2319</v>
      </c>
    </row>
    <row r="858" spans="1:16">
      <c r="A858" s="2">
        <v>45012</v>
      </c>
      <c r="B858" s="18">
        <v>22</v>
      </c>
      <c r="C858" s="20">
        <f t="shared" si="26"/>
        <v>3</v>
      </c>
      <c r="D858" s="16">
        <v>2023</v>
      </c>
      <c r="E858" s="1" t="s">
        <v>37</v>
      </c>
      <c r="F858">
        <v>11</v>
      </c>
      <c r="G858" s="12">
        <f>IF(D858=2023,F858*'Average selling price'!$B$2,
IF(D858=2024,F858*'Average selling price'!$C$2,
IF(D858=2025,F858*'Average selling price'!$D$2,"")))</f>
        <v>54109</v>
      </c>
      <c r="H858">
        <v>0</v>
      </c>
      <c r="I858" s="12">
        <f>IF($D858=2023,H858*'Average selling price'!$B$3,
IF($D858=2024,H858*'Average selling price'!$C$3,
IF($D858=2025,H858*'Average selling price'!$D$3,"")))</f>
        <v>0</v>
      </c>
      <c r="J858">
        <v>2</v>
      </c>
      <c r="K858" s="12">
        <f>IF($D858=2023,J858*'Average selling price'!$B$4,
IF($D858=2024,J858*'Average selling price'!$C$4,
IF($D858=2025,J858*'Average selling price'!$D$4,"")))</f>
        <v>21536</v>
      </c>
      <c r="L858" s="7">
        <v>25440</v>
      </c>
      <c r="M858" s="7">
        <v>8450</v>
      </c>
      <c r="N858" s="11">
        <f t="shared" si="27"/>
        <v>33890</v>
      </c>
      <c r="O858" s="11">
        <v>400</v>
      </c>
      <c r="P858" s="11">
        <v>2650</v>
      </c>
    </row>
    <row r="859" spans="1:16">
      <c r="A859" s="2">
        <v>45012</v>
      </c>
      <c r="B859" s="18">
        <v>22</v>
      </c>
      <c r="C859" s="20">
        <f t="shared" si="26"/>
        <v>3</v>
      </c>
      <c r="D859" s="16">
        <v>2023</v>
      </c>
      <c r="E859" s="1" t="s">
        <v>38</v>
      </c>
      <c r="F859">
        <v>14</v>
      </c>
      <c r="G859" s="12">
        <f>IF(D859=2023,F859*'Average selling price'!$B$2,
IF(D859=2024,F859*'Average selling price'!$C$2,
IF(D859=2025,F859*'Average selling price'!$D$2,"")))</f>
        <v>68866</v>
      </c>
      <c r="H859">
        <v>1</v>
      </c>
      <c r="I859" s="12">
        <f>IF($D859=2023,H859*'Average selling price'!$B$3,
IF($D859=2024,H859*'Average selling price'!$C$3,
IF($D859=2025,H859*'Average selling price'!$D$3,"")))</f>
        <v>29064</v>
      </c>
      <c r="J859">
        <v>3</v>
      </c>
      <c r="K859" s="12">
        <f>IF($D859=2023,J859*'Average selling price'!$B$4,
IF($D859=2024,J859*'Average selling price'!$C$4,
IF($D859=2025,J859*'Average selling price'!$D$4,"")))</f>
        <v>32304</v>
      </c>
      <c r="L859" s="7">
        <v>53167</v>
      </c>
      <c r="M859" s="7">
        <v>42737</v>
      </c>
      <c r="N859" s="11">
        <f t="shared" si="27"/>
        <v>95904</v>
      </c>
      <c r="O859" s="11">
        <v>1050</v>
      </c>
      <c r="P859" s="11">
        <v>9710</v>
      </c>
    </row>
    <row r="860" spans="1:16">
      <c r="A860" s="2">
        <v>45012</v>
      </c>
      <c r="B860" s="18">
        <v>22</v>
      </c>
      <c r="C860" s="20">
        <f t="shared" si="26"/>
        <v>3</v>
      </c>
      <c r="D860" s="16">
        <v>2023</v>
      </c>
      <c r="E860" s="1" t="s">
        <v>39</v>
      </c>
      <c r="F860">
        <v>18</v>
      </c>
      <c r="G860" s="12">
        <f>IF(D860=2023,F860*'Average selling price'!$B$2,
IF(D860=2024,F860*'Average selling price'!$C$2,
IF(D860=2025,F860*'Average selling price'!$D$2,"")))</f>
        <v>88542</v>
      </c>
      <c r="H860">
        <v>4</v>
      </c>
      <c r="I860" s="12">
        <f>IF($D860=2023,H860*'Average selling price'!$B$3,
IF($D860=2024,H860*'Average selling price'!$C$3,
IF($D860=2025,H860*'Average selling price'!$D$3,"")))</f>
        <v>116256</v>
      </c>
      <c r="J860">
        <v>2</v>
      </c>
      <c r="K860" s="12">
        <f>IF($D860=2023,J860*'Average selling price'!$B$4,
IF($D860=2024,J860*'Average selling price'!$C$4,
IF($D860=2025,J860*'Average selling price'!$D$4,"")))</f>
        <v>21536</v>
      </c>
      <c r="L860" s="7">
        <v>18933</v>
      </c>
      <c r="M860" s="7">
        <v>55930</v>
      </c>
      <c r="N860" s="11">
        <f t="shared" si="27"/>
        <v>74863</v>
      </c>
      <c r="O860" s="11">
        <v>1480</v>
      </c>
      <c r="P860" s="11">
        <v>2523</v>
      </c>
    </row>
    <row r="861" spans="1:16">
      <c r="A861" s="2">
        <v>45012</v>
      </c>
      <c r="B861" s="18">
        <v>22</v>
      </c>
      <c r="C861" s="20">
        <f t="shared" si="26"/>
        <v>3</v>
      </c>
      <c r="D861" s="16">
        <v>2023</v>
      </c>
      <c r="E861" s="1" t="s">
        <v>40</v>
      </c>
      <c r="F861">
        <v>3</v>
      </c>
      <c r="G861" s="12">
        <f>IF(D861=2023,F861*'Average selling price'!$B$2,
IF(D861=2024,F861*'Average selling price'!$C$2,
IF(D861=2025,F861*'Average selling price'!$D$2,"")))</f>
        <v>14757</v>
      </c>
      <c r="H861">
        <v>0</v>
      </c>
      <c r="I861" s="12">
        <f>IF($D861=2023,H861*'Average selling price'!$B$3,
IF($D861=2024,H861*'Average selling price'!$C$3,
IF($D861=2025,H861*'Average selling price'!$D$3,"")))</f>
        <v>0</v>
      </c>
      <c r="J861">
        <v>2</v>
      </c>
      <c r="K861" s="12">
        <f>IF($D861=2023,J861*'Average selling price'!$B$4,
IF($D861=2024,J861*'Average selling price'!$C$4,
IF($D861=2025,J861*'Average selling price'!$D$4,"")))</f>
        <v>21536</v>
      </c>
      <c r="L861" s="7">
        <v>200</v>
      </c>
      <c r="M861" s="7">
        <v>0</v>
      </c>
      <c r="N861" s="11">
        <f t="shared" si="27"/>
        <v>200</v>
      </c>
      <c r="O861" s="11">
        <v>0</v>
      </c>
      <c r="P861" s="11">
        <v>36</v>
      </c>
    </row>
    <row r="862" spans="1:16">
      <c r="A862" s="2">
        <v>45012</v>
      </c>
      <c r="B862" s="18">
        <v>22</v>
      </c>
      <c r="C862" s="20">
        <f t="shared" si="26"/>
        <v>3</v>
      </c>
      <c r="D862" s="16">
        <v>2023</v>
      </c>
      <c r="E862" s="1" t="s">
        <v>41</v>
      </c>
      <c r="F862">
        <v>3</v>
      </c>
      <c r="G862" s="12">
        <f>IF(D862=2023,F862*'Average selling price'!$B$2,
IF(D862=2024,F862*'Average selling price'!$C$2,
IF(D862=2025,F862*'Average selling price'!$D$2,"")))</f>
        <v>14757</v>
      </c>
      <c r="H862">
        <v>0</v>
      </c>
      <c r="I862" s="12">
        <f>IF($D862=2023,H862*'Average selling price'!$B$3,
IF($D862=2024,H862*'Average selling price'!$C$3,
IF($D862=2025,H862*'Average selling price'!$D$3,"")))</f>
        <v>0</v>
      </c>
      <c r="J862">
        <v>0</v>
      </c>
      <c r="K862" s="12">
        <f>IF($D862=2023,J862*'Average selling price'!$B$4,
IF($D862=2024,J862*'Average selling price'!$C$4,
IF($D862=2025,J862*'Average selling price'!$D$4,"")))</f>
        <v>0</v>
      </c>
      <c r="L862" s="7">
        <v>2355</v>
      </c>
      <c r="M862" s="7">
        <v>4047</v>
      </c>
      <c r="N862" s="11">
        <f t="shared" si="27"/>
        <v>6402</v>
      </c>
      <c r="O862" s="11">
        <v>80</v>
      </c>
      <c r="P862" s="11">
        <v>99</v>
      </c>
    </row>
    <row r="863" spans="1:16">
      <c r="A863" s="2">
        <v>45012</v>
      </c>
      <c r="B863" s="18">
        <v>22</v>
      </c>
      <c r="C863" s="20">
        <f t="shared" si="26"/>
        <v>3</v>
      </c>
      <c r="D863" s="16">
        <v>2023</v>
      </c>
      <c r="E863" s="1" t="s">
        <v>42</v>
      </c>
      <c r="F863">
        <v>0</v>
      </c>
      <c r="G863" s="12">
        <f>IF(D863=2023,F863*'Average selling price'!$B$2,
IF(D863=2024,F863*'Average selling price'!$C$2,
IF(D863=2025,F863*'Average selling price'!$D$2,"")))</f>
        <v>0</v>
      </c>
      <c r="H863">
        <v>1</v>
      </c>
      <c r="I863" s="12">
        <f>IF($D863=2023,H863*'Average selling price'!$B$3,
IF($D863=2024,H863*'Average selling price'!$C$3,
IF($D863=2025,H863*'Average selling price'!$D$3,"")))</f>
        <v>29064</v>
      </c>
      <c r="J863">
        <v>3</v>
      </c>
      <c r="K863" s="12">
        <f>IF($D863=2023,J863*'Average selling price'!$B$4,
IF($D863=2024,J863*'Average selling price'!$C$4,
IF($D863=2025,J863*'Average selling price'!$D$4,"")))</f>
        <v>32304</v>
      </c>
      <c r="L863" s="7">
        <v>3904</v>
      </c>
      <c r="M863" s="7">
        <v>956</v>
      </c>
      <c r="N863" s="11">
        <f t="shared" si="27"/>
        <v>4860</v>
      </c>
      <c r="O863" s="11">
        <v>2750</v>
      </c>
      <c r="P863" s="11">
        <v>1612</v>
      </c>
    </row>
    <row r="864" spans="1:16">
      <c r="A864" s="2">
        <v>45012</v>
      </c>
      <c r="B864" s="18">
        <v>22</v>
      </c>
      <c r="C864" s="20">
        <f t="shared" si="26"/>
        <v>3</v>
      </c>
      <c r="D864" s="16">
        <v>2023</v>
      </c>
      <c r="E864" s="1" t="s">
        <v>43</v>
      </c>
      <c r="F864">
        <v>15</v>
      </c>
      <c r="G864" s="12">
        <f>IF(D864=2023,F864*'Average selling price'!$B$2,
IF(D864=2024,F864*'Average selling price'!$C$2,
IF(D864=2025,F864*'Average selling price'!$D$2,"")))</f>
        <v>73785</v>
      </c>
      <c r="H864">
        <v>0</v>
      </c>
      <c r="I864" s="12">
        <f>IF($D864=2023,H864*'Average selling price'!$B$3,
IF($D864=2024,H864*'Average selling price'!$C$3,
IF($D864=2025,H864*'Average selling price'!$D$3,"")))</f>
        <v>0</v>
      </c>
      <c r="J864">
        <v>5</v>
      </c>
      <c r="K864" s="12">
        <f>IF($D864=2023,J864*'Average selling price'!$B$4,
IF($D864=2024,J864*'Average selling price'!$C$4,
IF($D864=2025,J864*'Average selling price'!$D$4,"")))</f>
        <v>53840</v>
      </c>
      <c r="L864" s="7">
        <v>85347</v>
      </c>
      <c r="M864" s="7">
        <v>2000</v>
      </c>
      <c r="N864" s="11">
        <f t="shared" si="27"/>
        <v>87347</v>
      </c>
      <c r="O864" s="11">
        <v>2041</v>
      </c>
      <c r="P864" s="11">
        <v>3368</v>
      </c>
    </row>
    <row r="865" spans="1:16">
      <c r="A865" s="2">
        <v>45012</v>
      </c>
      <c r="B865" s="18">
        <v>22</v>
      </c>
      <c r="C865" s="20">
        <f t="shared" si="26"/>
        <v>3</v>
      </c>
      <c r="D865" s="16">
        <v>2023</v>
      </c>
      <c r="E865" s="1" t="s">
        <v>44</v>
      </c>
      <c r="F865">
        <v>0</v>
      </c>
      <c r="G865" s="12">
        <f>IF(D865=2023,F865*'Average selling price'!$B$2,
IF(D865=2024,F865*'Average selling price'!$C$2,
IF(D865=2025,F865*'Average selling price'!$D$2,"")))</f>
        <v>0</v>
      </c>
      <c r="H865">
        <v>0</v>
      </c>
      <c r="I865" s="12">
        <f>IF($D865=2023,H865*'Average selling price'!$B$3,
IF($D865=2024,H865*'Average selling price'!$C$3,
IF($D865=2025,H865*'Average selling price'!$D$3,"")))</f>
        <v>0</v>
      </c>
      <c r="J865">
        <v>0</v>
      </c>
      <c r="K865" s="12">
        <f>IF($D865=2023,J865*'Average selling price'!$B$4,
IF($D865=2024,J865*'Average selling price'!$C$4,
IF($D865=2025,J865*'Average selling price'!$D$4,"")))</f>
        <v>0</v>
      </c>
      <c r="L865" s="7">
        <v>0</v>
      </c>
      <c r="M865" s="7">
        <v>0</v>
      </c>
      <c r="N865" s="11">
        <f t="shared" si="27"/>
        <v>0</v>
      </c>
      <c r="O865" s="11">
        <v>0</v>
      </c>
      <c r="P865" s="11">
        <v>0</v>
      </c>
    </row>
    <row r="866" spans="1:16">
      <c r="A866" s="2">
        <v>45012</v>
      </c>
      <c r="B866" s="18">
        <v>22</v>
      </c>
      <c r="C866" s="20">
        <f t="shared" si="26"/>
        <v>3</v>
      </c>
      <c r="D866" s="16">
        <v>2023</v>
      </c>
      <c r="E866" s="1" t="s">
        <v>45</v>
      </c>
      <c r="F866">
        <v>6</v>
      </c>
      <c r="G866" s="12">
        <f>IF(D866=2023,F866*'Average selling price'!$B$2,
IF(D866=2024,F866*'Average selling price'!$C$2,
IF(D866=2025,F866*'Average selling price'!$D$2,"")))</f>
        <v>29514</v>
      </c>
      <c r="H866">
        <v>0</v>
      </c>
      <c r="I866" s="12">
        <f>IF($D866=2023,H866*'Average selling price'!$B$3,
IF($D866=2024,H866*'Average selling price'!$C$3,
IF($D866=2025,H866*'Average selling price'!$D$3,"")))</f>
        <v>0</v>
      </c>
      <c r="J866">
        <v>3</v>
      </c>
      <c r="K866" s="12">
        <f>IF($D866=2023,J866*'Average selling price'!$B$4,
IF($D866=2024,J866*'Average selling price'!$C$4,
IF($D866=2025,J866*'Average selling price'!$D$4,"")))</f>
        <v>32304</v>
      </c>
      <c r="L866" s="7">
        <v>7882</v>
      </c>
      <c r="M866" s="7">
        <v>4287</v>
      </c>
      <c r="N866" s="11">
        <f t="shared" si="27"/>
        <v>12169</v>
      </c>
      <c r="O866" s="11">
        <v>0</v>
      </c>
      <c r="P866" s="11">
        <v>17</v>
      </c>
    </row>
    <row r="867" spans="1:16">
      <c r="A867" s="2">
        <v>45012</v>
      </c>
      <c r="B867" s="18">
        <v>22</v>
      </c>
      <c r="C867" s="20">
        <f t="shared" si="26"/>
        <v>3</v>
      </c>
      <c r="D867" s="16">
        <v>2023</v>
      </c>
      <c r="E867" s="1" t="s">
        <v>46</v>
      </c>
      <c r="F867">
        <v>6</v>
      </c>
      <c r="G867" s="12">
        <f>IF(D867=2023,F867*'Average selling price'!$B$2,
IF(D867=2024,F867*'Average selling price'!$C$2,
IF(D867=2025,F867*'Average selling price'!$D$2,"")))</f>
        <v>29514</v>
      </c>
      <c r="H867">
        <v>0</v>
      </c>
      <c r="I867" s="12">
        <f>IF($D867=2023,H867*'Average selling price'!$B$3,
IF($D867=2024,H867*'Average selling price'!$C$3,
IF($D867=2025,H867*'Average selling price'!$D$3,"")))</f>
        <v>0</v>
      </c>
      <c r="J867">
        <v>4</v>
      </c>
      <c r="K867" s="12">
        <f>IF($D867=2023,J867*'Average selling price'!$B$4,
IF($D867=2024,J867*'Average selling price'!$C$4,
IF($D867=2025,J867*'Average selling price'!$D$4,"")))</f>
        <v>43072</v>
      </c>
      <c r="L867" s="7">
        <v>12812</v>
      </c>
      <c r="M867" s="7">
        <v>25239</v>
      </c>
      <c r="N867" s="11">
        <f t="shared" si="27"/>
        <v>38051</v>
      </c>
      <c r="O867" s="11">
        <v>900</v>
      </c>
      <c r="P867" s="11">
        <v>0</v>
      </c>
    </row>
    <row r="868" spans="1:16">
      <c r="A868" s="2">
        <v>45012</v>
      </c>
      <c r="B868" s="18">
        <v>22</v>
      </c>
      <c r="C868" s="20">
        <f t="shared" si="26"/>
        <v>3</v>
      </c>
      <c r="D868" s="16">
        <v>2023</v>
      </c>
      <c r="E868" s="1" t="s">
        <v>47</v>
      </c>
      <c r="F868">
        <v>4</v>
      </c>
      <c r="G868" s="12">
        <f>IF(D868=2023,F868*'Average selling price'!$B$2,
IF(D868=2024,F868*'Average selling price'!$C$2,
IF(D868=2025,F868*'Average selling price'!$D$2,"")))</f>
        <v>19676</v>
      </c>
      <c r="H868">
        <v>0</v>
      </c>
      <c r="I868" s="12">
        <f>IF($D868=2023,H868*'Average selling price'!$B$3,
IF($D868=2024,H868*'Average selling price'!$C$3,
IF($D868=2025,H868*'Average selling price'!$D$3,"")))</f>
        <v>0</v>
      </c>
      <c r="J868">
        <v>1</v>
      </c>
      <c r="K868" s="12">
        <f>IF($D868=2023,J868*'Average selling price'!$B$4,
IF($D868=2024,J868*'Average selling price'!$C$4,
IF($D868=2025,J868*'Average selling price'!$D$4,"")))</f>
        <v>10768</v>
      </c>
      <c r="L868" s="7">
        <v>16935</v>
      </c>
      <c r="M868" s="7">
        <v>21805</v>
      </c>
      <c r="N868" s="11">
        <f t="shared" si="27"/>
        <v>38740</v>
      </c>
      <c r="O868" s="11">
        <v>52</v>
      </c>
      <c r="P868" s="11">
        <v>0</v>
      </c>
    </row>
    <row r="869" spans="1:16">
      <c r="A869" s="2">
        <v>45012</v>
      </c>
      <c r="B869" s="18">
        <v>22</v>
      </c>
      <c r="C869" s="20">
        <f t="shared" si="26"/>
        <v>3</v>
      </c>
      <c r="D869" s="16">
        <v>2023</v>
      </c>
      <c r="E869" s="1" t="s">
        <v>48</v>
      </c>
      <c r="F869">
        <v>2</v>
      </c>
      <c r="G869" s="12">
        <f>IF(D869=2023,F869*'Average selling price'!$B$2,
IF(D869=2024,F869*'Average selling price'!$C$2,
IF(D869=2025,F869*'Average selling price'!$D$2,"")))</f>
        <v>9838</v>
      </c>
      <c r="H869">
        <v>0</v>
      </c>
      <c r="I869" s="12">
        <f>IF($D869=2023,H869*'Average selling price'!$B$3,
IF($D869=2024,H869*'Average selling price'!$C$3,
IF($D869=2025,H869*'Average selling price'!$D$3,"")))</f>
        <v>0</v>
      </c>
      <c r="J869">
        <v>3</v>
      </c>
      <c r="K869" s="12">
        <f>IF($D869=2023,J869*'Average selling price'!$B$4,
IF($D869=2024,J869*'Average selling price'!$C$4,
IF($D869=2025,J869*'Average selling price'!$D$4,"")))</f>
        <v>32304</v>
      </c>
      <c r="L869" s="7">
        <v>25515</v>
      </c>
      <c r="M869" s="7">
        <v>2462</v>
      </c>
      <c r="N869" s="11">
        <f t="shared" si="27"/>
        <v>27977</v>
      </c>
      <c r="O869" s="11">
        <v>-450</v>
      </c>
      <c r="P869" s="11">
        <v>444</v>
      </c>
    </row>
    <row r="870" spans="1:16">
      <c r="A870" s="2">
        <v>45012</v>
      </c>
      <c r="B870" s="18">
        <v>22</v>
      </c>
      <c r="C870" s="20">
        <f t="shared" si="26"/>
        <v>3</v>
      </c>
      <c r="D870" s="16">
        <v>2023</v>
      </c>
      <c r="E870" s="1" t="s">
        <v>49</v>
      </c>
      <c r="F870">
        <v>13</v>
      </c>
      <c r="G870" s="12">
        <f>IF(D870=2023,F870*'Average selling price'!$B$2,
IF(D870=2024,F870*'Average selling price'!$C$2,
IF(D870=2025,F870*'Average selling price'!$D$2,"")))</f>
        <v>63947</v>
      </c>
      <c r="H870">
        <v>1</v>
      </c>
      <c r="I870" s="12">
        <f>IF($D870=2023,H870*'Average selling price'!$B$3,
IF($D870=2024,H870*'Average selling price'!$C$3,
IF($D870=2025,H870*'Average selling price'!$D$3,"")))</f>
        <v>29064</v>
      </c>
      <c r="J870">
        <v>5</v>
      </c>
      <c r="K870" s="12">
        <f>IF($D870=2023,J870*'Average selling price'!$B$4,
IF($D870=2024,J870*'Average selling price'!$C$4,
IF($D870=2025,J870*'Average selling price'!$D$4,"")))</f>
        <v>53840</v>
      </c>
      <c r="L870" s="7">
        <v>9410</v>
      </c>
      <c r="M870" s="7">
        <v>11042</v>
      </c>
      <c r="N870" s="11">
        <f t="shared" si="27"/>
        <v>20452</v>
      </c>
      <c r="O870" s="11">
        <v>0</v>
      </c>
      <c r="P870" s="11">
        <v>1100</v>
      </c>
    </row>
    <row r="871" spans="1:16">
      <c r="A871" s="2">
        <v>45012</v>
      </c>
      <c r="B871" s="18">
        <v>22</v>
      </c>
      <c r="C871" s="20">
        <f t="shared" si="26"/>
        <v>3</v>
      </c>
      <c r="D871" s="16">
        <v>2023</v>
      </c>
      <c r="E871" s="1" t="s">
        <v>50</v>
      </c>
      <c r="F871">
        <v>0</v>
      </c>
      <c r="G871" s="12">
        <f>IF(D871=2023,F871*'Average selling price'!$B$2,
IF(D871=2024,F871*'Average selling price'!$C$2,
IF(D871=2025,F871*'Average selling price'!$D$2,"")))</f>
        <v>0</v>
      </c>
      <c r="H871">
        <v>0</v>
      </c>
      <c r="I871" s="12">
        <f>IF($D871=2023,H871*'Average selling price'!$B$3,
IF($D871=2024,H871*'Average selling price'!$C$3,
IF($D871=2025,H871*'Average selling price'!$D$3,"")))</f>
        <v>0</v>
      </c>
      <c r="J871">
        <v>0</v>
      </c>
      <c r="K871" s="12">
        <f>IF($D871=2023,J871*'Average selling price'!$B$4,
IF($D871=2024,J871*'Average selling price'!$C$4,
IF($D871=2025,J871*'Average selling price'!$D$4,"")))</f>
        <v>0</v>
      </c>
      <c r="L871" s="7">
        <v>0</v>
      </c>
      <c r="M871" s="7">
        <v>0</v>
      </c>
      <c r="N871" s="11">
        <f t="shared" si="27"/>
        <v>0</v>
      </c>
      <c r="O871" s="11">
        <v>0</v>
      </c>
      <c r="P871" s="11">
        <v>0</v>
      </c>
    </row>
    <row r="872" spans="1:16">
      <c r="A872" s="2">
        <v>45012</v>
      </c>
      <c r="B872" s="18">
        <v>22</v>
      </c>
      <c r="C872" s="20">
        <f t="shared" si="26"/>
        <v>3</v>
      </c>
      <c r="D872" s="16">
        <v>2023</v>
      </c>
      <c r="E872" s="1" t="s">
        <v>51</v>
      </c>
      <c r="F872">
        <v>15</v>
      </c>
      <c r="G872" s="12">
        <f>IF(D872=2023,F872*'Average selling price'!$B$2,
IF(D872=2024,F872*'Average selling price'!$C$2,
IF(D872=2025,F872*'Average selling price'!$D$2,"")))</f>
        <v>73785</v>
      </c>
      <c r="H872">
        <v>0</v>
      </c>
      <c r="I872" s="12">
        <f>IF($D872=2023,H872*'Average selling price'!$B$3,
IF($D872=2024,H872*'Average selling price'!$C$3,
IF($D872=2025,H872*'Average selling price'!$D$3,"")))</f>
        <v>0</v>
      </c>
      <c r="J872">
        <v>4</v>
      </c>
      <c r="K872" s="12">
        <f>IF($D872=2023,J872*'Average selling price'!$B$4,
IF($D872=2024,J872*'Average selling price'!$C$4,
IF($D872=2025,J872*'Average selling price'!$D$4,"")))</f>
        <v>43072</v>
      </c>
      <c r="L872" s="7">
        <v>21065</v>
      </c>
      <c r="M872" s="7">
        <v>21461</v>
      </c>
      <c r="N872" s="11">
        <f t="shared" si="27"/>
        <v>42526</v>
      </c>
      <c r="O872" s="11">
        <v>718</v>
      </c>
      <c r="P872" s="11">
        <v>4565</v>
      </c>
    </row>
    <row r="873" spans="1:16">
      <c r="A873" s="2">
        <v>45012</v>
      </c>
      <c r="B873" s="18">
        <v>22</v>
      </c>
      <c r="C873" s="20">
        <f t="shared" si="26"/>
        <v>3</v>
      </c>
      <c r="D873" s="16">
        <v>2023</v>
      </c>
      <c r="E873" s="1" t="s">
        <v>52</v>
      </c>
      <c r="F873">
        <v>11</v>
      </c>
      <c r="G873" s="12">
        <f>IF(D873=2023,F873*'Average selling price'!$B$2,
IF(D873=2024,F873*'Average selling price'!$C$2,
IF(D873=2025,F873*'Average selling price'!$D$2,"")))</f>
        <v>54109</v>
      </c>
      <c r="H873">
        <v>0</v>
      </c>
      <c r="I873" s="12">
        <f>IF($D873=2023,H873*'Average selling price'!$B$3,
IF($D873=2024,H873*'Average selling price'!$C$3,
IF($D873=2025,H873*'Average selling price'!$D$3,"")))</f>
        <v>0</v>
      </c>
      <c r="J873">
        <v>7</v>
      </c>
      <c r="K873" s="12">
        <f>IF($D873=2023,J873*'Average selling price'!$B$4,
IF($D873=2024,J873*'Average selling price'!$C$4,
IF($D873=2025,J873*'Average selling price'!$D$4,"")))</f>
        <v>75376</v>
      </c>
      <c r="L873" s="7">
        <v>46333</v>
      </c>
      <c r="M873" s="7">
        <v>52014</v>
      </c>
      <c r="N873" s="11">
        <f t="shared" si="27"/>
        <v>98347</v>
      </c>
      <c r="O873" s="11">
        <v>1833</v>
      </c>
      <c r="P873" s="11">
        <v>0</v>
      </c>
    </row>
    <row r="874" spans="1:16">
      <c r="A874" s="2">
        <v>45012</v>
      </c>
      <c r="B874" s="18">
        <v>22</v>
      </c>
      <c r="C874" s="20">
        <f t="shared" si="26"/>
        <v>3</v>
      </c>
      <c r="D874" s="16">
        <v>2023</v>
      </c>
      <c r="E874" s="1" t="s">
        <v>53</v>
      </c>
      <c r="F874">
        <v>4</v>
      </c>
      <c r="G874" s="12">
        <f>IF(D874=2023,F874*'Average selling price'!$B$2,
IF(D874=2024,F874*'Average selling price'!$C$2,
IF(D874=2025,F874*'Average selling price'!$D$2,"")))</f>
        <v>19676</v>
      </c>
      <c r="H874">
        <v>0</v>
      </c>
      <c r="I874" s="12">
        <f>IF($D874=2023,H874*'Average selling price'!$B$3,
IF($D874=2024,H874*'Average selling price'!$C$3,
IF($D874=2025,H874*'Average selling price'!$D$3,"")))</f>
        <v>0</v>
      </c>
      <c r="J874">
        <v>1</v>
      </c>
      <c r="K874" s="12">
        <f>IF($D874=2023,J874*'Average selling price'!$B$4,
IF($D874=2024,J874*'Average selling price'!$C$4,
IF($D874=2025,J874*'Average selling price'!$D$4,"")))</f>
        <v>10768</v>
      </c>
      <c r="L874" s="7">
        <v>9787</v>
      </c>
      <c r="M874" s="7">
        <v>25421</v>
      </c>
      <c r="N874" s="11">
        <f t="shared" si="27"/>
        <v>35208</v>
      </c>
      <c r="O874" s="11">
        <v>3800</v>
      </c>
      <c r="P874" s="11">
        <v>1699</v>
      </c>
    </row>
    <row r="875" spans="1:16">
      <c r="A875" s="2">
        <v>45012</v>
      </c>
      <c r="B875" s="18">
        <v>22</v>
      </c>
      <c r="C875" s="20">
        <f t="shared" si="26"/>
        <v>3</v>
      </c>
      <c r="D875" s="16">
        <v>2023</v>
      </c>
      <c r="E875" s="1" t="s">
        <v>54</v>
      </c>
      <c r="F875">
        <v>0</v>
      </c>
      <c r="G875" s="12">
        <f>IF(D875=2023,F875*'Average selling price'!$B$2,
IF(D875=2024,F875*'Average selling price'!$C$2,
IF(D875=2025,F875*'Average selling price'!$D$2,"")))</f>
        <v>0</v>
      </c>
      <c r="H875">
        <v>0</v>
      </c>
      <c r="I875" s="12">
        <f>IF($D875=2023,H875*'Average selling price'!$B$3,
IF($D875=2024,H875*'Average selling price'!$C$3,
IF($D875=2025,H875*'Average selling price'!$D$3,"")))</f>
        <v>0</v>
      </c>
      <c r="J875">
        <v>1</v>
      </c>
      <c r="K875" s="12">
        <f>IF($D875=2023,J875*'Average selling price'!$B$4,
IF($D875=2024,J875*'Average selling price'!$C$4,
IF($D875=2025,J875*'Average selling price'!$D$4,"")))</f>
        <v>10768</v>
      </c>
      <c r="L875" s="7">
        <v>3940</v>
      </c>
      <c r="M875" s="7">
        <v>3700</v>
      </c>
      <c r="N875" s="11">
        <f t="shared" si="27"/>
        <v>7640</v>
      </c>
      <c r="O875" s="11">
        <v>0</v>
      </c>
      <c r="P875" s="11">
        <v>0</v>
      </c>
    </row>
    <row r="876" spans="1:16">
      <c r="A876" s="2">
        <v>45012</v>
      </c>
      <c r="B876" s="18">
        <v>22</v>
      </c>
      <c r="C876" s="20">
        <f t="shared" si="26"/>
        <v>3</v>
      </c>
      <c r="D876" s="16">
        <v>2023</v>
      </c>
      <c r="E876" s="1" t="s">
        <v>55</v>
      </c>
      <c r="F876">
        <v>4</v>
      </c>
      <c r="G876" s="12">
        <f>IF(D876=2023,F876*'Average selling price'!$B$2,
IF(D876=2024,F876*'Average selling price'!$C$2,
IF(D876=2025,F876*'Average selling price'!$D$2,"")))</f>
        <v>19676</v>
      </c>
      <c r="H876">
        <v>0</v>
      </c>
      <c r="I876" s="12">
        <f>IF($D876=2023,H876*'Average selling price'!$B$3,
IF($D876=2024,H876*'Average selling price'!$C$3,
IF($D876=2025,H876*'Average selling price'!$D$3,"")))</f>
        <v>0</v>
      </c>
      <c r="J876">
        <v>3</v>
      </c>
      <c r="K876" s="12">
        <f>IF($D876=2023,J876*'Average selling price'!$B$4,
IF($D876=2024,J876*'Average selling price'!$C$4,
IF($D876=2025,J876*'Average selling price'!$D$4,"")))</f>
        <v>32304</v>
      </c>
      <c r="L876" s="7">
        <v>26021</v>
      </c>
      <c r="M876" s="7">
        <v>25776</v>
      </c>
      <c r="N876" s="11">
        <f t="shared" si="27"/>
        <v>51797</v>
      </c>
      <c r="O876" s="11">
        <v>725</v>
      </c>
      <c r="P876" s="11">
        <v>0</v>
      </c>
    </row>
    <row r="877" spans="1:16">
      <c r="A877" s="2">
        <v>45012</v>
      </c>
      <c r="B877" s="18">
        <v>22</v>
      </c>
      <c r="C877" s="20">
        <f t="shared" si="26"/>
        <v>3</v>
      </c>
      <c r="D877" s="16">
        <v>2023</v>
      </c>
      <c r="E877" s="1" t="s">
        <v>56</v>
      </c>
      <c r="F877">
        <v>0</v>
      </c>
      <c r="G877" s="12">
        <f>IF(D877=2023,F877*'Average selling price'!$B$2,
IF(D877=2024,F877*'Average selling price'!$C$2,
IF(D877=2025,F877*'Average selling price'!$D$2,"")))</f>
        <v>0</v>
      </c>
      <c r="H877">
        <v>0</v>
      </c>
      <c r="I877" s="12">
        <f>IF($D877=2023,H877*'Average selling price'!$B$3,
IF($D877=2024,H877*'Average selling price'!$C$3,
IF($D877=2025,H877*'Average selling price'!$D$3,"")))</f>
        <v>0</v>
      </c>
      <c r="J877">
        <v>0</v>
      </c>
      <c r="K877" s="12">
        <f>IF($D877=2023,J877*'Average selling price'!$B$4,
IF($D877=2024,J877*'Average selling price'!$C$4,
IF($D877=2025,J877*'Average selling price'!$D$4,"")))</f>
        <v>0</v>
      </c>
      <c r="L877" s="7">
        <v>0</v>
      </c>
      <c r="M877" s="7">
        <v>0</v>
      </c>
      <c r="N877" s="11">
        <f t="shared" si="27"/>
        <v>0</v>
      </c>
      <c r="O877" s="11">
        <v>0</v>
      </c>
      <c r="P877" s="11">
        <v>0</v>
      </c>
    </row>
    <row r="878" spans="1:16">
      <c r="A878" s="2">
        <v>45012</v>
      </c>
      <c r="B878" s="18">
        <v>22</v>
      </c>
      <c r="C878" s="20">
        <f t="shared" si="26"/>
        <v>3</v>
      </c>
      <c r="D878" s="16">
        <v>2023</v>
      </c>
      <c r="E878" s="1" t="s">
        <v>57</v>
      </c>
      <c r="F878">
        <v>6</v>
      </c>
      <c r="G878" s="12">
        <f>IF(D878=2023,F878*'Average selling price'!$B$2,
IF(D878=2024,F878*'Average selling price'!$C$2,
IF(D878=2025,F878*'Average selling price'!$D$2,"")))</f>
        <v>29514</v>
      </c>
      <c r="H878">
        <v>0</v>
      </c>
      <c r="I878" s="12">
        <f>IF($D878=2023,H878*'Average selling price'!$B$3,
IF($D878=2024,H878*'Average selling price'!$C$3,
IF($D878=2025,H878*'Average selling price'!$D$3,"")))</f>
        <v>0</v>
      </c>
      <c r="J878">
        <v>5</v>
      </c>
      <c r="K878" s="12">
        <f>IF($D878=2023,J878*'Average selling price'!$B$4,
IF($D878=2024,J878*'Average selling price'!$C$4,
IF($D878=2025,J878*'Average selling price'!$D$4,"")))</f>
        <v>53840</v>
      </c>
      <c r="L878" s="7">
        <v>42277</v>
      </c>
      <c r="M878" s="7">
        <v>43403</v>
      </c>
      <c r="N878" s="11">
        <f t="shared" si="27"/>
        <v>85680</v>
      </c>
      <c r="O878" s="11">
        <v>1838</v>
      </c>
      <c r="P878" s="11">
        <v>10679</v>
      </c>
    </row>
    <row r="879" spans="1:16">
      <c r="A879" s="2">
        <v>45012</v>
      </c>
      <c r="B879" s="18">
        <v>22</v>
      </c>
      <c r="C879" s="20">
        <f t="shared" si="26"/>
        <v>3</v>
      </c>
      <c r="D879" s="16">
        <v>2023</v>
      </c>
      <c r="E879" s="1" t="s">
        <v>58</v>
      </c>
      <c r="F879">
        <v>4</v>
      </c>
      <c r="G879" s="12">
        <f>IF(D879=2023,F879*'Average selling price'!$B$2,
IF(D879=2024,F879*'Average selling price'!$C$2,
IF(D879=2025,F879*'Average selling price'!$D$2,"")))</f>
        <v>19676</v>
      </c>
      <c r="H879">
        <v>0</v>
      </c>
      <c r="I879" s="12">
        <f>IF($D879=2023,H879*'Average selling price'!$B$3,
IF($D879=2024,H879*'Average selling price'!$C$3,
IF($D879=2025,H879*'Average selling price'!$D$3,"")))</f>
        <v>0</v>
      </c>
      <c r="J879">
        <v>3</v>
      </c>
      <c r="K879" s="12">
        <f>IF($D879=2023,J879*'Average selling price'!$B$4,
IF($D879=2024,J879*'Average selling price'!$C$4,
IF($D879=2025,J879*'Average selling price'!$D$4,"")))</f>
        <v>32304</v>
      </c>
      <c r="L879" s="7">
        <v>21575</v>
      </c>
      <c r="M879" s="7">
        <v>16512</v>
      </c>
      <c r="N879" s="11">
        <f t="shared" si="27"/>
        <v>38087</v>
      </c>
      <c r="O879" s="11">
        <v>1650</v>
      </c>
      <c r="P879" s="11">
        <v>70</v>
      </c>
    </row>
    <row r="880" spans="1:16">
      <c r="A880" s="2">
        <v>45012</v>
      </c>
      <c r="B880" s="18">
        <v>22</v>
      </c>
      <c r="C880" s="20">
        <f t="shared" si="26"/>
        <v>3</v>
      </c>
      <c r="D880" s="16">
        <v>2023</v>
      </c>
      <c r="E880" s="1" t="s">
        <v>59</v>
      </c>
      <c r="F880">
        <v>2</v>
      </c>
      <c r="G880" s="12">
        <f>IF(D880=2023,F880*'Average selling price'!$B$2,
IF(D880=2024,F880*'Average selling price'!$C$2,
IF(D880=2025,F880*'Average selling price'!$D$2,"")))</f>
        <v>9838</v>
      </c>
      <c r="H880">
        <v>0</v>
      </c>
      <c r="I880" s="12">
        <f>IF($D880=2023,H880*'Average selling price'!$B$3,
IF($D880=2024,H880*'Average selling price'!$C$3,
IF($D880=2025,H880*'Average selling price'!$D$3,"")))</f>
        <v>0</v>
      </c>
      <c r="J880">
        <v>0</v>
      </c>
      <c r="K880" s="12">
        <f>IF($D880=2023,J880*'Average selling price'!$B$4,
IF($D880=2024,J880*'Average selling price'!$C$4,
IF($D880=2025,J880*'Average selling price'!$D$4,"")))</f>
        <v>0</v>
      </c>
      <c r="L880" s="7">
        <v>14256</v>
      </c>
      <c r="M880" s="7">
        <v>2362</v>
      </c>
      <c r="N880" s="11">
        <f t="shared" si="27"/>
        <v>16618</v>
      </c>
      <c r="O880" s="11">
        <v>0</v>
      </c>
      <c r="P880" s="11">
        <v>1802</v>
      </c>
    </row>
    <row r="881" spans="1:16">
      <c r="A881" s="2">
        <v>45012</v>
      </c>
      <c r="B881" s="18">
        <v>22</v>
      </c>
      <c r="C881" s="20">
        <f t="shared" si="26"/>
        <v>3</v>
      </c>
      <c r="D881" s="16">
        <v>2023</v>
      </c>
      <c r="E881" s="1" t="s">
        <v>60</v>
      </c>
      <c r="F881">
        <v>2</v>
      </c>
      <c r="G881" s="12">
        <f>IF(D881=2023,F881*'Average selling price'!$B$2,
IF(D881=2024,F881*'Average selling price'!$C$2,
IF(D881=2025,F881*'Average selling price'!$D$2,"")))</f>
        <v>9838</v>
      </c>
      <c r="H881">
        <v>0</v>
      </c>
      <c r="I881" s="12">
        <f>IF($D881=2023,H881*'Average selling price'!$B$3,
IF($D881=2024,H881*'Average selling price'!$C$3,
IF($D881=2025,H881*'Average selling price'!$D$3,"")))</f>
        <v>0</v>
      </c>
      <c r="J881">
        <v>1</v>
      </c>
      <c r="K881" s="12">
        <f>IF($D881=2023,J881*'Average selling price'!$B$4,
IF($D881=2024,J881*'Average selling price'!$C$4,
IF($D881=2025,J881*'Average selling price'!$D$4,"")))</f>
        <v>10768</v>
      </c>
      <c r="L881" s="7">
        <v>2860</v>
      </c>
      <c r="M881" s="7">
        <v>0</v>
      </c>
      <c r="N881" s="11">
        <f t="shared" si="27"/>
        <v>2860</v>
      </c>
      <c r="O881" s="11">
        <v>400</v>
      </c>
      <c r="P881" s="11">
        <v>150</v>
      </c>
    </row>
    <row r="882" spans="1:16">
      <c r="A882" s="2">
        <v>45012</v>
      </c>
      <c r="B882" s="18">
        <v>22</v>
      </c>
      <c r="C882" s="20">
        <f t="shared" si="26"/>
        <v>3</v>
      </c>
      <c r="D882" s="16">
        <v>2023</v>
      </c>
      <c r="E882" s="1" t="s">
        <v>61</v>
      </c>
      <c r="F882">
        <v>1</v>
      </c>
      <c r="G882" s="12">
        <f>IF(D882=2023,F882*'Average selling price'!$B$2,
IF(D882=2024,F882*'Average selling price'!$C$2,
IF(D882=2025,F882*'Average selling price'!$D$2,"")))</f>
        <v>4919</v>
      </c>
      <c r="H882">
        <v>0</v>
      </c>
      <c r="I882" s="12">
        <f>IF($D882=2023,H882*'Average selling price'!$B$3,
IF($D882=2024,H882*'Average selling price'!$C$3,
IF($D882=2025,H882*'Average selling price'!$D$3,"")))</f>
        <v>0</v>
      </c>
      <c r="J882">
        <v>3</v>
      </c>
      <c r="K882" s="12">
        <f>IF($D882=2023,J882*'Average selling price'!$B$4,
IF($D882=2024,J882*'Average selling price'!$C$4,
IF($D882=2025,J882*'Average selling price'!$D$4,"")))</f>
        <v>32304</v>
      </c>
      <c r="L882" s="7">
        <v>6646</v>
      </c>
      <c r="M882" s="7">
        <v>20430</v>
      </c>
      <c r="N882" s="11">
        <f t="shared" si="27"/>
        <v>27076</v>
      </c>
      <c r="O882" s="11">
        <v>3360</v>
      </c>
      <c r="P882" s="11">
        <v>2850</v>
      </c>
    </row>
    <row r="883" spans="1:16">
      <c r="A883" s="2">
        <v>45012</v>
      </c>
      <c r="B883" s="18">
        <v>22</v>
      </c>
      <c r="C883" s="20">
        <f t="shared" si="26"/>
        <v>3</v>
      </c>
      <c r="D883" s="16">
        <v>2023</v>
      </c>
      <c r="E883" s="1" t="s">
        <v>62</v>
      </c>
      <c r="F883">
        <v>4</v>
      </c>
      <c r="G883" s="12">
        <f>IF(D883=2023,F883*'Average selling price'!$B$2,
IF(D883=2024,F883*'Average selling price'!$C$2,
IF(D883=2025,F883*'Average selling price'!$D$2,"")))</f>
        <v>19676</v>
      </c>
      <c r="H883">
        <v>0</v>
      </c>
      <c r="I883" s="12">
        <f>IF($D883=2023,H883*'Average selling price'!$B$3,
IF($D883=2024,H883*'Average selling price'!$C$3,
IF($D883=2025,H883*'Average selling price'!$D$3,"")))</f>
        <v>0</v>
      </c>
      <c r="J883">
        <v>1</v>
      </c>
      <c r="K883" s="12">
        <f>IF($D883=2023,J883*'Average selling price'!$B$4,
IF($D883=2024,J883*'Average selling price'!$C$4,
IF($D883=2025,J883*'Average selling price'!$D$4,"")))</f>
        <v>10768</v>
      </c>
      <c r="L883" s="7">
        <v>11268</v>
      </c>
      <c r="M883" s="7">
        <v>5500</v>
      </c>
      <c r="N883" s="11">
        <f t="shared" si="27"/>
        <v>16768</v>
      </c>
      <c r="O883" s="11">
        <v>575</v>
      </c>
      <c r="P883" s="11">
        <v>0</v>
      </c>
    </row>
    <row r="884" spans="1:16">
      <c r="A884" s="2">
        <v>45012</v>
      </c>
      <c r="B884" s="18">
        <v>22</v>
      </c>
      <c r="C884" s="20">
        <f t="shared" si="26"/>
        <v>3</v>
      </c>
      <c r="D884" s="16">
        <v>2023</v>
      </c>
      <c r="E884" s="1" t="s">
        <v>63</v>
      </c>
      <c r="F884">
        <v>2</v>
      </c>
      <c r="G884" s="12">
        <f>IF(D884=2023,F884*'Average selling price'!$B$2,
IF(D884=2024,F884*'Average selling price'!$C$2,
IF(D884=2025,F884*'Average selling price'!$D$2,"")))</f>
        <v>9838</v>
      </c>
      <c r="H884">
        <v>0</v>
      </c>
      <c r="I884" s="12">
        <f>IF($D884=2023,H884*'Average selling price'!$B$3,
IF($D884=2024,H884*'Average selling price'!$C$3,
IF($D884=2025,H884*'Average selling price'!$D$3,"")))</f>
        <v>0</v>
      </c>
      <c r="J884">
        <v>0</v>
      </c>
      <c r="K884" s="12">
        <f>IF($D884=2023,J884*'Average selling price'!$B$4,
IF($D884=2024,J884*'Average selling price'!$C$4,
IF($D884=2025,J884*'Average selling price'!$D$4,"")))</f>
        <v>0</v>
      </c>
      <c r="L884" s="7">
        <v>113</v>
      </c>
      <c r="M884" s="7">
        <v>0</v>
      </c>
      <c r="N884" s="11">
        <f t="shared" si="27"/>
        <v>113</v>
      </c>
      <c r="O884" s="11">
        <v>0</v>
      </c>
      <c r="P884" s="11">
        <v>814</v>
      </c>
    </row>
    <row r="885" spans="1:16">
      <c r="A885" s="2">
        <v>45012</v>
      </c>
      <c r="B885" s="18">
        <v>22</v>
      </c>
      <c r="C885" s="20">
        <f t="shared" si="26"/>
        <v>3</v>
      </c>
      <c r="D885" s="16">
        <v>2023</v>
      </c>
      <c r="E885" s="1" t="s">
        <v>64</v>
      </c>
      <c r="F885">
        <v>0</v>
      </c>
      <c r="G885" s="12">
        <f>IF(D885=2023,F885*'Average selling price'!$B$2,
IF(D885=2024,F885*'Average selling price'!$C$2,
IF(D885=2025,F885*'Average selling price'!$D$2,"")))</f>
        <v>0</v>
      </c>
      <c r="H885">
        <v>0</v>
      </c>
      <c r="I885" s="12">
        <f>IF($D885=2023,H885*'Average selling price'!$B$3,
IF($D885=2024,H885*'Average selling price'!$C$3,
IF($D885=2025,H885*'Average selling price'!$D$3,"")))</f>
        <v>0</v>
      </c>
      <c r="J885">
        <v>4</v>
      </c>
      <c r="K885" s="12">
        <f>IF($D885=2023,J885*'Average selling price'!$B$4,
IF($D885=2024,J885*'Average selling price'!$C$4,
IF($D885=2025,J885*'Average selling price'!$D$4,"")))</f>
        <v>43072</v>
      </c>
      <c r="L885" s="7">
        <v>27522</v>
      </c>
      <c r="M885" s="7">
        <v>21785</v>
      </c>
      <c r="N885" s="11">
        <f t="shared" si="27"/>
        <v>49307</v>
      </c>
      <c r="O885" s="11">
        <v>0</v>
      </c>
      <c r="P885" s="11">
        <v>0</v>
      </c>
    </row>
    <row r="886" spans="1:16">
      <c r="A886" s="2">
        <v>45019</v>
      </c>
      <c r="B886" s="18">
        <v>23</v>
      </c>
      <c r="C886" s="20">
        <f t="shared" si="26"/>
        <v>4</v>
      </c>
      <c r="D886" s="16">
        <v>2023</v>
      </c>
      <c r="E886" s="1" t="s">
        <v>25</v>
      </c>
      <c r="F886">
        <v>19</v>
      </c>
      <c r="G886" s="12">
        <f>IF(D886=2023,F886*'Average selling price'!$B$2,
IF(D886=2024,F886*'Average selling price'!$C$2,
IF(D886=2025,F886*'Average selling price'!$D$2,"")))</f>
        <v>93461</v>
      </c>
      <c r="H886">
        <v>0</v>
      </c>
      <c r="I886" s="12">
        <f>IF($D886=2023,H886*'Average selling price'!$B$3,
IF($D886=2024,H886*'Average selling price'!$C$3,
IF($D886=2025,H886*'Average selling price'!$D$3,"")))</f>
        <v>0</v>
      </c>
      <c r="J886">
        <v>5</v>
      </c>
      <c r="K886" s="12">
        <f>IF($D886=2023,J886*'Average selling price'!$B$4,
IF($D886=2024,J886*'Average selling price'!$C$4,
IF($D886=2025,J886*'Average selling price'!$D$4,"")))</f>
        <v>53840</v>
      </c>
      <c r="L886" s="7">
        <v>80770</v>
      </c>
      <c r="M886" s="7">
        <v>25178</v>
      </c>
      <c r="N886" s="11">
        <f t="shared" si="27"/>
        <v>105948</v>
      </c>
      <c r="O886" s="11">
        <v>8070</v>
      </c>
      <c r="P886" s="11">
        <v>6841</v>
      </c>
    </row>
    <row r="887" spans="1:16">
      <c r="A887" s="2">
        <v>45019</v>
      </c>
      <c r="B887" s="18">
        <v>23</v>
      </c>
      <c r="C887" s="20">
        <f t="shared" si="26"/>
        <v>4</v>
      </c>
      <c r="D887" s="16">
        <v>2023</v>
      </c>
      <c r="E887" s="1" t="s">
        <v>26</v>
      </c>
      <c r="F887">
        <v>7</v>
      </c>
      <c r="G887" s="12">
        <f>IF(D887=2023,F887*'Average selling price'!$B$2,
IF(D887=2024,F887*'Average selling price'!$C$2,
IF(D887=2025,F887*'Average selling price'!$D$2,"")))</f>
        <v>34433</v>
      </c>
      <c r="H887">
        <v>0</v>
      </c>
      <c r="I887" s="12">
        <f>IF($D887=2023,H887*'Average selling price'!$B$3,
IF($D887=2024,H887*'Average selling price'!$C$3,
IF($D887=2025,H887*'Average selling price'!$D$3,"")))</f>
        <v>0</v>
      </c>
      <c r="J887">
        <v>3</v>
      </c>
      <c r="K887" s="12">
        <f>IF($D887=2023,J887*'Average selling price'!$B$4,
IF($D887=2024,J887*'Average selling price'!$C$4,
IF($D887=2025,J887*'Average selling price'!$D$4,"")))</f>
        <v>32304</v>
      </c>
      <c r="L887" s="7">
        <v>26579</v>
      </c>
      <c r="M887" s="7">
        <v>4000</v>
      </c>
      <c r="N887" s="11">
        <f t="shared" si="27"/>
        <v>30579</v>
      </c>
      <c r="O887" s="11">
        <v>730</v>
      </c>
      <c r="P887" s="11">
        <v>0</v>
      </c>
    </row>
    <row r="888" spans="1:16">
      <c r="A888" s="2">
        <v>45019</v>
      </c>
      <c r="B888" s="18">
        <v>23</v>
      </c>
      <c r="C888" s="20">
        <f t="shared" si="26"/>
        <v>4</v>
      </c>
      <c r="D888" s="16">
        <v>2023</v>
      </c>
      <c r="E888" s="1" t="s">
        <v>27</v>
      </c>
      <c r="F888">
        <v>7</v>
      </c>
      <c r="G888" s="12">
        <f>IF(D888=2023,F888*'Average selling price'!$B$2,
IF(D888=2024,F888*'Average selling price'!$C$2,
IF(D888=2025,F888*'Average selling price'!$D$2,"")))</f>
        <v>34433</v>
      </c>
      <c r="H888">
        <v>0</v>
      </c>
      <c r="I888" s="12">
        <f>IF($D888=2023,H888*'Average selling price'!$B$3,
IF($D888=2024,H888*'Average selling price'!$C$3,
IF($D888=2025,H888*'Average selling price'!$D$3,"")))</f>
        <v>0</v>
      </c>
      <c r="J888">
        <v>2</v>
      </c>
      <c r="K888" s="12">
        <f>IF($D888=2023,J888*'Average selling price'!$B$4,
IF($D888=2024,J888*'Average selling price'!$C$4,
IF($D888=2025,J888*'Average selling price'!$D$4,"")))</f>
        <v>21536</v>
      </c>
      <c r="L888" s="7">
        <v>31000</v>
      </c>
      <c r="M888" s="7">
        <v>4780</v>
      </c>
      <c r="N888" s="11">
        <f t="shared" si="27"/>
        <v>35780</v>
      </c>
      <c r="O888" s="11">
        <v>0</v>
      </c>
      <c r="P888" s="11">
        <v>700</v>
      </c>
    </row>
    <row r="889" spans="1:16">
      <c r="A889" s="2">
        <v>45019</v>
      </c>
      <c r="B889" s="18">
        <v>23</v>
      </c>
      <c r="C889" s="20">
        <f t="shared" si="26"/>
        <v>4</v>
      </c>
      <c r="D889" s="16">
        <v>2023</v>
      </c>
      <c r="E889" s="1" t="s">
        <v>28</v>
      </c>
      <c r="F889">
        <v>10</v>
      </c>
      <c r="G889" s="12">
        <f>IF(D889=2023,F889*'Average selling price'!$B$2,
IF(D889=2024,F889*'Average selling price'!$C$2,
IF(D889=2025,F889*'Average selling price'!$D$2,"")))</f>
        <v>49190</v>
      </c>
      <c r="H889">
        <v>0</v>
      </c>
      <c r="I889" s="12">
        <f>IF($D889=2023,H889*'Average selling price'!$B$3,
IF($D889=2024,H889*'Average selling price'!$C$3,
IF($D889=2025,H889*'Average selling price'!$D$3,"")))</f>
        <v>0</v>
      </c>
      <c r="J889">
        <v>3</v>
      </c>
      <c r="K889" s="12">
        <f>IF($D889=2023,J889*'Average selling price'!$B$4,
IF($D889=2024,J889*'Average selling price'!$C$4,
IF($D889=2025,J889*'Average selling price'!$D$4,"")))</f>
        <v>32304</v>
      </c>
      <c r="L889" s="7">
        <v>19821</v>
      </c>
      <c r="M889" s="7">
        <v>0</v>
      </c>
      <c r="N889" s="11">
        <f t="shared" si="27"/>
        <v>19821</v>
      </c>
      <c r="O889" s="11">
        <v>2093</v>
      </c>
      <c r="P889" s="11">
        <v>0</v>
      </c>
    </row>
    <row r="890" spans="1:16">
      <c r="A890" s="2">
        <v>45019</v>
      </c>
      <c r="B890" s="18">
        <v>23</v>
      </c>
      <c r="C890" s="20">
        <f t="shared" si="26"/>
        <v>4</v>
      </c>
      <c r="D890" s="16">
        <v>2023</v>
      </c>
      <c r="E890" s="1" t="s">
        <v>29</v>
      </c>
      <c r="F890">
        <v>10</v>
      </c>
      <c r="G890" s="12">
        <f>IF(D890=2023,F890*'Average selling price'!$B$2,
IF(D890=2024,F890*'Average selling price'!$C$2,
IF(D890=2025,F890*'Average selling price'!$D$2,"")))</f>
        <v>49190</v>
      </c>
      <c r="H890">
        <v>0</v>
      </c>
      <c r="I890" s="12">
        <f>IF($D890=2023,H890*'Average selling price'!$B$3,
IF($D890=2024,H890*'Average selling price'!$C$3,
IF($D890=2025,H890*'Average selling price'!$D$3,"")))</f>
        <v>0</v>
      </c>
      <c r="J890">
        <v>12</v>
      </c>
      <c r="K890" s="12">
        <f>IF($D890=2023,J890*'Average selling price'!$B$4,
IF($D890=2024,J890*'Average selling price'!$C$4,
IF($D890=2025,J890*'Average selling price'!$D$4,"")))</f>
        <v>129216</v>
      </c>
      <c r="L890" s="7">
        <v>92362</v>
      </c>
      <c r="M890" s="7">
        <v>14210</v>
      </c>
      <c r="N890" s="11">
        <f t="shared" si="27"/>
        <v>106572</v>
      </c>
      <c r="O890" s="11">
        <v>3823</v>
      </c>
      <c r="P890" s="11">
        <v>2482</v>
      </c>
    </row>
    <row r="891" spans="1:16">
      <c r="A891" s="2">
        <v>45019</v>
      </c>
      <c r="B891" s="18">
        <v>23</v>
      </c>
      <c r="C891" s="20">
        <f t="shared" si="26"/>
        <v>4</v>
      </c>
      <c r="D891" s="16">
        <v>2023</v>
      </c>
      <c r="E891" s="1" t="s">
        <v>30</v>
      </c>
      <c r="F891">
        <v>7</v>
      </c>
      <c r="G891" s="12">
        <f>IF(D891=2023,F891*'Average selling price'!$B$2,
IF(D891=2024,F891*'Average selling price'!$C$2,
IF(D891=2025,F891*'Average selling price'!$D$2,"")))</f>
        <v>34433</v>
      </c>
      <c r="H891">
        <v>1</v>
      </c>
      <c r="I891" s="12">
        <f>IF($D891=2023,H891*'Average selling price'!$B$3,
IF($D891=2024,H891*'Average selling price'!$C$3,
IF($D891=2025,H891*'Average selling price'!$D$3,"")))</f>
        <v>29064</v>
      </c>
      <c r="J891">
        <v>1</v>
      </c>
      <c r="K891" s="12">
        <f>IF($D891=2023,J891*'Average selling price'!$B$4,
IF($D891=2024,J891*'Average selling price'!$C$4,
IF($D891=2025,J891*'Average selling price'!$D$4,"")))</f>
        <v>10768</v>
      </c>
      <c r="L891" s="7">
        <v>108943</v>
      </c>
      <c r="M891" s="7">
        <v>9705</v>
      </c>
      <c r="N891" s="11">
        <f t="shared" si="27"/>
        <v>118648</v>
      </c>
      <c r="O891" s="11">
        <v>3523</v>
      </c>
      <c r="P891" s="11">
        <v>3795</v>
      </c>
    </row>
    <row r="892" spans="1:16">
      <c r="A892" s="2">
        <v>45019</v>
      </c>
      <c r="B892" s="18">
        <v>23</v>
      </c>
      <c r="C892" s="20">
        <f t="shared" si="26"/>
        <v>4</v>
      </c>
      <c r="D892" s="16">
        <v>2023</v>
      </c>
      <c r="E892" s="1" t="s">
        <v>31</v>
      </c>
      <c r="F892">
        <v>10</v>
      </c>
      <c r="G892" s="12">
        <f>IF(D892=2023,F892*'Average selling price'!$B$2,
IF(D892=2024,F892*'Average selling price'!$C$2,
IF(D892=2025,F892*'Average selling price'!$D$2,"")))</f>
        <v>49190</v>
      </c>
      <c r="H892">
        <v>1</v>
      </c>
      <c r="I892" s="12">
        <f>IF($D892=2023,H892*'Average selling price'!$B$3,
IF($D892=2024,H892*'Average selling price'!$C$3,
IF($D892=2025,H892*'Average selling price'!$D$3,"")))</f>
        <v>29064</v>
      </c>
      <c r="J892">
        <v>3</v>
      </c>
      <c r="K892" s="12">
        <f>IF($D892=2023,J892*'Average selling price'!$B$4,
IF($D892=2024,J892*'Average selling price'!$C$4,
IF($D892=2025,J892*'Average selling price'!$D$4,"")))</f>
        <v>32304</v>
      </c>
      <c r="L892" s="7">
        <v>201584</v>
      </c>
      <c r="M892" s="7">
        <v>56470</v>
      </c>
      <c r="N892" s="11">
        <f t="shared" si="27"/>
        <v>258054</v>
      </c>
      <c r="O892" s="11">
        <v>1813</v>
      </c>
      <c r="P892" s="11">
        <v>1385</v>
      </c>
    </row>
    <row r="893" spans="1:16">
      <c r="A893" s="2">
        <v>45019</v>
      </c>
      <c r="B893" s="18">
        <v>23</v>
      </c>
      <c r="C893" s="20">
        <f t="shared" si="26"/>
        <v>4</v>
      </c>
      <c r="D893" s="16">
        <v>2023</v>
      </c>
      <c r="E893" s="1" t="s">
        <v>32</v>
      </c>
      <c r="F893">
        <v>6</v>
      </c>
      <c r="G893" s="12">
        <f>IF(D893=2023,F893*'Average selling price'!$B$2,
IF(D893=2024,F893*'Average selling price'!$C$2,
IF(D893=2025,F893*'Average selling price'!$D$2,"")))</f>
        <v>29514</v>
      </c>
      <c r="H893">
        <v>2</v>
      </c>
      <c r="I893" s="12">
        <f>IF($D893=2023,H893*'Average selling price'!$B$3,
IF($D893=2024,H893*'Average selling price'!$C$3,
IF($D893=2025,H893*'Average selling price'!$D$3,"")))</f>
        <v>58128</v>
      </c>
      <c r="J893">
        <v>2</v>
      </c>
      <c r="K893" s="12">
        <f>IF($D893=2023,J893*'Average selling price'!$B$4,
IF($D893=2024,J893*'Average selling price'!$C$4,
IF($D893=2025,J893*'Average selling price'!$D$4,"")))</f>
        <v>21536</v>
      </c>
      <c r="L893" s="7">
        <v>17397</v>
      </c>
      <c r="M893" s="7">
        <v>27910</v>
      </c>
      <c r="N893" s="11">
        <f t="shared" si="27"/>
        <v>45307</v>
      </c>
      <c r="O893" s="11">
        <v>0</v>
      </c>
      <c r="P893" s="11">
        <v>5658</v>
      </c>
    </row>
    <row r="894" spans="1:16">
      <c r="A894" s="2">
        <v>45019</v>
      </c>
      <c r="B894" s="18">
        <v>23</v>
      </c>
      <c r="C894" s="20">
        <f t="shared" si="26"/>
        <v>4</v>
      </c>
      <c r="D894" s="16">
        <v>2023</v>
      </c>
      <c r="E894" s="1" t="s">
        <v>33</v>
      </c>
      <c r="F894">
        <v>11</v>
      </c>
      <c r="G894" s="12">
        <f>IF(D894=2023,F894*'Average selling price'!$B$2,
IF(D894=2024,F894*'Average selling price'!$C$2,
IF(D894=2025,F894*'Average selling price'!$D$2,"")))</f>
        <v>54109</v>
      </c>
      <c r="H894">
        <v>1</v>
      </c>
      <c r="I894" s="12">
        <f>IF($D894=2023,H894*'Average selling price'!$B$3,
IF($D894=2024,H894*'Average selling price'!$C$3,
IF($D894=2025,H894*'Average selling price'!$D$3,"")))</f>
        <v>29064</v>
      </c>
      <c r="J894">
        <v>1</v>
      </c>
      <c r="K894" s="12">
        <f>IF($D894=2023,J894*'Average selling price'!$B$4,
IF($D894=2024,J894*'Average selling price'!$C$4,
IF($D894=2025,J894*'Average selling price'!$D$4,"")))</f>
        <v>10768</v>
      </c>
      <c r="L894" s="7">
        <v>30432</v>
      </c>
      <c r="M894" s="7">
        <v>19960</v>
      </c>
      <c r="N894" s="11">
        <f t="shared" si="27"/>
        <v>50392</v>
      </c>
      <c r="O894" s="11">
        <v>8470</v>
      </c>
      <c r="P894" s="11">
        <v>11316</v>
      </c>
    </row>
    <row r="895" spans="1:16">
      <c r="A895" s="2">
        <v>45019</v>
      </c>
      <c r="B895" s="18">
        <v>23</v>
      </c>
      <c r="C895" s="20">
        <f t="shared" si="26"/>
        <v>4</v>
      </c>
      <c r="D895" s="16">
        <v>2023</v>
      </c>
      <c r="E895" s="1" t="s">
        <v>34</v>
      </c>
      <c r="F895">
        <v>6</v>
      </c>
      <c r="G895" s="12">
        <f>IF(D895=2023,F895*'Average selling price'!$B$2,
IF(D895=2024,F895*'Average selling price'!$C$2,
IF(D895=2025,F895*'Average selling price'!$D$2,"")))</f>
        <v>29514</v>
      </c>
      <c r="H895">
        <v>0</v>
      </c>
      <c r="I895" s="12">
        <f>IF($D895=2023,H895*'Average selling price'!$B$3,
IF($D895=2024,H895*'Average selling price'!$C$3,
IF($D895=2025,H895*'Average selling price'!$D$3,"")))</f>
        <v>0</v>
      </c>
      <c r="J895">
        <v>1</v>
      </c>
      <c r="K895" s="12">
        <f>IF($D895=2023,J895*'Average selling price'!$B$4,
IF($D895=2024,J895*'Average selling price'!$C$4,
IF($D895=2025,J895*'Average selling price'!$D$4,"")))</f>
        <v>10768</v>
      </c>
      <c r="L895" s="7">
        <v>8155</v>
      </c>
      <c r="M895" s="7">
        <v>15939</v>
      </c>
      <c r="N895" s="11">
        <f t="shared" si="27"/>
        <v>24094</v>
      </c>
      <c r="O895" s="11">
        <v>483</v>
      </c>
      <c r="P895" s="11">
        <v>152</v>
      </c>
    </row>
    <row r="896" spans="1:16">
      <c r="A896" s="2">
        <v>45019</v>
      </c>
      <c r="B896" s="18">
        <v>23</v>
      </c>
      <c r="C896" s="20">
        <f t="shared" si="26"/>
        <v>4</v>
      </c>
      <c r="D896" s="16">
        <v>2023</v>
      </c>
      <c r="E896" s="1" t="s">
        <v>35</v>
      </c>
      <c r="F896">
        <v>3</v>
      </c>
      <c r="G896" s="12">
        <f>IF(D896=2023,F896*'Average selling price'!$B$2,
IF(D896=2024,F896*'Average selling price'!$C$2,
IF(D896=2025,F896*'Average selling price'!$D$2,"")))</f>
        <v>14757</v>
      </c>
      <c r="H896">
        <v>0</v>
      </c>
      <c r="I896" s="12">
        <f>IF($D896=2023,H896*'Average selling price'!$B$3,
IF($D896=2024,H896*'Average selling price'!$C$3,
IF($D896=2025,H896*'Average selling price'!$D$3,"")))</f>
        <v>0</v>
      </c>
      <c r="J896">
        <v>0</v>
      </c>
      <c r="K896" s="12">
        <f>IF($D896=2023,J896*'Average selling price'!$B$4,
IF($D896=2024,J896*'Average selling price'!$C$4,
IF($D896=2025,J896*'Average selling price'!$D$4,"")))</f>
        <v>0</v>
      </c>
      <c r="L896" s="7">
        <v>9799</v>
      </c>
      <c r="M896" s="7">
        <v>0</v>
      </c>
      <c r="N896" s="11">
        <f t="shared" si="27"/>
        <v>9799</v>
      </c>
      <c r="O896" s="11">
        <v>1565</v>
      </c>
      <c r="P896" s="11">
        <v>3780</v>
      </c>
    </row>
    <row r="897" spans="1:16">
      <c r="A897" s="2">
        <v>45019</v>
      </c>
      <c r="B897" s="18">
        <v>23</v>
      </c>
      <c r="C897" s="20">
        <f t="shared" si="26"/>
        <v>4</v>
      </c>
      <c r="D897" s="16">
        <v>2023</v>
      </c>
      <c r="E897" s="1" t="s">
        <v>36</v>
      </c>
      <c r="F897">
        <v>5</v>
      </c>
      <c r="G897" s="12">
        <f>IF(D897=2023,F897*'Average selling price'!$B$2,
IF(D897=2024,F897*'Average selling price'!$C$2,
IF(D897=2025,F897*'Average selling price'!$D$2,"")))</f>
        <v>24595</v>
      </c>
      <c r="H897">
        <v>2</v>
      </c>
      <c r="I897" s="12">
        <f>IF($D897=2023,H897*'Average selling price'!$B$3,
IF($D897=2024,H897*'Average selling price'!$C$3,
IF($D897=2025,H897*'Average selling price'!$D$3,"")))</f>
        <v>58128</v>
      </c>
      <c r="J897">
        <v>4</v>
      </c>
      <c r="K897" s="12">
        <f>IF($D897=2023,J897*'Average selling price'!$B$4,
IF($D897=2024,J897*'Average selling price'!$C$4,
IF($D897=2025,J897*'Average selling price'!$D$4,"")))</f>
        <v>43072</v>
      </c>
      <c r="L897" s="7">
        <v>19235</v>
      </c>
      <c r="M897" s="7">
        <v>7350</v>
      </c>
      <c r="N897" s="11">
        <f t="shared" si="27"/>
        <v>26585</v>
      </c>
      <c r="O897" s="11">
        <v>485</v>
      </c>
      <c r="P897" s="11">
        <v>45</v>
      </c>
    </row>
    <row r="898" spans="1:16">
      <c r="A898" s="2">
        <v>45019</v>
      </c>
      <c r="B898" s="18">
        <v>23</v>
      </c>
      <c r="C898" s="20">
        <f t="shared" si="26"/>
        <v>4</v>
      </c>
      <c r="D898" s="16">
        <v>2023</v>
      </c>
      <c r="E898" s="1" t="s">
        <v>37</v>
      </c>
      <c r="F898">
        <v>9</v>
      </c>
      <c r="G898" s="12">
        <f>IF(D898=2023,F898*'Average selling price'!$B$2,
IF(D898=2024,F898*'Average selling price'!$C$2,
IF(D898=2025,F898*'Average selling price'!$D$2,"")))</f>
        <v>44271</v>
      </c>
      <c r="H898">
        <v>0</v>
      </c>
      <c r="I898" s="12">
        <f>IF($D898=2023,H898*'Average selling price'!$B$3,
IF($D898=2024,H898*'Average selling price'!$C$3,
IF($D898=2025,H898*'Average selling price'!$D$3,"")))</f>
        <v>0</v>
      </c>
      <c r="J898">
        <v>3</v>
      </c>
      <c r="K898" s="12">
        <f>IF($D898=2023,J898*'Average selling price'!$B$4,
IF($D898=2024,J898*'Average selling price'!$C$4,
IF($D898=2025,J898*'Average selling price'!$D$4,"")))</f>
        <v>32304</v>
      </c>
      <c r="L898" s="7">
        <v>23432</v>
      </c>
      <c r="M898" s="7">
        <v>16492</v>
      </c>
      <c r="N898" s="11">
        <f t="shared" si="27"/>
        <v>39924</v>
      </c>
      <c r="O898" s="11">
        <v>630</v>
      </c>
      <c r="P898" s="11">
        <v>50</v>
      </c>
    </row>
    <row r="899" spans="1:16">
      <c r="A899" s="2">
        <v>45019</v>
      </c>
      <c r="B899" s="18">
        <v>23</v>
      </c>
      <c r="C899" s="20">
        <f t="shared" si="26"/>
        <v>4</v>
      </c>
      <c r="D899" s="16">
        <v>2023</v>
      </c>
      <c r="E899" s="1" t="s">
        <v>38</v>
      </c>
      <c r="F899">
        <v>6</v>
      </c>
      <c r="G899" s="12">
        <f>IF(D899=2023,F899*'Average selling price'!$B$2,
IF(D899=2024,F899*'Average selling price'!$C$2,
IF(D899=2025,F899*'Average selling price'!$D$2,"")))</f>
        <v>29514</v>
      </c>
      <c r="H899">
        <v>1</v>
      </c>
      <c r="I899" s="12">
        <f>IF($D899=2023,H899*'Average selling price'!$B$3,
IF($D899=2024,H899*'Average selling price'!$C$3,
IF($D899=2025,H899*'Average selling price'!$D$3,"")))</f>
        <v>29064</v>
      </c>
      <c r="J899">
        <v>3</v>
      </c>
      <c r="K899" s="12">
        <f>IF($D899=2023,J899*'Average selling price'!$B$4,
IF($D899=2024,J899*'Average selling price'!$C$4,
IF($D899=2025,J899*'Average selling price'!$D$4,"")))</f>
        <v>32304</v>
      </c>
      <c r="L899" s="7">
        <v>52670</v>
      </c>
      <c r="M899" s="7">
        <v>37635</v>
      </c>
      <c r="N899" s="11">
        <f t="shared" si="27"/>
        <v>90305</v>
      </c>
      <c r="O899" s="11">
        <v>1000</v>
      </c>
      <c r="P899" s="11">
        <v>2810</v>
      </c>
    </row>
    <row r="900" spans="1:16">
      <c r="A900" s="2">
        <v>45019</v>
      </c>
      <c r="B900" s="18">
        <v>23</v>
      </c>
      <c r="C900" s="20">
        <f t="shared" ref="C900:C963" si="28">MONTH(A900)</f>
        <v>4</v>
      </c>
      <c r="D900" s="16">
        <v>2023</v>
      </c>
      <c r="E900" s="1" t="s">
        <v>39</v>
      </c>
      <c r="F900">
        <v>17</v>
      </c>
      <c r="G900" s="12">
        <f>IF(D900=2023,F900*'Average selling price'!$B$2,
IF(D900=2024,F900*'Average selling price'!$C$2,
IF(D900=2025,F900*'Average selling price'!$D$2,"")))</f>
        <v>83623</v>
      </c>
      <c r="H900">
        <v>1</v>
      </c>
      <c r="I900" s="12">
        <f>IF($D900=2023,H900*'Average selling price'!$B$3,
IF($D900=2024,H900*'Average selling price'!$C$3,
IF($D900=2025,H900*'Average selling price'!$D$3,"")))</f>
        <v>29064</v>
      </c>
      <c r="J900">
        <v>1</v>
      </c>
      <c r="K900" s="12">
        <f>IF($D900=2023,J900*'Average selling price'!$B$4,
IF($D900=2024,J900*'Average selling price'!$C$4,
IF($D900=2025,J900*'Average selling price'!$D$4,"")))</f>
        <v>10768</v>
      </c>
      <c r="L900" s="7">
        <v>17995</v>
      </c>
      <c r="M900" s="7">
        <v>34700</v>
      </c>
      <c r="N900" s="11">
        <f t="shared" ref="N900:N963" si="29">M900+L900</f>
        <v>52695</v>
      </c>
      <c r="O900" s="11">
        <v>2030</v>
      </c>
      <c r="P900" s="11">
        <v>75</v>
      </c>
    </row>
    <row r="901" spans="1:16">
      <c r="A901" s="2">
        <v>45019</v>
      </c>
      <c r="B901" s="18">
        <v>23</v>
      </c>
      <c r="C901" s="20">
        <f t="shared" si="28"/>
        <v>4</v>
      </c>
      <c r="D901" s="16">
        <v>2023</v>
      </c>
      <c r="E901" s="1" t="s">
        <v>40</v>
      </c>
      <c r="F901">
        <v>0</v>
      </c>
      <c r="G901" s="12">
        <f>IF(D901=2023,F901*'Average selling price'!$B$2,
IF(D901=2024,F901*'Average selling price'!$C$2,
IF(D901=2025,F901*'Average selling price'!$D$2,"")))</f>
        <v>0</v>
      </c>
      <c r="H901">
        <v>0</v>
      </c>
      <c r="I901" s="12">
        <f>IF($D901=2023,H901*'Average selling price'!$B$3,
IF($D901=2024,H901*'Average selling price'!$C$3,
IF($D901=2025,H901*'Average selling price'!$D$3,"")))</f>
        <v>0</v>
      </c>
      <c r="J901">
        <v>0</v>
      </c>
      <c r="K901" s="12">
        <f>IF($D901=2023,J901*'Average selling price'!$B$4,
IF($D901=2024,J901*'Average selling price'!$C$4,
IF($D901=2025,J901*'Average selling price'!$D$4,"")))</f>
        <v>0</v>
      </c>
      <c r="L901" s="7">
        <v>0</v>
      </c>
      <c r="M901" s="7">
        <v>0</v>
      </c>
      <c r="N901" s="11">
        <f t="shared" si="29"/>
        <v>0</v>
      </c>
      <c r="O901" s="11">
        <v>1650</v>
      </c>
      <c r="P901" s="11">
        <v>145</v>
      </c>
    </row>
    <row r="902" spans="1:16">
      <c r="A902" s="2">
        <v>45019</v>
      </c>
      <c r="B902" s="18">
        <v>23</v>
      </c>
      <c r="C902" s="20">
        <f t="shared" si="28"/>
        <v>4</v>
      </c>
      <c r="D902" s="16">
        <v>2023</v>
      </c>
      <c r="E902" s="1" t="s">
        <v>41</v>
      </c>
      <c r="F902">
        <v>6</v>
      </c>
      <c r="G902" s="12">
        <f>IF(D902=2023,F902*'Average selling price'!$B$2,
IF(D902=2024,F902*'Average selling price'!$C$2,
IF(D902=2025,F902*'Average selling price'!$D$2,"")))</f>
        <v>29514</v>
      </c>
      <c r="H902">
        <v>0</v>
      </c>
      <c r="I902" s="12">
        <f>IF($D902=2023,H902*'Average selling price'!$B$3,
IF($D902=2024,H902*'Average selling price'!$C$3,
IF($D902=2025,H902*'Average selling price'!$D$3,"")))</f>
        <v>0</v>
      </c>
      <c r="J902">
        <v>0</v>
      </c>
      <c r="K902" s="12">
        <f>IF($D902=2023,J902*'Average selling price'!$B$4,
IF($D902=2024,J902*'Average selling price'!$C$4,
IF($D902=2025,J902*'Average selling price'!$D$4,"")))</f>
        <v>0</v>
      </c>
      <c r="L902" s="7">
        <v>803</v>
      </c>
      <c r="M902" s="7">
        <v>3032</v>
      </c>
      <c r="N902" s="11">
        <f t="shared" si="29"/>
        <v>3835</v>
      </c>
      <c r="O902" s="11">
        <v>0</v>
      </c>
      <c r="P902" s="11">
        <v>21</v>
      </c>
    </row>
    <row r="903" spans="1:16">
      <c r="A903" s="2">
        <v>45019</v>
      </c>
      <c r="B903" s="18">
        <v>23</v>
      </c>
      <c r="C903" s="20">
        <f t="shared" si="28"/>
        <v>4</v>
      </c>
      <c r="D903" s="16">
        <v>2023</v>
      </c>
      <c r="E903" s="1" t="s">
        <v>42</v>
      </c>
      <c r="F903">
        <v>4</v>
      </c>
      <c r="G903" s="12">
        <f>IF(D903=2023,F903*'Average selling price'!$B$2,
IF(D903=2024,F903*'Average selling price'!$C$2,
IF(D903=2025,F903*'Average selling price'!$D$2,"")))</f>
        <v>19676</v>
      </c>
      <c r="H903">
        <v>0</v>
      </c>
      <c r="I903" s="12">
        <f>IF($D903=2023,H903*'Average selling price'!$B$3,
IF($D903=2024,H903*'Average selling price'!$C$3,
IF($D903=2025,H903*'Average selling price'!$D$3,"")))</f>
        <v>0</v>
      </c>
      <c r="J903">
        <v>2</v>
      </c>
      <c r="K903" s="12">
        <f>IF($D903=2023,J903*'Average selling price'!$B$4,
IF($D903=2024,J903*'Average selling price'!$C$4,
IF($D903=2025,J903*'Average selling price'!$D$4,"")))</f>
        <v>21536</v>
      </c>
      <c r="L903" s="7">
        <v>4439</v>
      </c>
      <c r="M903" s="7">
        <v>0</v>
      </c>
      <c r="N903" s="11">
        <f t="shared" si="29"/>
        <v>4439</v>
      </c>
      <c r="O903" s="11">
        <v>46</v>
      </c>
      <c r="P903" s="11">
        <v>5456</v>
      </c>
    </row>
    <row r="904" spans="1:16">
      <c r="A904" s="2">
        <v>45019</v>
      </c>
      <c r="B904" s="18">
        <v>23</v>
      </c>
      <c r="C904" s="20">
        <f t="shared" si="28"/>
        <v>4</v>
      </c>
      <c r="D904" s="16">
        <v>2023</v>
      </c>
      <c r="E904" s="1" t="s">
        <v>43</v>
      </c>
      <c r="F904">
        <v>14</v>
      </c>
      <c r="G904" s="12">
        <f>IF(D904=2023,F904*'Average selling price'!$B$2,
IF(D904=2024,F904*'Average selling price'!$C$2,
IF(D904=2025,F904*'Average selling price'!$D$2,"")))</f>
        <v>68866</v>
      </c>
      <c r="H904">
        <v>0</v>
      </c>
      <c r="I904" s="12">
        <f>IF($D904=2023,H904*'Average selling price'!$B$3,
IF($D904=2024,H904*'Average selling price'!$C$3,
IF($D904=2025,H904*'Average selling price'!$D$3,"")))</f>
        <v>0</v>
      </c>
      <c r="J904">
        <v>3</v>
      </c>
      <c r="K904" s="12">
        <f>IF($D904=2023,J904*'Average selling price'!$B$4,
IF($D904=2024,J904*'Average selling price'!$C$4,
IF($D904=2025,J904*'Average selling price'!$D$4,"")))</f>
        <v>32304</v>
      </c>
      <c r="L904" s="7">
        <v>17700</v>
      </c>
      <c r="M904" s="7">
        <v>2600</v>
      </c>
      <c r="N904" s="11">
        <f t="shared" si="29"/>
        <v>20300</v>
      </c>
      <c r="O904" s="11">
        <v>2012</v>
      </c>
      <c r="P904" s="11">
        <v>7266</v>
      </c>
    </row>
    <row r="905" spans="1:16">
      <c r="A905" s="2">
        <v>45019</v>
      </c>
      <c r="B905" s="18">
        <v>23</v>
      </c>
      <c r="C905" s="20">
        <f t="shared" si="28"/>
        <v>4</v>
      </c>
      <c r="D905" s="16">
        <v>2023</v>
      </c>
      <c r="E905" s="1" t="s">
        <v>44</v>
      </c>
      <c r="F905">
        <v>0</v>
      </c>
      <c r="G905" s="12">
        <f>IF(D905=2023,F905*'Average selling price'!$B$2,
IF(D905=2024,F905*'Average selling price'!$C$2,
IF(D905=2025,F905*'Average selling price'!$D$2,"")))</f>
        <v>0</v>
      </c>
      <c r="H905">
        <v>0</v>
      </c>
      <c r="I905" s="12">
        <f>IF($D905=2023,H905*'Average selling price'!$B$3,
IF($D905=2024,H905*'Average selling price'!$C$3,
IF($D905=2025,H905*'Average selling price'!$D$3,"")))</f>
        <v>0</v>
      </c>
      <c r="J905">
        <v>0</v>
      </c>
      <c r="K905" s="12">
        <f>IF($D905=2023,J905*'Average selling price'!$B$4,
IF($D905=2024,J905*'Average selling price'!$C$4,
IF($D905=2025,J905*'Average selling price'!$D$4,"")))</f>
        <v>0</v>
      </c>
      <c r="L905" s="7">
        <v>0</v>
      </c>
      <c r="M905" s="7">
        <v>0</v>
      </c>
      <c r="N905" s="11">
        <f t="shared" si="29"/>
        <v>0</v>
      </c>
      <c r="O905" s="11">
        <v>0</v>
      </c>
      <c r="P905" s="11">
        <v>0</v>
      </c>
    </row>
    <row r="906" spans="1:16">
      <c r="A906" s="2">
        <v>45019</v>
      </c>
      <c r="B906" s="18">
        <v>23</v>
      </c>
      <c r="C906" s="20">
        <f t="shared" si="28"/>
        <v>4</v>
      </c>
      <c r="D906" s="16">
        <v>2023</v>
      </c>
      <c r="E906" s="1" t="s">
        <v>45</v>
      </c>
      <c r="F906">
        <v>1</v>
      </c>
      <c r="G906" s="12">
        <f>IF(D906=2023,F906*'Average selling price'!$B$2,
IF(D906=2024,F906*'Average selling price'!$C$2,
IF(D906=2025,F906*'Average selling price'!$D$2,"")))</f>
        <v>4919</v>
      </c>
      <c r="H906">
        <v>0</v>
      </c>
      <c r="I906" s="12">
        <f>IF($D906=2023,H906*'Average selling price'!$B$3,
IF($D906=2024,H906*'Average selling price'!$C$3,
IF($D906=2025,H906*'Average selling price'!$D$3,"")))</f>
        <v>0</v>
      </c>
      <c r="J906">
        <v>1</v>
      </c>
      <c r="K906" s="12">
        <f>IF($D906=2023,J906*'Average selling price'!$B$4,
IF($D906=2024,J906*'Average selling price'!$C$4,
IF($D906=2025,J906*'Average selling price'!$D$4,"")))</f>
        <v>10768</v>
      </c>
      <c r="L906" s="7">
        <v>10160</v>
      </c>
      <c r="M906" s="7">
        <v>0</v>
      </c>
      <c r="N906" s="11">
        <f t="shared" si="29"/>
        <v>10160</v>
      </c>
      <c r="O906" s="11">
        <v>0</v>
      </c>
      <c r="P906" s="11">
        <v>0</v>
      </c>
    </row>
    <row r="907" spans="1:16">
      <c r="A907" s="2">
        <v>45019</v>
      </c>
      <c r="B907" s="18">
        <v>23</v>
      </c>
      <c r="C907" s="20">
        <f t="shared" si="28"/>
        <v>4</v>
      </c>
      <c r="D907" s="16">
        <v>2023</v>
      </c>
      <c r="E907" s="1" t="s">
        <v>46</v>
      </c>
      <c r="F907">
        <v>7</v>
      </c>
      <c r="G907" s="12">
        <f>IF(D907=2023,F907*'Average selling price'!$B$2,
IF(D907=2024,F907*'Average selling price'!$C$2,
IF(D907=2025,F907*'Average selling price'!$D$2,"")))</f>
        <v>34433</v>
      </c>
      <c r="H907">
        <v>1</v>
      </c>
      <c r="I907" s="12">
        <f>IF($D907=2023,H907*'Average selling price'!$B$3,
IF($D907=2024,H907*'Average selling price'!$C$3,
IF($D907=2025,H907*'Average selling price'!$D$3,"")))</f>
        <v>29064</v>
      </c>
      <c r="J907">
        <v>2</v>
      </c>
      <c r="K907" s="12">
        <f>IF($D907=2023,J907*'Average selling price'!$B$4,
IF($D907=2024,J907*'Average selling price'!$C$4,
IF($D907=2025,J907*'Average selling price'!$D$4,"")))</f>
        <v>21536</v>
      </c>
      <c r="L907" s="7">
        <v>16130</v>
      </c>
      <c r="M907" s="7">
        <v>11235</v>
      </c>
      <c r="N907" s="11">
        <f t="shared" si="29"/>
        <v>27365</v>
      </c>
      <c r="O907" s="11">
        <v>566</v>
      </c>
      <c r="P907" s="11">
        <v>0</v>
      </c>
    </row>
    <row r="908" spans="1:16">
      <c r="A908" s="2">
        <v>45019</v>
      </c>
      <c r="B908" s="18">
        <v>23</v>
      </c>
      <c r="C908" s="20">
        <f t="shared" si="28"/>
        <v>4</v>
      </c>
      <c r="D908" s="16">
        <v>2023</v>
      </c>
      <c r="E908" s="1" t="s">
        <v>47</v>
      </c>
      <c r="F908">
        <v>3</v>
      </c>
      <c r="G908" s="12">
        <f>IF(D908=2023,F908*'Average selling price'!$B$2,
IF(D908=2024,F908*'Average selling price'!$C$2,
IF(D908=2025,F908*'Average selling price'!$D$2,"")))</f>
        <v>14757</v>
      </c>
      <c r="H908">
        <v>1</v>
      </c>
      <c r="I908" s="12">
        <f>IF($D908=2023,H908*'Average selling price'!$B$3,
IF($D908=2024,H908*'Average selling price'!$C$3,
IF($D908=2025,H908*'Average selling price'!$D$3,"")))</f>
        <v>29064</v>
      </c>
      <c r="J908">
        <v>3</v>
      </c>
      <c r="K908" s="12">
        <f>IF($D908=2023,J908*'Average selling price'!$B$4,
IF($D908=2024,J908*'Average selling price'!$C$4,
IF($D908=2025,J908*'Average selling price'!$D$4,"")))</f>
        <v>32304</v>
      </c>
      <c r="L908" s="7">
        <v>5800</v>
      </c>
      <c r="M908" s="7">
        <v>2930</v>
      </c>
      <c r="N908" s="11">
        <f t="shared" si="29"/>
        <v>8730</v>
      </c>
      <c r="O908" s="11">
        <v>0</v>
      </c>
      <c r="P908" s="11">
        <v>24</v>
      </c>
    </row>
    <row r="909" spans="1:16">
      <c r="A909" s="2">
        <v>45019</v>
      </c>
      <c r="B909" s="18">
        <v>23</v>
      </c>
      <c r="C909" s="20">
        <f t="shared" si="28"/>
        <v>4</v>
      </c>
      <c r="D909" s="16">
        <v>2023</v>
      </c>
      <c r="E909" s="1" t="s">
        <v>48</v>
      </c>
      <c r="F909">
        <v>5</v>
      </c>
      <c r="G909" s="12">
        <f>IF(D909=2023,F909*'Average selling price'!$B$2,
IF(D909=2024,F909*'Average selling price'!$C$2,
IF(D909=2025,F909*'Average selling price'!$D$2,"")))</f>
        <v>24595</v>
      </c>
      <c r="H909">
        <v>0</v>
      </c>
      <c r="I909" s="12">
        <f>IF($D909=2023,H909*'Average selling price'!$B$3,
IF($D909=2024,H909*'Average selling price'!$C$3,
IF($D909=2025,H909*'Average selling price'!$D$3,"")))</f>
        <v>0</v>
      </c>
      <c r="J909">
        <v>1</v>
      </c>
      <c r="K909" s="12">
        <f>IF($D909=2023,J909*'Average selling price'!$B$4,
IF($D909=2024,J909*'Average selling price'!$C$4,
IF($D909=2025,J909*'Average selling price'!$D$4,"")))</f>
        <v>10768</v>
      </c>
      <c r="L909" s="7">
        <v>11850</v>
      </c>
      <c r="M909" s="7">
        <v>6265</v>
      </c>
      <c r="N909" s="11">
        <f t="shared" si="29"/>
        <v>18115</v>
      </c>
      <c r="O909" s="11">
        <v>1200</v>
      </c>
      <c r="P909" s="11">
        <v>2072</v>
      </c>
    </row>
    <row r="910" spans="1:16">
      <c r="A910" s="2">
        <v>45019</v>
      </c>
      <c r="B910" s="18">
        <v>23</v>
      </c>
      <c r="C910" s="20">
        <f t="shared" si="28"/>
        <v>4</v>
      </c>
      <c r="D910" s="16">
        <v>2023</v>
      </c>
      <c r="E910" s="1" t="s">
        <v>49</v>
      </c>
      <c r="F910">
        <v>7</v>
      </c>
      <c r="G910" s="12">
        <f>IF(D910=2023,F910*'Average selling price'!$B$2,
IF(D910=2024,F910*'Average selling price'!$C$2,
IF(D910=2025,F910*'Average selling price'!$D$2,"")))</f>
        <v>34433</v>
      </c>
      <c r="H910">
        <v>0</v>
      </c>
      <c r="I910" s="12">
        <f>IF($D910=2023,H910*'Average selling price'!$B$3,
IF($D910=2024,H910*'Average selling price'!$C$3,
IF($D910=2025,H910*'Average selling price'!$D$3,"")))</f>
        <v>0</v>
      </c>
      <c r="J910">
        <v>1</v>
      </c>
      <c r="K910" s="12">
        <f>IF($D910=2023,J910*'Average selling price'!$B$4,
IF($D910=2024,J910*'Average selling price'!$C$4,
IF($D910=2025,J910*'Average selling price'!$D$4,"")))</f>
        <v>10768</v>
      </c>
      <c r="L910" s="7">
        <v>7173</v>
      </c>
      <c r="M910" s="7">
        <v>1317</v>
      </c>
      <c r="N910" s="11">
        <f t="shared" si="29"/>
        <v>8490</v>
      </c>
      <c r="O910" s="11">
        <v>0</v>
      </c>
      <c r="P910" s="11">
        <v>950</v>
      </c>
    </row>
    <row r="911" spans="1:16">
      <c r="A911" s="2">
        <v>45019</v>
      </c>
      <c r="B911" s="18">
        <v>23</v>
      </c>
      <c r="C911" s="20">
        <f t="shared" si="28"/>
        <v>4</v>
      </c>
      <c r="D911" s="16">
        <v>2023</v>
      </c>
      <c r="E911" s="1" t="s">
        <v>50</v>
      </c>
      <c r="F911">
        <v>0</v>
      </c>
      <c r="G911" s="12">
        <f>IF(D911=2023,F911*'Average selling price'!$B$2,
IF(D911=2024,F911*'Average selling price'!$C$2,
IF(D911=2025,F911*'Average selling price'!$D$2,"")))</f>
        <v>0</v>
      </c>
      <c r="H911">
        <v>0</v>
      </c>
      <c r="I911" s="12">
        <f>IF($D911=2023,H911*'Average selling price'!$B$3,
IF($D911=2024,H911*'Average selling price'!$C$3,
IF($D911=2025,H911*'Average selling price'!$D$3,"")))</f>
        <v>0</v>
      </c>
      <c r="J911">
        <v>0</v>
      </c>
      <c r="K911" s="12">
        <f>IF($D911=2023,J911*'Average selling price'!$B$4,
IF($D911=2024,J911*'Average selling price'!$C$4,
IF($D911=2025,J911*'Average selling price'!$D$4,"")))</f>
        <v>0</v>
      </c>
      <c r="L911" s="7">
        <v>0</v>
      </c>
      <c r="M911" s="7">
        <v>0</v>
      </c>
      <c r="N911" s="11">
        <f t="shared" si="29"/>
        <v>0</v>
      </c>
      <c r="O911" s="11">
        <v>0</v>
      </c>
      <c r="P911" s="11">
        <v>0</v>
      </c>
    </row>
    <row r="912" spans="1:16">
      <c r="A912" s="2">
        <v>45019</v>
      </c>
      <c r="B912" s="18">
        <v>23</v>
      </c>
      <c r="C912" s="20">
        <f t="shared" si="28"/>
        <v>4</v>
      </c>
      <c r="D912" s="16">
        <v>2023</v>
      </c>
      <c r="E912" s="1" t="s">
        <v>51</v>
      </c>
      <c r="F912">
        <v>17</v>
      </c>
      <c r="G912" s="12">
        <f>IF(D912=2023,F912*'Average selling price'!$B$2,
IF(D912=2024,F912*'Average selling price'!$C$2,
IF(D912=2025,F912*'Average selling price'!$D$2,"")))</f>
        <v>83623</v>
      </c>
      <c r="H912">
        <v>0</v>
      </c>
      <c r="I912" s="12">
        <f>IF($D912=2023,H912*'Average selling price'!$B$3,
IF($D912=2024,H912*'Average selling price'!$C$3,
IF($D912=2025,H912*'Average selling price'!$D$3,"")))</f>
        <v>0</v>
      </c>
      <c r="J912">
        <v>3</v>
      </c>
      <c r="K912" s="12">
        <f>IF($D912=2023,J912*'Average selling price'!$B$4,
IF($D912=2024,J912*'Average selling price'!$C$4,
IF($D912=2025,J912*'Average selling price'!$D$4,"")))</f>
        <v>32304</v>
      </c>
      <c r="L912" s="7">
        <v>18736</v>
      </c>
      <c r="M912" s="7">
        <v>28853</v>
      </c>
      <c r="N912" s="11">
        <f t="shared" si="29"/>
        <v>47589</v>
      </c>
      <c r="O912" s="11">
        <v>340</v>
      </c>
      <c r="P912" s="11">
        <v>4879</v>
      </c>
    </row>
    <row r="913" spans="1:16">
      <c r="A913" s="2">
        <v>45019</v>
      </c>
      <c r="B913" s="18">
        <v>23</v>
      </c>
      <c r="C913" s="20">
        <f t="shared" si="28"/>
        <v>4</v>
      </c>
      <c r="D913" s="16">
        <v>2023</v>
      </c>
      <c r="E913" s="1" t="s">
        <v>52</v>
      </c>
      <c r="F913">
        <v>4</v>
      </c>
      <c r="G913" s="12">
        <f>IF(D913=2023,F913*'Average selling price'!$B$2,
IF(D913=2024,F913*'Average selling price'!$C$2,
IF(D913=2025,F913*'Average selling price'!$D$2,"")))</f>
        <v>19676</v>
      </c>
      <c r="H913">
        <v>0</v>
      </c>
      <c r="I913" s="12">
        <f>IF($D913=2023,H913*'Average selling price'!$B$3,
IF($D913=2024,H913*'Average selling price'!$C$3,
IF($D913=2025,H913*'Average selling price'!$D$3,"")))</f>
        <v>0</v>
      </c>
      <c r="J913">
        <v>3</v>
      </c>
      <c r="K913" s="12">
        <f>IF($D913=2023,J913*'Average selling price'!$B$4,
IF($D913=2024,J913*'Average selling price'!$C$4,
IF($D913=2025,J913*'Average selling price'!$D$4,"")))</f>
        <v>32304</v>
      </c>
      <c r="L913" s="7">
        <v>28456</v>
      </c>
      <c r="M913" s="7">
        <v>16058</v>
      </c>
      <c r="N913" s="11">
        <f t="shared" si="29"/>
        <v>44514</v>
      </c>
      <c r="O913" s="11">
        <v>26</v>
      </c>
      <c r="P913" s="11">
        <v>0</v>
      </c>
    </row>
    <row r="914" spans="1:16">
      <c r="A914" s="2">
        <v>45019</v>
      </c>
      <c r="B914" s="18">
        <v>23</v>
      </c>
      <c r="C914" s="20">
        <f t="shared" si="28"/>
        <v>4</v>
      </c>
      <c r="D914" s="16">
        <v>2023</v>
      </c>
      <c r="E914" s="1" t="s">
        <v>53</v>
      </c>
      <c r="F914">
        <v>1</v>
      </c>
      <c r="G914" s="12">
        <f>IF(D914=2023,F914*'Average selling price'!$B$2,
IF(D914=2024,F914*'Average selling price'!$C$2,
IF(D914=2025,F914*'Average selling price'!$D$2,"")))</f>
        <v>4919</v>
      </c>
      <c r="H914">
        <v>0</v>
      </c>
      <c r="I914" s="12">
        <f>IF($D914=2023,H914*'Average selling price'!$B$3,
IF($D914=2024,H914*'Average selling price'!$C$3,
IF($D914=2025,H914*'Average selling price'!$D$3,"")))</f>
        <v>0</v>
      </c>
      <c r="J914">
        <v>1</v>
      </c>
      <c r="K914" s="12">
        <f>IF($D914=2023,J914*'Average selling price'!$B$4,
IF($D914=2024,J914*'Average selling price'!$C$4,
IF($D914=2025,J914*'Average selling price'!$D$4,"")))</f>
        <v>10768</v>
      </c>
      <c r="L914" s="7">
        <v>7912</v>
      </c>
      <c r="M914" s="7">
        <v>11561</v>
      </c>
      <c r="N914" s="11">
        <f t="shared" si="29"/>
        <v>19473</v>
      </c>
      <c r="O914" s="11">
        <v>630</v>
      </c>
      <c r="P914" s="11">
        <v>0</v>
      </c>
    </row>
    <row r="915" spans="1:16">
      <c r="A915" s="2">
        <v>45019</v>
      </c>
      <c r="B915" s="18">
        <v>23</v>
      </c>
      <c r="C915" s="20">
        <f t="shared" si="28"/>
        <v>4</v>
      </c>
      <c r="D915" s="16">
        <v>2023</v>
      </c>
      <c r="E915" s="1" t="s">
        <v>54</v>
      </c>
      <c r="F915">
        <v>1</v>
      </c>
      <c r="G915" s="12">
        <f>IF(D915=2023,F915*'Average selling price'!$B$2,
IF(D915=2024,F915*'Average selling price'!$C$2,
IF(D915=2025,F915*'Average selling price'!$D$2,"")))</f>
        <v>4919</v>
      </c>
      <c r="H915">
        <v>0</v>
      </c>
      <c r="I915" s="12">
        <f>IF($D915=2023,H915*'Average selling price'!$B$3,
IF($D915=2024,H915*'Average selling price'!$C$3,
IF($D915=2025,H915*'Average selling price'!$D$3,"")))</f>
        <v>0</v>
      </c>
      <c r="J915">
        <v>1</v>
      </c>
      <c r="K915" s="12">
        <f>IF($D915=2023,J915*'Average selling price'!$B$4,
IF($D915=2024,J915*'Average selling price'!$C$4,
IF($D915=2025,J915*'Average selling price'!$D$4,"")))</f>
        <v>10768</v>
      </c>
      <c r="L915" s="7">
        <v>418</v>
      </c>
      <c r="M915" s="7">
        <v>1000</v>
      </c>
      <c r="N915" s="11">
        <f t="shared" si="29"/>
        <v>1418</v>
      </c>
      <c r="O915" s="11">
        <v>850</v>
      </c>
      <c r="P915" s="11">
        <v>0</v>
      </c>
    </row>
    <row r="916" spans="1:16">
      <c r="A916" s="2">
        <v>45019</v>
      </c>
      <c r="B916" s="18">
        <v>23</v>
      </c>
      <c r="C916" s="20">
        <f t="shared" si="28"/>
        <v>4</v>
      </c>
      <c r="D916" s="16">
        <v>2023</v>
      </c>
      <c r="E916" s="1" t="s">
        <v>55</v>
      </c>
      <c r="F916">
        <v>5</v>
      </c>
      <c r="G916" s="12">
        <f>IF(D916=2023,F916*'Average selling price'!$B$2,
IF(D916=2024,F916*'Average selling price'!$C$2,
IF(D916=2025,F916*'Average selling price'!$D$2,"")))</f>
        <v>24595</v>
      </c>
      <c r="H916">
        <v>0</v>
      </c>
      <c r="I916" s="12">
        <f>IF($D916=2023,H916*'Average selling price'!$B$3,
IF($D916=2024,H916*'Average selling price'!$C$3,
IF($D916=2025,H916*'Average selling price'!$D$3,"")))</f>
        <v>0</v>
      </c>
      <c r="J916">
        <v>2</v>
      </c>
      <c r="K916" s="12">
        <f>IF($D916=2023,J916*'Average selling price'!$B$4,
IF($D916=2024,J916*'Average selling price'!$C$4,
IF($D916=2025,J916*'Average selling price'!$D$4,"")))</f>
        <v>21536</v>
      </c>
      <c r="L916" s="7">
        <v>34973</v>
      </c>
      <c r="M916" s="7">
        <v>46688</v>
      </c>
      <c r="N916" s="11">
        <f t="shared" si="29"/>
        <v>81661</v>
      </c>
      <c r="O916" s="11">
        <v>0</v>
      </c>
      <c r="P916" s="11">
        <v>450</v>
      </c>
    </row>
    <row r="917" spans="1:16">
      <c r="A917" s="2">
        <v>45019</v>
      </c>
      <c r="B917" s="18">
        <v>23</v>
      </c>
      <c r="C917" s="20">
        <f t="shared" si="28"/>
        <v>4</v>
      </c>
      <c r="D917" s="16">
        <v>2023</v>
      </c>
      <c r="E917" s="1" t="s">
        <v>56</v>
      </c>
      <c r="F917">
        <v>0</v>
      </c>
      <c r="G917" s="12">
        <f>IF(D917=2023,F917*'Average selling price'!$B$2,
IF(D917=2024,F917*'Average selling price'!$C$2,
IF(D917=2025,F917*'Average selling price'!$D$2,"")))</f>
        <v>0</v>
      </c>
      <c r="H917">
        <v>0</v>
      </c>
      <c r="I917" s="12">
        <f>IF($D917=2023,H917*'Average selling price'!$B$3,
IF($D917=2024,H917*'Average selling price'!$C$3,
IF($D917=2025,H917*'Average selling price'!$D$3,"")))</f>
        <v>0</v>
      </c>
      <c r="J917">
        <v>0</v>
      </c>
      <c r="K917" s="12">
        <f>IF($D917=2023,J917*'Average selling price'!$B$4,
IF($D917=2024,J917*'Average selling price'!$C$4,
IF($D917=2025,J917*'Average selling price'!$D$4,"")))</f>
        <v>0</v>
      </c>
      <c r="L917" s="7">
        <v>0</v>
      </c>
      <c r="M917" s="7">
        <v>0</v>
      </c>
      <c r="N917" s="11">
        <f t="shared" si="29"/>
        <v>0</v>
      </c>
      <c r="O917" s="11">
        <v>0</v>
      </c>
      <c r="P917" s="11">
        <v>0</v>
      </c>
    </row>
    <row r="918" spans="1:16">
      <c r="A918" s="2">
        <v>45019</v>
      </c>
      <c r="B918" s="18">
        <v>23</v>
      </c>
      <c r="C918" s="20">
        <f t="shared" si="28"/>
        <v>4</v>
      </c>
      <c r="D918" s="16">
        <v>2023</v>
      </c>
      <c r="E918" s="1" t="s">
        <v>57</v>
      </c>
      <c r="F918">
        <v>10</v>
      </c>
      <c r="G918" s="12">
        <f>IF(D918=2023,F918*'Average selling price'!$B$2,
IF(D918=2024,F918*'Average selling price'!$C$2,
IF(D918=2025,F918*'Average selling price'!$D$2,"")))</f>
        <v>49190</v>
      </c>
      <c r="H918">
        <v>0</v>
      </c>
      <c r="I918" s="12">
        <f>IF($D918=2023,H918*'Average selling price'!$B$3,
IF($D918=2024,H918*'Average selling price'!$C$3,
IF($D918=2025,H918*'Average selling price'!$D$3,"")))</f>
        <v>0</v>
      </c>
      <c r="J918">
        <v>4</v>
      </c>
      <c r="K918" s="12">
        <f>IF($D918=2023,J918*'Average selling price'!$B$4,
IF($D918=2024,J918*'Average selling price'!$C$4,
IF($D918=2025,J918*'Average selling price'!$D$4,"")))</f>
        <v>43072</v>
      </c>
      <c r="L918" s="7">
        <v>45322</v>
      </c>
      <c r="M918" s="7">
        <v>16695</v>
      </c>
      <c r="N918" s="11">
        <f t="shared" si="29"/>
        <v>62017</v>
      </c>
      <c r="O918" s="11">
        <v>1880</v>
      </c>
      <c r="P918" s="11">
        <v>0</v>
      </c>
    </row>
    <row r="919" spans="1:16">
      <c r="A919" s="2">
        <v>45019</v>
      </c>
      <c r="B919" s="18">
        <v>23</v>
      </c>
      <c r="C919" s="20">
        <f t="shared" si="28"/>
        <v>4</v>
      </c>
      <c r="D919" s="16">
        <v>2023</v>
      </c>
      <c r="E919" s="1" t="s">
        <v>58</v>
      </c>
      <c r="F919">
        <v>1</v>
      </c>
      <c r="G919" s="12">
        <f>IF(D919=2023,F919*'Average selling price'!$B$2,
IF(D919=2024,F919*'Average selling price'!$C$2,
IF(D919=2025,F919*'Average selling price'!$D$2,"")))</f>
        <v>4919</v>
      </c>
      <c r="H919">
        <v>0</v>
      </c>
      <c r="I919" s="12">
        <f>IF($D919=2023,H919*'Average selling price'!$B$3,
IF($D919=2024,H919*'Average selling price'!$C$3,
IF($D919=2025,H919*'Average selling price'!$D$3,"")))</f>
        <v>0</v>
      </c>
      <c r="J919">
        <v>0</v>
      </c>
      <c r="K919" s="12">
        <f>IF($D919=2023,J919*'Average selling price'!$B$4,
IF($D919=2024,J919*'Average selling price'!$C$4,
IF($D919=2025,J919*'Average selling price'!$D$4,"")))</f>
        <v>0</v>
      </c>
      <c r="L919" s="7">
        <v>6696</v>
      </c>
      <c r="M919" s="7">
        <v>7840</v>
      </c>
      <c r="N919" s="11">
        <f t="shared" si="29"/>
        <v>14536</v>
      </c>
      <c r="O919" s="11">
        <v>0</v>
      </c>
      <c r="P919" s="11">
        <v>0</v>
      </c>
    </row>
    <row r="920" spans="1:16">
      <c r="A920" s="2">
        <v>45019</v>
      </c>
      <c r="B920" s="18">
        <v>23</v>
      </c>
      <c r="C920" s="20">
        <f t="shared" si="28"/>
        <v>4</v>
      </c>
      <c r="D920" s="16">
        <v>2023</v>
      </c>
      <c r="E920" s="1" t="s">
        <v>59</v>
      </c>
      <c r="F920">
        <v>5</v>
      </c>
      <c r="G920" s="12">
        <f>IF(D920=2023,F920*'Average selling price'!$B$2,
IF(D920=2024,F920*'Average selling price'!$C$2,
IF(D920=2025,F920*'Average selling price'!$D$2,"")))</f>
        <v>24595</v>
      </c>
      <c r="H920">
        <v>0</v>
      </c>
      <c r="I920" s="12">
        <f>IF($D920=2023,H920*'Average selling price'!$B$3,
IF($D920=2024,H920*'Average selling price'!$C$3,
IF($D920=2025,H920*'Average selling price'!$D$3,"")))</f>
        <v>0</v>
      </c>
      <c r="J920">
        <v>0</v>
      </c>
      <c r="K920" s="12">
        <f>IF($D920=2023,J920*'Average selling price'!$B$4,
IF($D920=2024,J920*'Average selling price'!$C$4,
IF($D920=2025,J920*'Average selling price'!$D$4,"")))</f>
        <v>0</v>
      </c>
      <c r="L920" s="7">
        <v>30433</v>
      </c>
      <c r="M920" s="7">
        <v>2775</v>
      </c>
      <c r="N920" s="11">
        <f t="shared" si="29"/>
        <v>33208</v>
      </c>
      <c r="O920" s="11">
        <v>120</v>
      </c>
      <c r="P920" s="11">
        <v>845</v>
      </c>
    </row>
    <row r="921" spans="1:16">
      <c r="A921" s="2">
        <v>45019</v>
      </c>
      <c r="B921" s="18">
        <v>23</v>
      </c>
      <c r="C921" s="20">
        <f t="shared" si="28"/>
        <v>4</v>
      </c>
      <c r="D921" s="16">
        <v>2023</v>
      </c>
      <c r="E921" s="1" t="s">
        <v>59</v>
      </c>
      <c r="F921">
        <v>10</v>
      </c>
      <c r="G921" s="12">
        <f>IF(D921=2023,F921*'Average selling price'!$B$2,
IF(D921=2024,F921*'Average selling price'!$C$2,
IF(D921=2025,F921*'Average selling price'!$D$2,"")))</f>
        <v>49190</v>
      </c>
      <c r="H921">
        <v>0</v>
      </c>
      <c r="I921" s="12">
        <f>IF($D921=2023,H921*'Average selling price'!$B$3,
IF($D921=2024,H921*'Average selling price'!$C$3,
IF($D921=2025,H921*'Average selling price'!$D$3,"")))</f>
        <v>0</v>
      </c>
      <c r="J921">
        <v>2</v>
      </c>
      <c r="K921" s="12">
        <f>IF($D921=2023,J921*'Average selling price'!$B$4,
IF($D921=2024,J921*'Average selling price'!$C$4,
IF($D921=2025,J921*'Average selling price'!$D$4,"")))</f>
        <v>21536</v>
      </c>
      <c r="L921" s="7">
        <v>8676</v>
      </c>
      <c r="M921" s="7">
        <v>11320</v>
      </c>
      <c r="N921" s="11">
        <f t="shared" si="29"/>
        <v>19996</v>
      </c>
      <c r="O921" s="11">
        <v>0</v>
      </c>
      <c r="P921" s="11">
        <v>4725</v>
      </c>
    </row>
    <row r="922" spans="1:16">
      <c r="A922" s="2">
        <v>45019</v>
      </c>
      <c r="B922" s="18">
        <v>23</v>
      </c>
      <c r="C922" s="20">
        <f t="shared" si="28"/>
        <v>4</v>
      </c>
      <c r="D922" s="16">
        <v>2023</v>
      </c>
      <c r="E922" s="1" t="s">
        <v>60</v>
      </c>
      <c r="F922">
        <v>3</v>
      </c>
      <c r="G922" s="12">
        <f>IF(D922=2023,F922*'Average selling price'!$B$2,
IF(D922=2024,F922*'Average selling price'!$C$2,
IF(D922=2025,F922*'Average selling price'!$D$2,"")))</f>
        <v>14757</v>
      </c>
      <c r="H922">
        <v>0</v>
      </c>
      <c r="I922" s="12">
        <f>IF($D922=2023,H922*'Average selling price'!$B$3,
IF($D922=2024,H922*'Average selling price'!$C$3,
IF($D922=2025,H922*'Average selling price'!$D$3,"")))</f>
        <v>0</v>
      </c>
      <c r="J922">
        <v>2</v>
      </c>
      <c r="K922" s="12">
        <f>IF($D922=2023,J922*'Average selling price'!$B$4,
IF($D922=2024,J922*'Average selling price'!$C$4,
IF($D922=2025,J922*'Average selling price'!$D$4,"")))</f>
        <v>21536</v>
      </c>
      <c r="L922" s="7">
        <v>4945</v>
      </c>
      <c r="M922" s="7">
        <v>0</v>
      </c>
      <c r="N922" s="11">
        <f t="shared" si="29"/>
        <v>4945</v>
      </c>
      <c r="O922" s="11">
        <v>800</v>
      </c>
      <c r="P922" s="11">
        <v>110</v>
      </c>
    </row>
    <row r="923" spans="1:16">
      <c r="A923" s="2">
        <v>45019</v>
      </c>
      <c r="B923" s="18">
        <v>23</v>
      </c>
      <c r="C923" s="20">
        <f t="shared" si="28"/>
        <v>4</v>
      </c>
      <c r="D923" s="16">
        <v>2023</v>
      </c>
      <c r="E923" s="1" t="s">
        <v>61</v>
      </c>
      <c r="F923">
        <v>3</v>
      </c>
      <c r="G923" s="12">
        <f>IF(D923=2023,F923*'Average selling price'!$B$2,
IF(D923=2024,F923*'Average selling price'!$C$2,
IF(D923=2025,F923*'Average selling price'!$D$2,"")))</f>
        <v>14757</v>
      </c>
      <c r="H923">
        <v>0</v>
      </c>
      <c r="I923" s="12">
        <f>IF($D923=2023,H923*'Average selling price'!$B$3,
IF($D923=2024,H923*'Average selling price'!$C$3,
IF($D923=2025,H923*'Average selling price'!$D$3,"")))</f>
        <v>0</v>
      </c>
      <c r="J923">
        <v>3</v>
      </c>
      <c r="K923" s="12">
        <f>IF($D923=2023,J923*'Average selling price'!$B$4,
IF($D923=2024,J923*'Average selling price'!$C$4,
IF($D923=2025,J923*'Average selling price'!$D$4,"")))</f>
        <v>32304</v>
      </c>
      <c r="L923" s="7">
        <v>19403</v>
      </c>
      <c r="M923" s="7">
        <v>8265</v>
      </c>
      <c r="N923" s="11">
        <f t="shared" si="29"/>
        <v>27668</v>
      </c>
      <c r="O923" s="11">
        <v>3166</v>
      </c>
      <c r="P923" s="11">
        <v>7233</v>
      </c>
    </row>
    <row r="924" spans="1:16">
      <c r="A924" s="2">
        <v>45019</v>
      </c>
      <c r="B924" s="18">
        <v>23</v>
      </c>
      <c r="C924" s="20">
        <f t="shared" si="28"/>
        <v>4</v>
      </c>
      <c r="D924" s="16">
        <v>2023</v>
      </c>
      <c r="E924" s="1" t="s">
        <v>62</v>
      </c>
      <c r="F924">
        <v>3</v>
      </c>
      <c r="G924" s="12">
        <f>IF(D924=2023,F924*'Average selling price'!$B$2,
IF(D924=2024,F924*'Average selling price'!$C$2,
IF(D924=2025,F924*'Average selling price'!$D$2,"")))</f>
        <v>14757</v>
      </c>
      <c r="H924">
        <v>0</v>
      </c>
      <c r="I924" s="12">
        <f>IF($D924=2023,H924*'Average selling price'!$B$3,
IF($D924=2024,H924*'Average selling price'!$C$3,
IF($D924=2025,H924*'Average selling price'!$D$3,"")))</f>
        <v>0</v>
      </c>
      <c r="J924">
        <v>0</v>
      </c>
      <c r="K924" s="12">
        <f>IF($D924=2023,J924*'Average selling price'!$B$4,
IF($D924=2024,J924*'Average selling price'!$C$4,
IF($D924=2025,J924*'Average selling price'!$D$4,"")))</f>
        <v>0</v>
      </c>
      <c r="L924" s="7">
        <v>3834</v>
      </c>
      <c r="M924" s="7">
        <v>18998</v>
      </c>
      <c r="N924" s="11">
        <f t="shared" si="29"/>
        <v>22832</v>
      </c>
      <c r="O924" s="11">
        <v>1325</v>
      </c>
      <c r="P924" s="11">
        <v>918</v>
      </c>
    </row>
    <row r="925" spans="1:16">
      <c r="A925" s="2">
        <v>45019</v>
      </c>
      <c r="B925" s="18">
        <v>23</v>
      </c>
      <c r="C925" s="20">
        <f t="shared" si="28"/>
        <v>4</v>
      </c>
      <c r="D925" s="16">
        <v>2023</v>
      </c>
      <c r="E925" s="1" t="s">
        <v>63</v>
      </c>
      <c r="F925">
        <v>0</v>
      </c>
      <c r="G925" s="12">
        <f>IF(D925=2023,F925*'Average selling price'!$B$2,
IF(D925=2024,F925*'Average selling price'!$C$2,
IF(D925=2025,F925*'Average selling price'!$D$2,"")))</f>
        <v>0</v>
      </c>
      <c r="H925">
        <v>0</v>
      </c>
      <c r="I925" s="12">
        <f>IF($D925=2023,H925*'Average selling price'!$B$3,
IF($D925=2024,H925*'Average selling price'!$C$3,
IF($D925=2025,H925*'Average selling price'!$D$3,"")))</f>
        <v>0</v>
      </c>
      <c r="J925">
        <v>2</v>
      </c>
      <c r="K925" s="12">
        <f>IF($D925=2023,J925*'Average selling price'!$B$4,
IF($D925=2024,J925*'Average selling price'!$C$4,
IF($D925=2025,J925*'Average selling price'!$D$4,"")))</f>
        <v>21536</v>
      </c>
      <c r="L925" s="7">
        <v>0</v>
      </c>
      <c r="M925" s="7">
        <v>0</v>
      </c>
      <c r="N925" s="11">
        <f t="shared" si="29"/>
        <v>0</v>
      </c>
      <c r="O925" s="11">
        <v>0</v>
      </c>
      <c r="P925" s="11">
        <v>122</v>
      </c>
    </row>
    <row r="926" spans="1:16">
      <c r="A926" s="2">
        <v>45019</v>
      </c>
      <c r="B926" s="18">
        <v>23</v>
      </c>
      <c r="C926" s="20">
        <f t="shared" si="28"/>
        <v>4</v>
      </c>
      <c r="D926" s="16">
        <v>2023</v>
      </c>
      <c r="E926" s="1" t="s">
        <v>64</v>
      </c>
      <c r="F926">
        <v>0</v>
      </c>
      <c r="G926" s="12">
        <f>IF(D926=2023,F926*'Average selling price'!$B$2,
IF(D926=2024,F926*'Average selling price'!$C$2,
IF(D926=2025,F926*'Average selling price'!$D$2,"")))</f>
        <v>0</v>
      </c>
      <c r="H926">
        <v>0</v>
      </c>
      <c r="I926" s="12">
        <f>IF($D926=2023,H926*'Average selling price'!$B$3,
IF($D926=2024,H926*'Average selling price'!$C$3,
IF($D926=2025,H926*'Average selling price'!$D$3,"")))</f>
        <v>0</v>
      </c>
      <c r="J926">
        <v>5</v>
      </c>
      <c r="K926" s="12">
        <f>IF($D926=2023,J926*'Average selling price'!$B$4,
IF($D926=2024,J926*'Average selling price'!$C$4,
IF($D926=2025,J926*'Average selling price'!$D$4,"")))</f>
        <v>53840</v>
      </c>
      <c r="L926" s="7">
        <v>15170</v>
      </c>
      <c r="M926" s="7">
        <v>7705</v>
      </c>
      <c r="N926" s="11">
        <f t="shared" si="29"/>
        <v>22875</v>
      </c>
      <c r="O926" s="11">
        <v>0</v>
      </c>
      <c r="P926" s="11">
        <v>0</v>
      </c>
    </row>
    <row r="927" spans="1:16">
      <c r="A927" s="2">
        <v>45026</v>
      </c>
      <c r="B927" s="18">
        <v>24</v>
      </c>
      <c r="C927" s="20">
        <f t="shared" si="28"/>
        <v>4</v>
      </c>
      <c r="D927" s="16">
        <v>2023</v>
      </c>
      <c r="E927" s="1" t="s">
        <v>25</v>
      </c>
      <c r="F927">
        <v>62</v>
      </c>
      <c r="G927" s="12">
        <f>IF(D927=2023,F927*'Average selling price'!$B$2,
IF(D927=2024,F927*'Average selling price'!$C$2,
IF(D927=2025,F927*'Average selling price'!$D$2,"")))</f>
        <v>304978</v>
      </c>
      <c r="H927">
        <v>1</v>
      </c>
      <c r="I927" s="12">
        <f>IF($D927=2023,H927*'Average selling price'!$B$3,
IF($D927=2024,H927*'Average selling price'!$C$3,
IF($D927=2025,H927*'Average selling price'!$D$3,"")))</f>
        <v>29064</v>
      </c>
      <c r="J927">
        <v>3</v>
      </c>
      <c r="K927" s="12">
        <f>IF($D927=2023,J927*'Average selling price'!$B$4,
IF($D927=2024,J927*'Average selling price'!$C$4,
IF($D927=2025,J927*'Average selling price'!$D$4,"")))</f>
        <v>32304</v>
      </c>
      <c r="L927" s="7">
        <v>175281</v>
      </c>
      <c r="M927" s="7">
        <v>68052</v>
      </c>
      <c r="N927" s="11">
        <f t="shared" si="29"/>
        <v>243333</v>
      </c>
      <c r="O927" s="11">
        <v>0</v>
      </c>
      <c r="P927" s="11">
        <v>9006</v>
      </c>
    </row>
    <row r="928" spans="1:16">
      <c r="A928" s="2">
        <v>45026</v>
      </c>
      <c r="B928" s="18">
        <v>24</v>
      </c>
      <c r="C928" s="20">
        <f t="shared" si="28"/>
        <v>4</v>
      </c>
      <c r="D928" s="16">
        <v>2023</v>
      </c>
      <c r="E928" s="1" t="s">
        <v>26</v>
      </c>
      <c r="F928">
        <v>37</v>
      </c>
      <c r="G928" s="12">
        <f>IF(D928=2023,F928*'Average selling price'!$B$2,
IF(D928=2024,F928*'Average selling price'!$C$2,
IF(D928=2025,F928*'Average selling price'!$D$2,"")))</f>
        <v>182003</v>
      </c>
      <c r="H928">
        <v>0</v>
      </c>
      <c r="I928" s="12">
        <f>IF($D928=2023,H928*'Average selling price'!$B$3,
IF($D928=2024,H928*'Average selling price'!$C$3,
IF($D928=2025,H928*'Average selling price'!$D$3,"")))</f>
        <v>0</v>
      </c>
      <c r="J928">
        <v>4</v>
      </c>
      <c r="K928" s="12">
        <f>IF($D928=2023,J928*'Average selling price'!$B$4,
IF($D928=2024,J928*'Average selling price'!$C$4,
IF($D928=2025,J928*'Average selling price'!$D$4,"")))</f>
        <v>43072</v>
      </c>
      <c r="L928" s="7">
        <v>74148</v>
      </c>
      <c r="M928" s="7">
        <v>33500</v>
      </c>
      <c r="N928" s="11">
        <f t="shared" si="29"/>
        <v>107648</v>
      </c>
      <c r="O928" s="11">
        <v>2830</v>
      </c>
      <c r="P928" s="11">
        <v>1356</v>
      </c>
    </row>
    <row r="929" spans="1:16">
      <c r="A929" s="2">
        <v>45026</v>
      </c>
      <c r="B929" s="18">
        <v>24</v>
      </c>
      <c r="C929" s="20">
        <f t="shared" si="28"/>
        <v>4</v>
      </c>
      <c r="D929" s="16">
        <v>2023</v>
      </c>
      <c r="E929" s="1" t="s">
        <v>27</v>
      </c>
      <c r="F929">
        <v>12</v>
      </c>
      <c r="G929" s="12">
        <f>IF(D929=2023,F929*'Average selling price'!$B$2,
IF(D929=2024,F929*'Average selling price'!$C$2,
IF(D929=2025,F929*'Average selling price'!$D$2,"")))</f>
        <v>59028</v>
      </c>
      <c r="H929">
        <v>1</v>
      </c>
      <c r="I929" s="12">
        <f>IF($D929=2023,H929*'Average selling price'!$B$3,
IF($D929=2024,H929*'Average selling price'!$C$3,
IF($D929=2025,H929*'Average selling price'!$D$3,"")))</f>
        <v>29064</v>
      </c>
      <c r="J929">
        <v>4</v>
      </c>
      <c r="K929" s="12">
        <f>IF($D929=2023,J929*'Average selling price'!$B$4,
IF($D929=2024,J929*'Average selling price'!$C$4,
IF($D929=2025,J929*'Average selling price'!$D$4,"")))</f>
        <v>43072</v>
      </c>
      <c r="L929" s="7">
        <v>37245</v>
      </c>
      <c r="M929" s="7">
        <v>44664</v>
      </c>
      <c r="N929" s="11">
        <f t="shared" si="29"/>
        <v>81909</v>
      </c>
      <c r="O929" s="11">
        <v>0</v>
      </c>
      <c r="P929" s="11">
        <v>1914</v>
      </c>
    </row>
    <row r="930" spans="1:16">
      <c r="A930" s="2">
        <v>45026</v>
      </c>
      <c r="B930" s="18">
        <v>24</v>
      </c>
      <c r="C930" s="20">
        <f t="shared" si="28"/>
        <v>4</v>
      </c>
      <c r="D930" s="16">
        <v>2023</v>
      </c>
      <c r="E930" s="1" t="s">
        <v>28</v>
      </c>
      <c r="F930">
        <v>24</v>
      </c>
      <c r="G930" s="12">
        <f>IF(D930=2023,F930*'Average selling price'!$B$2,
IF(D930=2024,F930*'Average selling price'!$C$2,
IF(D930=2025,F930*'Average selling price'!$D$2,"")))</f>
        <v>118056</v>
      </c>
      <c r="H930">
        <v>0</v>
      </c>
      <c r="I930" s="12">
        <f>IF($D930=2023,H930*'Average selling price'!$B$3,
IF($D930=2024,H930*'Average selling price'!$C$3,
IF($D930=2025,H930*'Average selling price'!$D$3,"")))</f>
        <v>0</v>
      </c>
      <c r="J930">
        <v>4</v>
      </c>
      <c r="K930" s="12">
        <f>IF($D930=2023,J930*'Average selling price'!$B$4,
IF($D930=2024,J930*'Average selling price'!$C$4,
IF($D930=2025,J930*'Average selling price'!$D$4,"")))</f>
        <v>43072</v>
      </c>
      <c r="L930" s="7">
        <v>17709</v>
      </c>
      <c r="M930" s="7">
        <v>27466</v>
      </c>
      <c r="N930" s="11">
        <f t="shared" si="29"/>
        <v>45175</v>
      </c>
      <c r="O930" s="11">
        <v>0</v>
      </c>
      <c r="P930" s="11">
        <v>379</v>
      </c>
    </row>
    <row r="931" spans="1:16">
      <c r="A931" s="2">
        <v>45026</v>
      </c>
      <c r="B931" s="18">
        <v>24</v>
      </c>
      <c r="C931" s="20">
        <f t="shared" si="28"/>
        <v>4</v>
      </c>
      <c r="D931" s="16">
        <v>2023</v>
      </c>
      <c r="E931" s="1" t="s">
        <v>29</v>
      </c>
      <c r="F931">
        <v>31</v>
      </c>
      <c r="G931" s="12">
        <f>IF(D931=2023,F931*'Average selling price'!$B$2,
IF(D931=2024,F931*'Average selling price'!$C$2,
IF(D931=2025,F931*'Average selling price'!$D$2,"")))</f>
        <v>152489</v>
      </c>
      <c r="H931">
        <v>0</v>
      </c>
      <c r="I931" s="12">
        <f>IF($D931=2023,H931*'Average selling price'!$B$3,
IF($D931=2024,H931*'Average selling price'!$C$3,
IF($D931=2025,H931*'Average selling price'!$D$3,"")))</f>
        <v>0</v>
      </c>
      <c r="J931">
        <v>13</v>
      </c>
      <c r="K931" s="12">
        <f>IF($D931=2023,J931*'Average selling price'!$B$4,
IF($D931=2024,J931*'Average selling price'!$C$4,
IF($D931=2025,J931*'Average selling price'!$D$4,"")))</f>
        <v>139984</v>
      </c>
      <c r="L931" s="7">
        <v>199669</v>
      </c>
      <c r="M931" s="7">
        <v>66199</v>
      </c>
      <c r="N931" s="11">
        <f t="shared" si="29"/>
        <v>265868</v>
      </c>
      <c r="O931" s="11">
        <v>2339</v>
      </c>
      <c r="P931" s="11">
        <v>12688</v>
      </c>
    </row>
    <row r="932" spans="1:16">
      <c r="A932" s="2">
        <v>45026</v>
      </c>
      <c r="B932" s="18">
        <v>24</v>
      </c>
      <c r="C932" s="20">
        <f t="shared" si="28"/>
        <v>4</v>
      </c>
      <c r="D932" s="16">
        <v>2023</v>
      </c>
      <c r="E932" s="1" t="s">
        <v>30</v>
      </c>
      <c r="F932">
        <v>11</v>
      </c>
      <c r="G932" s="12">
        <f>IF(D932=2023,F932*'Average selling price'!$B$2,
IF(D932=2024,F932*'Average selling price'!$C$2,
IF(D932=2025,F932*'Average selling price'!$D$2,"")))</f>
        <v>54109</v>
      </c>
      <c r="H932">
        <v>1</v>
      </c>
      <c r="I932" s="12">
        <f>IF($D932=2023,H932*'Average selling price'!$B$3,
IF($D932=2024,H932*'Average selling price'!$C$3,
IF($D932=2025,H932*'Average selling price'!$D$3,"")))</f>
        <v>29064</v>
      </c>
      <c r="J932">
        <v>3</v>
      </c>
      <c r="K932" s="12">
        <f>IF($D932=2023,J932*'Average selling price'!$B$4,
IF($D932=2024,J932*'Average selling price'!$C$4,
IF($D932=2025,J932*'Average selling price'!$D$4,"")))</f>
        <v>32304</v>
      </c>
      <c r="L932" s="7">
        <v>120747</v>
      </c>
      <c r="M932" s="7">
        <v>72382</v>
      </c>
      <c r="N932" s="11">
        <f t="shared" si="29"/>
        <v>193129</v>
      </c>
      <c r="O932" s="11">
        <v>1826</v>
      </c>
      <c r="P932" s="11">
        <v>8091</v>
      </c>
    </row>
    <row r="933" spans="1:16">
      <c r="A933" s="2">
        <v>45026</v>
      </c>
      <c r="B933" s="18">
        <v>24</v>
      </c>
      <c r="C933" s="20">
        <f t="shared" si="28"/>
        <v>4</v>
      </c>
      <c r="D933" s="16">
        <v>2023</v>
      </c>
      <c r="E933" s="1" t="s">
        <v>31</v>
      </c>
      <c r="F933">
        <v>52</v>
      </c>
      <c r="G933" s="12">
        <f>IF(D933=2023,F933*'Average selling price'!$B$2,
IF(D933=2024,F933*'Average selling price'!$C$2,
IF(D933=2025,F933*'Average selling price'!$D$2,"")))</f>
        <v>255788</v>
      </c>
      <c r="H933">
        <v>0</v>
      </c>
      <c r="I933" s="12">
        <f>IF($D933=2023,H933*'Average selling price'!$B$3,
IF($D933=2024,H933*'Average selling price'!$C$3,
IF($D933=2025,H933*'Average selling price'!$D$3,"")))</f>
        <v>0</v>
      </c>
      <c r="J933">
        <v>14</v>
      </c>
      <c r="K933" s="12">
        <f>IF($D933=2023,J933*'Average selling price'!$B$4,
IF($D933=2024,J933*'Average selling price'!$C$4,
IF($D933=2025,J933*'Average selling price'!$D$4,"")))</f>
        <v>150752</v>
      </c>
      <c r="L933" s="7">
        <v>537441</v>
      </c>
      <c r="M933" s="7">
        <v>106690</v>
      </c>
      <c r="N933" s="11">
        <f t="shared" si="29"/>
        <v>644131</v>
      </c>
      <c r="O933" s="11">
        <v>6492</v>
      </c>
      <c r="P933" s="11">
        <v>16548</v>
      </c>
    </row>
    <row r="934" spans="1:16">
      <c r="A934" s="2">
        <v>45026</v>
      </c>
      <c r="B934" s="18">
        <v>24</v>
      </c>
      <c r="C934" s="20">
        <f t="shared" si="28"/>
        <v>4</v>
      </c>
      <c r="D934" s="16">
        <v>2023</v>
      </c>
      <c r="E934" s="1" t="s">
        <v>32</v>
      </c>
      <c r="F934">
        <v>12</v>
      </c>
      <c r="G934" s="12">
        <f>IF(D934=2023,F934*'Average selling price'!$B$2,
IF(D934=2024,F934*'Average selling price'!$C$2,
IF(D934=2025,F934*'Average selling price'!$D$2,"")))</f>
        <v>59028</v>
      </c>
      <c r="H934">
        <v>0</v>
      </c>
      <c r="I934" s="12">
        <f>IF($D934=2023,H934*'Average selling price'!$B$3,
IF($D934=2024,H934*'Average selling price'!$C$3,
IF($D934=2025,H934*'Average selling price'!$D$3,"")))</f>
        <v>0</v>
      </c>
      <c r="J934">
        <v>2</v>
      </c>
      <c r="K934" s="12">
        <f>IF($D934=2023,J934*'Average selling price'!$B$4,
IF($D934=2024,J934*'Average selling price'!$C$4,
IF($D934=2025,J934*'Average selling price'!$D$4,"")))</f>
        <v>21536</v>
      </c>
      <c r="L934" s="7">
        <v>96853</v>
      </c>
      <c r="M934" s="7">
        <v>34549</v>
      </c>
      <c r="N934" s="11">
        <f t="shared" si="29"/>
        <v>131402</v>
      </c>
      <c r="O934" s="11">
        <v>0</v>
      </c>
      <c r="P934" s="11">
        <v>5014</v>
      </c>
    </row>
    <row r="935" spans="1:16">
      <c r="A935" s="2">
        <v>45026</v>
      </c>
      <c r="B935" s="18">
        <v>24</v>
      </c>
      <c r="C935" s="20">
        <f t="shared" si="28"/>
        <v>4</v>
      </c>
      <c r="D935" s="16">
        <v>2023</v>
      </c>
      <c r="E935" s="1" t="s">
        <v>33</v>
      </c>
      <c r="F935">
        <v>58</v>
      </c>
      <c r="G935" s="12">
        <f>IF(D935=2023,F935*'Average selling price'!$B$2,
IF(D935=2024,F935*'Average selling price'!$C$2,
IF(D935=2025,F935*'Average selling price'!$D$2,"")))</f>
        <v>285302</v>
      </c>
      <c r="H935">
        <v>2</v>
      </c>
      <c r="I935" s="12">
        <f>IF($D935=2023,H935*'Average selling price'!$B$3,
IF($D935=2024,H935*'Average selling price'!$C$3,
IF($D935=2025,H935*'Average selling price'!$D$3,"")))</f>
        <v>58128</v>
      </c>
      <c r="J935">
        <v>4</v>
      </c>
      <c r="K935" s="12">
        <f>IF($D935=2023,J935*'Average selling price'!$B$4,
IF($D935=2024,J935*'Average selling price'!$C$4,
IF($D935=2025,J935*'Average selling price'!$D$4,"")))</f>
        <v>43072</v>
      </c>
      <c r="L935" s="7">
        <v>131242</v>
      </c>
      <c r="M935" s="7">
        <v>76880</v>
      </c>
      <c r="N935" s="11">
        <f t="shared" si="29"/>
        <v>208122</v>
      </c>
      <c r="O935" s="11">
        <v>0</v>
      </c>
      <c r="P935" s="11">
        <v>12215</v>
      </c>
    </row>
    <row r="936" spans="1:16">
      <c r="A936" s="2">
        <v>45026</v>
      </c>
      <c r="B936" s="18">
        <v>24</v>
      </c>
      <c r="C936" s="20">
        <f t="shared" si="28"/>
        <v>4</v>
      </c>
      <c r="D936" s="16">
        <v>2023</v>
      </c>
      <c r="E936" s="1" t="s">
        <v>34</v>
      </c>
      <c r="F936">
        <v>24</v>
      </c>
      <c r="G936" s="12">
        <f>IF(D936=2023,F936*'Average selling price'!$B$2,
IF(D936=2024,F936*'Average selling price'!$C$2,
IF(D936=2025,F936*'Average selling price'!$D$2,"")))</f>
        <v>118056</v>
      </c>
      <c r="H936">
        <v>0</v>
      </c>
      <c r="I936" s="12">
        <f>IF($D936=2023,H936*'Average selling price'!$B$3,
IF($D936=2024,H936*'Average selling price'!$C$3,
IF($D936=2025,H936*'Average selling price'!$D$3,"")))</f>
        <v>0</v>
      </c>
      <c r="J936">
        <v>4</v>
      </c>
      <c r="K936" s="12">
        <f>IF($D936=2023,J936*'Average selling price'!$B$4,
IF($D936=2024,J936*'Average selling price'!$C$4,
IF($D936=2025,J936*'Average selling price'!$D$4,"")))</f>
        <v>43072</v>
      </c>
      <c r="L936" s="7">
        <v>82029</v>
      </c>
      <c r="M936" s="7">
        <v>47475</v>
      </c>
      <c r="N936" s="11">
        <f t="shared" si="29"/>
        <v>129504</v>
      </c>
      <c r="O936" s="11">
        <v>7216</v>
      </c>
      <c r="P936" s="11">
        <v>11470</v>
      </c>
    </row>
    <row r="937" spans="1:16">
      <c r="A937" s="2">
        <v>45026</v>
      </c>
      <c r="B937" s="18">
        <v>24</v>
      </c>
      <c r="C937" s="20">
        <f t="shared" si="28"/>
        <v>4</v>
      </c>
      <c r="D937" s="16">
        <v>2023</v>
      </c>
      <c r="E937" s="1" t="s">
        <v>35</v>
      </c>
      <c r="F937">
        <v>5</v>
      </c>
      <c r="G937" s="12">
        <f>IF(D937=2023,F937*'Average selling price'!$B$2,
IF(D937=2024,F937*'Average selling price'!$C$2,
IF(D937=2025,F937*'Average selling price'!$D$2,"")))</f>
        <v>24595</v>
      </c>
      <c r="H937">
        <v>0</v>
      </c>
      <c r="I937" s="12">
        <f>IF($D937=2023,H937*'Average selling price'!$B$3,
IF($D937=2024,H937*'Average selling price'!$C$3,
IF($D937=2025,H937*'Average selling price'!$D$3,"")))</f>
        <v>0</v>
      </c>
      <c r="J937">
        <v>4</v>
      </c>
      <c r="K937" s="12">
        <f>IF($D937=2023,J937*'Average selling price'!$B$4,
IF($D937=2024,J937*'Average selling price'!$C$4,
IF($D937=2025,J937*'Average selling price'!$D$4,"")))</f>
        <v>43072</v>
      </c>
      <c r="L937" s="7">
        <v>16098</v>
      </c>
      <c r="M937" s="7">
        <v>1900</v>
      </c>
      <c r="N937" s="11">
        <f t="shared" si="29"/>
        <v>17998</v>
      </c>
      <c r="O937" s="11">
        <v>300</v>
      </c>
      <c r="P937" s="11">
        <v>450</v>
      </c>
    </row>
    <row r="938" spans="1:16">
      <c r="A938" s="2">
        <v>45026</v>
      </c>
      <c r="B938" s="18">
        <v>24</v>
      </c>
      <c r="C938" s="20">
        <f t="shared" si="28"/>
        <v>4</v>
      </c>
      <c r="D938" s="16">
        <v>2023</v>
      </c>
      <c r="E938" s="1" t="s">
        <v>36</v>
      </c>
      <c r="F938">
        <v>26</v>
      </c>
      <c r="G938" s="12">
        <f>IF(D938=2023,F938*'Average selling price'!$B$2,
IF(D938=2024,F938*'Average selling price'!$C$2,
IF(D938=2025,F938*'Average selling price'!$D$2,"")))</f>
        <v>127894</v>
      </c>
      <c r="H938">
        <v>1</v>
      </c>
      <c r="I938" s="12">
        <f>IF($D938=2023,H938*'Average selling price'!$B$3,
IF($D938=2024,H938*'Average selling price'!$C$3,
IF($D938=2025,H938*'Average selling price'!$D$3,"")))</f>
        <v>29064</v>
      </c>
      <c r="J938">
        <v>4</v>
      </c>
      <c r="K938" s="12">
        <f>IF($D938=2023,J938*'Average selling price'!$B$4,
IF($D938=2024,J938*'Average selling price'!$C$4,
IF($D938=2025,J938*'Average selling price'!$D$4,"")))</f>
        <v>43072</v>
      </c>
      <c r="L938" s="7">
        <v>96098</v>
      </c>
      <c r="M938" s="7">
        <v>16700</v>
      </c>
      <c r="N938" s="11">
        <f t="shared" si="29"/>
        <v>112798</v>
      </c>
      <c r="O938" s="11">
        <v>2475</v>
      </c>
      <c r="P938" s="11">
        <v>5279</v>
      </c>
    </row>
    <row r="939" spans="1:16">
      <c r="A939" s="2">
        <v>45026</v>
      </c>
      <c r="B939" s="18">
        <v>24</v>
      </c>
      <c r="C939" s="20">
        <f t="shared" si="28"/>
        <v>4</v>
      </c>
      <c r="D939" s="16">
        <v>2023</v>
      </c>
      <c r="E939" s="1" t="s">
        <v>37</v>
      </c>
      <c r="F939">
        <v>24</v>
      </c>
      <c r="G939" s="12">
        <f>IF(D939=2023,F939*'Average selling price'!$B$2,
IF(D939=2024,F939*'Average selling price'!$C$2,
IF(D939=2025,F939*'Average selling price'!$D$2,"")))</f>
        <v>118056</v>
      </c>
      <c r="H939">
        <v>0</v>
      </c>
      <c r="I939" s="12">
        <f>IF($D939=2023,H939*'Average selling price'!$B$3,
IF($D939=2024,H939*'Average selling price'!$C$3,
IF($D939=2025,H939*'Average selling price'!$D$3,"")))</f>
        <v>0</v>
      </c>
      <c r="J939">
        <v>6</v>
      </c>
      <c r="K939" s="12">
        <f>IF($D939=2023,J939*'Average selling price'!$B$4,
IF($D939=2024,J939*'Average selling price'!$C$4,
IF($D939=2025,J939*'Average selling price'!$D$4,"")))</f>
        <v>64608</v>
      </c>
      <c r="L939" s="7">
        <v>59255</v>
      </c>
      <c r="M939" s="7">
        <v>36913</v>
      </c>
      <c r="N939" s="11">
        <f t="shared" si="29"/>
        <v>96168</v>
      </c>
      <c r="O939" s="11">
        <v>1840</v>
      </c>
      <c r="P939" s="11">
        <v>9340</v>
      </c>
    </row>
    <row r="940" spans="1:16">
      <c r="A940" s="2">
        <v>45026</v>
      </c>
      <c r="B940" s="18">
        <v>24</v>
      </c>
      <c r="C940" s="20">
        <f t="shared" si="28"/>
        <v>4</v>
      </c>
      <c r="D940" s="16">
        <v>2023</v>
      </c>
      <c r="E940" s="1" t="s">
        <v>38</v>
      </c>
      <c r="F940">
        <v>15</v>
      </c>
      <c r="G940" s="12">
        <f>IF(D940=2023,F940*'Average selling price'!$B$2,
IF(D940=2024,F940*'Average selling price'!$C$2,
IF(D940=2025,F940*'Average selling price'!$D$2,"")))</f>
        <v>73785</v>
      </c>
      <c r="H940">
        <v>0</v>
      </c>
      <c r="I940" s="12">
        <f>IF($D940=2023,H940*'Average selling price'!$B$3,
IF($D940=2024,H940*'Average selling price'!$C$3,
IF($D940=2025,H940*'Average selling price'!$D$3,"")))</f>
        <v>0</v>
      </c>
      <c r="J940">
        <v>8</v>
      </c>
      <c r="K940" s="12">
        <f>IF($D940=2023,J940*'Average selling price'!$B$4,
IF($D940=2024,J940*'Average selling price'!$C$4,
IF($D940=2025,J940*'Average selling price'!$D$4,"")))</f>
        <v>86144</v>
      </c>
      <c r="L940" s="7">
        <v>65380</v>
      </c>
      <c r="M940" s="7">
        <v>92240</v>
      </c>
      <c r="N940" s="11">
        <f t="shared" si="29"/>
        <v>157620</v>
      </c>
      <c r="O940" s="11">
        <v>0</v>
      </c>
      <c r="P940" s="11">
        <v>29442</v>
      </c>
    </row>
    <row r="941" spans="1:16">
      <c r="A941" s="2">
        <v>45026</v>
      </c>
      <c r="B941" s="18">
        <v>24</v>
      </c>
      <c r="C941" s="20">
        <f t="shared" si="28"/>
        <v>4</v>
      </c>
      <c r="D941" s="16">
        <v>2023</v>
      </c>
      <c r="E941" s="1" t="s">
        <v>39</v>
      </c>
      <c r="F941">
        <v>31</v>
      </c>
      <c r="G941" s="12">
        <f>IF(D941=2023,F941*'Average selling price'!$B$2,
IF(D941=2024,F941*'Average selling price'!$C$2,
IF(D941=2025,F941*'Average selling price'!$D$2,"")))</f>
        <v>152489</v>
      </c>
      <c r="H941">
        <v>0</v>
      </c>
      <c r="I941" s="12">
        <f>IF($D941=2023,H941*'Average selling price'!$B$3,
IF($D941=2024,H941*'Average selling price'!$C$3,
IF($D941=2025,H941*'Average selling price'!$D$3,"")))</f>
        <v>0</v>
      </c>
      <c r="J941">
        <v>4</v>
      </c>
      <c r="K941" s="12">
        <f>IF($D941=2023,J941*'Average selling price'!$B$4,
IF($D941=2024,J941*'Average selling price'!$C$4,
IF($D941=2025,J941*'Average selling price'!$D$4,"")))</f>
        <v>43072</v>
      </c>
      <c r="L941" s="7">
        <v>43422</v>
      </c>
      <c r="M941" s="7">
        <v>23230</v>
      </c>
      <c r="N941" s="11">
        <f t="shared" si="29"/>
        <v>66652</v>
      </c>
      <c r="O941" s="11">
        <v>3684</v>
      </c>
      <c r="P941" s="11">
        <v>6853</v>
      </c>
    </row>
    <row r="942" spans="1:16">
      <c r="A942" s="2">
        <v>45026</v>
      </c>
      <c r="B942" s="18">
        <v>24</v>
      </c>
      <c r="C942" s="20">
        <f t="shared" si="28"/>
        <v>4</v>
      </c>
      <c r="D942" s="16">
        <v>2023</v>
      </c>
      <c r="E942" s="1" t="s">
        <v>40</v>
      </c>
      <c r="F942">
        <v>2</v>
      </c>
      <c r="G942" s="12">
        <f>IF(D942=2023,F942*'Average selling price'!$B$2,
IF(D942=2024,F942*'Average selling price'!$C$2,
IF(D942=2025,F942*'Average selling price'!$D$2,"")))</f>
        <v>9838</v>
      </c>
      <c r="H942">
        <v>0</v>
      </c>
      <c r="I942" s="12">
        <f>IF($D942=2023,H942*'Average selling price'!$B$3,
IF($D942=2024,H942*'Average selling price'!$C$3,
IF($D942=2025,H942*'Average selling price'!$D$3,"")))</f>
        <v>0</v>
      </c>
      <c r="J942">
        <v>2</v>
      </c>
      <c r="K942" s="12">
        <f>IF($D942=2023,J942*'Average selling price'!$B$4,
IF($D942=2024,J942*'Average selling price'!$C$4,
IF($D942=2025,J942*'Average selling price'!$D$4,"")))</f>
        <v>21536</v>
      </c>
      <c r="L942" s="7">
        <v>3205</v>
      </c>
      <c r="M942" s="7">
        <v>1040</v>
      </c>
      <c r="N942" s="11">
        <f t="shared" si="29"/>
        <v>4245</v>
      </c>
      <c r="O942" s="11">
        <v>0</v>
      </c>
      <c r="P942" s="11">
        <v>1786</v>
      </c>
    </row>
    <row r="943" spans="1:16">
      <c r="A943" s="2">
        <v>45026</v>
      </c>
      <c r="B943" s="18">
        <v>24</v>
      </c>
      <c r="C943" s="20">
        <f t="shared" si="28"/>
        <v>4</v>
      </c>
      <c r="D943" s="16">
        <v>2023</v>
      </c>
      <c r="E943" s="1" t="s">
        <v>41</v>
      </c>
      <c r="F943">
        <v>11</v>
      </c>
      <c r="G943" s="12">
        <f>IF(D943=2023,F943*'Average selling price'!$B$2,
IF(D943=2024,F943*'Average selling price'!$C$2,
IF(D943=2025,F943*'Average selling price'!$D$2,"")))</f>
        <v>54109</v>
      </c>
      <c r="H943">
        <v>1</v>
      </c>
      <c r="I943" s="12">
        <f>IF($D943=2023,H943*'Average selling price'!$B$3,
IF($D943=2024,H943*'Average selling price'!$C$3,
IF($D943=2025,H943*'Average selling price'!$D$3,"")))</f>
        <v>29064</v>
      </c>
      <c r="J943">
        <v>2</v>
      </c>
      <c r="K943" s="12">
        <f>IF($D943=2023,J943*'Average selling price'!$B$4,
IF($D943=2024,J943*'Average selling price'!$C$4,
IF($D943=2025,J943*'Average selling price'!$D$4,"")))</f>
        <v>21536</v>
      </c>
      <c r="L943" s="7">
        <v>8207</v>
      </c>
      <c r="M943" s="7">
        <v>19711</v>
      </c>
      <c r="N943" s="11">
        <f t="shared" si="29"/>
        <v>27918</v>
      </c>
      <c r="O943" s="11">
        <v>0</v>
      </c>
      <c r="P943" s="11">
        <v>1184</v>
      </c>
    </row>
    <row r="944" spans="1:16">
      <c r="A944" s="2">
        <v>45026</v>
      </c>
      <c r="B944" s="18">
        <v>24</v>
      </c>
      <c r="C944" s="20">
        <f t="shared" si="28"/>
        <v>4</v>
      </c>
      <c r="D944" s="16">
        <v>2023</v>
      </c>
      <c r="E944" s="1" t="s">
        <v>42</v>
      </c>
      <c r="F944">
        <v>1</v>
      </c>
      <c r="G944" s="12">
        <f>IF(D944=2023,F944*'Average selling price'!$B$2,
IF(D944=2024,F944*'Average selling price'!$C$2,
IF(D944=2025,F944*'Average selling price'!$D$2,"")))</f>
        <v>4919</v>
      </c>
      <c r="H944">
        <v>1</v>
      </c>
      <c r="I944" s="12">
        <f>IF($D944=2023,H944*'Average selling price'!$B$3,
IF($D944=2024,H944*'Average selling price'!$C$3,
IF($D944=2025,H944*'Average selling price'!$D$3,"")))</f>
        <v>29064</v>
      </c>
      <c r="J944">
        <v>3</v>
      </c>
      <c r="K944" s="12">
        <f>IF($D944=2023,J944*'Average selling price'!$B$4,
IF($D944=2024,J944*'Average selling price'!$C$4,
IF($D944=2025,J944*'Average selling price'!$D$4,"")))</f>
        <v>32304</v>
      </c>
      <c r="L944" s="7">
        <v>12369</v>
      </c>
      <c r="M944" s="7">
        <v>0</v>
      </c>
      <c r="N944" s="11">
        <f t="shared" si="29"/>
        <v>12369</v>
      </c>
      <c r="O944" s="11">
        <v>2099</v>
      </c>
      <c r="P944" s="11">
        <v>9619</v>
      </c>
    </row>
    <row r="945" spans="1:16">
      <c r="A945" s="2">
        <v>45026</v>
      </c>
      <c r="B945" s="18">
        <v>24</v>
      </c>
      <c r="C945" s="20">
        <f t="shared" si="28"/>
        <v>4</v>
      </c>
      <c r="D945" s="16">
        <v>2023</v>
      </c>
      <c r="E945" s="1" t="s">
        <v>43</v>
      </c>
      <c r="F945">
        <v>33</v>
      </c>
      <c r="G945" s="12">
        <f>IF(D945=2023,F945*'Average selling price'!$B$2,
IF(D945=2024,F945*'Average selling price'!$C$2,
IF(D945=2025,F945*'Average selling price'!$D$2,"")))</f>
        <v>162327</v>
      </c>
      <c r="H945">
        <v>0</v>
      </c>
      <c r="I945" s="12">
        <f>IF($D945=2023,H945*'Average selling price'!$B$3,
IF($D945=2024,H945*'Average selling price'!$C$3,
IF($D945=2025,H945*'Average selling price'!$D$3,"")))</f>
        <v>0</v>
      </c>
      <c r="J945">
        <v>7</v>
      </c>
      <c r="K945" s="12">
        <f>IF($D945=2023,J945*'Average selling price'!$B$4,
IF($D945=2024,J945*'Average selling price'!$C$4,
IF($D945=2025,J945*'Average selling price'!$D$4,"")))</f>
        <v>75376</v>
      </c>
      <c r="L945" s="7">
        <v>107629</v>
      </c>
      <c r="M945" s="7">
        <v>21905</v>
      </c>
      <c r="N945" s="11">
        <f t="shared" si="29"/>
        <v>129534</v>
      </c>
      <c r="O945" s="11">
        <v>1341</v>
      </c>
      <c r="P945" s="11">
        <v>14716</v>
      </c>
    </row>
    <row r="946" spans="1:16">
      <c r="A946" s="2">
        <v>45026</v>
      </c>
      <c r="B946" s="18">
        <v>24</v>
      </c>
      <c r="C946" s="20">
        <f t="shared" si="28"/>
        <v>4</v>
      </c>
      <c r="D946" s="16">
        <v>2023</v>
      </c>
      <c r="E946" s="1" t="s">
        <v>44</v>
      </c>
      <c r="F946">
        <v>0</v>
      </c>
      <c r="G946" s="12">
        <f>IF(D946=2023,F946*'Average selling price'!$B$2,
IF(D946=2024,F946*'Average selling price'!$C$2,
IF(D946=2025,F946*'Average selling price'!$D$2,"")))</f>
        <v>0</v>
      </c>
      <c r="H946">
        <v>0</v>
      </c>
      <c r="I946" s="12">
        <f>IF($D946=2023,H946*'Average selling price'!$B$3,
IF($D946=2024,H946*'Average selling price'!$C$3,
IF($D946=2025,H946*'Average selling price'!$D$3,"")))</f>
        <v>0</v>
      </c>
      <c r="J946">
        <v>0</v>
      </c>
      <c r="K946" s="12">
        <f>IF($D946=2023,J946*'Average selling price'!$B$4,
IF($D946=2024,J946*'Average selling price'!$C$4,
IF($D946=2025,J946*'Average selling price'!$D$4,"")))</f>
        <v>0</v>
      </c>
      <c r="L946" s="7">
        <v>0</v>
      </c>
      <c r="M946" s="7">
        <v>0</v>
      </c>
      <c r="N946" s="11">
        <f t="shared" si="29"/>
        <v>0</v>
      </c>
      <c r="O946" s="11">
        <v>0</v>
      </c>
      <c r="P946" s="11">
        <v>0</v>
      </c>
    </row>
    <row r="947" spans="1:16">
      <c r="A947" s="2">
        <v>45026</v>
      </c>
      <c r="B947" s="18">
        <v>24</v>
      </c>
      <c r="C947" s="20">
        <f t="shared" si="28"/>
        <v>4</v>
      </c>
      <c r="D947" s="16">
        <v>2023</v>
      </c>
      <c r="E947" s="1" t="s">
        <v>45</v>
      </c>
      <c r="F947">
        <v>10</v>
      </c>
      <c r="G947" s="12">
        <f>IF(D947=2023,F947*'Average selling price'!$B$2,
IF(D947=2024,F947*'Average selling price'!$C$2,
IF(D947=2025,F947*'Average selling price'!$D$2,"")))</f>
        <v>49190</v>
      </c>
      <c r="H947">
        <v>0</v>
      </c>
      <c r="I947" s="12">
        <f>IF($D947=2023,H947*'Average selling price'!$B$3,
IF($D947=2024,H947*'Average selling price'!$C$3,
IF($D947=2025,H947*'Average selling price'!$D$3,"")))</f>
        <v>0</v>
      </c>
      <c r="J947">
        <v>2</v>
      </c>
      <c r="K947" s="12">
        <f>IF($D947=2023,J947*'Average selling price'!$B$4,
IF($D947=2024,J947*'Average selling price'!$C$4,
IF($D947=2025,J947*'Average selling price'!$D$4,"")))</f>
        <v>21536</v>
      </c>
      <c r="L947" s="7">
        <v>18015</v>
      </c>
      <c r="M947" s="7">
        <v>12447</v>
      </c>
      <c r="N947" s="11">
        <f t="shared" si="29"/>
        <v>30462</v>
      </c>
      <c r="O947" s="11">
        <v>400</v>
      </c>
      <c r="P947" s="11">
        <v>1170</v>
      </c>
    </row>
    <row r="948" spans="1:16">
      <c r="A948" s="2">
        <v>45026</v>
      </c>
      <c r="B948" s="18">
        <v>24</v>
      </c>
      <c r="C948" s="20">
        <f t="shared" si="28"/>
        <v>4</v>
      </c>
      <c r="D948" s="16">
        <v>2023</v>
      </c>
      <c r="E948" s="1" t="s">
        <v>46</v>
      </c>
      <c r="F948">
        <v>25</v>
      </c>
      <c r="G948" s="12">
        <f>IF(D948=2023,F948*'Average selling price'!$B$2,
IF(D948=2024,F948*'Average selling price'!$C$2,
IF(D948=2025,F948*'Average selling price'!$D$2,"")))</f>
        <v>122975</v>
      </c>
      <c r="H948">
        <v>0</v>
      </c>
      <c r="I948" s="12">
        <f>IF($D948=2023,H948*'Average selling price'!$B$3,
IF($D948=2024,H948*'Average selling price'!$C$3,
IF($D948=2025,H948*'Average selling price'!$D$3,"")))</f>
        <v>0</v>
      </c>
      <c r="J948">
        <v>5</v>
      </c>
      <c r="K948" s="12">
        <f>IF($D948=2023,J948*'Average selling price'!$B$4,
IF($D948=2024,J948*'Average selling price'!$C$4,
IF($D948=2025,J948*'Average selling price'!$D$4,"")))</f>
        <v>53840</v>
      </c>
      <c r="L948" s="7">
        <v>50903</v>
      </c>
      <c r="M948" s="7">
        <v>18139</v>
      </c>
      <c r="N948" s="11">
        <f t="shared" si="29"/>
        <v>69042</v>
      </c>
      <c r="O948" s="11">
        <v>0</v>
      </c>
      <c r="P948" s="11">
        <v>450</v>
      </c>
    </row>
    <row r="949" spans="1:16">
      <c r="A949" s="2">
        <v>45026</v>
      </c>
      <c r="B949" s="18">
        <v>24</v>
      </c>
      <c r="C949" s="20">
        <f t="shared" si="28"/>
        <v>4</v>
      </c>
      <c r="D949" s="16">
        <v>2023</v>
      </c>
      <c r="E949" s="1" t="s">
        <v>47</v>
      </c>
      <c r="F949">
        <v>13</v>
      </c>
      <c r="G949" s="12">
        <f>IF(D949=2023,F949*'Average selling price'!$B$2,
IF(D949=2024,F949*'Average selling price'!$C$2,
IF(D949=2025,F949*'Average selling price'!$D$2,"")))</f>
        <v>63947</v>
      </c>
      <c r="H949">
        <v>1</v>
      </c>
      <c r="I949" s="12">
        <f>IF($D949=2023,H949*'Average selling price'!$B$3,
IF($D949=2024,H949*'Average selling price'!$C$3,
IF($D949=2025,H949*'Average selling price'!$D$3,"")))</f>
        <v>29064</v>
      </c>
      <c r="J949">
        <v>0</v>
      </c>
      <c r="K949" s="12">
        <f>IF($D949=2023,J949*'Average selling price'!$B$4,
IF($D949=2024,J949*'Average selling price'!$C$4,
IF($D949=2025,J949*'Average selling price'!$D$4,"")))</f>
        <v>0</v>
      </c>
      <c r="L949" s="7">
        <v>50932</v>
      </c>
      <c r="M949" s="7">
        <v>33130</v>
      </c>
      <c r="N949" s="11">
        <f t="shared" si="29"/>
        <v>84062</v>
      </c>
      <c r="O949" s="11">
        <v>1000</v>
      </c>
      <c r="P949" s="11">
        <v>4794</v>
      </c>
    </row>
    <row r="950" spans="1:16">
      <c r="A950" s="2">
        <v>45026</v>
      </c>
      <c r="B950" s="18">
        <v>24</v>
      </c>
      <c r="C950" s="20">
        <f t="shared" si="28"/>
        <v>4</v>
      </c>
      <c r="D950" s="16">
        <v>2023</v>
      </c>
      <c r="E950" s="1" t="s">
        <v>48</v>
      </c>
      <c r="F950">
        <v>11</v>
      </c>
      <c r="G950" s="12">
        <f>IF(D950=2023,F950*'Average selling price'!$B$2,
IF(D950=2024,F950*'Average selling price'!$C$2,
IF(D950=2025,F950*'Average selling price'!$D$2,"")))</f>
        <v>54109</v>
      </c>
      <c r="H950">
        <v>0</v>
      </c>
      <c r="I950" s="12">
        <f>IF($D950=2023,H950*'Average selling price'!$B$3,
IF($D950=2024,H950*'Average selling price'!$C$3,
IF($D950=2025,H950*'Average selling price'!$D$3,"")))</f>
        <v>0</v>
      </c>
      <c r="J950">
        <v>1</v>
      </c>
      <c r="K950" s="12">
        <f>IF($D950=2023,J950*'Average selling price'!$B$4,
IF($D950=2024,J950*'Average selling price'!$C$4,
IF($D950=2025,J950*'Average selling price'!$D$4,"")))</f>
        <v>10768</v>
      </c>
      <c r="L950" s="7">
        <v>47562</v>
      </c>
      <c r="M950" s="7">
        <v>17028</v>
      </c>
      <c r="N950" s="11">
        <f t="shared" si="29"/>
        <v>64590</v>
      </c>
      <c r="O950" s="11">
        <v>2780</v>
      </c>
      <c r="P950" s="11">
        <v>4556</v>
      </c>
    </row>
    <row r="951" spans="1:16">
      <c r="A951" s="2">
        <v>45026</v>
      </c>
      <c r="B951" s="18">
        <v>24</v>
      </c>
      <c r="C951" s="20">
        <f t="shared" si="28"/>
        <v>4</v>
      </c>
      <c r="D951" s="16">
        <v>2023</v>
      </c>
      <c r="E951" s="1" t="s">
        <v>49</v>
      </c>
      <c r="F951">
        <v>19</v>
      </c>
      <c r="G951" s="12">
        <f>IF(D951=2023,F951*'Average selling price'!$B$2,
IF(D951=2024,F951*'Average selling price'!$C$2,
IF(D951=2025,F951*'Average selling price'!$D$2,"")))</f>
        <v>93461</v>
      </c>
      <c r="H951">
        <v>0</v>
      </c>
      <c r="I951" s="12">
        <f>IF($D951=2023,H951*'Average selling price'!$B$3,
IF($D951=2024,H951*'Average selling price'!$C$3,
IF($D951=2025,H951*'Average selling price'!$D$3,"")))</f>
        <v>0</v>
      </c>
      <c r="J951">
        <v>4</v>
      </c>
      <c r="K951" s="12">
        <f>IF($D951=2023,J951*'Average selling price'!$B$4,
IF($D951=2024,J951*'Average selling price'!$C$4,
IF($D951=2025,J951*'Average selling price'!$D$4,"")))</f>
        <v>43072</v>
      </c>
      <c r="L951" s="7">
        <v>19210</v>
      </c>
      <c r="M951" s="7">
        <v>4865</v>
      </c>
      <c r="N951" s="11">
        <f t="shared" si="29"/>
        <v>24075</v>
      </c>
      <c r="O951" s="11">
        <v>1000</v>
      </c>
      <c r="P951" s="11">
        <v>0</v>
      </c>
    </row>
    <row r="952" spans="1:16">
      <c r="A952" s="2">
        <v>45026</v>
      </c>
      <c r="B952" s="18">
        <v>24</v>
      </c>
      <c r="C952" s="20">
        <f t="shared" si="28"/>
        <v>4</v>
      </c>
      <c r="D952" s="16">
        <v>2023</v>
      </c>
      <c r="E952" s="1" t="s">
        <v>50</v>
      </c>
      <c r="F952">
        <v>0</v>
      </c>
      <c r="G952" s="12">
        <f>IF(D952=2023,F952*'Average selling price'!$B$2,
IF(D952=2024,F952*'Average selling price'!$C$2,
IF(D952=2025,F952*'Average selling price'!$D$2,"")))</f>
        <v>0</v>
      </c>
      <c r="H952">
        <v>0</v>
      </c>
      <c r="I952" s="12">
        <f>IF($D952=2023,H952*'Average selling price'!$B$3,
IF($D952=2024,H952*'Average selling price'!$C$3,
IF($D952=2025,H952*'Average selling price'!$D$3,"")))</f>
        <v>0</v>
      </c>
      <c r="J952">
        <v>0</v>
      </c>
      <c r="K952" s="12">
        <f>IF($D952=2023,J952*'Average selling price'!$B$4,
IF($D952=2024,J952*'Average selling price'!$C$4,
IF($D952=2025,J952*'Average selling price'!$D$4,"")))</f>
        <v>0</v>
      </c>
      <c r="L952" s="7">
        <v>0</v>
      </c>
      <c r="M952" s="7">
        <v>0</v>
      </c>
      <c r="N952" s="11">
        <f t="shared" si="29"/>
        <v>0</v>
      </c>
      <c r="O952" s="11">
        <v>0</v>
      </c>
      <c r="P952" s="11">
        <v>0</v>
      </c>
    </row>
    <row r="953" spans="1:16">
      <c r="A953" s="2">
        <v>45026</v>
      </c>
      <c r="B953" s="18">
        <v>24</v>
      </c>
      <c r="C953" s="20">
        <f t="shared" si="28"/>
        <v>4</v>
      </c>
      <c r="D953" s="16">
        <v>2023</v>
      </c>
      <c r="E953" s="1" t="s">
        <v>51</v>
      </c>
      <c r="F953">
        <v>21</v>
      </c>
      <c r="G953" s="12">
        <f>IF(D953=2023,F953*'Average selling price'!$B$2,
IF(D953=2024,F953*'Average selling price'!$C$2,
IF(D953=2025,F953*'Average selling price'!$D$2,"")))</f>
        <v>103299</v>
      </c>
      <c r="H953">
        <v>0</v>
      </c>
      <c r="I953" s="12">
        <f>IF($D953=2023,H953*'Average selling price'!$B$3,
IF($D953=2024,H953*'Average selling price'!$C$3,
IF($D953=2025,H953*'Average selling price'!$D$3,"")))</f>
        <v>0</v>
      </c>
      <c r="J953">
        <v>3</v>
      </c>
      <c r="K953" s="12">
        <f>IF($D953=2023,J953*'Average selling price'!$B$4,
IF($D953=2024,J953*'Average selling price'!$C$4,
IF($D953=2025,J953*'Average selling price'!$D$4,"")))</f>
        <v>32304</v>
      </c>
      <c r="L953" s="7">
        <v>63762</v>
      </c>
      <c r="M953" s="7">
        <v>31237</v>
      </c>
      <c r="N953" s="11">
        <f t="shared" si="29"/>
        <v>94999</v>
      </c>
      <c r="O953" s="11">
        <v>2360</v>
      </c>
      <c r="P953" s="11">
        <v>9745</v>
      </c>
    </row>
    <row r="954" spans="1:16">
      <c r="A954" s="2">
        <v>45026</v>
      </c>
      <c r="B954" s="18">
        <v>24</v>
      </c>
      <c r="C954" s="20">
        <f t="shared" si="28"/>
        <v>4</v>
      </c>
      <c r="D954" s="16">
        <v>2023</v>
      </c>
      <c r="E954" s="1" t="s">
        <v>52</v>
      </c>
      <c r="F954">
        <v>32</v>
      </c>
      <c r="G954" s="12">
        <f>IF(D954=2023,F954*'Average selling price'!$B$2,
IF(D954=2024,F954*'Average selling price'!$C$2,
IF(D954=2025,F954*'Average selling price'!$D$2,"")))</f>
        <v>157408</v>
      </c>
      <c r="H954">
        <v>0</v>
      </c>
      <c r="I954" s="12">
        <f>IF($D954=2023,H954*'Average selling price'!$B$3,
IF($D954=2024,H954*'Average selling price'!$C$3,
IF($D954=2025,H954*'Average selling price'!$D$3,"")))</f>
        <v>0</v>
      </c>
      <c r="J954">
        <v>3</v>
      </c>
      <c r="K954" s="12">
        <f>IF($D954=2023,J954*'Average selling price'!$B$4,
IF($D954=2024,J954*'Average selling price'!$C$4,
IF($D954=2025,J954*'Average selling price'!$D$4,"")))</f>
        <v>32304</v>
      </c>
      <c r="L954" s="7">
        <v>93269</v>
      </c>
      <c r="M954" s="7">
        <v>42744</v>
      </c>
      <c r="N954" s="11">
        <f t="shared" si="29"/>
        <v>136013</v>
      </c>
      <c r="O954" s="11">
        <v>0</v>
      </c>
      <c r="P954" s="11">
        <v>0</v>
      </c>
    </row>
    <row r="955" spans="1:16">
      <c r="A955" s="2">
        <v>45026</v>
      </c>
      <c r="B955" s="18">
        <v>24</v>
      </c>
      <c r="C955" s="20">
        <f t="shared" si="28"/>
        <v>4</v>
      </c>
      <c r="D955" s="16">
        <v>2023</v>
      </c>
      <c r="E955" s="1" t="s">
        <v>53</v>
      </c>
      <c r="F955">
        <v>6</v>
      </c>
      <c r="G955" s="12">
        <f>IF(D955=2023,F955*'Average selling price'!$B$2,
IF(D955=2024,F955*'Average selling price'!$C$2,
IF(D955=2025,F955*'Average selling price'!$D$2,"")))</f>
        <v>29514</v>
      </c>
      <c r="H955">
        <v>0</v>
      </c>
      <c r="I955" s="12">
        <f>IF($D955=2023,H955*'Average selling price'!$B$3,
IF($D955=2024,H955*'Average selling price'!$C$3,
IF($D955=2025,H955*'Average selling price'!$D$3,"")))</f>
        <v>0</v>
      </c>
      <c r="J955">
        <v>1</v>
      </c>
      <c r="K955" s="12">
        <f>IF($D955=2023,J955*'Average selling price'!$B$4,
IF($D955=2024,J955*'Average selling price'!$C$4,
IF($D955=2025,J955*'Average selling price'!$D$4,"")))</f>
        <v>10768</v>
      </c>
      <c r="L955" s="7">
        <v>8855</v>
      </c>
      <c r="M955" s="7">
        <v>26875</v>
      </c>
      <c r="N955" s="11">
        <f t="shared" si="29"/>
        <v>35730</v>
      </c>
      <c r="O955" s="11">
        <v>0</v>
      </c>
      <c r="P955" s="11">
        <v>3980</v>
      </c>
    </row>
    <row r="956" spans="1:16">
      <c r="A956" s="2">
        <v>45026</v>
      </c>
      <c r="B956" s="18">
        <v>24</v>
      </c>
      <c r="C956" s="20">
        <f t="shared" si="28"/>
        <v>4</v>
      </c>
      <c r="D956" s="16">
        <v>2023</v>
      </c>
      <c r="E956" s="1" t="s">
        <v>54</v>
      </c>
      <c r="F956">
        <v>2</v>
      </c>
      <c r="G956" s="12">
        <f>IF(D956=2023,F956*'Average selling price'!$B$2,
IF(D956=2024,F956*'Average selling price'!$C$2,
IF(D956=2025,F956*'Average selling price'!$D$2,"")))</f>
        <v>9838</v>
      </c>
      <c r="H956">
        <v>0</v>
      </c>
      <c r="I956" s="12">
        <f>IF($D956=2023,H956*'Average selling price'!$B$3,
IF($D956=2024,H956*'Average selling price'!$C$3,
IF($D956=2025,H956*'Average selling price'!$D$3,"")))</f>
        <v>0</v>
      </c>
      <c r="J956">
        <v>0</v>
      </c>
      <c r="K956" s="12">
        <f>IF($D956=2023,J956*'Average selling price'!$B$4,
IF($D956=2024,J956*'Average selling price'!$C$4,
IF($D956=2025,J956*'Average selling price'!$D$4,"")))</f>
        <v>0</v>
      </c>
      <c r="L956" s="7">
        <v>13409</v>
      </c>
      <c r="M956" s="7">
        <v>7200</v>
      </c>
      <c r="N956" s="11">
        <f t="shared" si="29"/>
        <v>20609</v>
      </c>
      <c r="O956" s="11">
        <v>0</v>
      </c>
      <c r="P956" s="11">
        <v>0</v>
      </c>
    </row>
    <row r="957" spans="1:16">
      <c r="A957" s="2">
        <v>45026</v>
      </c>
      <c r="B957" s="18">
        <v>24</v>
      </c>
      <c r="C957" s="20">
        <f t="shared" si="28"/>
        <v>4</v>
      </c>
      <c r="D957" s="16">
        <v>2023</v>
      </c>
      <c r="E957" s="1" t="s">
        <v>55</v>
      </c>
      <c r="F957">
        <v>15</v>
      </c>
      <c r="G957" s="12">
        <f>IF(D957=2023,F957*'Average selling price'!$B$2,
IF(D957=2024,F957*'Average selling price'!$C$2,
IF(D957=2025,F957*'Average selling price'!$D$2,"")))</f>
        <v>73785</v>
      </c>
      <c r="H957">
        <v>0</v>
      </c>
      <c r="I957" s="12">
        <f>IF($D957=2023,H957*'Average selling price'!$B$3,
IF($D957=2024,H957*'Average selling price'!$C$3,
IF($D957=2025,H957*'Average selling price'!$D$3,"")))</f>
        <v>0</v>
      </c>
      <c r="J957">
        <v>6</v>
      </c>
      <c r="K957" s="12">
        <f>IF($D957=2023,J957*'Average selling price'!$B$4,
IF($D957=2024,J957*'Average selling price'!$C$4,
IF($D957=2025,J957*'Average selling price'!$D$4,"")))</f>
        <v>64608</v>
      </c>
      <c r="L957" s="7">
        <v>74430</v>
      </c>
      <c r="M957" s="7">
        <v>25222</v>
      </c>
      <c r="N957" s="11">
        <f t="shared" si="29"/>
        <v>99652</v>
      </c>
      <c r="O957" s="11">
        <v>0</v>
      </c>
      <c r="P957" s="11">
        <v>1700</v>
      </c>
    </row>
    <row r="958" spans="1:16">
      <c r="A958" s="2">
        <v>45026</v>
      </c>
      <c r="B958" s="18">
        <v>24</v>
      </c>
      <c r="C958" s="20">
        <f t="shared" si="28"/>
        <v>4</v>
      </c>
      <c r="D958" s="16">
        <v>2023</v>
      </c>
      <c r="E958" s="1" t="s">
        <v>56</v>
      </c>
      <c r="F958">
        <v>0</v>
      </c>
      <c r="G958" s="12">
        <f>IF(D958=2023,F958*'Average selling price'!$B$2,
IF(D958=2024,F958*'Average selling price'!$C$2,
IF(D958=2025,F958*'Average selling price'!$D$2,"")))</f>
        <v>0</v>
      </c>
      <c r="H958">
        <v>0</v>
      </c>
      <c r="I958" s="12">
        <f>IF($D958=2023,H958*'Average selling price'!$B$3,
IF($D958=2024,H958*'Average selling price'!$C$3,
IF($D958=2025,H958*'Average selling price'!$D$3,"")))</f>
        <v>0</v>
      </c>
      <c r="J958">
        <v>0</v>
      </c>
      <c r="K958" s="12">
        <f>IF($D958=2023,J958*'Average selling price'!$B$4,
IF($D958=2024,J958*'Average selling price'!$C$4,
IF($D958=2025,J958*'Average selling price'!$D$4,"")))</f>
        <v>0</v>
      </c>
      <c r="L958" s="7">
        <v>0</v>
      </c>
      <c r="M958" s="7">
        <v>0</v>
      </c>
      <c r="N958" s="11">
        <f t="shared" si="29"/>
        <v>0</v>
      </c>
      <c r="O958" s="11">
        <v>0</v>
      </c>
      <c r="P958" s="11">
        <v>0</v>
      </c>
    </row>
    <row r="959" spans="1:16">
      <c r="A959" s="2">
        <v>45026</v>
      </c>
      <c r="B959" s="18">
        <v>24</v>
      </c>
      <c r="C959" s="20">
        <f t="shared" si="28"/>
        <v>4</v>
      </c>
      <c r="D959" s="16">
        <v>2023</v>
      </c>
      <c r="E959" s="1" t="s">
        <v>57</v>
      </c>
      <c r="F959">
        <v>33</v>
      </c>
      <c r="G959" s="12">
        <f>IF(D959=2023,F959*'Average selling price'!$B$2,
IF(D959=2024,F959*'Average selling price'!$C$2,
IF(D959=2025,F959*'Average selling price'!$D$2,"")))</f>
        <v>162327</v>
      </c>
      <c r="H959">
        <v>0</v>
      </c>
      <c r="I959" s="12">
        <f>IF($D959=2023,H959*'Average selling price'!$B$3,
IF($D959=2024,H959*'Average selling price'!$C$3,
IF($D959=2025,H959*'Average selling price'!$D$3,"")))</f>
        <v>0</v>
      </c>
      <c r="J959">
        <v>5</v>
      </c>
      <c r="K959" s="12">
        <f>IF($D959=2023,J959*'Average selling price'!$B$4,
IF($D959=2024,J959*'Average selling price'!$C$4,
IF($D959=2025,J959*'Average selling price'!$D$4,"")))</f>
        <v>53840</v>
      </c>
      <c r="L959" s="7">
        <v>89317</v>
      </c>
      <c r="M959" s="7">
        <v>76253</v>
      </c>
      <c r="N959" s="11">
        <f t="shared" si="29"/>
        <v>165570</v>
      </c>
      <c r="O959" s="11">
        <v>1335</v>
      </c>
      <c r="P959" s="11">
        <v>8359</v>
      </c>
    </row>
    <row r="960" spans="1:16">
      <c r="A960" s="2">
        <v>45026</v>
      </c>
      <c r="B960" s="18">
        <v>24</v>
      </c>
      <c r="C960" s="20">
        <f t="shared" si="28"/>
        <v>4</v>
      </c>
      <c r="D960" s="16">
        <v>2023</v>
      </c>
      <c r="E960" s="1" t="s">
        <v>58</v>
      </c>
      <c r="F960">
        <v>12</v>
      </c>
      <c r="G960" s="12">
        <f>IF(D960=2023,F960*'Average selling price'!$B$2,
IF(D960=2024,F960*'Average selling price'!$C$2,
IF(D960=2025,F960*'Average selling price'!$D$2,"")))</f>
        <v>59028</v>
      </c>
      <c r="H960">
        <v>0</v>
      </c>
      <c r="I960" s="12">
        <f>IF($D960=2023,H960*'Average selling price'!$B$3,
IF($D960=2024,H960*'Average selling price'!$C$3,
IF($D960=2025,H960*'Average selling price'!$D$3,"")))</f>
        <v>0</v>
      </c>
      <c r="J960">
        <v>2</v>
      </c>
      <c r="K960" s="12">
        <f>IF($D960=2023,J960*'Average selling price'!$B$4,
IF($D960=2024,J960*'Average selling price'!$C$4,
IF($D960=2025,J960*'Average selling price'!$D$4,"")))</f>
        <v>21536</v>
      </c>
      <c r="L960" s="7">
        <v>22423</v>
      </c>
      <c r="M960" s="7">
        <v>45965</v>
      </c>
      <c r="N960" s="11">
        <f t="shared" si="29"/>
        <v>68388</v>
      </c>
      <c r="O960" s="11">
        <v>2630</v>
      </c>
      <c r="P960" s="11">
        <v>8229</v>
      </c>
    </row>
    <row r="961" spans="1:16">
      <c r="A961" s="2">
        <v>45026</v>
      </c>
      <c r="B961" s="18">
        <v>24</v>
      </c>
      <c r="C961" s="20">
        <f t="shared" si="28"/>
        <v>4</v>
      </c>
      <c r="D961" s="16">
        <v>2023</v>
      </c>
      <c r="E961" s="1" t="s">
        <v>59</v>
      </c>
      <c r="F961">
        <v>10</v>
      </c>
      <c r="G961" s="12">
        <f>IF(D961=2023,F961*'Average selling price'!$B$2,
IF(D961=2024,F961*'Average selling price'!$C$2,
IF(D961=2025,F961*'Average selling price'!$D$2,"")))</f>
        <v>49190</v>
      </c>
      <c r="H961">
        <v>0</v>
      </c>
      <c r="I961" s="12">
        <f>IF($D961=2023,H961*'Average selling price'!$B$3,
IF($D961=2024,H961*'Average selling price'!$C$3,
IF($D961=2025,H961*'Average selling price'!$D$3,"")))</f>
        <v>0</v>
      </c>
      <c r="J961">
        <v>2</v>
      </c>
      <c r="K961" s="12">
        <f>IF($D961=2023,J961*'Average selling price'!$B$4,
IF($D961=2024,J961*'Average selling price'!$C$4,
IF($D961=2025,J961*'Average selling price'!$D$4,"")))</f>
        <v>21536</v>
      </c>
      <c r="L961" s="7">
        <v>8676</v>
      </c>
      <c r="M961" s="7">
        <v>11320</v>
      </c>
      <c r="N961" s="11">
        <f t="shared" si="29"/>
        <v>19996</v>
      </c>
      <c r="O961" s="11">
        <v>0</v>
      </c>
      <c r="P961" s="11">
        <v>4725</v>
      </c>
    </row>
    <row r="962" spans="1:16">
      <c r="A962" s="2">
        <v>45026</v>
      </c>
      <c r="B962" s="18">
        <v>24</v>
      </c>
      <c r="C962" s="20">
        <f t="shared" si="28"/>
        <v>4</v>
      </c>
      <c r="D962" s="16">
        <v>2023</v>
      </c>
      <c r="E962" s="1" t="s">
        <v>60</v>
      </c>
      <c r="F962">
        <v>4</v>
      </c>
      <c r="G962" s="12">
        <f>IF(D962=2023,F962*'Average selling price'!$B$2,
IF(D962=2024,F962*'Average selling price'!$C$2,
IF(D962=2025,F962*'Average selling price'!$D$2,"")))</f>
        <v>19676</v>
      </c>
      <c r="H962">
        <v>0</v>
      </c>
      <c r="I962" s="12">
        <f>IF($D962=2023,H962*'Average selling price'!$B$3,
IF($D962=2024,H962*'Average selling price'!$C$3,
IF($D962=2025,H962*'Average selling price'!$D$3,"")))</f>
        <v>0</v>
      </c>
      <c r="J962">
        <v>2</v>
      </c>
      <c r="K962" s="12">
        <f>IF($D962=2023,J962*'Average selling price'!$B$4,
IF($D962=2024,J962*'Average selling price'!$C$4,
IF($D962=2025,J962*'Average selling price'!$D$4,"")))</f>
        <v>21536</v>
      </c>
      <c r="L962" s="7">
        <v>9488</v>
      </c>
      <c r="M962" s="7">
        <v>5061</v>
      </c>
      <c r="N962" s="11">
        <f t="shared" si="29"/>
        <v>14549</v>
      </c>
      <c r="O962" s="11">
        <v>200</v>
      </c>
      <c r="P962" s="11">
        <v>1464</v>
      </c>
    </row>
    <row r="963" spans="1:16">
      <c r="A963" s="2">
        <v>45026</v>
      </c>
      <c r="B963" s="18">
        <v>24</v>
      </c>
      <c r="C963" s="20">
        <f t="shared" si="28"/>
        <v>4</v>
      </c>
      <c r="D963" s="16">
        <v>2023</v>
      </c>
      <c r="E963" s="1" t="s">
        <v>61</v>
      </c>
      <c r="F963">
        <v>3</v>
      </c>
      <c r="G963" s="12">
        <f>IF(D963=2023,F963*'Average selling price'!$B$2,
IF(D963=2024,F963*'Average selling price'!$C$2,
IF(D963=2025,F963*'Average selling price'!$D$2,"")))</f>
        <v>14757</v>
      </c>
      <c r="H963">
        <v>0</v>
      </c>
      <c r="I963" s="12">
        <f>IF($D963=2023,H963*'Average selling price'!$B$3,
IF($D963=2024,H963*'Average selling price'!$C$3,
IF($D963=2025,H963*'Average selling price'!$D$3,"")))</f>
        <v>0</v>
      </c>
      <c r="J963">
        <v>1</v>
      </c>
      <c r="K963" s="12">
        <f>IF($D963=2023,J963*'Average selling price'!$B$4,
IF($D963=2024,J963*'Average selling price'!$C$4,
IF($D963=2025,J963*'Average selling price'!$D$4,"")))</f>
        <v>10768</v>
      </c>
      <c r="L963" s="7">
        <v>9852</v>
      </c>
      <c r="M963" s="7">
        <v>11723</v>
      </c>
      <c r="N963" s="11">
        <f t="shared" si="29"/>
        <v>21575</v>
      </c>
      <c r="O963" s="11">
        <v>1000</v>
      </c>
      <c r="P963" s="11">
        <v>5858</v>
      </c>
    </row>
    <row r="964" spans="1:16">
      <c r="A964" s="2">
        <v>45026</v>
      </c>
      <c r="B964" s="18">
        <v>24</v>
      </c>
      <c r="C964" s="20">
        <f t="shared" ref="C964:C1027" si="30">MONTH(A964)</f>
        <v>4</v>
      </c>
      <c r="D964" s="16">
        <v>2023</v>
      </c>
      <c r="E964" s="1" t="s">
        <v>62</v>
      </c>
      <c r="F964">
        <v>9</v>
      </c>
      <c r="G964" s="12">
        <f>IF(D964=2023,F964*'Average selling price'!$B$2,
IF(D964=2024,F964*'Average selling price'!$C$2,
IF(D964=2025,F964*'Average selling price'!$D$2,"")))</f>
        <v>44271</v>
      </c>
      <c r="H964">
        <v>0</v>
      </c>
      <c r="I964" s="12">
        <f>IF($D964=2023,H964*'Average selling price'!$B$3,
IF($D964=2024,H964*'Average selling price'!$C$3,
IF($D964=2025,H964*'Average selling price'!$D$3,"")))</f>
        <v>0</v>
      </c>
      <c r="J964">
        <v>2</v>
      </c>
      <c r="K964" s="12">
        <f>IF($D964=2023,J964*'Average selling price'!$B$4,
IF($D964=2024,J964*'Average selling price'!$C$4,
IF($D964=2025,J964*'Average selling price'!$D$4,"")))</f>
        <v>21536</v>
      </c>
      <c r="L964" s="7">
        <v>38350</v>
      </c>
      <c r="M964" s="7">
        <v>21562</v>
      </c>
      <c r="N964" s="11">
        <f t="shared" ref="N964:N1027" si="31">M964+L964</f>
        <v>59912</v>
      </c>
      <c r="O964" s="11">
        <v>0</v>
      </c>
      <c r="P964" s="11">
        <v>1250</v>
      </c>
    </row>
    <row r="965" spans="1:16">
      <c r="A965" s="2">
        <v>45026</v>
      </c>
      <c r="B965" s="18">
        <v>24</v>
      </c>
      <c r="C965" s="20">
        <f t="shared" si="30"/>
        <v>4</v>
      </c>
      <c r="D965" s="16">
        <v>2023</v>
      </c>
      <c r="E965" s="1" t="s">
        <v>63</v>
      </c>
      <c r="F965">
        <v>1</v>
      </c>
      <c r="G965" s="12">
        <f>IF(D965=2023,F965*'Average selling price'!$B$2,
IF(D965=2024,F965*'Average selling price'!$C$2,
IF(D965=2025,F965*'Average selling price'!$D$2,"")))</f>
        <v>4919</v>
      </c>
      <c r="H965">
        <v>0</v>
      </c>
      <c r="I965" s="12">
        <f>IF($D965=2023,H965*'Average selling price'!$B$3,
IF($D965=2024,H965*'Average selling price'!$C$3,
IF($D965=2025,H965*'Average selling price'!$D$3,"")))</f>
        <v>0</v>
      </c>
      <c r="J965">
        <v>0</v>
      </c>
      <c r="K965" s="12">
        <f>IF($D965=2023,J965*'Average selling price'!$B$4,
IF($D965=2024,J965*'Average selling price'!$C$4,
IF($D965=2025,J965*'Average selling price'!$D$4,"")))</f>
        <v>0</v>
      </c>
      <c r="L965" s="7">
        <v>0</v>
      </c>
      <c r="M965" s="7">
        <v>0</v>
      </c>
      <c r="N965" s="11">
        <f t="shared" si="31"/>
        <v>0</v>
      </c>
      <c r="O965" s="11">
        <v>0</v>
      </c>
      <c r="P965" s="11">
        <v>1922</v>
      </c>
    </row>
    <row r="966" spans="1:16">
      <c r="A966" s="2">
        <v>45026</v>
      </c>
      <c r="B966" s="18">
        <v>24</v>
      </c>
      <c r="C966" s="20">
        <f t="shared" si="30"/>
        <v>4</v>
      </c>
      <c r="D966" s="16">
        <v>2023</v>
      </c>
      <c r="E966" s="1" t="s">
        <v>64</v>
      </c>
      <c r="F966">
        <v>0</v>
      </c>
      <c r="G966" s="12">
        <f>IF(D966=2023,F966*'Average selling price'!$B$2,
IF(D966=2024,F966*'Average selling price'!$C$2,
IF(D966=2025,F966*'Average selling price'!$D$2,"")))</f>
        <v>0</v>
      </c>
      <c r="H966">
        <v>0</v>
      </c>
      <c r="I966" s="12">
        <f>IF($D966=2023,H966*'Average selling price'!$B$3,
IF($D966=2024,H966*'Average selling price'!$C$3,
IF($D966=2025,H966*'Average selling price'!$D$3,"")))</f>
        <v>0</v>
      </c>
      <c r="J966">
        <v>8</v>
      </c>
      <c r="K966" s="12">
        <f>IF($D966=2023,J966*'Average selling price'!$B$4,
IF($D966=2024,J966*'Average selling price'!$C$4,
IF($D966=2025,J966*'Average selling price'!$D$4,"")))</f>
        <v>86144</v>
      </c>
      <c r="L966" s="7">
        <v>58048</v>
      </c>
      <c r="M966" s="7">
        <v>82670</v>
      </c>
      <c r="N966" s="11">
        <f t="shared" si="31"/>
        <v>140718</v>
      </c>
      <c r="O966" s="11">
        <v>0</v>
      </c>
      <c r="P966" s="11">
        <v>0</v>
      </c>
    </row>
    <row r="967" spans="1:16">
      <c r="A967" s="2">
        <v>45033</v>
      </c>
      <c r="B967" s="18">
        <v>25</v>
      </c>
      <c r="C967" s="20">
        <f t="shared" si="30"/>
        <v>4</v>
      </c>
      <c r="D967" s="16">
        <v>2023</v>
      </c>
      <c r="E967" s="1" t="s">
        <v>25</v>
      </c>
      <c r="F967">
        <v>76</v>
      </c>
      <c r="G967" s="12">
        <f>IF(D967=2023,F967*'Average selling price'!$B$2,
IF(D967=2024,F967*'Average selling price'!$C$2,
IF(D967=2025,F967*'Average selling price'!$D$2,"")))</f>
        <v>373844</v>
      </c>
      <c r="H967">
        <v>2</v>
      </c>
      <c r="I967" s="12">
        <f>IF($D967=2023,H967*'Average selling price'!$B$3,
IF($D967=2024,H967*'Average selling price'!$C$3,
IF($D967=2025,H967*'Average selling price'!$D$3,"")))</f>
        <v>58128</v>
      </c>
      <c r="J967">
        <v>8</v>
      </c>
      <c r="K967" s="12">
        <f>IF($D967=2023,J967*'Average selling price'!$B$4,
IF($D967=2024,J967*'Average selling price'!$C$4,
IF($D967=2025,J967*'Average selling price'!$D$4,"")))</f>
        <v>86144</v>
      </c>
      <c r="L967" s="7">
        <v>145475</v>
      </c>
      <c r="M967" s="7">
        <v>72098</v>
      </c>
      <c r="N967" s="11">
        <f t="shared" si="31"/>
        <v>217573</v>
      </c>
      <c r="O967" s="11">
        <v>2900</v>
      </c>
      <c r="P967" s="11">
        <v>12297</v>
      </c>
    </row>
    <row r="968" spans="1:16">
      <c r="A968" s="2">
        <v>45033</v>
      </c>
      <c r="B968" s="18">
        <v>25</v>
      </c>
      <c r="C968" s="20">
        <f t="shared" si="30"/>
        <v>4</v>
      </c>
      <c r="D968" s="16">
        <v>2023</v>
      </c>
      <c r="E968" s="1" t="s">
        <v>26</v>
      </c>
      <c r="F968">
        <v>56</v>
      </c>
      <c r="G968" s="12">
        <f>IF(D968=2023,F968*'Average selling price'!$B$2,
IF(D968=2024,F968*'Average selling price'!$C$2,
IF(D968=2025,F968*'Average selling price'!$D$2,"")))</f>
        <v>275464</v>
      </c>
      <c r="H968">
        <v>0</v>
      </c>
      <c r="I968" s="12">
        <f>IF($D968=2023,H968*'Average selling price'!$B$3,
IF($D968=2024,H968*'Average selling price'!$C$3,
IF($D968=2025,H968*'Average selling price'!$D$3,"")))</f>
        <v>0</v>
      </c>
      <c r="J968">
        <v>5</v>
      </c>
      <c r="K968" s="12">
        <f>IF($D968=2023,J968*'Average selling price'!$B$4,
IF($D968=2024,J968*'Average selling price'!$C$4,
IF($D968=2025,J968*'Average selling price'!$D$4,"")))</f>
        <v>53840</v>
      </c>
      <c r="L968" s="7">
        <v>53915</v>
      </c>
      <c r="M968" s="7">
        <v>21450</v>
      </c>
      <c r="N968" s="11">
        <f t="shared" si="31"/>
        <v>75365</v>
      </c>
      <c r="O968" s="11">
        <v>1000</v>
      </c>
      <c r="P968" s="11">
        <v>4553</v>
      </c>
    </row>
    <row r="969" spans="1:16">
      <c r="A969" s="2">
        <v>45033</v>
      </c>
      <c r="B969" s="18">
        <v>25</v>
      </c>
      <c r="C969" s="20">
        <f t="shared" si="30"/>
        <v>4</v>
      </c>
      <c r="D969" s="16">
        <v>2023</v>
      </c>
      <c r="E969" s="1" t="s">
        <v>27</v>
      </c>
      <c r="F969">
        <v>9</v>
      </c>
      <c r="G969" s="12">
        <f>IF(D969=2023,F969*'Average selling price'!$B$2,
IF(D969=2024,F969*'Average selling price'!$C$2,
IF(D969=2025,F969*'Average selling price'!$D$2,"")))</f>
        <v>44271</v>
      </c>
      <c r="H969">
        <v>0</v>
      </c>
      <c r="I969" s="12">
        <f>IF($D969=2023,H969*'Average selling price'!$B$3,
IF($D969=2024,H969*'Average selling price'!$C$3,
IF($D969=2025,H969*'Average selling price'!$D$3,"")))</f>
        <v>0</v>
      </c>
      <c r="J969">
        <v>3</v>
      </c>
      <c r="K969" s="12">
        <f>IF($D969=2023,J969*'Average selling price'!$B$4,
IF($D969=2024,J969*'Average selling price'!$C$4,
IF($D969=2025,J969*'Average selling price'!$D$4,"")))</f>
        <v>32304</v>
      </c>
      <c r="L969" s="7">
        <v>46603</v>
      </c>
      <c r="M969" s="7">
        <v>51927</v>
      </c>
      <c r="N969" s="11">
        <f t="shared" si="31"/>
        <v>98530</v>
      </c>
      <c r="O969" s="11">
        <v>0</v>
      </c>
      <c r="P969" s="11">
        <v>1600</v>
      </c>
    </row>
    <row r="970" spans="1:16">
      <c r="A970" s="2">
        <v>45033</v>
      </c>
      <c r="B970" s="18">
        <v>25</v>
      </c>
      <c r="C970" s="20">
        <f t="shared" si="30"/>
        <v>4</v>
      </c>
      <c r="D970" s="16">
        <v>2023</v>
      </c>
      <c r="E970" s="1" t="s">
        <v>28</v>
      </c>
      <c r="F970">
        <v>10</v>
      </c>
      <c r="G970" s="12">
        <f>IF(D970=2023,F970*'Average selling price'!$B$2,
IF(D970=2024,F970*'Average selling price'!$C$2,
IF(D970=2025,F970*'Average selling price'!$D$2,"")))</f>
        <v>49190</v>
      </c>
      <c r="H970">
        <v>0</v>
      </c>
      <c r="I970" s="12">
        <f>IF($D970=2023,H970*'Average selling price'!$B$3,
IF($D970=2024,H970*'Average selling price'!$C$3,
IF($D970=2025,H970*'Average selling price'!$D$3,"")))</f>
        <v>0</v>
      </c>
      <c r="J970">
        <v>2</v>
      </c>
      <c r="K970" s="12">
        <f>IF($D970=2023,J970*'Average selling price'!$B$4,
IF($D970=2024,J970*'Average selling price'!$C$4,
IF($D970=2025,J970*'Average selling price'!$D$4,"")))</f>
        <v>21536</v>
      </c>
      <c r="L970" s="7">
        <v>28716</v>
      </c>
      <c r="M970" s="7">
        <v>29006</v>
      </c>
      <c r="N970" s="11">
        <f t="shared" si="31"/>
        <v>57722</v>
      </c>
      <c r="O970" s="11">
        <v>0</v>
      </c>
      <c r="P970" s="11">
        <v>0</v>
      </c>
    </row>
    <row r="971" spans="1:16">
      <c r="A971" s="2">
        <v>45033</v>
      </c>
      <c r="B971" s="18">
        <v>25</v>
      </c>
      <c r="C971" s="20">
        <f t="shared" si="30"/>
        <v>4</v>
      </c>
      <c r="D971" s="16">
        <v>2023</v>
      </c>
      <c r="E971" s="1" t="s">
        <v>29</v>
      </c>
      <c r="F971">
        <v>25</v>
      </c>
      <c r="G971" s="12">
        <f>IF(D971=2023,F971*'Average selling price'!$B$2,
IF(D971=2024,F971*'Average selling price'!$C$2,
IF(D971=2025,F971*'Average selling price'!$D$2,"")))</f>
        <v>122975</v>
      </c>
      <c r="H971">
        <v>0</v>
      </c>
      <c r="I971" s="12">
        <f>IF($D971=2023,H971*'Average selling price'!$B$3,
IF($D971=2024,H971*'Average selling price'!$C$3,
IF($D971=2025,H971*'Average selling price'!$D$3,"")))</f>
        <v>0</v>
      </c>
      <c r="J971">
        <v>10</v>
      </c>
      <c r="K971" s="12">
        <f>IF($D971=2023,J971*'Average selling price'!$B$4,
IF($D971=2024,J971*'Average selling price'!$C$4,
IF($D971=2025,J971*'Average selling price'!$D$4,"")))</f>
        <v>107680</v>
      </c>
      <c r="L971" s="7">
        <v>139169</v>
      </c>
      <c r="M971" s="7">
        <v>47790</v>
      </c>
      <c r="N971" s="11">
        <f t="shared" si="31"/>
        <v>186959</v>
      </c>
      <c r="O971" s="11">
        <v>16480</v>
      </c>
      <c r="P971" s="11">
        <v>7237</v>
      </c>
    </row>
    <row r="972" spans="1:16">
      <c r="A972" s="2">
        <v>45033</v>
      </c>
      <c r="B972" s="18">
        <v>25</v>
      </c>
      <c r="C972" s="20">
        <f t="shared" si="30"/>
        <v>4</v>
      </c>
      <c r="D972" s="16">
        <v>2023</v>
      </c>
      <c r="E972" s="1" t="s">
        <v>30</v>
      </c>
      <c r="F972">
        <v>11</v>
      </c>
      <c r="G972" s="12">
        <f>IF(D972=2023,F972*'Average selling price'!$B$2,
IF(D972=2024,F972*'Average selling price'!$C$2,
IF(D972=2025,F972*'Average selling price'!$D$2,"")))</f>
        <v>54109</v>
      </c>
      <c r="H972">
        <v>1</v>
      </c>
      <c r="I972" s="12">
        <f>IF($D972=2023,H972*'Average selling price'!$B$3,
IF($D972=2024,H972*'Average selling price'!$C$3,
IF($D972=2025,H972*'Average selling price'!$D$3,"")))</f>
        <v>29064</v>
      </c>
      <c r="J972">
        <v>10</v>
      </c>
      <c r="K972" s="12">
        <f>IF($D972=2023,J972*'Average selling price'!$B$4,
IF($D972=2024,J972*'Average selling price'!$C$4,
IF($D972=2025,J972*'Average selling price'!$D$4,"")))</f>
        <v>107680</v>
      </c>
      <c r="L972" s="7">
        <v>112230</v>
      </c>
      <c r="M972" s="7">
        <v>53011</v>
      </c>
      <c r="N972" s="11">
        <f t="shared" si="31"/>
        <v>165241</v>
      </c>
      <c r="O972" s="11">
        <v>1851</v>
      </c>
      <c r="P972" s="11">
        <v>7300</v>
      </c>
    </row>
    <row r="973" spans="1:16">
      <c r="A973" s="2">
        <v>45033</v>
      </c>
      <c r="B973" s="18">
        <v>25</v>
      </c>
      <c r="C973" s="20">
        <f t="shared" si="30"/>
        <v>4</v>
      </c>
      <c r="D973" s="16">
        <v>2023</v>
      </c>
      <c r="E973" s="1" t="s">
        <v>31</v>
      </c>
      <c r="F973">
        <v>36</v>
      </c>
      <c r="G973" s="12">
        <f>IF(D973=2023,F973*'Average selling price'!$B$2,
IF(D973=2024,F973*'Average selling price'!$C$2,
IF(D973=2025,F973*'Average selling price'!$D$2,"")))</f>
        <v>177084</v>
      </c>
      <c r="H973">
        <v>0</v>
      </c>
      <c r="I973" s="12">
        <f>IF($D973=2023,H973*'Average selling price'!$B$3,
IF($D973=2024,H973*'Average selling price'!$C$3,
IF($D973=2025,H973*'Average selling price'!$D$3,"")))</f>
        <v>0</v>
      </c>
      <c r="J973">
        <v>8</v>
      </c>
      <c r="K973" s="12">
        <f>IF($D973=2023,J973*'Average selling price'!$B$4,
IF($D973=2024,J973*'Average selling price'!$C$4,
IF($D973=2025,J973*'Average selling price'!$D$4,"")))</f>
        <v>86144</v>
      </c>
      <c r="L973" s="7">
        <v>333207</v>
      </c>
      <c r="M973" s="7">
        <v>118692</v>
      </c>
      <c r="N973" s="11">
        <f t="shared" si="31"/>
        <v>451899</v>
      </c>
      <c r="O973" s="11">
        <v>465</v>
      </c>
      <c r="P973" s="11">
        <v>26345</v>
      </c>
    </row>
    <row r="974" spans="1:16">
      <c r="A974" s="2">
        <v>45033</v>
      </c>
      <c r="B974" s="18">
        <v>25</v>
      </c>
      <c r="C974" s="20">
        <f t="shared" si="30"/>
        <v>4</v>
      </c>
      <c r="D974" s="16">
        <v>2023</v>
      </c>
      <c r="E974" s="1" t="s">
        <v>32</v>
      </c>
      <c r="F974">
        <v>13</v>
      </c>
      <c r="G974" s="12">
        <f>IF(D974=2023,F974*'Average selling price'!$B$2,
IF(D974=2024,F974*'Average selling price'!$C$2,
IF(D974=2025,F974*'Average selling price'!$D$2,"")))</f>
        <v>63947</v>
      </c>
      <c r="H974">
        <v>0</v>
      </c>
      <c r="I974" s="12">
        <f>IF($D974=2023,H974*'Average selling price'!$B$3,
IF($D974=2024,H974*'Average selling price'!$C$3,
IF($D974=2025,H974*'Average selling price'!$D$3,"")))</f>
        <v>0</v>
      </c>
      <c r="J974">
        <v>3</v>
      </c>
      <c r="K974" s="12">
        <f>IF($D974=2023,J974*'Average selling price'!$B$4,
IF($D974=2024,J974*'Average selling price'!$C$4,
IF($D974=2025,J974*'Average selling price'!$D$4,"")))</f>
        <v>32304</v>
      </c>
      <c r="L974" s="7">
        <v>68979</v>
      </c>
      <c r="M974" s="7">
        <v>22701</v>
      </c>
      <c r="N974" s="11">
        <f t="shared" si="31"/>
        <v>91680</v>
      </c>
      <c r="O974" s="11">
        <v>5008</v>
      </c>
      <c r="P974" s="11">
        <v>3770</v>
      </c>
    </row>
    <row r="975" spans="1:16">
      <c r="A975" s="2">
        <v>45033</v>
      </c>
      <c r="B975" s="18">
        <v>25</v>
      </c>
      <c r="C975" s="20">
        <f t="shared" si="30"/>
        <v>4</v>
      </c>
      <c r="D975" s="16">
        <v>2023</v>
      </c>
      <c r="E975" s="1" t="s">
        <v>33</v>
      </c>
      <c r="F975">
        <v>74</v>
      </c>
      <c r="G975" s="12">
        <f>IF(D975=2023,F975*'Average selling price'!$B$2,
IF(D975=2024,F975*'Average selling price'!$C$2,
IF(D975=2025,F975*'Average selling price'!$D$2,"")))</f>
        <v>364006</v>
      </c>
      <c r="H975">
        <v>0</v>
      </c>
      <c r="I975" s="12">
        <f>IF($D975=2023,H975*'Average selling price'!$B$3,
IF($D975=2024,H975*'Average selling price'!$C$3,
IF($D975=2025,H975*'Average selling price'!$D$3,"")))</f>
        <v>0</v>
      </c>
      <c r="J975">
        <v>9</v>
      </c>
      <c r="K975" s="12">
        <f>IF($D975=2023,J975*'Average selling price'!$B$4,
IF($D975=2024,J975*'Average selling price'!$C$4,
IF($D975=2025,J975*'Average selling price'!$D$4,"")))</f>
        <v>96912</v>
      </c>
      <c r="L975" s="7">
        <v>114581</v>
      </c>
      <c r="M975" s="7">
        <v>47950</v>
      </c>
      <c r="N975" s="11">
        <f t="shared" si="31"/>
        <v>162531</v>
      </c>
      <c r="O975" s="11">
        <v>4931</v>
      </c>
      <c r="P975" s="11">
        <v>8200</v>
      </c>
    </row>
    <row r="976" spans="1:16">
      <c r="A976" s="2">
        <v>45033</v>
      </c>
      <c r="B976" s="18">
        <v>25</v>
      </c>
      <c r="C976" s="20">
        <f t="shared" si="30"/>
        <v>4</v>
      </c>
      <c r="D976" s="16">
        <v>2023</v>
      </c>
      <c r="E976" s="1" t="s">
        <v>34</v>
      </c>
      <c r="F976">
        <v>17</v>
      </c>
      <c r="G976" s="12">
        <f>IF(D976=2023,F976*'Average selling price'!$B$2,
IF(D976=2024,F976*'Average selling price'!$C$2,
IF(D976=2025,F976*'Average selling price'!$D$2,"")))</f>
        <v>83623</v>
      </c>
      <c r="H976">
        <v>0</v>
      </c>
      <c r="I976" s="12">
        <f>IF($D976=2023,H976*'Average selling price'!$B$3,
IF($D976=2024,H976*'Average selling price'!$C$3,
IF($D976=2025,H976*'Average selling price'!$D$3,"")))</f>
        <v>0</v>
      </c>
      <c r="J976">
        <v>9</v>
      </c>
      <c r="K976" s="12">
        <f>IF($D976=2023,J976*'Average selling price'!$B$4,
IF($D976=2024,J976*'Average selling price'!$C$4,
IF($D976=2025,J976*'Average selling price'!$D$4,"")))</f>
        <v>96912</v>
      </c>
      <c r="L976" s="7">
        <v>69020</v>
      </c>
      <c r="M976" s="7">
        <v>101542</v>
      </c>
      <c r="N976" s="11">
        <f t="shared" si="31"/>
        <v>170562</v>
      </c>
      <c r="O976" s="11">
        <v>3715</v>
      </c>
      <c r="P976" s="11">
        <v>8110</v>
      </c>
    </row>
    <row r="977" spans="1:16">
      <c r="A977" s="2">
        <v>45033</v>
      </c>
      <c r="B977" s="18">
        <v>25</v>
      </c>
      <c r="C977" s="20">
        <f t="shared" si="30"/>
        <v>4</v>
      </c>
      <c r="D977" s="16">
        <v>2023</v>
      </c>
      <c r="E977" s="1" t="s">
        <v>35</v>
      </c>
      <c r="F977">
        <v>6</v>
      </c>
      <c r="G977" s="12">
        <f>IF(D977=2023,F977*'Average selling price'!$B$2,
IF(D977=2024,F977*'Average selling price'!$C$2,
IF(D977=2025,F977*'Average selling price'!$D$2,"")))</f>
        <v>29514</v>
      </c>
      <c r="H977">
        <v>0</v>
      </c>
      <c r="I977" s="12">
        <f>IF($D977=2023,H977*'Average selling price'!$B$3,
IF($D977=2024,H977*'Average selling price'!$C$3,
IF($D977=2025,H977*'Average selling price'!$D$3,"")))</f>
        <v>0</v>
      </c>
      <c r="J977">
        <v>0</v>
      </c>
      <c r="K977" s="12">
        <f>IF($D977=2023,J977*'Average selling price'!$B$4,
IF($D977=2024,J977*'Average selling price'!$C$4,
IF($D977=2025,J977*'Average selling price'!$D$4,"")))</f>
        <v>0</v>
      </c>
      <c r="L977" s="7">
        <v>9964</v>
      </c>
      <c r="M977" s="7">
        <v>6796</v>
      </c>
      <c r="N977" s="11">
        <f t="shared" si="31"/>
        <v>16760</v>
      </c>
      <c r="O977" s="11">
        <v>120</v>
      </c>
      <c r="P977" s="11">
        <v>436</v>
      </c>
    </row>
    <row r="978" spans="1:16">
      <c r="A978" s="2">
        <v>45033</v>
      </c>
      <c r="B978" s="18">
        <v>25</v>
      </c>
      <c r="C978" s="20">
        <f t="shared" si="30"/>
        <v>4</v>
      </c>
      <c r="D978" s="16">
        <v>2023</v>
      </c>
      <c r="E978" s="1" t="s">
        <v>36</v>
      </c>
      <c r="F978">
        <v>12</v>
      </c>
      <c r="G978" s="12">
        <f>IF(D978=2023,F978*'Average selling price'!$B$2,
IF(D978=2024,F978*'Average selling price'!$C$2,
IF(D978=2025,F978*'Average selling price'!$D$2,"")))</f>
        <v>59028</v>
      </c>
      <c r="H978">
        <v>1</v>
      </c>
      <c r="I978" s="12">
        <f>IF($D978=2023,H978*'Average selling price'!$B$3,
IF($D978=2024,H978*'Average selling price'!$C$3,
IF($D978=2025,H978*'Average selling price'!$D$3,"")))</f>
        <v>29064</v>
      </c>
      <c r="J978">
        <v>3</v>
      </c>
      <c r="K978" s="12">
        <f>IF($D978=2023,J978*'Average selling price'!$B$4,
IF($D978=2024,J978*'Average selling price'!$C$4,
IF($D978=2025,J978*'Average selling price'!$D$4,"")))</f>
        <v>32304</v>
      </c>
      <c r="L978" s="7">
        <v>37230</v>
      </c>
      <c r="M978" s="7">
        <v>21180</v>
      </c>
      <c r="N978" s="11">
        <f t="shared" si="31"/>
        <v>58410</v>
      </c>
      <c r="O978" s="11">
        <v>1495</v>
      </c>
      <c r="P978" s="11">
        <v>4725</v>
      </c>
    </row>
    <row r="979" spans="1:16">
      <c r="A979" s="2">
        <v>45033</v>
      </c>
      <c r="B979" s="18">
        <v>25</v>
      </c>
      <c r="C979" s="20">
        <f t="shared" si="30"/>
        <v>4</v>
      </c>
      <c r="D979" s="16">
        <v>2023</v>
      </c>
      <c r="E979" s="1" t="s">
        <v>37</v>
      </c>
      <c r="F979">
        <v>13</v>
      </c>
      <c r="G979" s="12">
        <f>IF(D979=2023,F979*'Average selling price'!$B$2,
IF(D979=2024,F979*'Average selling price'!$C$2,
IF(D979=2025,F979*'Average selling price'!$D$2,"")))</f>
        <v>63947</v>
      </c>
      <c r="H979">
        <v>0</v>
      </c>
      <c r="I979" s="12">
        <f>IF($D979=2023,H979*'Average selling price'!$B$3,
IF($D979=2024,H979*'Average selling price'!$C$3,
IF($D979=2025,H979*'Average selling price'!$D$3,"")))</f>
        <v>0</v>
      </c>
      <c r="J979">
        <v>4</v>
      </c>
      <c r="K979" s="12">
        <f>IF($D979=2023,J979*'Average selling price'!$B$4,
IF($D979=2024,J979*'Average selling price'!$C$4,
IF($D979=2025,J979*'Average selling price'!$D$4,"")))</f>
        <v>43072</v>
      </c>
      <c r="L979" s="7">
        <v>25927</v>
      </c>
      <c r="M979" s="7">
        <v>42630</v>
      </c>
      <c r="N979" s="11">
        <f t="shared" si="31"/>
        <v>68557</v>
      </c>
      <c r="O979" s="11">
        <v>1600</v>
      </c>
      <c r="P979" s="11">
        <v>6473</v>
      </c>
    </row>
    <row r="980" spans="1:16">
      <c r="A980" s="2">
        <v>45033</v>
      </c>
      <c r="B980" s="18">
        <v>25</v>
      </c>
      <c r="C980" s="20">
        <f t="shared" si="30"/>
        <v>4</v>
      </c>
      <c r="D980" s="16">
        <v>2023</v>
      </c>
      <c r="E980" s="1" t="s">
        <v>38</v>
      </c>
      <c r="F980">
        <v>20</v>
      </c>
      <c r="G980" s="12">
        <f>IF(D980=2023,F980*'Average selling price'!$B$2,
IF(D980=2024,F980*'Average selling price'!$C$2,
IF(D980=2025,F980*'Average selling price'!$D$2,"")))</f>
        <v>98380</v>
      </c>
      <c r="H980">
        <v>1</v>
      </c>
      <c r="I980" s="12">
        <f>IF($D980=2023,H980*'Average selling price'!$B$3,
IF($D980=2024,H980*'Average selling price'!$C$3,
IF($D980=2025,H980*'Average selling price'!$D$3,"")))</f>
        <v>29064</v>
      </c>
      <c r="J980">
        <v>7</v>
      </c>
      <c r="K980" s="12">
        <f>IF($D980=2023,J980*'Average selling price'!$B$4,
IF($D980=2024,J980*'Average selling price'!$C$4,
IF($D980=2025,J980*'Average selling price'!$D$4,"")))</f>
        <v>75376</v>
      </c>
      <c r="L980" s="7">
        <v>89433</v>
      </c>
      <c r="M980" s="7">
        <v>98225</v>
      </c>
      <c r="N980" s="11">
        <f t="shared" si="31"/>
        <v>187658</v>
      </c>
      <c r="O980" s="11">
        <v>1740</v>
      </c>
      <c r="P980" s="11">
        <v>29976</v>
      </c>
    </row>
    <row r="981" spans="1:16">
      <c r="A981" s="2">
        <v>45033</v>
      </c>
      <c r="B981" s="18">
        <v>25</v>
      </c>
      <c r="C981" s="20">
        <f t="shared" si="30"/>
        <v>4</v>
      </c>
      <c r="D981" s="16">
        <v>2023</v>
      </c>
      <c r="E981" s="1" t="s">
        <v>39</v>
      </c>
      <c r="F981">
        <v>28</v>
      </c>
      <c r="G981" s="12">
        <f>IF(D981=2023,F981*'Average selling price'!$B$2,
IF(D981=2024,F981*'Average selling price'!$C$2,
IF(D981=2025,F981*'Average selling price'!$D$2,"")))</f>
        <v>137732</v>
      </c>
      <c r="H981">
        <v>1</v>
      </c>
      <c r="I981" s="12">
        <f>IF($D981=2023,H981*'Average selling price'!$B$3,
IF($D981=2024,H981*'Average selling price'!$C$3,
IF($D981=2025,H981*'Average selling price'!$D$3,"")))</f>
        <v>29064</v>
      </c>
      <c r="J981">
        <v>4</v>
      </c>
      <c r="K981" s="12">
        <f>IF($D981=2023,J981*'Average selling price'!$B$4,
IF($D981=2024,J981*'Average selling price'!$C$4,
IF($D981=2025,J981*'Average selling price'!$D$4,"")))</f>
        <v>43072</v>
      </c>
      <c r="L981" s="7">
        <v>59325</v>
      </c>
      <c r="M981" s="7">
        <v>41986</v>
      </c>
      <c r="N981" s="11">
        <f t="shared" si="31"/>
        <v>101311</v>
      </c>
      <c r="O981" s="11">
        <v>3361</v>
      </c>
      <c r="P981" s="11">
        <v>7168</v>
      </c>
    </row>
    <row r="982" spans="1:16">
      <c r="A982" s="2">
        <v>45033</v>
      </c>
      <c r="B982" s="18">
        <v>25</v>
      </c>
      <c r="C982" s="20">
        <f t="shared" si="30"/>
        <v>4</v>
      </c>
      <c r="D982" s="16">
        <v>2023</v>
      </c>
      <c r="E982" s="1" t="s">
        <v>40</v>
      </c>
      <c r="F982">
        <v>2</v>
      </c>
      <c r="G982" s="12">
        <f>IF(D982=2023,F982*'Average selling price'!$B$2,
IF(D982=2024,F982*'Average selling price'!$C$2,
IF(D982=2025,F982*'Average selling price'!$D$2,"")))</f>
        <v>9838</v>
      </c>
      <c r="H982">
        <v>0</v>
      </c>
      <c r="I982" s="12">
        <f>IF($D982=2023,H982*'Average selling price'!$B$3,
IF($D982=2024,H982*'Average selling price'!$C$3,
IF($D982=2025,H982*'Average selling price'!$D$3,"")))</f>
        <v>0</v>
      </c>
      <c r="J982">
        <v>3</v>
      </c>
      <c r="K982" s="12">
        <f>IF($D982=2023,J982*'Average selling price'!$B$4,
IF($D982=2024,J982*'Average selling price'!$C$4,
IF($D982=2025,J982*'Average selling price'!$D$4,"")))</f>
        <v>32304</v>
      </c>
      <c r="L982" s="7">
        <v>6365</v>
      </c>
      <c r="M982" s="7">
        <v>13180</v>
      </c>
      <c r="N982" s="11">
        <f t="shared" si="31"/>
        <v>19545</v>
      </c>
      <c r="O982" s="11">
        <v>0</v>
      </c>
      <c r="P982" s="11">
        <v>195</v>
      </c>
    </row>
    <row r="983" spans="1:16">
      <c r="A983" s="2">
        <v>45033</v>
      </c>
      <c r="B983" s="18">
        <v>25</v>
      </c>
      <c r="C983" s="20">
        <f t="shared" si="30"/>
        <v>4</v>
      </c>
      <c r="D983" s="16">
        <v>2023</v>
      </c>
      <c r="E983" s="1" t="s">
        <v>41</v>
      </c>
      <c r="F983">
        <v>12</v>
      </c>
      <c r="G983" s="12">
        <f>IF(D983=2023,F983*'Average selling price'!$B$2,
IF(D983=2024,F983*'Average selling price'!$C$2,
IF(D983=2025,F983*'Average selling price'!$D$2,"")))</f>
        <v>59028</v>
      </c>
      <c r="H983">
        <v>0</v>
      </c>
      <c r="I983" s="12">
        <f>IF($D983=2023,H983*'Average selling price'!$B$3,
IF($D983=2024,H983*'Average selling price'!$C$3,
IF($D983=2025,H983*'Average selling price'!$D$3,"")))</f>
        <v>0</v>
      </c>
      <c r="J983">
        <v>1</v>
      </c>
      <c r="K983" s="12">
        <f>IF($D983=2023,J983*'Average selling price'!$B$4,
IF($D983=2024,J983*'Average selling price'!$C$4,
IF($D983=2025,J983*'Average selling price'!$D$4,"")))</f>
        <v>10768</v>
      </c>
      <c r="L983" s="7">
        <v>9304</v>
      </c>
      <c r="M983" s="7">
        <v>13172</v>
      </c>
      <c r="N983" s="11">
        <f t="shared" si="31"/>
        <v>22476</v>
      </c>
      <c r="O983" s="11">
        <v>160</v>
      </c>
      <c r="P983" s="11">
        <v>890</v>
      </c>
    </row>
    <row r="984" spans="1:16">
      <c r="A984" s="2">
        <v>45033</v>
      </c>
      <c r="B984" s="18">
        <v>25</v>
      </c>
      <c r="C984" s="20">
        <f t="shared" si="30"/>
        <v>4</v>
      </c>
      <c r="D984" s="16">
        <v>2023</v>
      </c>
      <c r="E984" s="1" t="s">
        <v>42</v>
      </c>
      <c r="F984">
        <v>4</v>
      </c>
      <c r="G984" s="12">
        <f>IF(D984=2023,F984*'Average selling price'!$B$2,
IF(D984=2024,F984*'Average selling price'!$C$2,
IF(D984=2025,F984*'Average selling price'!$D$2,"")))</f>
        <v>19676</v>
      </c>
      <c r="H984">
        <v>1</v>
      </c>
      <c r="I984" s="12">
        <f>IF($D984=2023,H984*'Average selling price'!$B$3,
IF($D984=2024,H984*'Average selling price'!$C$3,
IF($D984=2025,H984*'Average selling price'!$D$3,"")))</f>
        <v>29064</v>
      </c>
      <c r="J984">
        <v>0</v>
      </c>
      <c r="K984" s="12">
        <f>IF($D984=2023,J984*'Average selling price'!$B$4,
IF($D984=2024,J984*'Average selling price'!$C$4,
IF($D984=2025,J984*'Average selling price'!$D$4,"")))</f>
        <v>0</v>
      </c>
      <c r="L984" s="7">
        <v>17853</v>
      </c>
      <c r="M984" s="7">
        <v>12206</v>
      </c>
      <c r="N984" s="11">
        <f t="shared" si="31"/>
        <v>30059</v>
      </c>
      <c r="O984" s="11">
        <v>1016</v>
      </c>
      <c r="P984" s="11">
        <v>20183</v>
      </c>
    </row>
    <row r="985" spans="1:16">
      <c r="A985" s="2">
        <v>45033</v>
      </c>
      <c r="B985" s="18">
        <v>25</v>
      </c>
      <c r="C985" s="20">
        <f t="shared" si="30"/>
        <v>4</v>
      </c>
      <c r="D985" s="16">
        <v>2023</v>
      </c>
      <c r="E985" s="1" t="s">
        <v>43</v>
      </c>
      <c r="F985">
        <v>31</v>
      </c>
      <c r="G985" s="12">
        <f>IF(D985=2023,F985*'Average selling price'!$B$2,
IF(D985=2024,F985*'Average selling price'!$C$2,
IF(D985=2025,F985*'Average selling price'!$D$2,"")))</f>
        <v>152489</v>
      </c>
      <c r="H985">
        <v>3</v>
      </c>
      <c r="I985" s="12">
        <f>IF($D985=2023,H985*'Average selling price'!$B$3,
IF($D985=2024,H985*'Average selling price'!$C$3,
IF($D985=2025,H985*'Average selling price'!$D$3,"")))</f>
        <v>87192</v>
      </c>
      <c r="J985">
        <v>6</v>
      </c>
      <c r="K985" s="12">
        <f>IF($D985=2023,J985*'Average selling price'!$B$4,
IF($D985=2024,J985*'Average selling price'!$C$4,
IF($D985=2025,J985*'Average selling price'!$D$4,"")))</f>
        <v>64608</v>
      </c>
      <c r="L985" s="7">
        <v>76605</v>
      </c>
      <c r="M985" s="7">
        <v>33200</v>
      </c>
      <c r="N985" s="11">
        <f t="shared" si="31"/>
        <v>109805</v>
      </c>
      <c r="O985" s="11">
        <v>408</v>
      </c>
      <c r="P985" s="11">
        <v>16097</v>
      </c>
    </row>
    <row r="986" spans="1:16">
      <c r="A986" s="2">
        <v>45033</v>
      </c>
      <c r="B986" s="18">
        <v>25</v>
      </c>
      <c r="C986" s="20">
        <f t="shared" si="30"/>
        <v>4</v>
      </c>
      <c r="D986" s="16">
        <v>2023</v>
      </c>
      <c r="E986" s="1" t="s">
        <v>44</v>
      </c>
      <c r="F986">
        <v>0</v>
      </c>
      <c r="G986" s="12">
        <f>IF(D986=2023,F986*'Average selling price'!$B$2,
IF(D986=2024,F986*'Average selling price'!$C$2,
IF(D986=2025,F986*'Average selling price'!$D$2,"")))</f>
        <v>0</v>
      </c>
      <c r="H986">
        <v>0</v>
      </c>
      <c r="I986" s="12">
        <f>IF($D986=2023,H986*'Average selling price'!$B$3,
IF($D986=2024,H986*'Average selling price'!$C$3,
IF($D986=2025,H986*'Average selling price'!$D$3,"")))</f>
        <v>0</v>
      </c>
      <c r="J986">
        <v>0</v>
      </c>
      <c r="K986" s="12">
        <f>IF($D986=2023,J986*'Average selling price'!$B$4,
IF($D986=2024,J986*'Average selling price'!$C$4,
IF($D986=2025,J986*'Average selling price'!$D$4,"")))</f>
        <v>0</v>
      </c>
      <c r="L986" s="7">
        <v>0</v>
      </c>
      <c r="M986" s="7">
        <v>0</v>
      </c>
      <c r="N986" s="11">
        <f t="shared" si="31"/>
        <v>0</v>
      </c>
      <c r="O986" s="11">
        <v>0</v>
      </c>
      <c r="P986" s="11">
        <v>0</v>
      </c>
    </row>
    <row r="987" spans="1:16">
      <c r="A987" s="2">
        <v>45033</v>
      </c>
      <c r="B987" s="18">
        <v>25</v>
      </c>
      <c r="C987" s="20">
        <f t="shared" si="30"/>
        <v>4</v>
      </c>
      <c r="D987" s="16">
        <v>2023</v>
      </c>
      <c r="E987" s="1" t="s">
        <v>45</v>
      </c>
      <c r="F987">
        <v>12</v>
      </c>
      <c r="G987" s="12">
        <f>IF(D987=2023,F987*'Average selling price'!$B$2,
IF(D987=2024,F987*'Average selling price'!$C$2,
IF(D987=2025,F987*'Average selling price'!$D$2,"")))</f>
        <v>59028</v>
      </c>
      <c r="H987">
        <v>0</v>
      </c>
      <c r="I987" s="12">
        <f>IF($D987=2023,H987*'Average selling price'!$B$3,
IF($D987=2024,H987*'Average selling price'!$C$3,
IF($D987=2025,H987*'Average selling price'!$D$3,"")))</f>
        <v>0</v>
      </c>
      <c r="J987">
        <v>1</v>
      </c>
      <c r="K987" s="12">
        <f>IF($D987=2023,J987*'Average selling price'!$B$4,
IF($D987=2024,J987*'Average selling price'!$C$4,
IF($D987=2025,J987*'Average selling price'!$D$4,"")))</f>
        <v>10768</v>
      </c>
      <c r="L987" s="7">
        <v>20845</v>
      </c>
      <c r="M987" s="7">
        <v>2280</v>
      </c>
      <c r="N987" s="11">
        <f t="shared" si="31"/>
        <v>23125</v>
      </c>
      <c r="O987" s="11">
        <v>700</v>
      </c>
      <c r="P987" s="11">
        <v>0</v>
      </c>
    </row>
    <row r="988" spans="1:16">
      <c r="A988" s="2">
        <v>45033</v>
      </c>
      <c r="B988" s="18">
        <v>25</v>
      </c>
      <c r="C988" s="20">
        <f t="shared" si="30"/>
        <v>4</v>
      </c>
      <c r="D988" s="16">
        <v>2023</v>
      </c>
      <c r="E988" s="1" t="s">
        <v>46</v>
      </c>
      <c r="F988">
        <v>22</v>
      </c>
      <c r="G988" s="12">
        <f>IF(D988=2023,F988*'Average selling price'!$B$2,
IF(D988=2024,F988*'Average selling price'!$C$2,
IF(D988=2025,F988*'Average selling price'!$D$2,"")))</f>
        <v>108218</v>
      </c>
      <c r="H988">
        <v>0</v>
      </c>
      <c r="I988" s="12">
        <f>IF($D988=2023,H988*'Average selling price'!$B$3,
IF($D988=2024,H988*'Average selling price'!$C$3,
IF($D988=2025,H988*'Average selling price'!$D$3,"")))</f>
        <v>0</v>
      </c>
      <c r="J988">
        <v>3</v>
      </c>
      <c r="K988" s="12">
        <f>IF($D988=2023,J988*'Average selling price'!$B$4,
IF($D988=2024,J988*'Average selling price'!$C$4,
IF($D988=2025,J988*'Average selling price'!$D$4,"")))</f>
        <v>32304</v>
      </c>
      <c r="L988" s="7">
        <v>5004</v>
      </c>
      <c r="M988" s="7">
        <v>36092</v>
      </c>
      <c r="N988" s="11">
        <f t="shared" si="31"/>
        <v>41096</v>
      </c>
      <c r="O988" s="11">
        <v>1262</v>
      </c>
      <c r="P988" s="11">
        <v>890</v>
      </c>
    </row>
    <row r="989" spans="1:16">
      <c r="A989" s="2">
        <v>45033</v>
      </c>
      <c r="B989" s="18">
        <v>25</v>
      </c>
      <c r="C989" s="20">
        <f t="shared" si="30"/>
        <v>4</v>
      </c>
      <c r="D989" s="16">
        <v>2023</v>
      </c>
      <c r="E989" s="1" t="s">
        <v>47</v>
      </c>
      <c r="F989">
        <v>10</v>
      </c>
      <c r="G989" s="12">
        <f>IF(D989=2023,F989*'Average selling price'!$B$2,
IF(D989=2024,F989*'Average selling price'!$C$2,
IF(D989=2025,F989*'Average selling price'!$D$2,"")))</f>
        <v>49190</v>
      </c>
      <c r="H989">
        <v>2</v>
      </c>
      <c r="I989" s="12">
        <f>IF($D989=2023,H989*'Average selling price'!$B$3,
IF($D989=2024,H989*'Average selling price'!$C$3,
IF($D989=2025,H989*'Average selling price'!$D$3,"")))</f>
        <v>58128</v>
      </c>
      <c r="J989">
        <v>3</v>
      </c>
      <c r="K989" s="12">
        <f>IF($D989=2023,J989*'Average selling price'!$B$4,
IF($D989=2024,J989*'Average selling price'!$C$4,
IF($D989=2025,J989*'Average selling price'!$D$4,"")))</f>
        <v>32304</v>
      </c>
      <c r="L989" s="7">
        <v>52975</v>
      </c>
      <c r="M989" s="7">
        <v>24900</v>
      </c>
      <c r="N989" s="11">
        <f t="shared" si="31"/>
        <v>77875</v>
      </c>
      <c r="O989" s="11">
        <v>0</v>
      </c>
      <c r="P989" s="11">
        <v>360</v>
      </c>
    </row>
    <row r="990" spans="1:16">
      <c r="A990" s="2">
        <v>45033</v>
      </c>
      <c r="B990" s="18">
        <v>25</v>
      </c>
      <c r="C990" s="20">
        <f t="shared" si="30"/>
        <v>4</v>
      </c>
      <c r="D990" s="16">
        <v>2023</v>
      </c>
      <c r="E990" s="1" t="s">
        <v>48</v>
      </c>
      <c r="F990">
        <v>12</v>
      </c>
      <c r="G990" s="12">
        <f>IF(D990=2023,F990*'Average selling price'!$B$2,
IF(D990=2024,F990*'Average selling price'!$C$2,
IF(D990=2025,F990*'Average selling price'!$D$2,"")))</f>
        <v>59028</v>
      </c>
      <c r="H990">
        <v>0</v>
      </c>
      <c r="I990" s="12">
        <f>IF($D990=2023,H990*'Average selling price'!$B$3,
IF($D990=2024,H990*'Average selling price'!$C$3,
IF($D990=2025,H990*'Average selling price'!$D$3,"")))</f>
        <v>0</v>
      </c>
      <c r="J990">
        <v>5</v>
      </c>
      <c r="K990" s="12">
        <f>IF($D990=2023,J990*'Average selling price'!$B$4,
IF($D990=2024,J990*'Average selling price'!$C$4,
IF($D990=2025,J990*'Average selling price'!$D$4,"")))</f>
        <v>53840</v>
      </c>
      <c r="L990" s="7">
        <v>47716</v>
      </c>
      <c r="M990" s="7">
        <v>59197</v>
      </c>
      <c r="N990" s="11">
        <f t="shared" si="31"/>
        <v>106913</v>
      </c>
      <c r="O990" s="11">
        <v>1048</v>
      </c>
      <c r="P990" s="11">
        <v>5325</v>
      </c>
    </row>
    <row r="991" spans="1:16">
      <c r="A991" s="2">
        <v>45033</v>
      </c>
      <c r="B991" s="18">
        <v>25</v>
      </c>
      <c r="C991" s="20">
        <f t="shared" si="30"/>
        <v>4</v>
      </c>
      <c r="D991" s="16">
        <v>2023</v>
      </c>
      <c r="E991" s="1" t="s">
        <v>49</v>
      </c>
      <c r="F991">
        <v>10</v>
      </c>
      <c r="G991" s="12">
        <f>IF(D991=2023,F991*'Average selling price'!$B$2,
IF(D991=2024,F991*'Average selling price'!$C$2,
IF(D991=2025,F991*'Average selling price'!$D$2,"")))</f>
        <v>49190</v>
      </c>
      <c r="H991">
        <v>0</v>
      </c>
      <c r="I991" s="12">
        <f>IF($D991=2023,H991*'Average selling price'!$B$3,
IF($D991=2024,H991*'Average selling price'!$C$3,
IF($D991=2025,H991*'Average selling price'!$D$3,"")))</f>
        <v>0</v>
      </c>
      <c r="J991">
        <v>5</v>
      </c>
      <c r="K991" s="12">
        <f>IF($D991=2023,J991*'Average selling price'!$B$4,
IF($D991=2024,J991*'Average selling price'!$C$4,
IF($D991=2025,J991*'Average selling price'!$D$4,"")))</f>
        <v>53840</v>
      </c>
      <c r="L991" s="7">
        <v>20995</v>
      </c>
      <c r="M991" s="7">
        <v>14885</v>
      </c>
      <c r="N991" s="11">
        <f t="shared" si="31"/>
        <v>35880</v>
      </c>
      <c r="O991" s="11">
        <v>0</v>
      </c>
      <c r="P991" s="11">
        <v>1780</v>
      </c>
    </row>
    <row r="992" spans="1:16">
      <c r="A992" s="2">
        <v>45033</v>
      </c>
      <c r="B992" s="18">
        <v>25</v>
      </c>
      <c r="C992" s="20">
        <f t="shared" si="30"/>
        <v>4</v>
      </c>
      <c r="D992" s="16">
        <v>2023</v>
      </c>
      <c r="E992" s="1" t="s">
        <v>50</v>
      </c>
      <c r="F992">
        <v>0</v>
      </c>
      <c r="G992" s="12">
        <f>IF(D992=2023,F992*'Average selling price'!$B$2,
IF(D992=2024,F992*'Average selling price'!$C$2,
IF(D992=2025,F992*'Average selling price'!$D$2,"")))</f>
        <v>0</v>
      </c>
      <c r="H992">
        <v>0</v>
      </c>
      <c r="I992" s="12">
        <f>IF($D992=2023,H992*'Average selling price'!$B$3,
IF($D992=2024,H992*'Average selling price'!$C$3,
IF($D992=2025,H992*'Average selling price'!$D$3,"")))</f>
        <v>0</v>
      </c>
      <c r="J992">
        <v>0</v>
      </c>
      <c r="K992" s="12">
        <f>IF($D992=2023,J992*'Average selling price'!$B$4,
IF($D992=2024,J992*'Average selling price'!$C$4,
IF($D992=2025,J992*'Average selling price'!$D$4,"")))</f>
        <v>0</v>
      </c>
      <c r="L992" s="7">
        <v>0</v>
      </c>
      <c r="M992" s="7">
        <v>0</v>
      </c>
      <c r="N992" s="11">
        <f t="shared" si="31"/>
        <v>0</v>
      </c>
      <c r="O992" s="11">
        <v>0</v>
      </c>
      <c r="P992" s="11">
        <v>0</v>
      </c>
    </row>
    <row r="993" spans="1:16">
      <c r="A993" s="2">
        <v>45033</v>
      </c>
      <c r="B993" s="18">
        <v>25</v>
      </c>
      <c r="C993" s="20">
        <f t="shared" si="30"/>
        <v>4</v>
      </c>
      <c r="D993" s="16">
        <v>2023</v>
      </c>
      <c r="E993" s="1" t="s">
        <v>51</v>
      </c>
      <c r="F993">
        <v>20</v>
      </c>
      <c r="G993" s="12">
        <f>IF(D993=2023,F993*'Average selling price'!$B$2,
IF(D993=2024,F993*'Average selling price'!$C$2,
IF(D993=2025,F993*'Average selling price'!$D$2,"")))</f>
        <v>98380</v>
      </c>
      <c r="H993">
        <v>1</v>
      </c>
      <c r="I993" s="12">
        <f>IF($D993=2023,H993*'Average selling price'!$B$3,
IF($D993=2024,H993*'Average selling price'!$C$3,
IF($D993=2025,H993*'Average selling price'!$D$3,"")))</f>
        <v>29064</v>
      </c>
      <c r="J993">
        <v>2</v>
      </c>
      <c r="K993" s="12">
        <f>IF($D993=2023,J993*'Average selling price'!$B$4,
IF($D993=2024,J993*'Average selling price'!$C$4,
IF($D993=2025,J993*'Average selling price'!$D$4,"")))</f>
        <v>21536</v>
      </c>
      <c r="L993" s="7">
        <v>29376</v>
      </c>
      <c r="M993" s="7">
        <v>32106</v>
      </c>
      <c r="N993" s="11">
        <f t="shared" si="31"/>
        <v>61482</v>
      </c>
      <c r="O993" s="11">
        <v>1047</v>
      </c>
      <c r="P993" s="11">
        <v>1850</v>
      </c>
    </row>
    <row r="994" spans="1:16">
      <c r="A994" s="2">
        <v>45033</v>
      </c>
      <c r="B994" s="18">
        <v>25</v>
      </c>
      <c r="C994" s="20">
        <f t="shared" si="30"/>
        <v>4</v>
      </c>
      <c r="D994" s="16">
        <v>2023</v>
      </c>
      <c r="E994" s="1" t="s">
        <v>52</v>
      </c>
      <c r="F994">
        <v>22</v>
      </c>
      <c r="G994" s="12">
        <f>IF(D994=2023,F994*'Average selling price'!$B$2,
IF(D994=2024,F994*'Average selling price'!$C$2,
IF(D994=2025,F994*'Average selling price'!$D$2,"")))</f>
        <v>108218</v>
      </c>
      <c r="H994">
        <v>0</v>
      </c>
      <c r="I994" s="12">
        <f>IF($D994=2023,H994*'Average selling price'!$B$3,
IF($D994=2024,H994*'Average selling price'!$C$3,
IF($D994=2025,H994*'Average selling price'!$D$3,"")))</f>
        <v>0</v>
      </c>
      <c r="J994">
        <v>1</v>
      </c>
      <c r="K994" s="12">
        <f>IF($D994=2023,J994*'Average selling price'!$B$4,
IF($D994=2024,J994*'Average selling price'!$C$4,
IF($D994=2025,J994*'Average selling price'!$D$4,"")))</f>
        <v>10768</v>
      </c>
      <c r="L994" s="7">
        <v>93768</v>
      </c>
      <c r="M994" s="7">
        <v>42785</v>
      </c>
      <c r="N994" s="11">
        <f t="shared" si="31"/>
        <v>136553</v>
      </c>
      <c r="O994" s="11">
        <v>0</v>
      </c>
      <c r="P994" s="11">
        <v>0</v>
      </c>
    </row>
    <row r="995" spans="1:16">
      <c r="A995" s="2">
        <v>45033</v>
      </c>
      <c r="B995" s="18">
        <v>25</v>
      </c>
      <c r="C995" s="20">
        <f t="shared" si="30"/>
        <v>4</v>
      </c>
      <c r="D995" s="16">
        <v>2023</v>
      </c>
      <c r="E995" s="1" t="s">
        <v>53</v>
      </c>
      <c r="F995">
        <v>16</v>
      </c>
      <c r="G995" s="12">
        <f>IF(D995=2023,F995*'Average selling price'!$B$2,
IF(D995=2024,F995*'Average selling price'!$C$2,
IF(D995=2025,F995*'Average selling price'!$D$2,"")))</f>
        <v>78704</v>
      </c>
      <c r="H995">
        <v>0</v>
      </c>
      <c r="I995" s="12">
        <f>IF($D995=2023,H995*'Average selling price'!$B$3,
IF($D995=2024,H995*'Average selling price'!$C$3,
IF($D995=2025,H995*'Average selling price'!$D$3,"")))</f>
        <v>0</v>
      </c>
      <c r="J995">
        <v>4</v>
      </c>
      <c r="K995" s="12">
        <f>IF($D995=2023,J995*'Average selling price'!$B$4,
IF($D995=2024,J995*'Average selling price'!$C$4,
IF($D995=2025,J995*'Average selling price'!$D$4,"")))</f>
        <v>43072</v>
      </c>
      <c r="L995" s="7">
        <v>36607</v>
      </c>
      <c r="M995" s="7">
        <v>14150</v>
      </c>
      <c r="N995" s="11">
        <f t="shared" si="31"/>
        <v>50757</v>
      </c>
      <c r="O995" s="11">
        <v>0</v>
      </c>
      <c r="P995" s="11">
        <v>85</v>
      </c>
    </row>
    <row r="996" spans="1:16">
      <c r="A996" s="2">
        <v>45033</v>
      </c>
      <c r="B996" s="18">
        <v>25</v>
      </c>
      <c r="C996" s="20">
        <f t="shared" si="30"/>
        <v>4</v>
      </c>
      <c r="D996" s="16">
        <v>2023</v>
      </c>
      <c r="E996" s="1" t="s">
        <v>54</v>
      </c>
      <c r="F996">
        <v>10</v>
      </c>
      <c r="G996" s="12">
        <f>IF(D996=2023,F996*'Average selling price'!$B$2,
IF(D996=2024,F996*'Average selling price'!$C$2,
IF(D996=2025,F996*'Average selling price'!$D$2,"")))</f>
        <v>49190</v>
      </c>
      <c r="H996">
        <v>0</v>
      </c>
      <c r="I996" s="12">
        <f>IF($D996=2023,H996*'Average selling price'!$B$3,
IF($D996=2024,H996*'Average selling price'!$C$3,
IF($D996=2025,H996*'Average selling price'!$D$3,"")))</f>
        <v>0</v>
      </c>
      <c r="J996">
        <v>0</v>
      </c>
      <c r="K996" s="12">
        <f>IF($D996=2023,J996*'Average selling price'!$B$4,
IF($D996=2024,J996*'Average selling price'!$C$4,
IF($D996=2025,J996*'Average selling price'!$D$4,"")))</f>
        <v>0</v>
      </c>
      <c r="L996" s="7">
        <v>5244</v>
      </c>
      <c r="M996" s="7">
        <v>6100</v>
      </c>
      <c r="N996" s="11">
        <f t="shared" si="31"/>
        <v>11344</v>
      </c>
      <c r="O996" s="11">
        <v>0</v>
      </c>
      <c r="P996" s="11">
        <v>2875</v>
      </c>
    </row>
    <row r="997" spans="1:16">
      <c r="A997" s="2">
        <v>45033</v>
      </c>
      <c r="B997" s="18">
        <v>25</v>
      </c>
      <c r="C997" s="20">
        <f t="shared" si="30"/>
        <v>4</v>
      </c>
      <c r="D997" s="16">
        <v>2023</v>
      </c>
      <c r="E997" s="1" t="s">
        <v>55</v>
      </c>
      <c r="F997">
        <v>10</v>
      </c>
      <c r="G997" s="12">
        <f>IF(D997=2023,F997*'Average selling price'!$B$2,
IF(D997=2024,F997*'Average selling price'!$C$2,
IF(D997=2025,F997*'Average selling price'!$D$2,"")))</f>
        <v>49190</v>
      </c>
      <c r="H997">
        <v>0</v>
      </c>
      <c r="I997" s="12">
        <f>IF($D997=2023,H997*'Average selling price'!$B$3,
IF($D997=2024,H997*'Average selling price'!$C$3,
IF($D997=2025,H997*'Average selling price'!$D$3,"")))</f>
        <v>0</v>
      </c>
      <c r="J997">
        <v>4</v>
      </c>
      <c r="K997" s="12">
        <f>IF($D997=2023,J997*'Average selling price'!$B$4,
IF($D997=2024,J997*'Average selling price'!$C$4,
IF($D997=2025,J997*'Average selling price'!$D$4,"")))</f>
        <v>43072</v>
      </c>
      <c r="L997" s="7">
        <v>57067</v>
      </c>
      <c r="M997" s="7">
        <v>26671</v>
      </c>
      <c r="N997" s="11">
        <f t="shared" si="31"/>
        <v>83738</v>
      </c>
      <c r="O997" s="11">
        <v>0</v>
      </c>
      <c r="P997" s="11">
        <v>3344</v>
      </c>
    </row>
    <row r="998" spans="1:16">
      <c r="A998" s="2">
        <v>45033</v>
      </c>
      <c r="B998" s="18">
        <v>25</v>
      </c>
      <c r="C998" s="20">
        <f t="shared" si="30"/>
        <v>4</v>
      </c>
      <c r="D998" s="16">
        <v>2023</v>
      </c>
      <c r="E998" s="1" t="s">
        <v>56</v>
      </c>
      <c r="F998">
        <v>0</v>
      </c>
      <c r="G998" s="12">
        <f>IF(D998=2023,F998*'Average selling price'!$B$2,
IF(D998=2024,F998*'Average selling price'!$C$2,
IF(D998=2025,F998*'Average selling price'!$D$2,"")))</f>
        <v>0</v>
      </c>
      <c r="H998">
        <v>0</v>
      </c>
      <c r="I998" s="12">
        <f>IF($D998=2023,H998*'Average selling price'!$B$3,
IF($D998=2024,H998*'Average selling price'!$C$3,
IF($D998=2025,H998*'Average selling price'!$D$3,"")))</f>
        <v>0</v>
      </c>
      <c r="J998">
        <v>0</v>
      </c>
      <c r="K998" s="12">
        <f>IF($D998=2023,J998*'Average selling price'!$B$4,
IF($D998=2024,J998*'Average selling price'!$C$4,
IF($D998=2025,J998*'Average selling price'!$D$4,"")))</f>
        <v>0</v>
      </c>
      <c r="L998" s="7">
        <v>0</v>
      </c>
      <c r="M998" s="7">
        <v>0</v>
      </c>
      <c r="N998" s="11">
        <f t="shared" si="31"/>
        <v>0</v>
      </c>
      <c r="O998" s="11">
        <v>0</v>
      </c>
      <c r="P998" s="11">
        <v>0</v>
      </c>
    </row>
    <row r="999" spans="1:16">
      <c r="A999" s="2">
        <v>45033</v>
      </c>
      <c r="B999" s="18">
        <v>25</v>
      </c>
      <c r="C999" s="20">
        <f t="shared" si="30"/>
        <v>4</v>
      </c>
      <c r="D999" s="16">
        <v>2023</v>
      </c>
      <c r="E999" s="1" t="s">
        <v>57</v>
      </c>
      <c r="F999">
        <v>28</v>
      </c>
      <c r="G999" s="12">
        <f>IF(D999=2023,F999*'Average selling price'!$B$2,
IF(D999=2024,F999*'Average selling price'!$C$2,
IF(D999=2025,F999*'Average selling price'!$D$2,"")))</f>
        <v>137732</v>
      </c>
      <c r="H999">
        <v>0</v>
      </c>
      <c r="I999" s="12">
        <f>IF($D999=2023,H999*'Average selling price'!$B$3,
IF($D999=2024,H999*'Average selling price'!$C$3,
IF($D999=2025,H999*'Average selling price'!$D$3,"")))</f>
        <v>0</v>
      </c>
      <c r="J999">
        <v>3</v>
      </c>
      <c r="K999" s="12">
        <f>IF($D999=2023,J999*'Average selling price'!$B$4,
IF($D999=2024,J999*'Average selling price'!$C$4,
IF($D999=2025,J999*'Average selling price'!$D$4,"")))</f>
        <v>32304</v>
      </c>
      <c r="L999" s="7">
        <v>86394</v>
      </c>
      <c r="M999" s="7">
        <v>33670</v>
      </c>
      <c r="N999" s="11">
        <f t="shared" si="31"/>
        <v>120064</v>
      </c>
      <c r="O999" s="11">
        <v>0</v>
      </c>
      <c r="P999" s="11">
        <v>1500</v>
      </c>
    </row>
    <row r="1000" spans="1:16">
      <c r="A1000" s="2">
        <v>45033</v>
      </c>
      <c r="B1000" s="18">
        <v>25</v>
      </c>
      <c r="C1000" s="20">
        <f t="shared" si="30"/>
        <v>4</v>
      </c>
      <c r="D1000" s="16">
        <v>2023</v>
      </c>
      <c r="E1000" s="1" t="s">
        <v>58</v>
      </c>
      <c r="F1000">
        <v>7</v>
      </c>
      <c r="G1000" s="12">
        <f>IF(D1000=2023,F1000*'Average selling price'!$B$2,
IF(D1000=2024,F1000*'Average selling price'!$C$2,
IF(D1000=2025,F1000*'Average selling price'!$D$2,"")))</f>
        <v>34433</v>
      </c>
      <c r="H1000">
        <v>0</v>
      </c>
      <c r="I1000" s="12">
        <f>IF($D1000=2023,H1000*'Average selling price'!$B$3,
IF($D1000=2024,H1000*'Average selling price'!$C$3,
IF($D1000=2025,H1000*'Average selling price'!$D$3,"")))</f>
        <v>0</v>
      </c>
      <c r="J1000">
        <v>4</v>
      </c>
      <c r="K1000" s="12">
        <f>IF($D1000=2023,J1000*'Average selling price'!$B$4,
IF($D1000=2024,J1000*'Average selling price'!$C$4,
IF($D1000=2025,J1000*'Average selling price'!$D$4,"")))</f>
        <v>43072</v>
      </c>
      <c r="L1000" s="7">
        <v>36054</v>
      </c>
      <c r="M1000" s="7">
        <v>28500</v>
      </c>
      <c r="N1000" s="11">
        <f t="shared" si="31"/>
        <v>64554</v>
      </c>
      <c r="O1000" s="11">
        <v>0</v>
      </c>
      <c r="P1000" s="11">
        <v>450</v>
      </c>
    </row>
    <row r="1001" spans="1:16">
      <c r="A1001" s="2">
        <v>45033</v>
      </c>
      <c r="B1001" s="18">
        <v>25</v>
      </c>
      <c r="C1001" s="20">
        <f t="shared" si="30"/>
        <v>4</v>
      </c>
      <c r="D1001" s="16">
        <v>2023</v>
      </c>
      <c r="E1001" s="1" t="s">
        <v>59</v>
      </c>
      <c r="F1001">
        <v>6</v>
      </c>
      <c r="G1001" s="12">
        <f>IF(D1001=2023,F1001*'Average selling price'!$B$2,
IF(D1001=2024,F1001*'Average selling price'!$C$2,
IF(D1001=2025,F1001*'Average selling price'!$D$2,"")))</f>
        <v>29514</v>
      </c>
      <c r="H1001">
        <v>0</v>
      </c>
      <c r="I1001" s="12">
        <f>IF($D1001=2023,H1001*'Average selling price'!$B$3,
IF($D1001=2024,H1001*'Average selling price'!$C$3,
IF($D1001=2025,H1001*'Average selling price'!$D$3,"")))</f>
        <v>0</v>
      </c>
      <c r="J1001">
        <v>0</v>
      </c>
      <c r="K1001" s="12">
        <f>IF($D1001=2023,J1001*'Average selling price'!$B$4,
IF($D1001=2024,J1001*'Average selling price'!$C$4,
IF($D1001=2025,J1001*'Average selling price'!$D$4,"")))</f>
        <v>0</v>
      </c>
      <c r="L1001" s="7">
        <v>22759</v>
      </c>
      <c r="M1001" s="7">
        <v>2337</v>
      </c>
      <c r="N1001" s="11">
        <f t="shared" si="31"/>
        <v>25096</v>
      </c>
      <c r="O1001" s="11">
        <v>0</v>
      </c>
      <c r="P1001" s="11">
        <v>997</v>
      </c>
    </row>
    <row r="1002" spans="1:16">
      <c r="A1002" s="2">
        <v>45033</v>
      </c>
      <c r="B1002" s="18">
        <v>25</v>
      </c>
      <c r="C1002" s="20">
        <f t="shared" si="30"/>
        <v>4</v>
      </c>
      <c r="D1002" s="16">
        <v>2023</v>
      </c>
      <c r="E1002" s="1" t="s">
        <v>60</v>
      </c>
      <c r="F1002">
        <v>10</v>
      </c>
      <c r="G1002" s="12">
        <f>IF(D1002=2023,F1002*'Average selling price'!$B$2,
IF(D1002=2024,F1002*'Average selling price'!$C$2,
IF(D1002=2025,F1002*'Average selling price'!$D$2,"")))</f>
        <v>49190</v>
      </c>
      <c r="H1002">
        <v>0</v>
      </c>
      <c r="I1002" s="12">
        <f>IF($D1002=2023,H1002*'Average selling price'!$B$3,
IF($D1002=2024,H1002*'Average selling price'!$C$3,
IF($D1002=2025,H1002*'Average selling price'!$D$3,"")))</f>
        <v>0</v>
      </c>
      <c r="J1002">
        <v>2</v>
      </c>
      <c r="K1002" s="12">
        <f>IF($D1002=2023,J1002*'Average selling price'!$B$4,
IF($D1002=2024,J1002*'Average selling price'!$C$4,
IF($D1002=2025,J1002*'Average selling price'!$D$4,"")))</f>
        <v>21536</v>
      </c>
      <c r="L1002" s="7">
        <v>17830</v>
      </c>
      <c r="M1002" s="7">
        <v>2550</v>
      </c>
      <c r="N1002" s="11">
        <f t="shared" si="31"/>
        <v>20380</v>
      </c>
      <c r="O1002" s="11">
        <v>9</v>
      </c>
      <c r="P1002" s="11">
        <v>3569</v>
      </c>
    </row>
    <row r="1003" spans="1:16">
      <c r="A1003" s="2">
        <v>45033</v>
      </c>
      <c r="B1003" s="18">
        <v>25</v>
      </c>
      <c r="C1003" s="20">
        <f t="shared" si="30"/>
        <v>4</v>
      </c>
      <c r="D1003" s="16">
        <v>2023</v>
      </c>
      <c r="E1003" s="1" t="s">
        <v>61</v>
      </c>
      <c r="F1003">
        <v>8</v>
      </c>
      <c r="G1003" s="12">
        <f>IF(D1003=2023,F1003*'Average selling price'!$B$2,
IF(D1003=2024,F1003*'Average selling price'!$C$2,
IF(D1003=2025,F1003*'Average selling price'!$D$2,"")))</f>
        <v>39352</v>
      </c>
      <c r="H1003">
        <v>0</v>
      </c>
      <c r="I1003" s="12">
        <f>IF($D1003=2023,H1003*'Average selling price'!$B$3,
IF($D1003=2024,H1003*'Average selling price'!$C$3,
IF($D1003=2025,H1003*'Average selling price'!$D$3,"")))</f>
        <v>0</v>
      </c>
      <c r="J1003">
        <v>1</v>
      </c>
      <c r="K1003" s="12">
        <f>IF($D1003=2023,J1003*'Average selling price'!$B$4,
IF($D1003=2024,J1003*'Average selling price'!$C$4,
IF($D1003=2025,J1003*'Average selling price'!$D$4,"")))</f>
        <v>10768</v>
      </c>
      <c r="L1003" s="7">
        <v>35010</v>
      </c>
      <c r="M1003" s="7">
        <v>29031</v>
      </c>
      <c r="N1003" s="11">
        <f t="shared" si="31"/>
        <v>64041</v>
      </c>
      <c r="O1003" s="11">
        <v>0</v>
      </c>
      <c r="P1003" s="11">
        <v>18849</v>
      </c>
    </row>
    <row r="1004" spans="1:16">
      <c r="A1004" s="2">
        <v>45033</v>
      </c>
      <c r="B1004" s="18">
        <v>25</v>
      </c>
      <c r="C1004" s="20">
        <f t="shared" si="30"/>
        <v>4</v>
      </c>
      <c r="D1004" s="16">
        <v>2023</v>
      </c>
      <c r="E1004" s="1" t="s">
        <v>62</v>
      </c>
      <c r="F1004">
        <v>9</v>
      </c>
      <c r="G1004" s="12">
        <f>IF(D1004=2023,F1004*'Average selling price'!$B$2,
IF(D1004=2024,F1004*'Average selling price'!$C$2,
IF(D1004=2025,F1004*'Average selling price'!$D$2,"")))</f>
        <v>44271</v>
      </c>
      <c r="H1004">
        <v>0</v>
      </c>
      <c r="I1004" s="12">
        <f>IF($D1004=2023,H1004*'Average selling price'!$B$3,
IF($D1004=2024,H1004*'Average selling price'!$C$3,
IF($D1004=2025,H1004*'Average selling price'!$D$3,"")))</f>
        <v>0</v>
      </c>
      <c r="J1004">
        <v>2</v>
      </c>
      <c r="K1004" s="12">
        <f>IF($D1004=2023,J1004*'Average selling price'!$B$4,
IF($D1004=2024,J1004*'Average selling price'!$C$4,
IF($D1004=2025,J1004*'Average selling price'!$D$4,"")))</f>
        <v>21536</v>
      </c>
      <c r="L1004" s="7">
        <v>30856</v>
      </c>
      <c r="M1004" s="7">
        <v>9696</v>
      </c>
      <c r="N1004" s="11">
        <f t="shared" si="31"/>
        <v>40552</v>
      </c>
      <c r="O1004" s="11">
        <v>2550</v>
      </c>
      <c r="P1004" s="11">
        <v>799</v>
      </c>
    </row>
    <row r="1005" spans="1:16">
      <c r="A1005" s="2">
        <v>45033</v>
      </c>
      <c r="B1005" s="18">
        <v>25</v>
      </c>
      <c r="C1005" s="20">
        <f t="shared" si="30"/>
        <v>4</v>
      </c>
      <c r="D1005" s="16">
        <v>2023</v>
      </c>
      <c r="E1005" s="1" t="s">
        <v>63</v>
      </c>
      <c r="F1005">
        <v>2</v>
      </c>
      <c r="G1005" s="12">
        <f>IF(D1005=2023,F1005*'Average selling price'!$B$2,
IF(D1005=2024,F1005*'Average selling price'!$C$2,
IF(D1005=2025,F1005*'Average selling price'!$D$2,"")))</f>
        <v>9838</v>
      </c>
      <c r="H1005">
        <v>0</v>
      </c>
      <c r="I1005" s="12">
        <f>IF($D1005=2023,H1005*'Average selling price'!$B$3,
IF($D1005=2024,H1005*'Average selling price'!$C$3,
IF($D1005=2025,H1005*'Average selling price'!$D$3,"")))</f>
        <v>0</v>
      </c>
      <c r="J1005">
        <v>1</v>
      </c>
      <c r="K1005" s="12">
        <f>IF($D1005=2023,J1005*'Average selling price'!$B$4,
IF($D1005=2024,J1005*'Average selling price'!$C$4,
IF($D1005=2025,J1005*'Average selling price'!$D$4,"")))</f>
        <v>10768</v>
      </c>
      <c r="L1005" s="7">
        <v>0</v>
      </c>
      <c r="M1005" s="7">
        <v>0</v>
      </c>
      <c r="N1005" s="11">
        <f t="shared" si="31"/>
        <v>0</v>
      </c>
      <c r="O1005" s="11">
        <v>0</v>
      </c>
      <c r="P1005" s="11">
        <v>67</v>
      </c>
    </row>
    <row r="1006" spans="1:16">
      <c r="A1006" s="2">
        <v>45033</v>
      </c>
      <c r="B1006" s="18">
        <v>25</v>
      </c>
      <c r="C1006" s="20">
        <f t="shared" si="30"/>
        <v>4</v>
      </c>
      <c r="D1006" s="16">
        <v>2023</v>
      </c>
      <c r="E1006" s="1" t="s">
        <v>64</v>
      </c>
      <c r="F1006">
        <v>0</v>
      </c>
      <c r="G1006" s="12">
        <f>IF(D1006=2023,F1006*'Average selling price'!$B$2,
IF(D1006=2024,F1006*'Average selling price'!$C$2,
IF(D1006=2025,F1006*'Average selling price'!$D$2,"")))</f>
        <v>0</v>
      </c>
      <c r="H1006">
        <v>0</v>
      </c>
      <c r="I1006" s="12">
        <f>IF($D1006=2023,H1006*'Average selling price'!$B$3,
IF($D1006=2024,H1006*'Average selling price'!$C$3,
IF($D1006=2025,H1006*'Average selling price'!$D$3,"")))</f>
        <v>0</v>
      </c>
      <c r="J1006">
        <v>12</v>
      </c>
      <c r="K1006" s="12">
        <f>IF($D1006=2023,J1006*'Average selling price'!$B$4,
IF($D1006=2024,J1006*'Average selling price'!$C$4,
IF($D1006=2025,J1006*'Average selling price'!$D$4,"")))</f>
        <v>129216</v>
      </c>
      <c r="L1006" s="7">
        <v>50197</v>
      </c>
      <c r="M1006" s="7">
        <v>35055</v>
      </c>
      <c r="N1006" s="11">
        <f t="shared" si="31"/>
        <v>85252</v>
      </c>
      <c r="O1006" s="11">
        <v>0</v>
      </c>
      <c r="P1006" s="11">
        <v>0</v>
      </c>
    </row>
    <row r="1007" spans="1:16">
      <c r="A1007" s="2">
        <v>45040</v>
      </c>
      <c r="B1007" s="18">
        <v>26</v>
      </c>
      <c r="C1007" s="20">
        <f t="shared" si="30"/>
        <v>4</v>
      </c>
      <c r="D1007" s="16">
        <v>2023</v>
      </c>
      <c r="E1007" s="1" t="s">
        <v>25</v>
      </c>
      <c r="F1007">
        <v>46</v>
      </c>
      <c r="G1007" s="12">
        <f>IF(D1007=2023,F1007*'Average selling price'!$B$2,
IF(D1007=2024,F1007*'Average selling price'!$C$2,
IF(D1007=2025,F1007*'Average selling price'!$D$2,"")))</f>
        <v>226274</v>
      </c>
      <c r="H1007">
        <v>2</v>
      </c>
      <c r="I1007" s="12">
        <f>IF($D1007=2023,H1007*'Average selling price'!$B$3,
IF($D1007=2024,H1007*'Average selling price'!$C$3,
IF($D1007=2025,H1007*'Average selling price'!$D$3,"")))</f>
        <v>58128</v>
      </c>
      <c r="J1007">
        <v>6</v>
      </c>
      <c r="K1007" s="12">
        <f>IF($D1007=2023,J1007*'Average selling price'!$B$4,
IF($D1007=2024,J1007*'Average selling price'!$C$4,
IF($D1007=2025,J1007*'Average selling price'!$D$4,"")))</f>
        <v>64608</v>
      </c>
      <c r="L1007" s="7">
        <v>147967</v>
      </c>
      <c r="M1007" s="7">
        <v>69872</v>
      </c>
      <c r="N1007" s="11">
        <f t="shared" si="31"/>
        <v>217839</v>
      </c>
      <c r="O1007" s="11">
        <v>14390</v>
      </c>
      <c r="P1007" s="11">
        <v>14436</v>
      </c>
    </row>
    <row r="1008" spans="1:16">
      <c r="A1008" s="2">
        <v>45040</v>
      </c>
      <c r="B1008" s="18">
        <v>26</v>
      </c>
      <c r="C1008" s="20">
        <f t="shared" si="30"/>
        <v>4</v>
      </c>
      <c r="D1008" s="16">
        <v>2023</v>
      </c>
      <c r="E1008" s="1" t="s">
        <v>26</v>
      </c>
      <c r="F1008">
        <v>27</v>
      </c>
      <c r="G1008" s="12">
        <f>IF(D1008=2023,F1008*'Average selling price'!$B$2,
IF(D1008=2024,F1008*'Average selling price'!$C$2,
IF(D1008=2025,F1008*'Average selling price'!$D$2,"")))</f>
        <v>132813</v>
      </c>
      <c r="H1008">
        <v>0</v>
      </c>
      <c r="I1008" s="12">
        <f>IF($D1008=2023,H1008*'Average selling price'!$B$3,
IF($D1008=2024,H1008*'Average selling price'!$C$3,
IF($D1008=2025,H1008*'Average selling price'!$D$3,"")))</f>
        <v>0</v>
      </c>
      <c r="J1008">
        <v>0</v>
      </c>
      <c r="K1008" s="12">
        <f>IF($D1008=2023,J1008*'Average selling price'!$B$4,
IF($D1008=2024,J1008*'Average selling price'!$C$4,
IF($D1008=2025,J1008*'Average selling price'!$D$4,"")))</f>
        <v>0</v>
      </c>
      <c r="L1008" s="7">
        <v>66769</v>
      </c>
      <c r="M1008" s="7">
        <v>27798</v>
      </c>
      <c r="N1008" s="11">
        <f t="shared" si="31"/>
        <v>94567</v>
      </c>
      <c r="O1008" s="11">
        <v>3200</v>
      </c>
      <c r="P1008" s="11">
        <v>1170</v>
      </c>
    </row>
    <row r="1009" spans="1:16">
      <c r="A1009" s="2">
        <v>45040</v>
      </c>
      <c r="B1009" s="18">
        <v>26</v>
      </c>
      <c r="C1009" s="20">
        <f t="shared" si="30"/>
        <v>4</v>
      </c>
      <c r="D1009" s="16">
        <v>2023</v>
      </c>
      <c r="E1009" s="1" t="s">
        <v>27</v>
      </c>
      <c r="F1009">
        <v>6</v>
      </c>
      <c r="G1009" s="12">
        <f>IF(D1009=2023,F1009*'Average selling price'!$B$2,
IF(D1009=2024,F1009*'Average selling price'!$C$2,
IF(D1009=2025,F1009*'Average selling price'!$D$2,"")))</f>
        <v>29514</v>
      </c>
      <c r="H1009">
        <v>0</v>
      </c>
      <c r="I1009" s="12">
        <f>IF($D1009=2023,H1009*'Average selling price'!$B$3,
IF($D1009=2024,H1009*'Average selling price'!$C$3,
IF($D1009=2025,H1009*'Average selling price'!$D$3,"")))</f>
        <v>0</v>
      </c>
      <c r="J1009">
        <v>3</v>
      </c>
      <c r="K1009" s="12">
        <f>IF($D1009=2023,J1009*'Average selling price'!$B$4,
IF($D1009=2024,J1009*'Average selling price'!$C$4,
IF($D1009=2025,J1009*'Average selling price'!$D$4,"")))</f>
        <v>32304</v>
      </c>
      <c r="L1009" s="7">
        <v>36992</v>
      </c>
      <c r="M1009" s="7">
        <v>28933</v>
      </c>
      <c r="N1009" s="11">
        <f t="shared" si="31"/>
        <v>65925</v>
      </c>
      <c r="O1009" s="11">
        <v>0</v>
      </c>
      <c r="P1009" s="11">
        <v>2826</v>
      </c>
    </row>
    <row r="1010" spans="1:16">
      <c r="A1010" s="2">
        <v>45040</v>
      </c>
      <c r="B1010" s="18">
        <v>26</v>
      </c>
      <c r="C1010" s="20">
        <f t="shared" si="30"/>
        <v>4</v>
      </c>
      <c r="D1010" s="16">
        <v>2023</v>
      </c>
      <c r="E1010" s="1" t="s">
        <v>28</v>
      </c>
      <c r="F1010">
        <v>17</v>
      </c>
      <c r="G1010" s="12">
        <f>IF(D1010=2023,F1010*'Average selling price'!$B$2,
IF(D1010=2024,F1010*'Average selling price'!$C$2,
IF(D1010=2025,F1010*'Average selling price'!$D$2,"")))</f>
        <v>83623</v>
      </c>
      <c r="H1010">
        <v>0</v>
      </c>
      <c r="I1010" s="12">
        <f>IF($D1010=2023,H1010*'Average selling price'!$B$3,
IF($D1010=2024,H1010*'Average selling price'!$C$3,
IF($D1010=2025,H1010*'Average selling price'!$D$3,"")))</f>
        <v>0</v>
      </c>
      <c r="J1010">
        <v>0</v>
      </c>
      <c r="K1010" s="12">
        <f>IF($D1010=2023,J1010*'Average selling price'!$B$4,
IF($D1010=2024,J1010*'Average selling price'!$C$4,
IF($D1010=2025,J1010*'Average selling price'!$D$4,"")))</f>
        <v>0</v>
      </c>
      <c r="L1010" s="7">
        <v>16390</v>
      </c>
      <c r="M1010" s="7">
        <v>37165</v>
      </c>
      <c r="N1010" s="11">
        <f t="shared" si="31"/>
        <v>53555</v>
      </c>
      <c r="O1010" s="11">
        <v>724</v>
      </c>
      <c r="P1010" s="11">
        <v>1224</v>
      </c>
    </row>
    <row r="1011" spans="1:16">
      <c r="A1011" s="2">
        <v>45040</v>
      </c>
      <c r="B1011" s="18">
        <v>26</v>
      </c>
      <c r="C1011" s="20">
        <f t="shared" si="30"/>
        <v>4</v>
      </c>
      <c r="D1011" s="16">
        <v>2023</v>
      </c>
      <c r="E1011" s="1" t="s">
        <v>29</v>
      </c>
      <c r="F1011">
        <v>16</v>
      </c>
      <c r="G1011" s="12">
        <f>IF(D1011=2023,F1011*'Average selling price'!$B$2,
IF(D1011=2024,F1011*'Average selling price'!$C$2,
IF(D1011=2025,F1011*'Average selling price'!$D$2,"")))</f>
        <v>78704</v>
      </c>
      <c r="H1011">
        <v>0</v>
      </c>
      <c r="I1011" s="12">
        <f>IF($D1011=2023,H1011*'Average selling price'!$B$3,
IF($D1011=2024,H1011*'Average selling price'!$C$3,
IF($D1011=2025,H1011*'Average selling price'!$D$3,"")))</f>
        <v>0</v>
      </c>
      <c r="J1011">
        <v>12</v>
      </c>
      <c r="K1011" s="12">
        <f>IF($D1011=2023,J1011*'Average selling price'!$B$4,
IF($D1011=2024,J1011*'Average selling price'!$C$4,
IF($D1011=2025,J1011*'Average selling price'!$D$4,"")))</f>
        <v>129216</v>
      </c>
      <c r="L1011" s="7">
        <v>164576</v>
      </c>
      <c r="M1011" s="7">
        <v>39753</v>
      </c>
      <c r="N1011" s="11">
        <f t="shared" si="31"/>
        <v>204329</v>
      </c>
      <c r="O1011" s="11">
        <v>992</v>
      </c>
      <c r="P1011" s="11">
        <v>16189</v>
      </c>
    </row>
    <row r="1012" spans="1:16">
      <c r="A1012" s="2">
        <v>45040</v>
      </c>
      <c r="B1012" s="18">
        <v>26</v>
      </c>
      <c r="C1012" s="20">
        <f t="shared" si="30"/>
        <v>4</v>
      </c>
      <c r="D1012" s="16">
        <v>2023</v>
      </c>
      <c r="E1012" s="1" t="s">
        <v>30</v>
      </c>
      <c r="F1012">
        <v>11</v>
      </c>
      <c r="G1012" s="12">
        <f>IF(D1012=2023,F1012*'Average selling price'!$B$2,
IF(D1012=2024,F1012*'Average selling price'!$C$2,
IF(D1012=2025,F1012*'Average selling price'!$D$2,"")))</f>
        <v>54109</v>
      </c>
      <c r="H1012">
        <v>0</v>
      </c>
      <c r="I1012" s="12">
        <f>IF($D1012=2023,H1012*'Average selling price'!$B$3,
IF($D1012=2024,H1012*'Average selling price'!$C$3,
IF($D1012=2025,H1012*'Average selling price'!$D$3,"")))</f>
        <v>0</v>
      </c>
      <c r="J1012">
        <v>13</v>
      </c>
      <c r="K1012" s="12">
        <f>IF($D1012=2023,J1012*'Average selling price'!$B$4,
IF($D1012=2024,J1012*'Average selling price'!$C$4,
IF($D1012=2025,J1012*'Average selling price'!$D$4,"")))</f>
        <v>139984</v>
      </c>
      <c r="L1012" s="7">
        <v>109910</v>
      </c>
      <c r="M1012" s="7">
        <v>75264</v>
      </c>
      <c r="N1012" s="11">
        <f t="shared" si="31"/>
        <v>185174</v>
      </c>
      <c r="O1012" s="11">
        <v>184</v>
      </c>
      <c r="P1012" s="11">
        <v>19533</v>
      </c>
    </row>
    <row r="1013" spans="1:16">
      <c r="A1013" s="2">
        <v>45040</v>
      </c>
      <c r="B1013" s="18">
        <v>26</v>
      </c>
      <c r="C1013" s="20">
        <f t="shared" si="30"/>
        <v>4</v>
      </c>
      <c r="D1013" s="16">
        <v>2023</v>
      </c>
      <c r="E1013" s="1" t="s">
        <v>31</v>
      </c>
      <c r="F1013">
        <v>42</v>
      </c>
      <c r="G1013" s="12">
        <f>IF(D1013=2023,F1013*'Average selling price'!$B$2,
IF(D1013=2024,F1013*'Average selling price'!$C$2,
IF(D1013=2025,F1013*'Average selling price'!$D$2,"")))</f>
        <v>206598</v>
      </c>
      <c r="H1013">
        <v>0</v>
      </c>
      <c r="I1013" s="12">
        <f>IF($D1013=2023,H1013*'Average selling price'!$B$3,
IF($D1013=2024,H1013*'Average selling price'!$C$3,
IF($D1013=2025,H1013*'Average selling price'!$D$3,"")))</f>
        <v>0</v>
      </c>
      <c r="J1013">
        <v>11</v>
      </c>
      <c r="K1013" s="12">
        <f>IF($D1013=2023,J1013*'Average selling price'!$B$4,
IF($D1013=2024,J1013*'Average selling price'!$C$4,
IF($D1013=2025,J1013*'Average selling price'!$D$4,"")))</f>
        <v>118448</v>
      </c>
      <c r="L1013" s="7">
        <v>373019</v>
      </c>
      <c r="M1013" s="7">
        <v>148932</v>
      </c>
      <c r="N1013" s="11">
        <f t="shared" si="31"/>
        <v>521951</v>
      </c>
      <c r="O1013" s="11">
        <v>4495</v>
      </c>
      <c r="P1013" s="11">
        <v>6387</v>
      </c>
    </row>
    <row r="1014" spans="1:16">
      <c r="A1014" s="2">
        <v>45040</v>
      </c>
      <c r="B1014" s="18">
        <v>26</v>
      </c>
      <c r="C1014" s="20">
        <f t="shared" si="30"/>
        <v>4</v>
      </c>
      <c r="D1014" s="16">
        <v>2023</v>
      </c>
      <c r="E1014" s="1" t="s">
        <v>32</v>
      </c>
      <c r="F1014">
        <v>6</v>
      </c>
      <c r="G1014" s="12">
        <f>IF(D1014=2023,F1014*'Average selling price'!$B$2,
IF(D1014=2024,F1014*'Average selling price'!$C$2,
IF(D1014=2025,F1014*'Average selling price'!$D$2,"")))</f>
        <v>29514</v>
      </c>
      <c r="H1014">
        <v>0</v>
      </c>
      <c r="I1014" s="12">
        <f>IF($D1014=2023,H1014*'Average selling price'!$B$3,
IF($D1014=2024,H1014*'Average selling price'!$C$3,
IF($D1014=2025,H1014*'Average selling price'!$D$3,"")))</f>
        <v>0</v>
      </c>
      <c r="J1014">
        <v>4</v>
      </c>
      <c r="K1014" s="12">
        <f>IF($D1014=2023,J1014*'Average selling price'!$B$4,
IF($D1014=2024,J1014*'Average selling price'!$C$4,
IF($D1014=2025,J1014*'Average selling price'!$D$4,"")))</f>
        <v>43072</v>
      </c>
      <c r="L1014" s="7">
        <v>47010</v>
      </c>
      <c r="M1014" s="7">
        <v>12266</v>
      </c>
      <c r="N1014" s="11">
        <f t="shared" si="31"/>
        <v>59276</v>
      </c>
      <c r="O1014" s="11">
        <v>1545</v>
      </c>
      <c r="P1014" s="11">
        <v>6000</v>
      </c>
    </row>
    <row r="1015" spans="1:16">
      <c r="A1015" s="2">
        <v>45040</v>
      </c>
      <c r="B1015" s="18">
        <v>26</v>
      </c>
      <c r="C1015" s="20">
        <f t="shared" si="30"/>
        <v>4</v>
      </c>
      <c r="D1015" s="16">
        <v>2023</v>
      </c>
      <c r="E1015" s="1" t="s">
        <v>33</v>
      </c>
      <c r="F1015">
        <v>51</v>
      </c>
      <c r="G1015" s="12">
        <f>IF(D1015=2023,F1015*'Average selling price'!$B$2,
IF(D1015=2024,F1015*'Average selling price'!$C$2,
IF(D1015=2025,F1015*'Average selling price'!$D$2,"")))</f>
        <v>250869</v>
      </c>
      <c r="H1015">
        <v>1</v>
      </c>
      <c r="I1015" s="12">
        <f>IF($D1015=2023,H1015*'Average selling price'!$B$3,
IF($D1015=2024,H1015*'Average selling price'!$C$3,
IF($D1015=2025,H1015*'Average selling price'!$D$3,"")))</f>
        <v>29064</v>
      </c>
      <c r="J1015">
        <v>5</v>
      </c>
      <c r="K1015" s="12">
        <f>IF($D1015=2023,J1015*'Average selling price'!$B$4,
IF($D1015=2024,J1015*'Average selling price'!$C$4,
IF($D1015=2025,J1015*'Average selling price'!$D$4,"")))</f>
        <v>53840</v>
      </c>
      <c r="L1015" s="7">
        <v>77315</v>
      </c>
      <c r="M1015" s="7">
        <v>39335</v>
      </c>
      <c r="N1015" s="11">
        <f t="shared" si="31"/>
        <v>116650</v>
      </c>
      <c r="O1015" s="11">
        <v>2254</v>
      </c>
      <c r="P1015" s="11">
        <v>7129</v>
      </c>
    </row>
    <row r="1016" spans="1:16">
      <c r="A1016" s="2">
        <v>45040</v>
      </c>
      <c r="B1016" s="18">
        <v>26</v>
      </c>
      <c r="C1016" s="20">
        <f t="shared" si="30"/>
        <v>4</v>
      </c>
      <c r="D1016" s="16">
        <v>2023</v>
      </c>
      <c r="E1016" s="1" t="s">
        <v>34</v>
      </c>
      <c r="F1016">
        <v>20</v>
      </c>
      <c r="G1016" s="12">
        <f>IF(D1016=2023,F1016*'Average selling price'!$B$2,
IF(D1016=2024,F1016*'Average selling price'!$C$2,
IF(D1016=2025,F1016*'Average selling price'!$D$2,"")))</f>
        <v>98380</v>
      </c>
      <c r="H1016">
        <v>0</v>
      </c>
      <c r="I1016" s="12">
        <f>IF($D1016=2023,H1016*'Average selling price'!$B$3,
IF($D1016=2024,H1016*'Average selling price'!$C$3,
IF($D1016=2025,H1016*'Average selling price'!$D$3,"")))</f>
        <v>0</v>
      </c>
      <c r="J1016">
        <v>1</v>
      </c>
      <c r="K1016" s="12">
        <f>IF($D1016=2023,J1016*'Average selling price'!$B$4,
IF($D1016=2024,J1016*'Average selling price'!$C$4,
IF($D1016=2025,J1016*'Average selling price'!$D$4,"")))</f>
        <v>10768</v>
      </c>
      <c r="L1016" s="7">
        <v>50669</v>
      </c>
      <c r="M1016" s="7">
        <v>50033</v>
      </c>
      <c r="N1016" s="11">
        <f t="shared" si="31"/>
        <v>100702</v>
      </c>
      <c r="O1016" s="11">
        <v>1034</v>
      </c>
      <c r="P1016" s="11">
        <v>7285</v>
      </c>
    </row>
    <row r="1017" spans="1:16">
      <c r="A1017" s="2">
        <v>45040</v>
      </c>
      <c r="B1017" s="18">
        <v>26</v>
      </c>
      <c r="C1017" s="20">
        <f t="shared" si="30"/>
        <v>4</v>
      </c>
      <c r="D1017" s="16">
        <v>2023</v>
      </c>
      <c r="E1017" s="1" t="s">
        <v>35</v>
      </c>
      <c r="F1017">
        <v>8</v>
      </c>
      <c r="G1017" s="12">
        <f>IF(D1017=2023,F1017*'Average selling price'!$B$2,
IF(D1017=2024,F1017*'Average selling price'!$C$2,
IF(D1017=2025,F1017*'Average selling price'!$D$2,"")))</f>
        <v>39352</v>
      </c>
      <c r="H1017">
        <v>0</v>
      </c>
      <c r="I1017" s="12">
        <f>IF($D1017=2023,H1017*'Average selling price'!$B$3,
IF($D1017=2024,H1017*'Average selling price'!$C$3,
IF($D1017=2025,H1017*'Average selling price'!$D$3,"")))</f>
        <v>0</v>
      </c>
      <c r="J1017">
        <v>5</v>
      </c>
      <c r="K1017" s="12">
        <f>IF($D1017=2023,J1017*'Average selling price'!$B$4,
IF($D1017=2024,J1017*'Average selling price'!$C$4,
IF($D1017=2025,J1017*'Average selling price'!$D$4,"")))</f>
        <v>53840</v>
      </c>
      <c r="L1017" s="7">
        <v>24416</v>
      </c>
      <c r="M1017" s="7">
        <v>56355</v>
      </c>
      <c r="N1017" s="11">
        <f t="shared" si="31"/>
        <v>80771</v>
      </c>
      <c r="O1017" s="11">
        <v>0</v>
      </c>
      <c r="P1017" s="11">
        <v>1700</v>
      </c>
    </row>
    <row r="1018" spans="1:16">
      <c r="A1018" s="2">
        <v>45040</v>
      </c>
      <c r="B1018" s="18">
        <v>26</v>
      </c>
      <c r="C1018" s="20">
        <f t="shared" si="30"/>
        <v>4</v>
      </c>
      <c r="D1018" s="16">
        <v>2023</v>
      </c>
      <c r="E1018" s="1" t="s">
        <v>36</v>
      </c>
      <c r="F1018">
        <v>8</v>
      </c>
      <c r="G1018" s="12">
        <f>IF(D1018=2023,F1018*'Average selling price'!$B$2,
IF(D1018=2024,F1018*'Average selling price'!$C$2,
IF(D1018=2025,F1018*'Average selling price'!$D$2,"")))</f>
        <v>39352</v>
      </c>
      <c r="H1018">
        <v>1</v>
      </c>
      <c r="I1018" s="12">
        <f>IF($D1018=2023,H1018*'Average selling price'!$B$3,
IF($D1018=2024,H1018*'Average selling price'!$C$3,
IF($D1018=2025,H1018*'Average selling price'!$D$3,"")))</f>
        <v>29064</v>
      </c>
      <c r="J1018">
        <v>7</v>
      </c>
      <c r="K1018" s="12">
        <f>IF($D1018=2023,J1018*'Average selling price'!$B$4,
IF($D1018=2024,J1018*'Average selling price'!$C$4,
IF($D1018=2025,J1018*'Average selling price'!$D$4,"")))</f>
        <v>75376</v>
      </c>
      <c r="L1018" s="7">
        <v>43700</v>
      </c>
      <c r="M1018" s="7">
        <v>1000</v>
      </c>
      <c r="N1018" s="11">
        <f t="shared" si="31"/>
        <v>44700</v>
      </c>
      <c r="O1018" s="11">
        <v>1000</v>
      </c>
      <c r="P1018" s="11">
        <v>146</v>
      </c>
    </row>
    <row r="1019" spans="1:16">
      <c r="A1019" s="2">
        <v>45040</v>
      </c>
      <c r="B1019" s="18">
        <v>26</v>
      </c>
      <c r="C1019" s="20">
        <f t="shared" si="30"/>
        <v>4</v>
      </c>
      <c r="D1019" s="16">
        <v>2023</v>
      </c>
      <c r="E1019" s="1" t="s">
        <v>37</v>
      </c>
      <c r="F1019">
        <v>12</v>
      </c>
      <c r="G1019" s="12">
        <f>IF(D1019=2023,F1019*'Average selling price'!$B$2,
IF(D1019=2024,F1019*'Average selling price'!$C$2,
IF(D1019=2025,F1019*'Average selling price'!$D$2,"")))</f>
        <v>59028</v>
      </c>
      <c r="H1019">
        <v>0</v>
      </c>
      <c r="I1019" s="12">
        <f>IF($D1019=2023,H1019*'Average selling price'!$B$3,
IF($D1019=2024,H1019*'Average selling price'!$C$3,
IF($D1019=2025,H1019*'Average selling price'!$D$3,"")))</f>
        <v>0</v>
      </c>
      <c r="J1019">
        <v>1</v>
      </c>
      <c r="K1019" s="12">
        <f>IF($D1019=2023,J1019*'Average selling price'!$B$4,
IF($D1019=2024,J1019*'Average selling price'!$C$4,
IF($D1019=2025,J1019*'Average selling price'!$D$4,"")))</f>
        <v>10768</v>
      </c>
      <c r="L1019" s="7">
        <v>51050</v>
      </c>
      <c r="M1019" s="7">
        <v>27378</v>
      </c>
      <c r="N1019" s="11">
        <f t="shared" si="31"/>
        <v>78428</v>
      </c>
      <c r="O1019" s="11">
        <v>0</v>
      </c>
      <c r="P1019" s="11">
        <v>6735</v>
      </c>
    </row>
    <row r="1020" spans="1:16">
      <c r="A1020" s="2">
        <v>45040</v>
      </c>
      <c r="B1020" s="18">
        <v>26</v>
      </c>
      <c r="C1020" s="20">
        <f t="shared" si="30"/>
        <v>4</v>
      </c>
      <c r="D1020" s="16">
        <v>2023</v>
      </c>
      <c r="E1020" s="1" t="s">
        <v>38</v>
      </c>
      <c r="F1020">
        <v>16</v>
      </c>
      <c r="G1020" s="12">
        <f>IF(D1020=2023,F1020*'Average selling price'!$B$2,
IF(D1020=2024,F1020*'Average selling price'!$C$2,
IF(D1020=2025,F1020*'Average selling price'!$D$2,"")))</f>
        <v>78704</v>
      </c>
      <c r="H1020">
        <v>1</v>
      </c>
      <c r="I1020" s="12">
        <f>IF($D1020=2023,H1020*'Average selling price'!$B$3,
IF($D1020=2024,H1020*'Average selling price'!$C$3,
IF($D1020=2025,H1020*'Average selling price'!$D$3,"")))</f>
        <v>29064</v>
      </c>
      <c r="J1020">
        <v>2</v>
      </c>
      <c r="K1020" s="12">
        <f>IF($D1020=2023,J1020*'Average selling price'!$B$4,
IF($D1020=2024,J1020*'Average selling price'!$C$4,
IF($D1020=2025,J1020*'Average selling price'!$D$4,"")))</f>
        <v>21536</v>
      </c>
      <c r="L1020" s="7">
        <v>67538</v>
      </c>
      <c r="M1020" s="7">
        <v>104318</v>
      </c>
      <c r="N1020" s="11">
        <f t="shared" si="31"/>
        <v>171856</v>
      </c>
      <c r="O1020" s="11">
        <v>630</v>
      </c>
      <c r="P1020" s="11">
        <v>33133</v>
      </c>
    </row>
    <row r="1021" spans="1:16">
      <c r="A1021" s="2">
        <v>45040</v>
      </c>
      <c r="B1021" s="18">
        <v>26</v>
      </c>
      <c r="C1021" s="20">
        <f t="shared" si="30"/>
        <v>4</v>
      </c>
      <c r="D1021" s="16">
        <v>2023</v>
      </c>
      <c r="E1021" s="1" t="s">
        <v>39</v>
      </c>
      <c r="F1021">
        <v>17</v>
      </c>
      <c r="G1021" s="12">
        <f>IF(D1021=2023,F1021*'Average selling price'!$B$2,
IF(D1021=2024,F1021*'Average selling price'!$C$2,
IF(D1021=2025,F1021*'Average selling price'!$D$2,"")))</f>
        <v>83623</v>
      </c>
      <c r="H1021">
        <v>0</v>
      </c>
      <c r="I1021" s="12">
        <f>IF($D1021=2023,H1021*'Average selling price'!$B$3,
IF($D1021=2024,H1021*'Average selling price'!$C$3,
IF($D1021=2025,H1021*'Average selling price'!$D$3,"")))</f>
        <v>0</v>
      </c>
      <c r="J1021">
        <v>5</v>
      </c>
      <c r="K1021" s="12">
        <f>IF($D1021=2023,J1021*'Average selling price'!$B$4,
IF($D1021=2024,J1021*'Average selling price'!$C$4,
IF($D1021=2025,J1021*'Average selling price'!$D$4,"")))</f>
        <v>53840</v>
      </c>
      <c r="L1021" s="7">
        <v>42411</v>
      </c>
      <c r="M1021" s="7">
        <v>27766</v>
      </c>
      <c r="N1021" s="11">
        <f t="shared" si="31"/>
        <v>70177</v>
      </c>
      <c r="O1021" s="11">
        <v>3958</v>
      </c>
      <c r="P1021" s="11">
        <v>3510</v>
      </c>
    </row>
    <row r="1022" spans="1:16">
      <c r="A1022" s="2">
        <v>45040</v>
      </c>
      <c r="B1022" s="18">
        <v>26</v>
      </c>
      <c r="C1022" s="20">
        <f t="shared" si="30"/>
        <v>4</v>
      </c>
      <c r="D1022" s="16">
        <v>2023</v>
      </c>
      <c r="E1022" s="1" t="s">
        <v>40</v>
      </c>
      <c r="F1022">
        <v>1</v>
      </c>
      <c r="G1022" s="12">
        <f>IF(D1022=2023,F1022*'Average selling price'!$B$2,
IF(D1022=2024,F1022*'Average selling price'!$C$2,
IF(D1022=2025,F1022*'Average selling price'!$D$2,"")))</f>
        <v>4919</v>
      </c>
      <c r="H1022">
        <v>0</v>
      </c>
      <c r="I1022" s="12">
        <f>IF($D1022=2023,H1022*'Average selling price'!$B$3,
IF($D1022=2024,H1022*'Average selling price'!$C$3,
IF($D1022=2025,H1022*'Average selling price'!$D$3,"")))</f>
        <v>0</v>
      </c>
      <c r="J1022">
        <v>0</v>
      </c>
      <c r="K1022" s="12">
        <f>IF($D1022=2023,J1022*'Average selling price'!$B$4,
IF($D1022=2024,J1022*'Average selling price'!$C$4,
IF($D1022=2025,J1022*'Average selling price'!$D$4,"")))</f>
        <v>0</v>
      </c>
      <c r="L1022" s="7">
        <v>5662</v>
      </c>
      <c r="M1022" s="7">
        <v>6400</v>
      </c>
      <c r="N1022" s="11">
        <f t="shared" si="31"/>
        <v>12062</v>
      </c>
      <c r="O1022" s="11">
        <v>0</v>
      </c>
      <c r="P1022" s="11">
        <v>556</v>
      </c>
    </row>
    <row r="1023" spans="1:16">
      <c r="A1023" s="2">
        <v>45040</v>
      </c>
      <c r="B1023" s="18">
        <v>26</v>
      </c>
      <c r="C1023" s="20">
        <f t="shared" si="30"/>
        <v>4</v>
      </c>
      <c r="D1023" s="16">
        <v>2023</v>
      </c>
      <c r="E1023" s="1" t="s">
        <v>41</v>
      </c>
      <c r="F1023">
        <v>15</v>
      </c>
      <c r="G1023" s="12">
        <f>IF(D1023=2023,F1023*'Average selling price'!$B$2,
IF(D1023=2024,F1023*'Average selling price'!$C$2,
IF(D1023=2025,F1023*'Average selling price'!$D$2,"")))</f>
        <v>73785</v>
      </c>
      <c r="H1023">
        <v>0</v>
      </c>
      <c r="I1023" s="12">
        <f>IF($D1023=2023,H1023*'Average selling price'!$B$3,
IF($D1023=2024,H1023*'Average selling price'!$C$3,
IF($D1023=2025,H1023*'Average selling price'!$D$3,"")))</f>
        <v>0</v>
      </c>
      <c r="J1023">
        <v>2</v>
      </c>
      <c r="K1023" s="12">
        <f>IF($D1023=2023,J1023*'Average selling price'!$B$4,
IF($D1023=2024,J1023*'Average selling price'!$C$4,
IF($D1023=2025,J1023*'Average selling price'!$D$4,"")))</f>
        <v>21536</v>
      </c>
      <c r="L1023" s="7">
        <v>14537</v>
      </c>
      <c r="M1023" s="7">
        <v>14120</v>
      </c>
      <c r="N1023" s="11">
        <f t="shared" si="31"/>
        <v>28657</v>
      </c>
      <c r="O1023" s="11">
        <v>0</v>
      </c>
      <c r="P1023" s="11">
        <v>4374</v>
      </c>
    </row>
    <row r="1024" spans="1:16">
      <c r="A1024" s="2">
        <v>45040</v>
      </c>
      <c r="B1024" s="18">
        <v>26</v>
      </c>
      <c r="C1024" s="20">
        <f t="shared" si="30"/>
        <v>4</v>
      </c>
      <c r="D1024" s="16">
        <v>2023</v>
      </c>
      <c r="E1024" s="1" t="s">
        <v>42</v>
      </c>
      <c r="F1024">
        <v>3</v>
      </c>
      <c r="G1024" s="12">
        <f>IF(D1024=2023,F1024*'Average selling price'!$B$2,
IF(D1024=2024,F1024*'Average selling price'!$C$2,
IF(D1024=2025,F1024*'Average selling price'!$D$2,"")))</f>
        <v>14757</v>
      </c>
      <c r="H1024">
        <v>1</v>
      </c>
      <c r="I1024" s="12">
        <f>IF($D1024=2023,H1024*'Average selling price'!$B$3,
IF($D1024=2024,H1024*'Average selling price'!$C$3,
IF($D1024=2025,H1024*'Average selling price'!$D$3,"")))</f>
        <v>29064</v>
      </c>
      <c r="J1024">
        <v>4</v>
      </c>
      <c r="K1024" s="12">
        <f>IF($D1024=2023,J1024*'Average selling price'!$B$4,
IF($D1024=2024,J1024*'Average selling price'!$C$4,
IF($D1024=2025,J1024*'Average selling price'!$D$4,"")))</f>
        <v>43072</v>
      </c>
      <c r="L1024" s="7">
        <v>13629</v>
      </c>
      <c r="M1024" s="7">
        <v>24288</v>
      </c>
      <c r="N1024" s="11">
        <f t="shared" si="31"/>
        <v>37917</v>
      </c>
      <c r="O1024" s="11">
        <v>94</v>
      </c>
      <c r="P1024" s="11">
        <v>18159</v>
      </c>
    </row>
    <row r="1025" spans="1:16">
      <c r="A1025" s="2">
        <v>45040</v>
      </c>
      <c r="B1025" s="18">
        <v>26</v>
      </c>
      <c r="C1025" s="20">
        <f t="shared" si="30"/>
        <v>4</v>
      </c>
      <c r="D1025" s="16">
        <v>2023</v>
      </c>
      <c r="E1025" s="1" t="s">
        <v>43</v>
      </c>
      <c r="F1025">
        <v>36</v>
      </c>
      <c r="G1025" s="12">
        <f>IF(D1025=2023,F1025*'Average selling price'!$B$2,
IF(D1025=2024,F1025*'Average selling price'!$C$2,
IF(D1025=2025,F1025*'Average selling price'!$D$2,"")))</f>
        <v>177084</v>
      </c>
      <c r="H1025">
        <v>0</v>
      </c>
      <c r="I1025" s="12">
        <f>IF($D1025=2023,H1025*'Average selling price'!$B$3,
IF($D1025=2024,H1025*'Average selling price'!$C$3,
IF($D1025=2025,H1025*'Average selling price'!$D$3,"")))</f>
        <v>0</v>
      </c>
      <c r="J1025">
        <v>4</v>
      </c>
      <c r="K1025" s="12">
        <f>IF($D1025=2023,J1025*'Average selling price'!$B$4,
IF($D1025=2024,J1025*'Average selling price'!$C$4,
IF($D1025=2025,J1025*'Average selling price'!$D$4,"")))</f>
        <v>43072</v>
      </c>
      <c r="L1025" s="7">
        <v>104891</v>
      </c>
      <c r="M1025" s="7">
        <v>95160</v>
      </c>
      <c r="N1025" s="11">
        <f t="shared" si="31"/>
        <v>200051</v>
      </c>
      <c r="O1025" s="11">
        <v>2665</v>
      </c>
      <c r="P1025" s="11">
        <v>16825</v>
      </c>
    </row>
    <row r="1026" spans="1:16">
      <c r="A1026" s="2">
        <v>45040</v>
      </c>
      <c r="B1026" s="18">
        <v>26</v>
      </c>
      <c r="C1026" s="20">
        <f t="shared" si="30"/>
        <v>4</v>
      </c>
      <c r="D1026" s="16">
        <v>2023</v>
      </c>
      <c r="E1026" s="1" t="s">
        <v>44</v>
      </c>
      <c r="F1026">
        <v>0</v>
      </c>
      <c r="G1026" s="12">
        <f>IF(D1026=2023,F1026*'Average selling price'!$B$2,
IF(D1026=2024,F1026*'Average selling price'!$C$2,
IF(D1026=2025,F1026*'Average selling price'!$D$2,"")))</f>
        <v>0</v>
      </c>
      <c r="H1026">
        <v>0</v>
      </c>
      <c r="I1026" s="12">
        <f>IF($D1026=2023,H1026*'Average selling price'!$B$3,
IF($D1026=2024,H1026*'Average selling price'!$C$3,
IF($D1026=2025,H1026*'Average selling price'!$D$3,"")))</f>
        <v>0</v>
      </c>
      <c r="J1026">
        <v>0</v>
      </c>
      <c r="K1026" s="12">
        <f>IF($D1026=2023,J1026*'Average selling price'!$B$4,
IF($D1026=2024,J1026*'Average selling price'!$C$4,
IF($D1026=2025,J1026*'Average selling price'!$D$4,"")))</f>
        <v>0</v>
      </c>
      <c r="L1026" s="7">
        <v>0</v>
      </c>
      <c r="M1026" s="7">
        <v>0</v>
      </c>
      <c r="N1026" s="11">
        <f t="shared" si="31"/>
        <v>0</v>
      </c>
      <c r="O1026" s="11">
        <v>0</v>
      </c>
      <c r="P1026" s="11">
        <v>0</v>
      </c>
    </row>
    <row r="1027" spans="1:16">
      <c r="A1027" s="2">
        <v>45040</v>
      </c>
      <c r="B1027" s="18">
        <v>26</v>
      </c>
      <c r="C1027" s="20">
        <f t="shared" si="30"/>
        <v>4</v>
      </c>
      <c r="D1027" s="16">
        <v>2023</v>
      </c>
      <c r="E1027" s="1" t="s">
        <v>45</v>
      </c>
      <c r="F1027">
        <v>9</v>
      </c>
      <c r="G1027" s="12">
        <f>IF(D1027=2023,F1027*'Average selling price'!$B$2,
IF(D1027=2024,F1027*'Average selling price'!$C$2,
IF(D1027=2025,F1027*'Average selling price'!$D$2,"")))</f>
        <v>44271</v>
      </c>
      <c r="H1027">
        <v>0</v>
      </c>
      <c r="I1027" s="12">
        <f>IF($D1027=2023,H1027*'Average selling price'!$B$3,
IF($D1027=2024,H1027*'Average selling price'!$C$3,
IF($D1027=2025,H1027*'Average selling price'!$D$3,"")))</f>
        <v>0</v>
      </c>
      <c r="J1027">
        <v>1</v>
      </c>
      <c r="K1027" s="12">
        <f>IF($D1027=2023,J1027*'Average selling price'!$B$4,
IF($D1027=2024,J1027*'Average selling price'!$C$4,
IF($D1027=2025,J1027*'Average selling price'!$D$4,"")))</f>
        <v>10768</v>
      </c>
      <c r="L1027" s="7">
        <v>13465</v>
      </c>
      <c r="M1027" s="7">
        <v>7257</v>
      </c>
      <c r="N1027" s="11">
        <f t="shared" si="31"/>
        <v>20722</v>
      </c>
      <c r="O1027" s="11">
        <v>0</v>
      </c>
      <c r="P1027" s="11">
        <v>2325</v>
      </c>
    </row>
    <row r="1028" spans="1:16">
      <c r="A1028" s="2">
        <v>45040</v>
      </c>
      <c r="B1028" s="18">
        <v>26</v>
      </c>
      <c r="C1028" s="20">
        <f t="shared" ref="C1028:C1091" si="32">MONTH(A1028)</f>
        <v>4</v>
      </c>
      <c r="D1028" s="16">
        <v>2023</v>
      </c>
      <c r="E1028" s="1" t="s">
        <v>46</v>
      </c>
      <c r="F1028">
        <v>20</v>
      </c>
      <c r="G1028" s="12">
        <f>IF(D1028=2023,F1028*'Average selling price'!$B$2,
IF(D1028=2024,F1028*'Average selling price'!$C$2,
IF(D1028=2025,F1028*'Average selling price'!$D$2,"")))</f>
        <v>98380</v>
      </c>
      <c r="H1028">
        <v>1</v>
      </c>
      <c r="I1028" s="12">
        <f>IF($D1028=2023,H1028*'Average selling price'!$B$3,
IF($D1028=2024,H1028*'Average selling price'!$C$3,
IF($D1028=2025,H1028*'Average selling price'!$D$3,"")))</f>
        <v>29064</v>
      </c>
      <c r="J1028">
        <v>3</v>
      </c>
      <c r="K1028" s="12">
        <f>IF($D1028=2023,J1028*'Average selling price'!$B$4,
IF($D1028=2024,J1028*'Average selling price'!$C$4,
IF($D1028=2025,J1028*'Average selling price'!$D$4,"")))</f>
        <v>32304</v>
      </c>
      <c r="L1028" s="7">
        <v>56473</v>
      </c>
      <c r="M1028" s="7">
        <v>18910</v>
      </c>
      <c r="N1028" s="11">
        <f t="shared" ref="N1028:N1091" si="33">M1028+L1028</f>
        <v>75383</v>
      </c>
      <c r="O1028" s="11">
        <v>0</v>
      </c>
      <c r="P1028" s="11">
        <v>700</v>
      </c>
    </row>
    <row r="1029" spans="1:16">
      <c r="A1029" s="2">
        <v>45040</v>
      </c>
      <c r="B1029" s="18">
        <v>26</v>
      </c>
      <c r="C1029" s="20">
        <f t="shared" si="32"/>
        <v>4</v>
      </c>
      <c r="D1029" s="16">
        <v>2023</v>
      </c>
      <c r="E1029" s="1" t="s">
        <v>47</v>
      </c>
      <c r="F1029">
        <v>5</v>
      </c>
      <c r="G1029" s="12">
        <f>IF(D1029=2023,F1029*'Average selling price'!$B$2,
IF(D1029=2024,F1029*'Average selling price'!$C$2,
IF(D1029=2025,F1029*'Average selling price'!$D$2,"")))</f>
        <v>24595</v>
      </c>
      <c r="H1029">
        <v>0</v>
      </c>
      <c r="I1029" s="12">
        <f>IF($D1029=2023,H1029*'Average selling price'!$B$3,
IF($D1029=2024,H1029*'Average selling price'!$C$3,
IF($D1029=2025,H1029*'Average selling price'!$D$3,"")))</f>
        <v>0</v>
      </c>
      <c r="J1029">
        <v>3</v>
      </c>
      <c r="K1029" s="12">
        <f>IF($D1029=2023,J1029*'Average selling price'!$B$4,
IF($D1029=2024,J1029*'Average selling price'!$C$4,
IF($D1029=2025,J1029*'Average selling price'!$D$4,"")))</f>
        <v>32304</v>
      </c>
      <c r="L1029" s="7">
        <v>63983</v>
      </c>
      <c r="M1029" s="7">
        <v>65473</v>
      </c>
      <c r="N1029" s="11">
        <f t="shared" si="33"/>
        <v>129456</v>
      </c>
      <c r="O1029" s="11">
        <v>0</v>
      </c>
      <c r="P1029" s="11">
        <v>260</v>
      </c>
    </row>
    <row r="1030" spans="1:16">
      <c r="A1030" s="2">
        <v>45040</v>
      </c>
      <c r="B1030" s="18">
        <v>26</v>
      </c>
      <c r="C1030" s="20">
        <f t="shared" si="32"/>
        <v>4</v>
      </c>
      <c r="D1030" s="16">
        <v>2023</v>
      </c>
      <c r="E1030" s="1" t="s">
        <v>48</v>
      </c>
      <c r="F1030">
        <v>6</v>
      </c>
      <c r="G1030" s="12">
        <f>IF(D1030=2023,F1030*'Average selling price'!$B$2,
IF(D1030=2024,F1030*'Average selling price'!$C$2,
IF(D1030=2025,F1030*'Average selling price'!$D$2,"")))</f>
        <v>29514</v>
      </c>
      <c r="H1030">
        <v>0</v>
      </c>
      <c r="I1030" s="12">
        <f>IF($D1030=2023,H1030*'Average selling price'!$B$3,
IF($D1030=2024,H1030*'Average selling price'!$C$3,
IF($D1030=2025,H1030*'Average selling price'!$D$3,"")))</f>
        <v>0</v>
      </c>
      <c r="J1030">
        <v>4</v>
      </c>
      <c r="K1030" s="12">
        <f>IF($D1030=2023,J1030*'Average selling price'!$B$4,
IF($D1030=2024,J1030*'Average selling price'!$C$4,
IF($D1030=2025,J1030*'Average selling price'!$D$4,"")))</f>
        <v>43072</v>
      </c>
      <c r="L1030" s="7">
        <v>43970</v>
      </c>
      <c r="M1030" s="7">
        <v>22580</v>
      </c>
      <c r="N1030" s="11">
        <f t="shared" si="33"/>
        <v>66550</v>
      </c>
      <c r="O1030" s="11">
        <v>2150</v>
      </c>
      <c r="P1030" s="11">
        <v>3969</v>
      </c>
    </row>
    <row r="1031" spans="1:16">
      <c r="A1031" s="2">
        <v>45040</v>
      </c>
      <c r="B1031" s="18">
        <v>26</v>
      </c>
      <c r="C1031" s="20">
        <f t="shared" si="32"/>
        <v>4</v>
      </c>
      <c r="D1031" s="16">
        <v>2023</v>
      </c>
      <c r="E1031" s="1" t="s">
        <v>49</v>
      </c>
      <c r="F1031">
        <v>5</v>
      </c>
      <c r="G1031" s="12">
        <f>IF(D1031=2023,F1031*'Average selling price'!$B$2,
IF(D1031=2024,F1031*'Average selling price'!$C$2,
IF(D1031=2025,F1031*'Average selling price'!$D$2,"")))</f>
        <v>24595</v>
      </c>
      <c r="H1031">
        <v>1</v>
      </c>
      <c r="I1031" s="12">
        <f>IF($D1031=2023,H1031*'Average selling price'!$B$3,
IF($D1031=2024,H1031*'Average selling price'!$C$3,
IF($D1031=2025,H1031*'Average selling price'!$D$3,"")))</f>
        <v>29064</v>
      </c>
      <c r="J1031">
        <v>2</v>
      </c>
      <c r="K1031" s="12">
        <f>IF($D1031=2023,J1031*'Average selling price'!$B$4,
IF($D1031=2024,J1031*'Average selling price'!$C$4,
IF($D1031=2025,J1031*'Average selling price'!$D$4,"")))</f>
        <v>21536</v>
      </c>
      <c r="L1031" s="7">
        <v>28123</v>
      </c>
      <c r="M1031" s="7">
        <v>23672</v>
      </c>
      <c r="N1031" s="11">
        <f t="shared" si="33"/>
        <v>51795</v>
      </c>
      <c r="O1031" s="11">
        <v>0</v>
      </c>
      <c r="P1031" s="11">
        <v>1970</v>
      </c>
    </row>
    <row r="1032" spans="1:16">
      <c r="A1032" s="2">
        <v>45040</v>
      </c>
      <c r="B1032" s="18">
        <v>26</v>
      </c>
      <c r="C1032" s="20">
        <f t="shared" si="32"/>
        <v>4</v>
      </c>
      <c r="D1032" s="16">
        <v>2023</v>
      </c>
      <c r="E1032" s="1" t="s">
        <v>50</v>
      </c>
      <c r="F1032">
        <v>0</v>
      </c>
      <c r="G1032" s="12">
        <f>IF(D1032=2023,F1032*'Average selling price'!$B$2,
IF(D1032=2024,F1032*'Average selling price'!$C$2,
IF(D1032=2025,F1032*'Average selling price'!$D$2,"")))</f>
        <v>0</v>
      </c>
      <c r="H1032">
        <v>0</v>
      </c>
      <c r="I1032" s="12">
        <f>IF($D1032=2023,H1032*'Average selling price'!$B$3,
IF($D1032=2024,H1032*'Average selling price'!$C$3,
IF($D1032=2025,H1032*'Average selling price'!$D$3,"")))</f>
        <v>0</v>
      </c>
      <c r="J1032">
        <v>0</v>
      </c>
      <c r="K1032" s="12">
        <f>IF($D1032=2023,J1032*'Average selling price'!$B$4,
IF($D1032=2024,J1032*'Average selling price'!$C$4,
IF($D1032=2025,J1032*'Average selling price'!$D$4,"")))</f>
        <v>0</v>
      </c>
      <c r="L1032" s="7">
        <v>0</v>
      </c>
      <c r="M1032" s="7">
        <v>0</v>
      </c>
      <c r="N1032" s="11">
        <f t="shared" si="33"/>
        <v>0</v>
      </c>
      <c r="O1032" s="11">
        <v>0</v>
      </c>
      <c r="P1032" s="11">
        <v>0</v>
      </c>
    </row>
    <row r="1033" spans="1:16">
      <c r="A1033" s="2">
        <v>45040</v>
      </c>
      <c r="B1033" s="18">
        <v>26</v>
      </c>
      <c r="C1033" s="20">
        <f t="shared" si="32"/>
        <v>4</v>
      </c>
      <c r="D1033" s="16">
        <v>2023</v>
      </c>
      <c r="E1033" s="1" t="s">
        <v>51</v>
      </c>
      <c r="F1033">
        <v>20</v>
      </c>
      <c r="G1033" s="12">
        <f>IF(D1033=2023,F1033*'Average selling price'!$B$2,
IF(D1033=2024,F1033*'Average selling price'!$C$2,
IF(D1033=2025,F1033*'Average selling price'!$D$2,"")))</f>
        <v>98380</v>
      </c>
      <c r="H1033">
        <v>1</v>
      </c>
      <c r="I1033" s="12">
        <f>IF($D1033=2023,H1033*'Average selling price'!$B$3,
IF($D1033=2024,H1033*'Average selling price'!$C$3,
IF($D1033=2025,H1033*'Average selling price'!$D$3,"")))</f>
        <v>29064</v>
      </c>
      <c r="J1033">
        <v>5</v>
      </c>
      <c r="K1033" s="12">
        <f>IF($D1033=2023,J1033*'Average selling price'!$B$4,
IF($D1033=2024,J1033*'Average selling price'!$C$4,
IF($D1033=2025,J1033*'Average selling price'!$D$4,"")))</f>
        <v>53840</v>
      </c>
      <c r="L1033" s="7">
        <v>58938</v>
      </c>
      <c r="M1033" s="7">
        <v>71397</v>
      </c>
      <c r="N1033" s="11">
        <f t="shared" si="33"/>
        <v>130335</v>
      </c>
      <c r="O1033" s="11">
        <v>437</v>
      </c>
      <c r="P1033" s="11">
        <v>2092</v>
      </c>
    </row>
    <row r="1034" spans="1:16">
      <c r="A1034" s="2">
        <v>45040</v>
      </c>
      <c r="B1034" s="18">
        <v>26</v>
      </c>
      <c r="C1034" s="20">
        <f t="shared" si="32"/>
        <v>4</v>
      </c>
      <c r="D1034" s="16">
        <v>2023</v>
      </c>
      <c r="E1034" s="1" t="s">
        <v>52</v>
      </c>
      <c r="F1034">
        <v>24</v>
      </c>
      <c r="G1034" s="12">
        <f>IF(D1034=2023,F1034*'Average selling price'!$B$2,
IF(D1034=2024,F1034*'Average selling price'!$C$2,
IF(D1034=2025,F1034*'Average selling price'!$D$2,"")))</f>
        <v>118056</v>
      </c>
      <c r="H1034">
        <v>0</v>
      </c>
      <c r="I1034" s="12">
        <f>IF($D1034=2023,H1034*'Average selling price'!$B$3,
IF($D1034=2024,H1034*'Average selling price'!$C$3,
IF($D1034=2025,H1034*'Average selling price'!$D$3,"")))</f>
        <v>0</v>
      </c>
      <c r="J1034">
        <v>7</v>
      </c>
      <c r="K1034" s="12">
        <f>IF($D1034=2023,J1034*'Average selling price'!$B$4,
IF($D1034=2024,J1034*'Average selling price'!$C$4,
IF($D1034=2025,J1034*'Average selling price'!$D$4,"")))</f>
        <v>75376</v>
      </c>
      <c r="L1034" s="7">
        <v>98990</v>
      </c>
      <c r="M1034" s="7">
        <v>38060</v>
      </c>
      <c r="N1034" s="11">
        <f t="shared" si="33"/>
        <v>137050</v>
      </c>
      <c r="O1034" s="11">
        <v>0</v>
      </c>
      <c r="P1034" s="11">
        <v>0</v>
      </c>
    </row>
    <row r="1035" spans="1:16">
      <c r="A1035" s="2">
        <v>45040</v>
      </c>
      <c r="B1035" s="18">
        <v>26</v>
      </c>
      <c r="C1035" s="20">
        <f t="shared" si="32"/>
        <v>4</v>
      </c>
      <c r="D1035" s="16">
        <v>2023</v>
      </c>
      <c r="E1035" s="1" t="s">
        <v>53</v>
      </c>
      <c r="F1035">
        <v>13</v>
      </c>
      <c r="G1035" s="12">
        <f>IF(D1035=2023,F1035*'Average selling price'!$B$2,
IF(D1035=2024,F1035*'Average selling price'!$C$2,
IF(D1035=2025,F1035*'Average selling price'!$D$2,"")))</f>
        <v>63947</v>
      </c>
      <c r="H1035">
        <v>0</v>
      </c>
      <c r="I1035" s="12">
        <f>IF($D1035=2023,H1035*'Average selling price'!$B$3,
IF($D1035=2024,H1035*'Average selling price'!$C$3,
IF($D1035=2025,H1035*'Average selling price'!$D$3,"")))</f>
        <v>0</v>
      </c>
      <c r="J1035">
        <v>3</v>
      </c>
      <c r="K1035" s="12">
        <f>IF($D1035=2023,J1035*'Average selling price'!$B$4,
IF($D1035=2024,J1035*'Average selling price'!$C$4,
IF($D1035=2025,J1035*'Average selling price'!$D$4,"")))</f>
        <v>32304</v>
      </c>
      <c r="L1035" s="7">
        <v>14120</v>
      </c>
      <c r="M1035" s="7">
        <v>20969</v>
      </c>
      <c r="N1035" s="11">
        <f t="shared" si="33"/>
        <v>35089</v>
      </c>
      <c r="O1035" s="11">
        <v>0</v>
      </c>
      <c r="P1035" s="11">
        <v>4624</v>
      </c>
    </row>
    <row r="1036" spans="1:16">
      <c r="A1036" s="2">
        <v>45040</v>
      </c>
      <c r="B1036" s="18">
        <v>26</v>
      </c>
      <c r="C1036" s="20">
        <f t="shared" si="32"/>
        <v>4</v>
      </c>
      <c r="D1036" s="16">
        <v>2023</v>
      </c>
      <c r="E1036" s="1" t="s">
        <v>54</v>
      </c>
      <c r="F1036">
        <v>9</v>
      </c>
      <c r="G1036" s="12">
        <f>IF(D1036=2023,F1036*'Average selling price'!$B$2,
IF(D1036=2024,F1036*'Average selling price'!$C$2,
IF(D1036=2025,F1036*'Average selling price'!$D$2,"")))</f>
        <v>44271</v>
      </c>
      <c r="H1036">
        <v>0</v>
      </c>
      <c r="I1036" s="12">
        <f>IF($D1036=2023,H1036*'Average selling price'!$B$3,
IF($D1036=2024,H1036*'Average selling price'!$C$3,
IF($D1036=2025,H1036*'Average selling price'!$D$3,"")))</f>
        <v>0</v>
      </c>
      <c r="J1036">
        <v>1</v>
      </c>
      <c r="K1036" s="12">
        <f>IF($D1036=2023,J1036*'Average selling price'!$B$4,
IF($D1036=2024,J1036*'Average selling price'!$C$4,
IF($D1036=2025,J1036*'Average selling price'!$D$4,"")))</f>
        <v>10768</v>
      </c>
      <c r="L1036" s="7">
        <v>13209</v>
      </c>
      <c r="M1036" s="7">
        <v>11700</v>
      </c>
      <c r="N1036" s="11">
        <f t="shared" si="33"/>
        <v>24909</v>
      </c>
      <c r="O1036" s="11">
        <v>0</v>
      </c>
      <c r="P1036" s="11">
        <v>1040</v>
      </c>
    </row>
    <row r="1037" spans="1:16">
      <c r="A1037" s="2">
        <v>45040</v>
      </c>
      <c r="B1037" s="18">
        <v>26</v>
      </c>
      <c r="C1037" s="20">
        <f t="shared" si="32"/>
        <v>4</v>
      </c>
      <c r="D1037" s="16">
        <v>2023</v>
      </c>
      <c r="E1037" s="1" t="s">
        <v>55</v>
      </c>
      <c r="F1037">
        <v>10</v>
      </c>
      <c r="G1037" s="12">
        <f>IF(D1037=2023,F1037*'Average selling price'!$B$2,
IF(D1037=2024,F1037*'Average selling price'!$C$2,
IF(D1037=2025,F1037*'Average selling price'!$D$2,"")))</f>
        <v>49190</v>
      </c>
      <c r="H1037">
        <v>0</v>
      </c>
      <c r="I1037" s="12">
        <f>IF($D1037=2023,H1037*'Average selling price'!$B$3,
IF($D1037=2024,H1037*'Average selling price'!$C$3,
IF($D1037=2025,H1037*'Average selling price'!$D$3,"")))</f>
        <v>0</v>
      </c>
      <c r="J1037">
        <v>8</v>
      </c>
      <c r="K1037" s="12">
        <f>IF($D1037=2023,J1037*'Average selling price'!$B$4,
IF($D1037=2024,J1037*'Average selling price'!$C$4,
IF($D1037=2025,J1037*'Average selling price'!$D$4,"")))</f>
        <v>86144</v>
      </c>
      <c r="L1037" s="7">
        <v>59795</v>
      </c>
      <c r="M1037" s="7">
        <v>26555</v>
      </c>
      <c r="N1037" s="11">
        <f t="shared" si="33"/>
        <v>86350</v>
      </c>
      <c r="O1037" s="11">
        <v>0</v>
      </c>
      <c r="P1037" s="11">
        <v>1200</v>
      </c>
    </row>
    <row r="1038" spans="1:16">
      <c r="A1038" s="2">
        <v>45040</v>
      </c>
      <c r="B1038" s="18">
        <v>26</v>
      </c>
      <c r="C1038" s="20">
        <f t="shared" si="32"/>
        <v>4</v>
      </c>
      <c r="D1038" s="16">
        <v>2023</v>
      </c>
      <c r="E1038" s="1" t="s">
        <v>56</v>
      </c>
      <c r="F1038">
        <v>0</v>
      </c>
      <c r="G1038" s="12">
        <f>IF(D1038=2023,F1038*'Average selling price'!$B$2,
IF(D1038=2024,F1038*'Average selling price'!$C$2,
IF(D1038=2025,F1038*'Average selling price'!$D$2,"")))</f>
        <v>0</v>
      </c>
      <c r="H1038">
        <v>0</v>
      </c>
      <c r="I1038" s="12">
        <f>IF($D1038=2023,H1038*'Average selling price'!$B$3,
IF($D1038=2024,H1038*'Average selling price'!$C$3,
IF($D1038=2025,H1038*'Average selling price'!$D$3,"")))</f>
        <v>0</v>
      </c>
      <c r="J1038">
        <v>0</v>
      </c>
      <c r="K1038" s="12">
        <f>IF($D1038=2023,J1038*'Average selling price'!$B$4,
IF($D1038=2024,J1038*'Average selling price'!$C$4,
IF($D1038=2025,J1038*'Average selling price'!$D$4,"")))</f>
        <v>0</v>
      </c>
      <c r="L1038" s="7">
        <v>0</v>
      </c>
      <c r="M1038" s="7">
        <v>0</v>
      </c>
      <c r="N1038" s="11">
        <f t="shared" si="33"/>
        <v>0</v>
      </c>
      <c r="O1038" s="11">
        <v>0</v>
      </c>
      <c r="P1038" s="11">
        <v>0</v>
      </c>
    </row>
    <row r="1039" spans="1:16">
      <c r="A1039" s="2">
        <v>45040</v>
      </c>
      <c r="B1039" s="18">
        <v>26</v>
      </c>
      <c r="C1039" s="20">
        <f t="shared" si="32"/>
        <v>4</v>
      </c>
      <c r="D1039" s="16">
        <v>2023</v>
      </c>
      <c r="E1039" s="1" t="s">
        <v>57</v>
      </c>
      <c r="F1039">
        <v>22</v>
      </c>
      <c r="G1039" s="12">
        <f>IF(D1039=2023,F1039*'Average selling price'!$B$2,
IF(D1039=2024,F1039*'Average selling price'!$C$2,
IF(D1039=2025,F1039*'Average selling price'!$D$2,"")))</f>
        <v>108218</v>
      </c>
      <c r="H1039">
        <v>0</v>
      </c>
      <c r="I1039" s="12">
        <f>IF($D1039=2023,H1039*'Average selling price'!$B$3,
IF($D1039=2024,H1039*'Average selling price'!$C$3,
IF($D1039=2025,H1039*'Average selling price'!$D$3,"")))</f>
        <v>0</v>
      </c>
      <c r="J1039">
        <v>9</v>
      </c>
      <c r="K1039" s="12">
        <f>IF($D1039=2023,J1039*'Average selling price'!$B$4,
IF($D1039=2024,J1039*'Average selling price'!$C$4,
IF($D1039=2025,J1039*'Average selling price'!$D$4,"")))</f>
        <v>96912</v>
      </c>
      <c r="L1039" s="7">
        <v>62314</v>
      </c>
      <c r="M1039" s="7">
        <v>49340</v>
      </c>
      <c r="N1039" s="11">
        <f t="shared" si="33"/>
        <v>111654</v>
      </c>
      <c r="O1039" s="11">
        <v>2350</v>
      </c>
      <c r="P1039" s="11">
        <v>6905</v>
      </c>
    </row>
    <row r="1040" spans="1:16">
      <c r="A1040" s="2">
        <v>45040</v>
      </c>
      <c r="B1040" s="18">
        <v>26</v>
      </c>
      <c r="C1040" s="20">
        <f t="shared" si="32"/>
        <v>4</v>
      </c>
      <c r="D1040" s="16">
        <v>2023</v>
      </c>
      <c r="E1040" s="1" t="s">
        <v>58</v>
      </c>
      <c r="F1040">
        <v>4</v>
      </c>
      <c r="G1040" s="12">
        <f>IF(D1040=2023,F1040*'Average selling price'!$B$2,
IF(D1040=2024,F1040*'Average selling price'!$C$2,
IF(D1040=2025,F1040*'Average selling price'!$D$2,"")))</f>
        <v>19676</v>
      </c>
      <c r="H1040">
        <v>0</v>
      </c>
      <c r="I1040" s="12">
        <f>IF($D1040=2023,H1040*'Average selling price'!$B$3,
IF($D1040=2024,H1040*'Average selling price'!$C$3,
IF($D1040=2025,H1040*'Average selling price'!$D$3,"")))</f>
        <v>0</v>
      </c>
      <c r="J1040">
        <v>4</v>
      </c>
      <c r="K1040" s="12">
        <f>IF($D1040=2023,J1040*'Average selling price'!$B$4,
IF($D1040=2024,J1040*'Average selling price'!$C$4,
IF($D1040=2025,J1040*'Average selling price'!$D$4,"")))</f>
        <v>43072</v>
      </c>
      <c r="L1040" s="7">
        <v>23993</v>
      </c>
      <c r="M1040" s="7">
        <v>14552</v>
      </c>
      <c r="N1040" s="11">
        <f t="shared" si="33"/>
        <v>38545</v>
      </c>
      <c r="O1040" s="11">
        <v>0</v>
      </c>
      <c r="P1040" s="11">
        <v>80</v>
      </c>
    </row>
    <row r="1041" spans="1:16">
      <c r="A1041" s="2">
        <v>45040</v>
      </c>
      <c r="B1041" s="18">
        <v>26</v>
      </c>
      <c r="C1041" s="20">
        <f t="shared" si="32"/>
        <v>4</v>
      </c>
      <c r="D1041" s="16">
        <v>2023</v>
      </c>
      <c r="E1041" s="1" t="s">
        <v>59</v>
      </c>
      <c r="F1041">
        <v>5</v>
      </c>
      <c r="G1041" s="12">
        <f>IF(D1041=2023,F1041*'Average selling price'!$B$2,
IF(D1041=2024,F1041*'Average selling price'!$C$2,
IF(D1041=2025,F1041*'Average selling price'!$D$2,"")))</f>
        <v>24595</v>
      </c>
      <c r="H1041">
        <v>0</v>
      </c>
      <c r="I1041" s="12">
        <f>IF($D1041=2023,H1041*'Average selling price'!$B$3,
IF($D1041=2024,H1041*'Average selling price'!$C$3,
IF($D1041=2025,H1041*'Average selling price'!$D$3,"")))</f>
        <v>0</v>
      </c>
      <c r="J1041">
        <v>3</v>
      </c>
      <c r="K1041" s="12">
        <f>IF($D1041=2023,J1041*'Average selling price'!$B$4,
IF($D1041=2024,J1041*'Average selling price'!$C$4,
IF($D1041=2025,J1041*'Average selling price'!$D$4,"")))</f>
        <v>32304</v>
      </c>
      <c r="L1041" s="7">
        <v>13001</v>
      </c>
      <c r="M1041" s="7">
        <v>0</v>
      </c>
      <c r="N1041" s="11">
        <f t="shared" si="33"/>
        <v>13001</v>
      </c>
      <c r="O1041" s="11">
        <v>22</v>
      </c>
      <c r="P1041" s="11">
        <v>1520</v>
      </c>
    </row>
    <row r="1042" spans="1:16">
      <c r="A1042" s="2">
        <v>45040</v>
      </c>
      <c r="B1042" s="18">
        <v>26</v>
      </c>
      <c r="C1042" s="20">
        <f t="shared" si="32"/>
        <v>4</v>
      </c>
      <c r="D1042" s="16">
        <v>2023</v>
      </c>
      <c r="E1042" s="1" t="s">
        <v>60</v>
      </c>
      <c r="F1042">
        <v>12</v>
      </c>
      <c r="G1042" s="12">
        <f>IF(D1042=2023,F1042*'Average selling price'!$B$2,
IF(D1042=2024,F1042*'Average selling price'!$C$2,
IF(D1042=2025,F1042*'Average selling price'!$D$2,"")))</f>
        <v>59028</v>
      </c>
      <c r="H1042">
        <v>0</v>
      </c>
      <c r="I1042" s="12">
        <f>IF($D1042=2023,H1042*'Average selling price'!$B$3,
IF($D1042=2024,H1042*'Average selling price'!$C$3,
IF($D1042=2025,H1042*'Average selling price'!$D$3,"")))</f>
        <v>0</v>
      </c>
      <c r="J1042">
        <v>3</v>
      </c>
      <c r="K1042" s="12">
        <f>IF($D1042=2023,J1042*'Average selling price'!$B$4,
IF($D1042=2024,J1042*'Average selling price'!$C$4,
IF($D1042=2025,J1042*'Average selling price'!$D$4,"")))</f>
        <v>32304</v>
      </c>
      <c r="L1042" s="7">
        <v>16594</v>
      </c>
      <c r="M1042" s="7">
        <v>3450</v>
      </c>
      <c r="N1042" s="11">
        <f t="shared" si="33"/>
        <v>20044</v>
      </c>
      <c r="O1042" s="11">
        <v>1000</v>
      </c>
      <c r="P1042" s="11">
        <v>1842</v>
      </c>
    </row>
    <row r="1043" spans="1:16">
      <c r="A1043" s="2">
        <v>45040</v>
      </c>
      <c r="B1043" s="18">
        <v>26</v>
      </c>
      <c r="C1043" s="20">
        <f t="shared" si="32"/>
        <v>4</v>
      </c>
      <c r="D1043" s="16">
        <v>2023</v>
      </c>
      <c r="E1043" s="1" t="s">
        <v>61</v>
      </c>
      <c r="F1043">
        <v>6</v>
      </c>
      <c r="G1043" s="12">
        <f>IF(D1043=2023,F1043*'Average selling price'!$B$2,
IF(D1043=2024,F1043*'Average selling price'!$C$2,
IF(D1043=2025,F1043*'Average selling price'!$D$2,"")))</f>
        <v>29514</v>
      </c>
      <c r="H1043">
        <v>0</v>
      </c>
      <c r="I1043" s="12">
        <f>IF($D1043=2023,H1043*'Average selling price'!$B$3,
IF($D1043=2024,H1043*'Average selling price'!$C$3,
IF($D1043=2025,H1043*'Average selling price'!$D$3,"")))</f>
        <v>0</v>
      </c>
      <c r="J1043">
        <v>2</v>
      </c>
      <c r="K1043" s="12">
        <f>IF($D1043=2023,J1043*'Average selling price'!$B$4,
IF($D1043=2024,J1043*'Average selling price'!$C$4,
IF($D1043=2025,J1043*'Average selling price'!$D$4,"")))</f>
        <v>21536</v>
      </c>
      <c r="L1043" s="7">
        <v>19140</v>
      </c>
      <c r="M1043" s="7">
        <v>22300</v>
      </c>
      <c r="N1043" s="11">
        <f t="shared" si="33"/>
        <v>41440</v>
      </c>
      <c r="O1043" s="11">
        <v>1200</v>
      </c>
      <c r="P1043" s="11">
        <v>8752</v>
      </c>
    </row>
    <row r="1044" spans="1:16">
      <c r="A1044" s="2">
        <v>45040</v>
      </c>
      <c r="B1044" s="18">
        <v>26</v>
      </c>
      <c r="C1044" s="20">
        <f t="shared" si="32"/>
        <v>4</v>
      </c>
      <c r="D1044" s="16">
        <v>2023</v>
      </c>
      <c r="E1044" s="1" t="s">
        <v>62</v>
      </c>
      <c r="F1044">
        <v>3</v>
      </c>
      <c r="G1044" s="12">
        <f>IF(D1044=2023,F1044*'Average selling price'!$B$2,
IF(D1044=2024,F1044*'Average selling price'!$C$2,
IF(D1044=2025,F1044*'Average selling price'!$D$2,"")))</f>
        <v>14757</v>
      </c>
      <c r="H1044">
        <v>0</v>
      </c>
      <c r="I1044" s="12">
        <f>IF($D1044=2023,H1044*'Average selling price'!$B$3,
IF($D1044=2024,H1044*'Average selling price'!$C$3,
IF($D1044=2025,H1044*'Average selling price'!$D$3,"")))</f>
        <v>0</v>
      </c>
      <c r="J1044">
        <v>3</v>
      </c>
      <c r="K1044" s="12">
        <f>IF($D1044=2023,J1044*'Average selling price'!$B$4,
IF($D1044=2024,J1044*'Average selling price'!$C$4,
IF($D1044=2025,J1044*'Average selling price'!$D$4,"")))</f>
        <v>32304</v>
      </c>
      <c r="L1044" s="7">
        <v>38529</v>
      </c>
      <c r="M1044" s="7">
        <v>33900</v>
      </c>
      <c r="N1044" s="11">
        <f t="shared" si="33"/>
        <v>72429</v>
      </c>
      <c r="O1044" s="11">
        <v>850</v>
      </c>
      <c r="P1044" s="11">
        <v>1450</v>
      </c>
    </row>
    <row r="1045" spans="1:16">
      <c r="A1045" s="2">
        <v>45040</v>
      </c>
      <c r="B1045" s="18">
        <v>26</v>
      </c>
      <c r="C1045" s="20">
        <f t="shared" si="32"/>
        <v>4</v>
      </c>
      <c r="D1045" s="16">
        <v>2023</v>
      </c>
      <c r="E1045" s="1" t="s">
        <v>63</v>
      </c>
      <c r="F1045">
        <v>4</v>
      </c>
      <c r="G1045" s="12">
        <f>IF(D1045=2023,F1045*'Average selling price'!$B$2,
IF(D1045=2024,F1045*'Average selling price'!$C$2,
IF(D1045=2025,F1045*'Average selling price'!$D$2,"")))</f>
        <v>19676</v>
      </c>
      <c r="H1045">
        <v>0</v>
      </c>
      <c r="I1045" s="12">
        <f>IF($D1045=2023,H1045*'Average selling price'!$B$3,
IF($D1045=2024,H1045*'Average selling price'!$C$3,
IF($D1045=2025,H1045*'Average selling price'!$D$3,"")))</f>
        <v>0</v>
      </c>
      <c r="J1045">
        <v>2</v>
      </c>
      <c r="K1045" s="12">
        <f>IF($D1045=2023,J1045*'Average selling price'!$B$4,
IF($D1045=2024,J1045*'Average selling price'!$C$4,
IF($D1045=2025,J1045*'Average selling price'!$D$4,"")))</f>
        <v>21536</v>
      </c>
      <c r="L1045" s="7">
        <v>2013</v>
      </c>
      <c r="M1045" s="7">
        <v>0</v>
      </c>
      <c r="N1045" s="11">
        <f t="shared" si="33"/>
        <v>2013</v>
      </c>
      <c r="O1045" s="11">
        <v>999</v>
      </c>
      <c r="P1045" s="11">
        <v>298</v>
      </c>
    </row>
    <row r="1046" spans="1:16">
      <c r="A1046" s="2">
        <v>45040</v>
      </c>
      <c r="B1046" s="18">
        <v>26</v>
      </c>
      <c r="C1046" s="20">
        <f t="shared" si="32"/>
        <v>4</v>
      </c>
      <c r="D1046" s="16">
        <v>2023</v>
      </c>
      <c r="E1046" s="1" t="s">
        <v>64</v>
      </c>
      <c r="F1046">
        <v>0</v>
      </c>
      <c r="G1046" s="12">
        <f>IF(D1046=2023,F1046*'Average selling price'!$B$2,
IF(D1046=2024,F1046*'Average selling price'!$C$2,
IF(D1046=2025,F1046*'Average selling price'!$D$2,"")))</f>
        <v>0</v>
      </c>
      <c r="H1046">
        <v>0</v>
      </c>
      <c r="I1046" s="12">
        <f>IF($D1046=2023,H1046*'Average selling price'!$B$3,
IF($D1046=2024,H1046*'Average selling price'!$C$3,
IF($D1046=2025,H1046*'Average selling price'!$D$3,"")))</f>
        <v>0</v>
      </c>
      <c r="J1046">
        <v>9</v>
      </c>
      <c r="K1046" s="12">
        <f>IF($D1046=2023,J1046*'Average selling price'!$B$4,
IF($D1046=2024,J1046*'Average selling price'!$C$4,
IF($D1046=2025,J1046*'Average selling price'!$D$4,"")))</f>
        <v>96912</v>
      </c>
      <c r="L1046" s="7">
        <v>44713</v>
      </c>
      <c r="M1046" s="7">
        <v>38520</v>
      </c>
      <c r="N1046" s="11">
        <f t="shared" si="33"/>
        <v>83233</v>
      </c>
      <c r="O1046" s="11">
        <v>0</v>
      </c>
      <c r="P1046" s="11">
        <v>0</v>
      </c>
    </row>
    <row r="1047" spans="1:16">
      <c r="A1047" s="2">
        <v>45047</v>
      </c>
      <c r="B1047" s="18">
        <v>27</v>
      </c>
      <c r="C1047" s="20">
        <f t="shared" si="32"/>
        <v>5</v>
      </c>
      <c r="D1047" s="16">
        <v>2023</v>
      </c>
      <c r="E1047" s="1" t="s">
        <v>25</v>
      </c>
      <c r="F1047">
        <v>35</v>
      </c>
      <c r="G1047" s="12">
        <f>IF(D1047=2023,F1047*'Average selling price'!$B$2,
IF(D1047=2024,F1047*'Average selling price'!$C$2,
IF(D1047=2025,F1047*'Average selling price'!$D$2,"")))</f>
        <v>172165</v>
      </c>
      <c r="H1047">
        <v>5</v>
      </c>
      <c r="I1047" s="12">
        <f>IF($D1047=2023,H1047*'Average selling price'!$B$3,
IF($D1047=2024,H1047*'Average selling price'!$C$3,
IF($D1047=2025,H1047*'Average selling price'!$D$3,"")))</f>
        <v>145320</v>
      </c>
      <c r="J1047">
        <v>9</v>
      </c>
      <c r="K1047" s="12">
        <f>IF($D1047=2023,J1047*'Average selling price'!$B$4,
IF($D1047=2024,J1047*'Average selling price'!$C$4,
IF($D1047=2025,J1047*'Average selling price'!$D$4,"")))</f>
        <v>96912</v>
      </c>
      <c r="L1047" s="7">
        <v>131791</v>
      </c>
      <c r="M1047" s="7">
        <v>62763</v>
      </c>
      <c r="N1047" s="11">
        <f t="shared" si="33"/>
        <v>194554</v>
      </c>
      <c r="O1047" s="11">
        <v>0</v>
      </c>
      <c r="P1047" s="11">
        <v>7928</v>
      </c>
    </row>
    <row r="1048" spans="1:16">
      <c r="A1048" s="2">
        <v>45047</v>
      </c>
      <c r="B1048" s="18">
        <v>27</v>
      </c>
      <c r="C1048" s="20">
        <f t="shared" si="32"/>
        <v>5</v>
      </c>
      <c r="D1048" s="16">
        <v>2023</v>
      </c>
      <c r="E1048" s="1" t="s">
        <v>26</v>
      </c>
      <c r="F1048">
        <v>20</v>
      </c>
      <c r="G1048" s="12">
        <f>IF(D1048=2023,F1048*'Average selling price'!$B$2,
IF(D1048=2024,F1048*'Average selling price'!$C$2,
IF(D1048=2025,F1048*'Average selling price'!$D$2,"")))</f>
        <v>98380</v>
      </c>
      <c r="H1048">
        <v>0</v>
      </c>
      <c r="I1048" s="12">
        <f>IF($D1048=2023,H1048*'Average selling price'!$B$3,
IF($D1048=2024,H1048*'Average selling price'!$C$3,
IF($D1048=2025,H1048*'Average selling price'!$D$3,"")))</f>
        <v>0</v>
      </c>
      <c r="J1048">
        <v>2</v>
      </c>
      <c r="K1048" s="12">
        <f>IF($D1048=2023,J1048*'Average selling price'!$B$4,
IF($D1048=2024,J1048*'Average selling price'!$C$4,
IF($D1048=2025,J1048*'Average selling price'!$D$4,"")))</f>
        <v>21536</v>
      </c>
      <c r="L1048" s="7">
        <v>49299</v>
      </c>
      <c r="M1048" s="7">
        <v>25204</v>
      </c>
      <c r="N1048" s="11">
        <f t="shared" si="33"/>
        <v>74503</v>
      </c>
      <c r="O1048" s="11">
        <v>1600</v>
      </c>
      <c r="P1048" s="11">
        <v>3295</v>
      </c>
    </row>
    <row r="1049" spans="1:16">
      <c r="A1049" s="2">
        <v>45047</v>
      </c>
      <c r="B1049" s="18">
        <v>27</v>
      </c>
      <c r="C1049" s="20">
        <f t="shared" si="32"/>
        <v>5</v>
      </c>
      <c r="D1049" s="16">
        <v>2023</v>
      </c>
      <c r="E1049" s="1" t="s">
        <v>27</v>
      </c>
      <c r="F1049">
        <v>4</v>
      </c>
      <c r="G1049" s="12">
        <f>IF(D1049=2023,F1049*'Average selling price'!$B$2,
IF(D1049=2024,F1049*'Average selling price'!$C$2,
IF(D1049=2025,F1049*'Average selling price'!$D$2,"")))</f>
        <v>19676</v>
      </c>
      <c r="H1049">
        <v>0</v>
      </c>
      <c r="I1049" s="12">
        <f>IF($D1049=2023,H1049*'Average selling price'!$B$3,
IF($D1049=2024,H1049*'Average selling price'!$C$3,
IF($D1049=2025,H1049*'Average selling price'!$D$3,"")))</f>
        <v>0</v>
      </c>
      <c r="J1049">
        <v>3</v>
      </c>
      <c r="K1049" s="12">
        <f>IF($D1049=2023,J1049*'Average selling price'!$B$4,
IF($D1049=2024,J1049*'Average selling price'!$C$4,
IF($D1049=2025,J1049*'Average selling price'!$D$4,"")))</f>
        <v>32304</v>
      </c>
      <c r="L1049" s="7">
        <v>21087</v>
      </c>
      <c r="M1049" s="7">
        <v>17754</v>
      </c>
      <c r="N1049" s="11">
        <f t="shared" si="33"/>
        <v>38841</v>
      </c>
      <c r="O1049" s="11">
        <v>0</v>
      </c>
      <c r="P1049" s="11">
        <v>1361</v>
      </c>
    </row>
    <row r="1050" spans="1:16">
      <c r="A1050" s="2">
        <v>45047</v>
      </c>
      <c r="B1050" s="18">
        <v>27</v>
      </c>
      <c r="C1050" s="20">
        <f t="shared" si="32"/>
        <v>5</v>
      </c>
      <c r="D1050" s="16">
        <v>2023</v>
      </c>
      <c r="E1050" s="1" t="s">
        <v>28</v>
      </c>
      <c r="F1050">
        <v>12</v>
      </c>
      <c r="G1050" s="12">
        <f>IF(D1050=2023,F1050*'Average selling price'!$B$2,
IF(D1050=2024,F1050*'Average selling price'!$C$2,
IF(D1050=2025,F1050*'Average selling price'!$D$2,"")))</f>
        <v>59028</v>
      </c>
      <c r="H1050">
        <v>0</v>
      </c>
      <c r="I1050" s="12">
        <f>IF($D1050=2023,H1050*'Average selling price'!$B$3,
IF($D1050=2024,H1050*'Average selling price'!$C$3,
IF($D1050=2025,H1050*'Average selling price'!$D$3,"")))</f>
        <v>0</v>
      </c>
      <c r="J1050">
        <v>4</v>
      </c>
      <c r="K1050" s="12">
        <f>IF($D1050=2023,J1050*'Average selling price'!$B$4,
IF($D1050=2024,J1050*'Average selling price'!$C$4,
IF($D1050=2025,J1050*'Average selling price'!$D$4,"")))</f>
        <v>43072</v>
      </c>
      <c r="L1050" s="7">
        <v>14561</v>
      </c>
      <c r="M1050" s="7">
        <v>13682</v>
      </c>
      <c r="N1050" s="11">
        <f t="shared" si="33"/>
        <v>28243</v>
      </c>
      <c r="O1050" s="11">
        <v>2472</v>
      </c>
      <c r="P1050" s="11">
        <v>0</v>
      </c>
    </row>
    <row r="1051" spans="1:16">
      <c r="A1051" s="2">
        <v>45047</v>
      </c>
      <c r="B1051" s="18">
        <v>27</v>
      </c>
      <c r="C1051" s="20">
        <f t="shared" si="32"/>
        <v>5</v>
      </c>
      <c r="D1051" s="16">
        <v>2023</v>
      </c>
      <c r="E1051" s="1" t="s">
        <v>29</v>
      </c>
      <c r="F1051">
        <v>13</v>
      </c>
      <c r="G1051" s="12">
        <f>IF(D1051=2023,F1051*'Average selling price'!$B$2,
IF(D1051=2024,F1051*'Average selling price'!$C$2,
IF(D1051=2025,F1051*'Average selling price'!$D$2,"")))</f>
        <v>63947</v>
      </c>
      <c r="H1051">
        <v>1</v>
      </c>
      <c r="I1051" s="12">
        <f>IF($D1051=2023,H1051*'Average selling price'!$B$3,
IF($D1051=2024,H1051*'Average selling price'!$C$3,
IF($D1051=2025,H1051*'Average selling price'!$D$3,"")))</f>
        <v>29064</v>
      </c>
      <c r="J1051">
        <v>11</v>
      </c>
      <c r="K1051" s="12">
        <f>IF($D1051=2023,J1051*'Average selling price'!$B$4,
IF($D1051=2024,J1051*'Average selling price'!$C$4,
IF($D1051=2025,J1051*'Average selling price'!$D$4,"")))</f>
        <v>118448</v>
      </c>
      <c r="L1051" s="7">
        <v>118950</v>
      </c>
      <c r="M1051" s="7">
        <v>29540</v>
      </c>
      <c r="N1051" s="11">
        <f t="shared" si="33"/>
        <v>148490</v>
      </c>
      <c r="O1051" s="11">
        <v>2184</v>
      </c>
      <c r="P1051" s="11">
        <v>11767</v>
      </c>
    </row>
    <row r="1052" spans="1:16">
      <c r="A1052" s="2">
        <v>45047</v>
      </c>
      <c r="B1052" s="18">
        <v>27</v>
      </c>
      <c r="C1052" s="20">
        <f t="shared" si="32"/>
        <v>5</v>
      </c>
      <c r="D1052" s="16">
        <v>2023</v>
      </c>
      <c r="E1052" s="1" t="s">
        <v>30</v>
      </c>
      <c r="F1052">
        <v>8</v>
      </c>
      <c r="G1052" s="12">
        <f>IF(D1052=2023,F1052*'Average selling price'!$B$2,
IF(D1052=2024,F1052*'Average selling price'!$C$2,
IF(D1052=2025,F1052*'Average selling price'!$D$2,"")))</f>
        <v>39352</v>
      </c>
      <c r="H1052">
        <v>1</v>
      </c>
      <c r="I1052" s="12">
        <f>IF($D1052=2023,H1052*'Average selling price'!$B$3,
IF($D1052=2024,H1052*'Average selling price'!$C$3,
IF($D1052=2025,H1052*'Average selling price'!$D$3,"")))</f>
        <v>29064</v>
      </c>
      <c r="J1052">
        <v>9</v>
      </c>
      <c r="K1052" s="12">
        <f>IF($D1052=2023,J1052*'Average selling price'!$B$4,
IF($D1052=2024,J1052*'Average selling price'!$C$4,
IF($D1052=2025,J1052*'Average selling price'!$D$4,"")))</f>
        <v>96912</v>
      </c>
      <c r="L1052" s="7">
        <v>51286</v>
      </c>
      <c r="M1052" s="7">
        <v>67908</v>
      </c>
      <c r="N1052" s="11">
        <f t="shared" si="33"/>
        <v>119194</v>
      </c>
      <c r="O1052" s="11">
        <v>4336</v>
      </c>
      <c r="P1052" s="11">
        <v>14431</v>
      </c>
    </row>
    <row r="1053" spans="1:16">
      <c r="A1053" s="2">
        <v>45047</v>
      </c>
      <c r="B1053" s="18">
        <v>27</v>
      </c>
      <c r="C1053" s="20">
        <f t="shared" si="32"/>
        <v>5</v>
      </c>
      <c r="D1053" s="16">
        <v>2023</v>
      </c>
      <c r="E1053" s="1" t="s">
        <v>31</v>
      </c>
      <c r="F1053">
        <v>32</v>
      </c>
      <c r="G1053" s="12">
        <f>IF(D1053=2023,F1053*'Average selling price'!$B$2,
IF(D1053=2024,F1053*'Average selling price'!$C$2,
IF(D1053=2025,F1053*'Average selling price'!$D$2,"")))</f>
        <v>157408</v>
      </c>
      <c r="H1053">
        <v>1</v>
      </c>
      <c r="I1053" s="12">
        <f>IF($D1053=2023,H1053*'Average selling price'!$B$3,
IF($D1053=2024,H1053*'Average selling price'!$C$3,
IF($D1053=2025,H1053*'Average selling price'!$D$3,"")))</f>
        <v>29064</v>
      </c>
      <c r="J1053">
        <v>7</v>
      </c>
      <c r="K1053" s="12">
        <f>IF($D1053=2023,J1053*'Average selling price'!$B$4,
IF($D1053=2024,J1053*'Average selling price'!$C$4,
IF($D1053=2025,J1053*'Average selling price'!$D$4,"")))</f>
        <v>75376</v>
      </c>
      <c r="L1053" s="7">
        <v>382739</v>
      </c>
      <c r="M1053" s="7">
        <v>111765</v>
      </c>
      <c r="N1053" s="11">
        <f t="shared" si="33"/>
        <v>494504</v>
      </c>
      <c r="O1053" s="11">
        <v>750</v>
      </c>
      <c r="P1053" s="11">
        <v>15057</v>
      </c>
    </row>
    <row r="1054" spans="1:16">
      <c r="A1054" s="2">
        <v>45047</v>
      </c>
      <c r="B1054" s="18">
        <v>27</v>
      </c>
      <c r="C1054" s="20">
        <f t="shared" si="32"/>
        <v>5</v>
      </c>
      <c r="D1054" s="16">
        <v>2023</v>
      </c>
      <c r="E1054" s="1" t="s">
        <v>32</v>
      </c>
      <c r="F1054">
        <v>6</v>
      </c>
      <c r="G1054" s="12">
        <f>IF(D1054=2023,F1054*'Average selling price'!$B$2,
IF(D1054=2024,F1054*'Average selling price'!$C$2,
IF(D1054=2025,F1054*'Average selling price'!$D$2,"")))</f>
        <v>29514</v>
      </c>
      <c r="H1054">
        <v>0</v>
      </c>
      <c r="I1054" s="12">
        <f>IF($D1054=2023,H1054*'Average selling price'!$B$3,
IF($D1054=2024,H1054*'Average selling price'!$C$3,
IF($D1054=2025,H1054*'Average selling price'!$D$3,"")))</f>
        <v>0</v>
      </c>
      <c r="J1054">
        <v>4</v>
      </c>
      <c r="K1054" s="12">
        <f>IF($D1054=2023,J1054*'Average selling price'!$B$4,
IF($D1054=2024,J1054*'Average selling price'!$C$4,
IF($D1054=2025,J1054*'Average selling price'!$D$4,"")))</f>
        <v>43072</v>
      </c>
      <c r="L1054" s="7">
        <v>64544</v>
      </c>
      <c r="M1054" s="7">
        <v>34652</v>
      </c>
      <c r="N1054" s="11">
        <f t="shared" si="33"/>
        <v>99196</v>
      </c>
      <c r="O1054" s="11">
        <v>4800</v>
      </c>
      <c r="P1054" s="11">
        <v>10100</v>
      </c>
    </row>
    <row r="1055" spans="1:16">
      <c r="A1055" s="2">
        <v>45047</v>
      </c>
      <c r="B1055" s="18">
        <v>27</v>
      </c>
      <c r="C1055" s="20">
        <f t="shared" si="32"/>
        <v>5</v>
      </c>
      <c r="D1055" s="16">
        <v>2023</v>
      </c>
      <c r="E1055" s="1" t="s">
        <v>33</v>
      </c>
      <c r="F1055">
        <v>43</v>
      </c>
      <c r="G1055" s="12">
        <f>IF(D1055=2023,F1055*'Average selling price'!$B$2,
IF(D1055=2024,F1055*'Average selling price'!$C$2,
IF(D1055=2025,F1055*'Average selling price'!$D$2,"")))</f>
        <v>211517</v>
      </c>
      <c r="H1055">
        <v>1</v>
      </c>
      <c r="I1055" s="12">
        <f>IF($D1055=2023,H1055*'Average selling price'!$B$3,
IF($D1055=2024,H1055*'Average selling price'!$C$3,
IF($D1055=2025,H1055*'Average selling price'!$D$3,"")))</f>
        <v>29064</v>
      </c>
      <c r="J1055">
        <v>5</v>
      </c>
      <c r="K1055" s="12">
        <f>IF($D1055=2023,J1055*'Average selling price'!$B$4,
IF($D1055=2024,J1055*'Average selling price'!$C$4,
IF($D1055=2025,J1055*'Average selling price'!$D$4,"")))</f>
        <v>53840</v>
      </c>
      <c r="L1055" s="7">
        <v>82752</v>
      </c>
      <c r="M1055" s="7">
        <v>35324</v>
      </c>
      <c r="N1055" s="11">
        <f t="shared" si="33"/>
        <v>118076</v>
      </c>
      <c r="O1055" s="11">
        <v>2116</v>
      </c>
      <c r="P1055" s="11">
        <v>12140</v>
      </c>
    </row>
    <row r="1056" spans="1:16">
      <c r="A1056" s="2">
        <v>45047</v>
      </c>
      <c r="B1056" s="18">
        <v>27</v>
      </c>
      <c r="C1056" s="20">
        <f t="shared" si="32"/>
        <v>5</v>
      </c>
      <c r="D1056" s="16">
        <v>2023</v>
      </c>
      <c r="E1056" s="1" t="s">
        <v>34</v>
      </c>
      <c r="F1056">
        <v>15</v>
      </c>
      <c r="G1056" s="12">
        <f>IF(D1056=2023,F1056*'Average selling price'!$B$2,
IF(D1056=2024,F1056*'Average selling price'!$C$2,
IF(D1056=2025,F1056*'Average selling price'!$D$2,"")))</f>
        <v>73785</v>
      </c>
      <c r="H1056">
        <v>1</v>
      </c>
      <c r="I1056" s="12">
        <f>IF($D1056=2023,H1056*'Average selling price'!$B$3,
IF($D1056=2024,H1056*'Average selling price'!$C$3,
IF($D1056=2025,H1056*'Average selling price'!$D$3,"")))</f>
        <v>29064</v>
      </c>
      <c r="J1056">
        <v>3</v>
      </c>
      <c r="K1056" s="12">
        <f>IF($D1056=2023,J1056*'Average selling price'!$B$4,
IF($D1056=2024,J1056*'Average selling price'!$C$4,
IF($D1056=2025,J1056*'Average selling price'!$D$4,"")))</f>
        <v>32304</v>
      </c>
      <c r="L1056" s="7">
        <v>85338</v>
      </c>
      <c r="M1056" s="7">
        <v>61133</v>
      </c>
      <c r="N1056" s="11">
        <f t="shared" si="33"/>
        <v>146471</v>
      </c>
      <c r="O1056" s="11">
        <v>2333</v>
      </c>
      <c r="P1056" s="11">
        <v>8643</v>
      </c>
    </row>
    <row r="1057" spans="1:16">
      <c r="A1057" s="2">
        <v>45047</v>
      </c>
      <c r="B1057" s="18">
        <v>27</v>
      </c>
      <c r="C1057" s="20">
        <f t="shared" si="32"/>
        <v>5</v>
      </c>
      <c r="D1057" s="16">
        <v>2023</v>
      </c>
      <c r="E1057" s="1" t="s">
        <v>35</v>
      </c>
      <c r="F1057">
        <v>10</v>
      </c>
      <c r="G1057" s="12">
        <f>IF(D1057=2023,F1057*'Average selling price'!$B$2,
IF(D1057=2024,F1057*'Average selling price'!$C$2,
IF(D1057=2025,F1057*'Average selling price'!$D$2,"")))</f>
        <v>49190</v>
      </c>
      <c r="H1057">
        <v>0</v>
      </c>
      <c r="I1057" s="12">
        <f>IF($D1057=2023,H1057*'Average selling price'!$B$3,
IF($D1057=2024,H1057*'Average selling price'!$C$3,
IF($D1057=2025,H1057*'Average selling price'!$D$3,"")))</f>
        <v>0</v>
      </c>
      <c r="J1057">
        <v>1</v>
      </c>
      <c r="K1057" s="12">
        <f>IF($D1057=2023,J1057*'Average selling price'!$B$4,
IF($D1057=2024,J1057*'Average selling price'!$C$4,
IF($D1057=2025,J1057*'Average selling price'!$D$4,"")))</f>
        <v>10768</v>
      </c>
      <c r="L1057" s="7">
        <v>15575</v>
      </c>
      <c r="M1057" s="7">
        <v>15000</v>
      </c>
      <c r="N1057" s="11">
        <f t="shared" si="33"/>
        <v>30575</v>
      </c>
      <c r="O1057" s="11">
        <v>0</v>
      </c>
      <c r="P1057" s="11">
        <v>5650</v>
      </c>
    </row>
    <row r="1058" spans="1:16">
      <c r="A1058" s="2">
        <v>45047</v>
      </c>
      <c r="B1058" s="18">
        <v>27</v>
      </c>
      <c r="C1058" s="20">
        <f t="shared" si="32"/>
        <v>5</v>
      </c>
      <c r="D1058" s="16">
        <v>2023</v>
      </c>
      <c r="E1058" s="1" t="s">
        <v>36</v>
      </c>
      <c r="F1058">
        <v>9</v>
      </c>
      <c r="G1058" s="12">
        <f>IF(D1058=2023,F1058*'Average selling price'!$B$2,
IF(D1058=2024,F1058*'Average selling price'!$C$2,
IF(D1058=2025,F1058*'Average selling price'!$D$2,"")))</f>
        <v>44271</v>
      </c>
      <c r="H1058">
        <v>1</v>
      </c>
      <c r="I1058" s="12">
        <f>IF($D1058=2023,H1058*'Average selling price'!$B$3,
IF($D1058=2024,H1058*'Average selling price'!$C$3,
IF($D1058=2025,H1058*'Average selling price'!$D$3,"")))</f>
        <v>29064</v>
      </c>
      <c r="J1058">
        <v>3</v>
      </c>
      <c r="K1058" s="12">
        <f>IF($D1058=2023,J1058*'Average selling price'!$B$4,
IF($D1058=2024,J1058*'Average selling price'!$C$4,
IF($D1058=2025,J1058*'Average selling price'!$D$4,"")))</f>
        <v>32304</v>
      </c>
      <c r="L1058" s="7">
        <v>36220</v>
      </c>
      <c r="M1058" s="7">
        <v>24070</v>
      </c>
      <c r="N1058" s="11">
        <f t="shared" si="33"/>
        <v>60290</v>
      </c>
      <c r="O1058" s="11">
        <v>1765</v>
      </c>
      <c r="P1058" s="11">
        <v>3890</v>
      </c>
    </row>
    <row r="1059" spans="1:16">
      <c r="A1059" s="2">
        <v>45047</v>
      </c>
      <c r="B1059" s="18">
        <v>27</v>
      </c>
      <c r="C1059" s="20">
        <f t="shared" si="32"/>
        <v>5</v>
      </c>
      <c r="D1059" s="16">
        <v>2023</v>
      </c>
      <c r="E1059" s="1" t="s">
        <v>37</v>
      </c>
      <c r="F1059">
        <v>17</v>
      </c>
      <c r="G1059" s="12">
        <f>IF(D1059=2023,F1059*'Average selling price'!$B$2,
IF(D1059=2024,F1059*'Average selling price'!$C$2,
IF(D1059=2025,F1059*'Average selling price'!$D$2,"")))</f>
        <v>83623</v>
      </c>
      <c r="H1059">
        <v>0</v>
      </c>
      <c r="I1059" s="12">
        <f>IF($D1059=2023,H1059*'Average selling price'!$B$3,
IF($D1059=2024,H1059*'Average selling price'!$C$3,
IF($D1059=2025,H1059*'Average selling price'!$D$3,"")))</f>
        <v>0</v>
      </c>
      <c r="J1059">
        <v>7</v>
      </c>
      <c r="K1059" s="12">
        <f>IF($D1059=2023,J1059*'Average selling price'!$B$4,
IF($D1059=2024,J1059*'Average selling price'!$C$4,
IF($D1059=2025,J1059*'Average selling price'!$D$4,"")))</f>
        <v>75376</v>
      </c>
      <c r="L1059" s="7">
        <v>31329</v>
      </c>
      <c r="M1059" s="7">
        <v>45533</v>
      </c>
      <c r="N1059" s="11">
        <f t="shared" si="33"/>
        <v>76862</v>
      </c>
      <c r="O1059" s="11">
        <v>1900</v>
      </c>
      <c r="P1059" s="11">
        <v>4100</v>
      </c>
    </row>
    <row r="1060" spans="1:16">
      <c r="A1060" s="2">
        <v>45047</v>
      </c>
      <c r="B1060" s="18">
        <v>27</v>
      </c>
      <c r="C1060" s="20">
        <f t="shared" si="32"/>
        <v>5</v>
      </c>
      <c r="D1060" s="16">
        <v>2023</v>
      </c>
      <c r="E1060" s="1" t="s">
        <v>38</v>
      </c>
      <c r="F1060">
        <v>15</v>
      </c>
      <c r="G1060" s="12">
        <f>IF(D1060=2023,F1060*'Average selling price'!$B$2,
IF(D1060=2024,F1060*'Average selling price'!$C$2,
IF(D1060=2025,F1060*'Average selling price'!$D$2,"")))</f>
        <v>73785</v>
      </c>
      <c r="H1060">
        <v>0</v>
      </c>
      <c r="I1060" s="12">
        <f>IF($D1060=2023,H1060*'Average selling price'!$B$3,
IF($D1060=2024,H1060*'Average selling price'!$C$3,
IF($D1060=2025,H1060*'Average selling price'!$D$3,"")))</f>
        <v>0</v>
      </c>
      <c r="J1060">
        <v>3</v>
      </c>
      <c r="K1060" s="12">
        <f>IF($D1060=2023,J1060*'Average selling price'!$B$4,
IF($D1060=2024,J1060*'Average selling price'!$C$4,
IF($D1060=2025,J1060*'Average selling price'!$D$4,"")))</f>
        <v>32304</v>
      </c>
      <c r="L1060" s="7">
        <v>103357</v>
      </c>
      <c r="M1060" s="7">
        <v>81771</v>
      </c>
      <c r="N1060" s="11">
        <f t="shared" si="33"/>
        <v>185128</v>
      </c>
      <c r="O1060" s="11">
        <v>462</v>
      </c>
      <c r="P1060" s="11">
        <v>25585</v>
      </c>
    </row>
    <row r="1061" spans="1:16">
      <c r="A1061" s="2">
        <v>45047</v>
      </c>
      <c r="B1061" s="18">
        <v>27</v>
      </c>
      <c r="C1061" s="20">
        <f t="shared" si="32"/>
        <v>5</v>
      </c>
      <c r="D1061" s="16">
        <v>2023</v>
      </c>
      <c r="E1061" s="1" t="s">
        <v>39</v>
      </c>
      <c r="F1061">
        <v>13</v>
      </c>
      <c r="G1061" s="12">
        <f>IF(D1061=2023,F1061*'Average selling price'!$B$2,
IF(D1061=2024,F1061*'Average selling price'!$C$2,
IF(D1061=2025,F1061*'Average selling price'!$D$2,"")))</f>
        <v>63947</v>
      </c>
      <c r="H1061">
        <v>3</v>
      </c>
      <c r="I1061" s="12">
        <f>IF($D1061=2023,H1061*'Average selling price'!$B$3,
IF($D1061=2024,H1061*'Average selling price'!$C$3,
IF($D1061=2025,H1061*'Average selling price'!$D$3,"")))</f>
        <v>87192</v>
      </c>
      <c r="J1061">
        <v>9</v>
      </c>
      <c r="K1061" s="12">
        <f>IF($D1061=2023,J1061*'Average selling price'!$B$4,
IF($D1061=2024,J1061*'Average selling price'!$C$4,
IF($D1061=2025,J1061*'Average selling price'!$D$4,"")))</f>
        <v>96912</v>
      </c>
      <c r="L1061" s="7">
        <v>49894</v>
      </c>
      <c r="M1061" s="7">
        <v>72390</v>
      </c>
      <c r="N1061" s="11">
        <f t="shared" si="33"/>
        <v>122284</v>
      </c>
      <c r="O1061" s="11">
        <v>47</v>
      </c>
      <c r="P1061" s="11">
        <v>6149</v>
      </c>
    </row>
    <row r="1062" spans="1:16">
      <c r="A1062" s="2">
        <v>45047</v>
      </c>
      <c r="B1062" s="18">
        <v>27</v>
      </c>
      <c r="C1062" s="20">
        <f t="shared" si="32"/>
        <v>5</v>
      </c>
      <c r="D1062" s="16">
        <v>2023</v>
      </c>
      <c r="E1062" s="1" t="s">
        <v>40</v>
      </c>
      <c r="F1062">
        <v>0</v>
      </c>
      <c r="G1062" s="12">
        <f>IF(D1062=2023,F1062*'Average selling price'!$B$2,
IF(D1062=2024,F1062*'Average selling price'!$C$2,
IF(D1062=2025,F1062*'Average selling price'!$D$2,"")))</f>
        <v>0</v>
      </c>
      <c r="H1062">
        <v>0</v>
      </c>
      <c r="I1062" s="12">
        <f>IF($D1062=2023,H1062*'Average selling price'!$B$3,
IF($D1062=2024,H1062*'Average selling price'!$C$3,
IF($D1062=2025,H1062*'Average selling price'!$D$3,"")))</f>
        <v>0</v>
      </c>
      <c r="J1062">
        <v>1</v>
      </c>
      <c r="K1062" s="12">
        <f>IF($D1062=2023,J1062*'Average selling price'!$B$4,
IF($D1062=2024,J1062*'Average selling price'!$C$4,
IF($D1062=2025,J1062*'Average selling price'!$D$4,"")))</f>
        <v>10768</v>
      </c>
      <c r="L1062" s="7">
        <v>9694</v>
      </c>
      <c r="M1062" s="7">
        <v>35320</v>
      </c>
      <c r="N1062" s="11">
        <f t="shared" si="33"/>
        <v>45014</v>
      </c>
      <c r="O1062" s="11">
        <v>0</v>
      </c>
      <c r="P1062" s="11">
        <v>6262</v>
      </c>
    </row>
    <row r="1063" spans="1:16">
      <c r="A1063" s="2">
        <v>45047</v>
      </c>
      <c r="B1063" s="18">
        <v>27</v>
      </c>
      <c r="C1063" s="20">
        <f t="shared" si="32"/>
        <v>5</v>
      </c>
      <c r="D1063" s="16">
        <v>2023</v>
      </c>
      <c r="E1063" s="1" t="s">
        <v>41</v>
      </c>
      <c r="F1063">
        <v>13</v>
      </c>
      <c r="G1063" s="12">
        <f>IF(D1063=2023,F1063*'Average selling price'!$B$2,
IF(D1063=2024,F1063*'Average selling price'!$C$2,
IF(D1063=2025,F1063*'Average selling price'!$D$2,"")))</f>
        <v>63947</v>
      </c>
      <c r="H1063">
        <v>0</v>
      </c>
      <c r="I1063" s="12">
        <f>IF($D1063=2023,H1063*'Average selling price'!$B$3,
IF($D1063=2024,H1063*'Average selling price'!$C$3,
IF($D1063=2025,H1063*'Average selling price'!$D$3,"")))</f>
        <v>0</v>
      </c>
      <c r="J1063">
        <v>4</v>
      </c>
      <c r="K1063" s="12">
        <f>IF($D1063=2023,J1063*'Average selling price'!$B$4,
IF($D1063=2024,J1063*'Average selling price'!$C$4,
IF($D1063=2025,J1063*'Average selling price'!$D$4,"")))</f>
        <v>43072</v>
      </c>
      <c r="L1063" s="7">
        <v>21264</v>
      </c>
      <c r="M1063" s="7">
        <v>16986</v>
      </c>
      <c r="N1063" s="11">
        <f t="shared" si="33"/>
        <v>38250</v>
      </c>
      <c r="O1063" s="11">
        <v>80</v>
      </c>
      <c r="P1063" s="11">
        <v>3593</v>
      </c>
    </row>
    <row r="1064" spans="1:16">
      <c r="A1064" s="2">
        <v>45047</v>
      </c>
      <c r="B1064" s="18">
        <v>27</v>
      </c>
      <c r="C1064" s="20">
        <f t="shared" si="32"/>
        <v>5</v>
      </c>
      <c r="D1064" s="16">
        <v>2023</v>
      </c>
      <c r="E1064" s="1" t="s">
        <v>42</v>
      </c>
      <c r="F1064">
        <v>0</v>
      </c>
      <c r="G1064" s="12">
        <f>IF(D1064=2023,F1064*'Average selling price'!$B$2,
IF(D1064=2024,F1064*'Average selling price'!$C$2,
IF(D1064=2025,F1064*'Average selling price'!$D$2,"")))</f>
        <v>0</v>
      </c>
      <c r="H1064">
        <v>0</v>
      </c>
      <c r="I1064" s="12">
        <f>IF($D1064=2023,H1064*'Average selling price'!$B$3,
IF($D1064=2024,H1064*'Average selling price'!$C$3,
IF($D1064=2025,H1064*'Average selling price'!$D$3,"")))</f>
        <v>0</v>
      </c>
      <c r="J1064">
        <v>4</v>
      </c>
      <c r="K1064" s="12">
        <f>IF($D1064=2023,J1064*'Average selling price'!$B$4,
IF($D1064=2024,J1064*'Average selling price'!$C$4,
IF($D1064=2025,J1064*'Average selling price'!$D$4,"")))</f>
        <v>43072</v>
      </c>
      <c r="L1064" s="7">
        <v>27148</v>
      </c>
      <c r="M1064" s="7">
        <v>7048</v>
      </c>
      <c r="N1064" s="11">
        <f t="shared" si="33"/>
        <v>34196</v>
      </c>
      <c r="O1064" s="11">
        <v>30</v>
      </c>
      <c r="P1064" s="11">
        <v>23817</v>
      </c>
    </row>
    <row r="1065" spans="1:16">
      <c r="A1065" s="2">
        <v>45047</v>
      </c>
      <c r="B1065" s="18">
        <v>27</v>
      </c>
      <c r="C1065" s="20">
        <f t="shared" si="32"/>
        <v>5</v>
      </c>
      <c r="D1065" s="16">
        <v>2023</v>
      </c>
      <c r="E1065" s="1" t="s">
        <v>43</v>
      </c>
      <c r="F1065">
        <v>25</v>
      </c>
      <c r="G1065" s="12">
        <f>IF(D1065=2023,F1065*'Average selling price'!$B$2,
IF(D1065=2024,F1065*'Average selling price'!$C$2,
IF(D1065=2025,F1065*'Average selling price'!$D$2,"")))</f>
        <v>122975</v>
      </c>
      <c r="H1065">
        <v>0</v>
      </c>
      <c r="I1065" s="12">
        <f>IF($D1065=2023,H1065*'Average selling price'!$B$3,
IF($D1065=2024,H1065*'Average selling price'!$C$3,
IF($D1065=2025,H1065*'Average selling price'!$D$3,"")))</f>
        <v>0</v>
      </c>
      <c r="J1065">
        <v>4</v>
      </c>
      <c r="K1065" s="12">
        <f>IF($D1065=2023,J1065*'Average selling price'!$B$4,
IF($D1065=2024,J1065*'Average selling price'!$C$4,
IF($D1065=2025,J1065*'Average selling price'!$D$4,"")))</f>
        <v>43072</v>
      </c>
      <c r="L1065" s="7">
        <v>63852</v>
      </c>
      <c r="M1065" s="7">
        <v>42205</v>
      </c>
      <c r="N1065" s="11">
        <f t="shared" si="33"/>
        <v>106057</v>
      </c>
      <c r="O1065" s="11">
        <v>768</v>
      </c>
      <c r="P1065" s="11">
        <v>14693</v>
      </c>
    </row>
    <row r="1066" spans="1:16">
      <c r="A1066" s="2">
        <v>45047</v>
      </c>
      <c r="B1066" s="18">
        <v>27</v>
      </c>
      <c r="C1066" s="20">
        <f t="shared" si="32"/>
        <v>5</v>
      </c>
      <c r="D1066" s="16">
        <v>2023</v>
      </c>
      <c r="E1066" s="1" t="s">
        <v>44</v>
      </c>
      <c r="F1066">
        <v>0</v>
      </c>
      <c r="G1066" s="12">
        <f>IF(D1066=2023,F1066*'Average selling price'!$B$2,
IF(D1066=2024,F1066*'Average selling price'!$C$2,
IF(D1066=2025,F1066*'Average selling price'!$D$2,"")))</f>
        <v>0</v>
      </c>
      <c r="H1066">
        <v>0</v>
      </c>
      <c r="I1066" s="12">
        <f>IF($D1066=2023,H1066*'Average selling price'!$B$3,
IF($D1066=2024,H1066*'Average selling price'!$C$3,
IF($D1066=2025,H1066*'Average selling price'!$D$3,"")))</f>
        <v>0</v>
      </c>
      <c r="J1066">
        <v>0</v>
      </c>
      <c r="K1066" s="12">
        <f>IF($D1066=2023,J1066*'Average selling price'!$B$4,
IF($D1066=2024,J1066*'Average selling price'!$C$4,
IF($D1066=2025,J1066*'Average selling price'!$D$4,"")))</f>
        <v>0</v>
      </c>
      <c r="L1066" s="7">
        <v>0</v>
      </c>
      <c r="M1066" s="7">
        <v>0</v>
      </c>
      <c r="N1066" s="11">
        <f t="shared" si="33"/>
        <v>0</v>
      </c>
      <c r="O1066" s="11">
        <v>0</v>
      </c>
      <c r="P1066" s="11">
        <v>0</v>
      </c>
    </row>
    <row r="1067" spans="1:16">
      <c r="A1067" s="2">
        <v>45047</v>
      </c>
      <c r="B1067" s="18">
        <v>27</v>
      </c>
      <c r="C1067" s="20">
        <f t="shared" si="32"/>
        <v>5</v>
      </c>
      <c r="D1067" s="16">
        <v>2023</v>
      </c>
      <c r="E1067" s="1" t="s">
        <v>45</v>
      </c>
      <c r="F1067">
        <v>4</v>
      </c>
      <c r="G1067" s="12">
        <f>IF(D1067=2023,F1067*'Average selling price'!$B$2,
IF(D1067=2024,F1067*'Average selling price'!$C$2,
IF(D1067=2025,F1067*'Average selling price'!$D$2,"")))</f>
        <v>19676</v>
      </c>
      <c r="H1067">
        <v>0</v>
      </c>
      <c r="I1067" s="12">
        <f>IF($D1067=2023,H1067*'Average selling price'!$B$3,
IF($D1067=2024,H1067*'Average selling price'!$C$3,
IF($D1067=2025,H1067*'Average selling price'!$D$3,"")))</f>
        <v>0</v>
      </c>
      <c r="J1067">
        <v>2</v>
      </c>
      <c r="K1067" s="12">
        <f>IF($D1067=2023,J1067*'Average selling price'!$B$4,
IF($D1067=2024,J1067*'Average selling price'!$C$4,
IF($D1067=2025,J1067*'Average selling price'!$D$4,"")))</f>
        <v>21536</v>
      </c>
      <c r="L1067" s="7">
        <v>9552</v>
      </c>
      <c r="M1067" s="7">
        <v>950</v>
      </c>
      <c r="N1067" s="11">
        <f t="shared" si="33"/>
        <v>10502</v>
      </c>
      <c r="O1067" s="11">
        <v>0</v>
      </c>
      <c r="P1067" s="11">
        <v>0</v>
      </c>
    </row>
    <row r="1068" spans="1:16">
      <c r="A1068" s="2">
        <v>45047</v>
      </c>
      <c r="B1068" s="18">
        <v>27</v>
      </c>
      <c r="C1068" s="20">
        <f t="shared" si="32"/>
        <v>5</v>
      </c>
      <c r="D1068" s="16">
        <v>2023</v>
      </c>
      <c r="E1068" s="1" t="s">
        <v>46</v>
      </c>
      <c r="F1068">
        <v>13</v>
      </c>
      <c r="G1068" s="12">
        <f>IF(D1068=2023,F1068*'Average selling price'!$B$2,
IF(D1068=2024,F1068*'Average selling price'!$C$2,
IF(D1068=2025,F1068*'Average selling price'!$D$2,"")))</f>
        <v>63947</v>
      </c>
      <c r="H1068">
        <v>1</v>
      </c>
      <c r="I1068" s="12">
        <f>IF($D1068=2023,H1068*'Average selling price'!$B$3,
IF($D1068=2024,H1068*'Average selling price'!$C$3,
IF($D1068=2025,H1068*'Average selling price'!$D$3,"")))</f>
        <v>29064</v>
      </c>
      <c r="J1068">
        <v>4</v>
      </c>
      <c r="K1068" s="12">
        <f>IF($D1068=2023,J1068*'Average selling price'!$B$4,
IF($D1068=2024,J1068*'Average selling price'!$C$4,
IF($D1068=2025,J1068*'Average selling price'!$D$4,"")))</f>
        <v>43072</v>
      </c>
      <c r="L1068" s="7">
        <v>38243</v>
      </c>
      <c r="M1068" s="7">
        <v>15817</v>
      </c>
      <c r="N1068" s="11">
        <f t="shared" si="33"/>
        <v>54060</v>
      </c>
      <c r="O1068" s="11">
        <v>0</v>
      </c>
      <c r="P1068" s="11">
        <v>0</v>
      </c>
    </row>
    <row r="1069" spans="1:16">
      <c r="A1069" s="2">
        <v>45047</v>
      </c>
      <c r="B1069" s="18">
        <v>27</v>
      </c>
      <c r="C1069" s="20">
        <f t="shared" si="32"/>
        <v>5</v>
      </c>
      <c r="D1069" s="16">
        <v>2023</v>
      </c>
      <c r="E1069" s="1" t="s">
        <v>47</v>
      </c>
      <c r="F1069">
        <v>6</v>
      </c>
      <c r="G1069" s="12">
        <f>IF(D1069=2023,F1069*'Average selling price'!$B$2,
IF(D1069=2024,F1069*'Average selling price'!$C$2,
IF(D1069=2025,F1069*'Average selling price'!$D$2,"")))</f>
        <v>29514</v>
      </c>
      <c r="H1069">
        <v>3</v>
      </c>
      <c r="I1069" s="12">
        <f>IF($D1069=2023,H1069*'Average selling price'!$B$3,
IF($D1069=2024,H1069*'Average selling price'!$C$3,
IF($D1069=2025,H1069*'Average selling price'!$D$3,"")))</f>
        <v>87192</v>
      </c>
      <c r="J1069">
        <v>3</v>
      </c>
      <c r="K1069" s="12">
        <f>IF($D1069=2023,J1069*'Average selling price'!$B$4,
IF($D1069=2024,J1069*'Average selling price'!$C$4,
IF($D1069=2025,J1069*'Average selling price'!$D$4,"")))</f>
        <v>32304</v>
      </c>
      <c r="L1069" s="7">
        <v>69750</v>
      </c>
      <c r="M1069" s="7">
        <v>43755</v>
      </c>
      <c r="N1069" s="11">
        <f t="shared" si="33"/>
        <v>113505</v>
      </c>
      <c r="O1069" s="11">
        <v>45</v>
      </c>
      <c r="P1069" s="11">
        <v>7044</v>
      </c>
    </row>
    <row r="1070" spans="1:16">
      <c r="A1070" s="2">
        <v>45047</v>
      </c>
      <c r="B1070" s="18">
        <v>27</v>
      </c>
      <c r="C1070" s="20">
        <f t="shared" si="32"/>
        <v>5</v>
      </c>
      <c r="D1070" s="16">
        <v>2023</v>
      </c>
      <c r="E1070" s="1" t="s">
        <v>48</v>
      </c>
      <c r="F1070">
        <v>8</v>
      </c>
      <c r="G1070" s="12">
        <f>IF(D1070=2023,F1070*'Average selling price'!$B$2,
IF(D1070=2024,F1070*'Average selling price'!$C$2,
IF(D1070=2025,F1070*'Average selling price'!$D$2,"")))</f>
        <v>39352</v>
      </c>
      <c r="H1070">
        <v>0</v>
      </c>
      <c r="I1070" s="12">
        <f>IF($D1070=2023,H1070*'Average selling price'!$B$3,
IF($D1070=2024,H1070*'Average selling price'!$C$3,
IF($D1070=2025,H1070*'Average selling price'!$D$3,"")))</f>
        <v>0</v>
      </c>
      <c r="J1070">
        <v>3</v>
      </c>
      <c r="K1070" s="12">
        <f>IF($D1070=2023,J1070*'Average selling price'!$B$4,
IF($D1070=2024,J1070*'Average selling price'!$C$4,
IF($D1070=2025,J1070*'Average selling price'!$D$4,"")))</f>
        <v>32304</v>
      </c>
      <c r="L1070" s="7">
        <v>37878</v>
      </c>
      <c r="M1070" s="7">
        <v>5490</v>
      </c>
      <c r="N1070" s="11">
        <f t="shared" si="33"/>
        <v>43368</v>
      </c>
      <c r="O1070" s="11">
        <v>10</v>
      </c>
      <c r="P1070" s="11">
        <v>5545</v>
      </c>
    </row>
    <row r="1071" spans="1:16">
      <c r="A1071" s="2">
        <v>45047</v>
      </c>
      <c r="B1071" s="18">
        <v>27</v>
      </c>
      <c r="C1071" s="20">
        <f t="shared" si="32"/>
        <v>5</v>
      </c>
      <c r="D1071" s="16">
        <v>2023</v>
      </c>
      <c r="E1071" s="1" t="s">
        <v>49</v>
      </c>
      <c r="F1071">
        <v>12</v>
      </c>
      <c r="G1071" s="12">
        <f>IF(D1071=2023,F1071*'Average selling price'!$B$2,
IF(D1071=2024,F1071*'Average selling price'!$C$2,
IF(D1071=2025,F1071*'Average selling price'!$D$2,"")))</f>
        <v>59028</v>
      </c>
      <c r="H1071">
        <v>0</v>
      </c>
      <c r="I1071" s="12">
        <f>IF($D1071=2023,H1071*'Average selling price'!$B$3,
IF($D1071=2024,H1071*'Average selling price'!$C$3,
IF($D1071=2025,H1071*'Average selling price'!$D$3,"")))</f>
        <v>0</v>
      </c>
      <c r="J1071">
        <v>4</v>
      </c>
      <c r="K1071" s="12">
        <f>IF($D1071=2023,J1071*'Average selling price'!$B$4,
IF($D1071=2024,J1071*'Average selling price'!$C$4,
IF($D1071=2025,J1071*'Average selling price'!$D$4,"")))</f>
        <v>43072</v>
      </c>
      <c r="L1071" s="7">
        <v>9765</v>
      </c>
      <c r="M1071" s="7">
        <v>14803</v>
      </c>
      <c r="N1071" s="11">
        <f t="shared" si="33"/>
        <v>24568</v>
      </c>
      <c r="O1071" s="11">
        <v>0</v>
      </c>
      <c r="P1071" s="11">
        <v>3650</v>
      </c>
    </row>
    <row r="1072" spans="1:16">
      <c r="A1072" s="2">
        <v>45047</v>
      </c>
      <c r="B1072" s="18">
        <v>27</v>
      </c>
      <c r="C1072" s="20">
        <f t="shared" si="32"/>
        <v>5</v>
      </c>
      <c r="D1072" s="16">
        <v>2023</v>
      </c>
      <c r="E1072" s="1" t="s">
        <v>50</v>
      </c>
      <c r="F1072">
        <v>0</v>
      </c>
      <c r="G1072" s="12">
        <f>IF(D1072=2023,F1072*'Average selling price'!$B$2,
IF(D1072=2024,F1072*'Average selling price'!$C$2,
IF(D1072=2025,F1072*'Average selling price'!$D$2,"")))</f>
        <v>0</v>
      </c>
      <c r="H1072">
        <v>0</v>
      </c>
      <c r="I1072" s="12">
        <f>IF($D1072=2023,H1072*'Average selling price'!$B$3,
IF($D1072=2024,H1072*'Average selling price'!$C$3,
IF($D1072=2025,H1072*'Average selling price'!$D$3,"")))</f>
        <v>0</v>
      </c>
      <c r="J1072">
        <v>0</v>
      </c>
      <c r="K1072" s="12">
        <f>IF($D1072=2023,J1072*'Average selling price'!$B$4,
IF($D1072=2024,J1072*'Average selling price'!$C$4,
IF($D1072=2025,J1072*'Average selling price'!$D$4,"")))</f>
        <v>0</v>
      </c>
      <c r="L1072" s="7">
        <v>0</v>
      </c>
      <c r="M1072" s="7">
        <v>0</v>
      </c>
      <c r="N1072" s="11">
        <f t="shared" si="33"/>
        <v>0</v>
      </c>
      <c r="O1072" s="11">
        <v>0</v>
      </c>
      <c r="P1072" s="11">
        <v>0</v>
      </c>
    </row>
    <row r="1073" spans="1:16">
      <c r="A1073" s="2">
        <v>45047</v>
      </c>
      <c r="B1073" s="18">
        <v>27</v>
      </c>
      <c r="C1073" s="20">
        <f t="shared" si="32"/>
        <v>5</v>
      </c>
      <c r="D1073" s="16">
        <v>2023</v>
      </c>
      <c r="E1073" s="1" t="s">
        <v>51</v>
      </c>
      <c r="F1073">
        <v>12</v>
      </c>
      <c r="G1073" s="12">
        <f>IF(D1073=2023,F1073*'Average selling price'!$B$2,
IF(D1073=2024,F1073*'Average selling price'!$C$2,
IF(D1073=2025,F1073*'Average selling price'!$D$2,"")))</f>
        <v>59028</v>
      </c>
      <c r="H1073">
        <v>1</v>
      </c>
      <c r="I1073" s="12">
        <f>IF($D1073=2023,H1073*'Average selling price'!$B$3,
IF($D1073=2024,H1073*'Average selling price'!$C$3,
IF($D1073=2025,H1073*'Average selling price'!$D$3,"")))</f>
        <v>29064</v>
      </c>
      <c r="J1073">
        <v>4</v>
      </c>
      <c r="K1073" s="12">
        <f>IF($D1073=2023,J1073*'Average selling price'!$B$4,
IF($D1073=2024,J1073*'Average selling price'!$C$4,
IF($D1073=2025,J1073*'Average selling price'!$D$4,"")))</f>
        <v>43072</v>
      </c>
      <c r="L1073" s="7">
        <v>45848</v>
      </c>
      <c r="M1073" s="7">
        <v>66227</v>
      </c>
      <c r="N1073" s="11">
        <f t="shared" si="33"/>
        <v>112075</v>
      </c>
      <c r="O1073" s="11">
        <v>3449</v>
      </c>
      <c r="P1073" s="11">
        <v>6566</v>
      </c>
    </row>
    <row r="1074" spans="1:16">
      <c r="A1074" s="2">
        <v>45047</v>
      </c>
      <c r="B1074" s="18">
        <v>27</v>
      </c>
      <c r="C1074" s="20">
        <f t="shared" si="32"/>
        <v>5</v>
      </c>
      <c r="D1074" s="16">
        <v>2023</v>
      </c>
      <c r="E1074" s="1" t="s">
        <v>52</v>
      </c>
      <c r="F1074">
        <v>15</v>
      </c>
      <c r="G1074" s="12">
        <f>IF(D1074=2023,F1074*'Average selling price'!$B$2,
IF(D1074=2024,F1074*'Average selling price'!$C$2,
IF(D1074=2025,F1074*'Average selling price'!$D$2,"")))</f>
        <v>73785</v>
      </c>
      <c r="H1074">
        <v>0</v>
      </c>
      <c r="I1074" s="12">
        <f>IF($D1074=2023,H1074*'Average selling price'!$B$3,
IF($D1074=2024,H1074*'Average selling price'!$C$3,
IF($D1074=2025,H1074*'Average selling price'!$D$3,"")))</f>
        <v>0</v>
      </c>
      <c r="J1074">
        <v>2</v>
      </c>
      <c r="K1074" s="12">
        <f>IF($D1074=2023,J1074*'Average selling price'!$B$4,
IF($D1074=2024,J1074*'Average selling price'!$C$4,
IF($D1074=2025,J1074*'Average selling price'!$D$4,"")))</f>
        <v>21536</v>
      </c>
      <c r="L1074" s="7">
        <v>52976</v>
      </c>
      <c r="M1074" s="7">
        <v>54786</v>
      </c>
      <c r="N1074" s="11">
        <f t="shared" si="33"/>
        <v>107762</v>
      </c>
      <c r="O1074" s="11">
        <v>0</v>
      </c>
      <c r="P1074" s="11">
        <v>0</v>
      </c>
    </row>
    <row r="1075" spans="1:16">
      <c r="A1075" s="2">
        <v>45047</v>
      </c>
      <c r="B1075" s="18">
        <v>27</v>
      </c>
      <c r="C1075" s="20">
        <f t="shared" si="32"/>
        <v>5</v>
      </c>
      <c r="D1075" s="16">
        <v>2023</v>
      </c>
      <c r="E1075" s="1" t="s">
        <v>53</v>
      </c>
      <c r="F1075">
        <v>9</v>
      </c>
      <c r="G1075" s="12">
        <f>IF(D1075=2023,F1075*'Average selling price'!$B$2,
IF(D1075=2024,F1075*'Average selling price'!$C$2,
IF(D1075=2025,F1075*'Average selling price'!$D$2,"")))</f>
        <v>44271</v>
      </c>
      <c r="H1075">
        <v>0</v>
      </c>
      <c r="I1075" s="12">
        <f>IF($D1075=2023,H1075*'Average selling price'!$B$3,
IF($D1075=2024,H1075*'Average selling price'!$C$3,
IF($D1075=2025,H1075*'Average selling price'!$D$3,"")))</f>
        <v>0</v>
      </c>
      <c r="J1075">
        <v>0</v>
      </c>
      <c r="K1075" s="12">
        <f>IF($D1075=2023,J1075*'Average selling price'!$B$4,
IF($D1075=2024,J1075*'Average selling price'!$C$4,
IF($D1075=2025,J1075*'Average selling price'!$D$4,"")))</f>
        <v>0</v>
      </c>
      <c r="L1075" s="7">
        <v>10803</v>
      </c>
      <c r="M1075" s="7">
        <v>10345</v>
      </c>
      <c r="N1075" s="11">
        <f t="shared" si="33"/>
        <v>21148</v>
      </c>
      <c r="O1075" s="11">
        <v>0</v>
      </c>
      <c r="P1075" s="11">
        <v>75</v>
      </c>
    </row>
    <row r="1076" spans="1:16">
      <c r="A1076" s="2">
        <v>45047</v>
      </c>
      <c r="B1076" s="18">
        <v>27</v>
      </c>
      <c r="C1076" s="20">
        <f t="shared" si="32"/>
        <v>5</v>
      </c>
      <c r="D1076" s="16">
        <v>2023</v>
      </c>
      <c r="E1076" s="1" t="s">
        <v>54</v>
      </c>
      <c r="F1076">
        <v>5</v>
      </c>
      <c r="G1076" s="12">
        <f>IF(D1076=2023,F1076*'Average selling price'!$B$2,
IF(D1076=2024,F1076*'Average selling price'!$C$2,
IF(D1076=2025,F1076*'Average selling price'!$D$2,"")))</f>
        <v>24595</v>
      </c>
      <c r="H1076">
        <v>0</v>
      </c>
      <c r="I1076" s="12">
        <f>IF($D1076=2023,H1076*'Average selling price'!$B$3,
IF($D1076=2024,H1076*'Average selling price'!$C$3,
IF($D1076=2025,H1076*'Average selling price'!$D$3,"")))</f>
        <v>0</v>
      </c>
      <c r="J1076">
        <v>0</v>
      </c>
      <c r="K1076" s="12">
        <f>IF($D1076=2023,J1076*'Average selling price'!$B$4,
IF($D1076=2024,J1076*'Average selling price'!$C$4,
IF($D1076=2025,J1076*'Average selling price'!$D$4,"")))</f>
        <v>0</v>
      </c>
      <c r="L1076" s="7">
        <v>5300</v>
      </c>
      <c r="M1076" s="7">
        <v>3000</v>
      </c>
      <c r="N1076" s="11">
        <f t="shared" si="33"/>
        <v>8300</v>
      </c>
      <c r="O1076" s="11">
        <v>0</v>
      </c>
      <c r="P1076" s="11">
        <v>0</v>
      </c>
    </row>
    <row r="1077" spans="1:16">
      <c r="A1077" s="2">
        <v>45047</v>
      </c>
      <c r="B1077" s="18">
        <v>27</v>
      </c>
      <c r="C1077" s="20">
        <f t="shared" si="32"/>
        <v>5</v>
      </c>
      <c r="D1077" s="16">
        <v>2023</v>
      </c>
      <c r="E1077" s="1" t="s">
        <v>55</v>
      </c>
      <c r="F1077">
        <v>7</v>
      </c>
      <c r="G1077" s="12">
        <f>IF(D1077=2023,F1077*'Average selling price'!$B$2,
IF(D1077=2024,F1077*'Average selling price'!$C$2,
IF(D1077=2025,F1077*'Average selling price'!$D$2,"")))</f>
        <v>34433</v>
      </c>
      <c r="H1077">
        <v>0</v>
      </c>
      <c r="I1077" s="12">
        <f>IF($D1077=2023,H1077*'Average selling price'!$B$3,
IF($D1077=2024,H1077*'Average selling price'!$C$3,
IF($D1077=2025,H1077*'Average selling price'!$D$3,"")))</f>
        <v>0</v>
      </c>
      <c r="J1077">
        <v>10</v>
      </c>
      <c r="K1077" s="12">
        <f>IF($D1077=2023,J1077*'Average selling price'!$B$4,
IF($D1077=2024,J1077*'Average selling price'!$C$4,
IF($D1077=2025,J1077*'Average selling price'!$D$4,"")))</f>
        <v>107680</v>
      </c>
      <c r="L1077" s="7">
        <v>58636</v>
      </c>
      <c r="M1077" s="7">
        <v>31885</v>
      </c>
      <c r="N1077" s="11">
        <f t="shared" si="33"/>
        <v>90521</v>
      </c>
      <c r="O1077" s="11">
        <v>0</v>
      </c>
      <c r="P1077" s="11">
        <v>1140</v>
      </c>
    </row>
    <row r="1078" spans="1:16">
      <c r="A1078" s="2">
        <v>45047</v>
      </c>
      <c r="B1078" s="18">
        <v>27</v>
      </c>
      <c r="C1078" s="20">
        <f t="shared" si="32"/>
        <v>5</v>
      </c>
      <c r="D1078" s="16">
        <v>2023</v>
      </c>
      <c r="E1078" s="1" t="s">
        <v>56</v>
      </c>
      <c r="F1078">
        <v>0</v>
      </c>
      <c r="G1078" s="12">
        <f>IF(D1078=2023,F1078*'Average selling price'!$B$2,
IF(D1078=2024,F1078*'Average selling price'!$C$2,
IF(D1078=2025,F1078*'Average selling price'!$D$2,"")))</f>
        <v>0</v>
      </c>
      <c r="H1078">
        <v>0</v>
      </c>
      <c r="I1078" s="12">
        <f>IF($D1078=2023,H1078*'Average selling price'!$B$3,
IF($D1078=2024,H1078*'Average selling price'!$C$3,
IF($D1078=2025,H1078*'Average selling price'!$D$3,"")))</f>
        <v>0</v>
      </c>
      <c r="J1078">
        <v>0</v>
      </c>
      <c r="K1078" s="12">
        <f>IF($D1078=2023,J1078*'Average selling price'!$B$4,
IF($D1078=2024,J1078*'Average selling price'!$C$4,
IF($D1078=2025,J1078*'Average selling price'!$D$4,"")))</f>
        <v>0</v>
      </c>
      <c r="L1078" s="7">
        <v>0</v>
      </c>
      <c r="M1078" s="7">
        <v>0</v>
      </c>
      <c r="N1078" s="11">
        <f t="shared" si="33"/>
        <v>0</v>
      </c>
      <c r="O1078" s="11">
        <v>0</v>
      </c>
      <c r="P1078" s="11">
        <v>0</v>
      </c>
    </row>
    <row r="1079" spans="1:16">
      <c r="A1079" s="2">
        <v>45047</v>
      </c>
      <c r="B1079" s="18">
        <v>27</v>
      </c>
      <c r="C1079" s="20">
        <f t="shared" si="32"/>
        <v>5</v>
      </c>
      <c r="D1079" s="16">
        <v>2023</v>
      </c>
      <c r="E1079" s="1" t="s">
        <v>57</v>
      </c>
      <c r="F1079">
        <v>16</v>
      </c>
      <c r="G1079" s="12">
        <f>IF(D1079=2023,F1079*'Average selling price'!$B$2,
IF(D1079=2024,F1079*'Average selling price'!$C$2,
IF(D1079=2025,F1079*'Average selling price'!$D$2,"")))</f>
        <v>78704</v>
      </c>
      <c r="H1079">
        <v>0</v>
      </c>
      <c r="I1079" s="12">
        <f>IF($D1079=2023,H1079*'Average selling price'!$B$3,
IF($D1079=2024,H1079*'Average selling price'!$C$3,
IF($D1079=2025,H1079*'Average selling price'!$D$3,"")))</f>
        <v>0</v>
      </c>
      <c r="J1079">
        <v>5</v>
      </c>
      <c r="K1079" s="12">
        <f>IF($D1079=2023,J1079*'Average selling price'!$B$4,
IF($D1079=2024,J1079*'Average selling price'!$C$4,
IF($D1079=2025,J1079*'Average selling price'!$D$4,"")))</f>
        <v>53840</v>
      </c>
      <c r="L1079" s="7">
        <v>73415</v>
      </c>
      <c r="M1079" s="7">
        <v>36819</v>
      </c>
      <c r="N1079" s="11">
        <f t="shared" si="33"/>
        <v>110234</v>
      </c>
      <c r="O1079" s="11">
        <v>0</v>
      </c>
      <c r="P1079" s="11">
        <v>2025</v>
      </c>
    </row>
    <row r="1080" spans="1:16">
      <c r="A1080" s="2">
        <v>45047</v>
      </c>
      <c r="B1080" s="18">
        <v>27</v>
      </c>
      <c r="C1080" s="20">
        <f t="shared" si="32"/>
        <v>5</v>
      </c>
      <c r="D1080" s="16">
        <v>2023</v>
      </c>
      <c r="E1080" s="1" t="s">
        <v>58</v>
      </c>
      <c r="F1080">
        <v>4</v>
      </c>
      <c r="G1080" s="12">
        <f>IF(D1080=2023,F1080*'Average selling price'!$B$2,
IF(D1080=2024,F1080*'Average selling price'!$C$2,
IF(D1080=2025,F1080*'Average selling price'!$D$2,"")))</f>
        <v>19676</v>
      </c>
      <c r="H1080">
        <v>0</v>
      </c>
      <c r="I1080" s="12">
        <f>IF($D1080=2023,H1080*'Average selling price'!$B$3,
IF($D1080=2024,H1080*'Average selling price'!$C$3,
IF($D1080=2025,H1080*'Average selling price'!$D$3,"")))</f>
        <v>0</v>
      </c>
      <c r="J1080">
        <v>0</v>
      </c>
      <c r="K1080" s="12">
        <f>IF($D1080=2023,J1080*'Average selling price'!$B$4,
IF($D1080=2024,J1080*'Average selling price'!$C$4,
IF($D1080=2025,J1080*'Average selling price'!$D$4,"")))</f>
        <v>0</v>
      </c>
      <c r="L1080" s="7">
        <v>31272</v>
      </c>
      <c r="M1080" s="7">
        <v>17656</v>
      </c>
      <c r="N1080" s="11">
        <f t="shared" si="33"/>
        <v>48928</v>
      </c>
      <c r="O1080" s="11">
        <v>400</v>
      </c>
      <c r="P1080" s="11">
        <v>2169</v>
      </c>
    </row>
    <row r="1081" spans="1:16">
      <c r="A1081" s="2">
        <v>45047</v>
      </c>
      <c r="B1081" s="18">
        <v>27</v>
      </c>
      <c r="C1081" s="20">
        <f t="shared" si="32"/>
        <v>5</v>
      </c>
      <c r="D1081" s="16">
        <v>2023</v>
      </c>
      <c r="E1081" s="1" t="s">
        <v>59</v>
      </c>
      <c r="F1081">
        <v>-1</v>
      </c>
      <c r="G1081" s="12">
        <f>IF(D1081=2023,F1081*'Average selling price'!$B$2,
IF(D1081=2024,F1081*'Average selling price'!$C$2,
IF(D1081=2025,F1081*'Average selling price'!$D$2,"")))</f>
        <v>-4919</v>
      </c>
      <c r="H1081">
        <v>0</v>
      </c>
      <c r="I1081" s="12">
        <f>IF($D1081=2023,H1081*'Average selling price'!$B$3,
IF($D1081=2024,H1081*'Average selling price'!$C$3,
IF($D1081=2025,H1081*'Average selling price'!$D$3,"")))</f>
        <v>0</v>
      </c>
      <c r="J1081">
        <v>3</v>
      </c>
      <c r="K1081" s="12">
        <f>IF($D1081=2023,J1081*'Average selling price'!$B$4,
IF($D1081=2024,J1081*'Average selling price'!$C$4,
IF($D1081=2025,J1081*'Average selling price'!$D$4,"")))</f>
        <v>32304</v>
      </c>
      <c r="L1081" s="7">
        <v>18077</v>
      </c>
      <c r="M1081" s="7">
        <v>6800</v>
      </c>
      <c r="N1081" s="11">
        <f t="shared" si="33"/>
        <v>24877</v>
      </c>
      <c r="O1081" s="11">
        <v>0</v>
      </c>
      <c r="P1081" s="11">
        <v>6283</v>
      </c>
    </row>
    <row r="1082" spans="1:16">
      <c r="A1082" s="2">
        <v>45047</v>
      </c>
      <c r="B1082" s="18">
        <v>27</v>
      </c>
      <c r="C1082" s="20">
        <f t="shared" si="32"/>
        <v>5</v>
      </c>
      <c r="D1082" s="16">
        <v>2023</v>
      </c>
      <c r="E1082" s="1" t="s">
        <v>60</v>
      </c>
      <c r="F1082">
        <v>9</v>
      </c>
      <c r="G1082" s="12">
        <f>IF(D1082=2023,F1082*'Average selling price'!$B$2,
IF(D1082=2024,F1082*'Average selling price'!$C$2,
IF(D1082=2025,F1082*'Average selling price'!$D$2,"")))</f>
        <v>44271</v>
      </c>
      <c r="H1082">
        <v>0</v>
      </c>
      <c r="I1082" s="12">
        <f>IF($D1082=2023,H1082*'Average selling price'!$B$3,
IF($D1082=2024,H1082*'Average selling price'!$C$3,
IF($D1082=2025,H1082*'Average selling price'!$D$3,"")))</f>
        <v>0</v>
      </c>
      <c r="J1082">
        <v>5</v>
      </c>
      <c r="K1082" s="12">
        <f>IF($D1082=2023,J1082*'Average selling price'!$B$4,
IF($D1082=2024,J1082*'Average selling price'!$C$4,
IF($D1082=2025,J1082*'Average selling price'!$D$4,"")))</f>
        <v>53840</v>
      </c>
      <c r="L1082" s="7">
        <v>20699</v>
      </c>
      <c r="M1082" s="7">
        <v>7000</v>
      </c>
      <c r="N1082" s="11">
        <f t="shared" si="33"/>
        <v>27699</v>
      </c>
      <c r="O1082" s="11">
        <v>0</v>
      </c>
      <c r="P1082" s="11">
        <v>7192</v>
      </c>
    </row>
    <row r="1083" spans="1:16">
      <c r="A1083" s="2">
        <v>45047</v>
      </c>
      <c r="B1083" s="18">
        <v>27</v>
      </c>
      <c r="C1083" s="20">
        <f t="shared" si="32"/>
        <v>5</v>
      </c>
      <c r="D1083" s="16">
        <v>2023</v>
      </c>
      <c r="E1083" s="1" t="s">
        <v>61</v>
      </c>
      <c r="F1083">
        <v>9</v>
      </c>
      <c r="G1083" s="12">
        <f>IF(D1083=2023,F1083*'Average selling price'!$B$2,
IF(D1083=2024,F1083*'Average selling price'!$C$2,
IF(D1083=2025,F1083*'Average selling price'!$D$2,"")))</f>
        <v>44271</v>
      </c>
      <c r="H1083">
        <v>0</v>
      </c>
      <c r="I1083" s="12">
        <f>IF($D1083=2023,H1083*'Average selling price'!$B$3,
IF($D1083=2024,H1083*'Average selling price'!$C$3,
IF($D1083=2025,H1083*'Average selling price'!$D$3,"")))</f>
        <v>0</v>
      </c>
      <c r="J1083">
        <v>4</v>
      </c>
      <c r="K1083" s="12">
        <f>IF($D1083=2023,J1083*'Average selling price'!$B$4,
IF($D1083=2024,J1083*'Average selling price'!$C$4,
IF($D1083=2025,J1083*'Average selling price'!$D$4,"")))</f>
        <v>43072</v>
      </c>
      <c r="L1083" s="7">
        <v>12231</v>
      </c>
      <c r="M1083" s="7">
        <v>24107</v>
      </c>
      <c r="N1083" s="11">
        <f t="shared" si="33"/>
        <v>36338</v>
      </c>
      <c r="O1083" s="11">
        <v>22</v>
      </c>
      <c r="P1083" s="11">
        <v>13986</v>
      </c>
    </row>
    <row r="1084" spans="1:16">
      <c r="A1084" s="2">
        <v>45047</v>
      </c>
      <c r="B1084" s="18">
        <v>27</v>
      </c>
      <c r="C1084" s="20">
        <f t="shared" si="32"/>
        <v>5</v>
      </c>
      <c r="D1084" s="16">
        <v>2023</v>
      </c>
      <c r="E1084" s="1" t="s">
        <v>62</v>
      </c>
      <c r="F1084">
        <v>7</v>
      </c>
      <c r="G1084" s="12">
        <f>IF(D1084=2023,F1084*'Average selling price'!$B$2,
IF(D1084=2024,F1084*'Average selling price'!$C$2,
IF(D1084=2025,F1084*'Average selling price'!$D$2,"")))</f>
        <v>34433</v>
      </c>
      <c r="H1084">
        <v>0</v>
      </c>
      <c r="I1084" s="12">
        <f>IF($D1084=2023,H1084*'Average selling price'!$B$3,
IF($D1084=2024,H1084*'Average selling price'!$C$3,
IF($D1084=2025,H1084*'Average selling price'!$D$3,"")))</f>
        <v>0</v>
      </c>
      <c r="J1084">
        <v>4</v>
      </c>
      <c r="K1084" s="12">
        <f>IF($D1084=2023,J1084*'Average selling price'!$B$4,
IF($D1084=2024,J1084*'Average selling price'!$C$4,
IF($D1084=2025,J1084*'Average selling price'!$D$4,"")))</f>
        <v>43072</v>
      </c>
      <c r="L1084" s="7">
        <v>27978</v>
      </c>
      <c r="M1084" s="7">
        <v>21210</v>
      </c>
      <c r="N1084" s="11">
        <f t="shared" si="33"/>
        <v>49188</v>
      </c>
      <c r="O1084" s="11">
        <v>0</v>
      </c>
      <c r="P1084" s="11">
        <v>2988</v>
      </c>
    </row>
    <row r="1085" spans="1:16">
      <c r="A1085" s="2">
        <v>45047</v>
      </c>
      <c r="B1085" s="18">
        <v>27</v>
      </c>
      <c r="C1085" s="20">
        <f t="shared" si="32"/>
        <v>5</v>
      </c>
      <c r="D1085" s="16">
        <v>2023</v>
      </c>
      <c r="E1085" s="1" t="s">
        <v>63</v>
      </c>
      <c r="F1085">
        <v>0</v>
      </c>
      <c r="G1085" s="12">
        <f>IF(D1085=2023,F1085*'Average selling price'!$B$2,
IF(D1085=2024,F1085*'Average selling price'!$C$2,
IF(D1085=2025,F1085*'Average selling price'!$D$2,"")))</f>
        <v>0</v>
      </c>
      <c r="H1085">
        <v>0</v>
      </c>
      <c r="I1085" s="12">
        <f>IF($D1085=2023,H1085*'Average selling price'!$B$3,
IF($D1085=2024,H1085*'Average selling price'!$C$3,
IF($D1085=2025,H1085*'Average selling price'!$D$3,"")))</f>
        <v>0</v>
      </c>
      <c r="J1085">
        <v>0</v>
      </c>
      <c r="K1085" s="12">
        <f>IF($D1085=2023,J1085*'Average selling price'!$B$4,
IF($D1085=2024,J1085*'Average selling price'!$C$4,
IF($D1085=2025,J1085*'Average selling price'!$D$4,"")))</f>
        <v>0</v>
      </c>
      <c r="L1085" s="7">
        <v>1260</v>
      </c>
      <c r="M1085" s="7">
        <v>6300</v>
      </c>
      <c r="N1085" s="11">
        <f t="shared" si="33"/>
        <v>7560</v>
      </c>
      <c r="O1085" s="11">
        <v>0</v>
      </c>
      <c r="P1085" s="11">
        <v>51</v>
      </c>
    </row>
    <row r="1086" spans="1:16">
      <c r="A1086" s="2">
        <v>45047</v>
      </c>
      <c r="B1086" s="18">
        <v>27</v>
      </c>
      <c r="C1086" s="20">
        <f t="shared" si="32"/>
        <v>5</v>
      </c>
      <c r="D1086" s="16">
        <v>2023</v>
      </c>
      <c r="E1086" s="1" t="s">
        <v>64</v>
      </c>
      <c r="F1086">
        <v>0</v>
      </c>
      <c r="G1086" s="12">
        <f>IF(D1086=2023,F1086*'Average selling price'!$B$2,
IF(D1086=2024,F1086*'Average selling price'!$C$2,
IF(D1086=2025,F1086*'Average selling price'!$D$2,"")))</f>
        <v>0</v>
      </c>
      <c r="H1086">
        <v>0</v>
      </c>
      <c r="I1086" s="12">
        <f>IF($D1086=2023,H1086*'Average selling price'!$B$3,
IF($D1086=2024,H1086*'Average selling price'!$C$3,
IF($D1086=2025,H1086*'Average selling price'!$D$3,"")))</f>
        <v>0</v>
      </c>
      <c r="J1086">
        <v>4</v>
      </c>
      <c r="K1086" s="12">
        <f>IF($D1086=2023,J1086*'Average selling price'!$B$4,
IF($D1086=2024,J1086*'Average selling price'!$C$4,
IF($D1086=2025,J1086*'Average selling price'!$D$4,"")))</f>
        <v>43072</v>
      </c>
      <c r="L1086" s="7">
        <v>51052</v>
      </c>
      <c r="M1086" s="7">
        <v>30525</v>
      </c>
      <c r="N1086" s="11">
        <f t="shared" si="33"/>
        <v>81577</v>
      </c>
      <c r="O1086" s="11">
        <v>0</v>
      </c>
      <c r="P1086" s="11">
        <v>0</v>
      </c>
    </row>
    <row r="1087" spans="1:16">
      <c r="A1087" s="2">
        <v>45054</v>
      </c>
      <c r="B1087" s="18">
        <v>28</v>
      </c>
      <c r="C1087" s="20">
        <f t="shared" si="32"/>
        <v>5</v>
      </c>
      <c r="D1087" s="16">
        <v>2023</v>
      </c>
      <c r="E1087" s="1" t="s">
        <v>25</v>
      </c>
      <c r="F1087">
        <v>16</v>
      </c>
      <c r="G1087" s="12">
        <f>IF(D1087=2023,F1087*'Average selling price'!$B$2,
IF(D1087=2024,F1087*'Average selling price'!$C$2,
IF(D1087=2025,F1087*'Average selling price'!$D$2,"")))</f>
        <v>78704</v>
      </c>
      <c r="H1087">
        <v>2</v>
      </c>
      <c r="I1087" s="12">
        <f>IF($D1087=2023,H1087*'Average selling price'!$B$3,
IF($D1087=2024,H1087*'Average selling price'!$C$3,
IF($D1087=2025,H1087*'Average selling price'!$D$3,"")))</f>
        <v>58128</v>
      </c>
      <c r="J1087">
        <v>12</v>
      </c>
      <c r="K1087" s="12">
        <f>IF($D1087=2023,J1087*'Average selling price'!$B$4,
IF($D1087=2024,J1087*'Average selling price'!$C$4,
IF($D1087=2025,J1087*'Average selling price'!$D$4,"")))</f>
        <v>129216</v>
      </c>
      <c r="L1087" s="7">
        <v>153633</v>
      </c>
      <c r="M1087" s="7">
        <v>108660</v>
      </c>
      <c r="N1087" s="11">
        <f t="shared" si="33"/>
        <v>262293</v>
      </c>
      <c r="O1087" s="11">
        <v>1425</v>
      </c>
      <c r="P1087" s="11">
        <v>8933</v>
      </c>
    </row>
    <row r="1088" spans="1:16">
      <c r="A1088" s="2">
        <v>45054</v>
      </c>
      <c r="B1088" s="18">
        <v>28</v>
      </c>
      <c r="C1088" s="20">
        <f t="shared" si="32"/>
        <v>5</v>
      </c>
      <c r="D1088" s="16">
        <v>2023</v>
      </c>
      <c r="E1088" s="1" t="s">
        <v>26</v>
      </c>
      <c r="F1088">
        <v>15</v>
      </c>
      <c r="G1088" s="12">
        <f>IF(D1088=2023,F1088*'Average selling price'!$B$2,
IF(D1088=2024,F1088*'Average selling price'!$C$2,
IF(D1088=2025,F1088*'Average selling price'!$D$2,"")))</f>
        <v>73785</v>
      </c>
      <c r="H1088">
        <v>0</v>
      </c>
      <c r="I1088" s="12">
        <f>IF($D1088=2023,H1088*'Average selling price'!$B$3,
IF($D1088=2024,H1088*'Average selling price'!$C$3,
IF($D1088=2025,H1088*'Average selling price'!$D$3,"")))</f>
        <v>0</v>
      </c>
      <c r="J1088">
        <v>8</v>
      </c>
      <c r="K1088" s="12">
        <f>IF($D1088=2023,J1088*'Average selling price'!$B$4,
IF($D1088=2024,J1088*'Average selling price'!$C$4,
IF($D1088=2025,J1088*'Average selling price'!$D$4,"")))</f>
        <v>86144</v>
      </c>
      <c r="L1088" s="7">
        <v>55080</v>
      </c>
      <c r="M1088" s="7">
        <v>11550</v>
      </c>
      <c r="N1088" s="11">
        <f t="shared" si="33"/>
        <v>66630</v>
      </c>
      <c r="O1088" s="11">
        <v>139</v>
      </c>
      <c r="P1088" s="11">
        <v>11733</v>
      </c>
    </row>
    <row r="1089" spans="1:16">
      <c r="A1089" s="2">
        <v>45054</v>
      </c>
      <c r="B1089" s="18">
        <v>28</v>
      </c>
      <c r="C1089" s="20">
        <f t="shared" si="32"/>
        <v>5</v>
      </c>
      <c r="D1089" s="16">
        <v>2023</v>
      </c>
      <c r="E1089" s="1" t="s">
        <v>27</v>
      </c>
      <c r="F1089">
        <v>3</v>
      </c>
      <c r="G1089" s="12">
        <f>IF(D1089=2023,F1089*'Average selling price'!$B$2,
IF(D1089=2024,F1089*'Average selling price'!$C$2,
IF(D1089=2025,F1089*'Average selling price'!$D$2,"")))</f>
        <v>14757</v>
      </c>
      <c r="H1089">
        <v>1</v>
      </c>
      <c r="I1089" s="12">
        <f>IF($D1089=2023,H1089*'Average selling price'!$B$3,
IF($D1089=2024,H1089*'Average selling price'!$C$3,
IF($D1089=2025,H1089*'Average selling price'!$D$3,"")))</f>
        <v>29064</v>
      </c>
      <c r="J1089">
        <v>2</v>
      </c>
      <c r="K1089" s="12">
        <f>IF($D1089=2023,J1089*'Average selling price'!$B$4,
IF($D1089=2024,J1089*'Average selling price'!$C$4,
IF($D1089=2025,J1089*'Average selling price'!$D$4,"")))</f>
        <v>21536</v>
      </c>
      <c r="L1089" s="7">
        <v>44691</v>
      </c>
      <c r="M1089" s="7">
        <v>9475</v>
      </c>
      <c r="N1089" s="11">
        <f t="shared" si="33"/>
        <v>54166</v>
      </c>
      <c r="O1089" s="11">
        <v>0</v>
      </c>
      <c r="P1089" s="11">
        <v>3592</v>
      </c>
    </row>
    <row r="1090" spans="1:16">
      <c r="A1090" s="2">
        <v>45054</v>
      </c>
      <c r="B1090" s="18">
        <v>28</v>
      </c>
      <c r="C1090" s="20">
        <f t="shared" si="32"/>
        <v>5</v>
      </c>
      <c r="D1090" s="16">
        <v>2023</v>
      </c>
      <c r="E1090" s="1" t="s">
        <v>28</v>
      </c>
      <c r="F1090">
        <v>7</v>
      </c>
      <c r="G1090" s="12">
        <f>IF(D1090=2023,F1090*'Average selling price'!$B$2,
IF(D1090=2024,F1090*'Average selling price'!$C$2,
IF(D1090=2025,F1090*'Average selling price'!$D$2,"")))</f>
        <v>34433</v>
      </c>
      <c r="H1090">
        <v>0</v>
      </c>
      <c r="I1090" s="12">
        <f>IF($D1090=2023,H1090*'Average selling price'!$B$3,
IF($D1090=2024,H1090*'Average selling price'!$C$3,
IF($D1090=2025,H1090*'Average selling price'!$D$3,"")))</f>
        <v>0</v>
      </c>
      <c r="J1090">
        <v>3</v>
      </c>
      <c r="K1090" s="12">
        <f>IF($D1090=2023,J1090*'Average selling price'!$B$4,
IF($D1090=2024,J1090*'Average selling price'!$C$4,
IF($D1090=2025,J1090*'Average selling price'!$D$4,"")))</f>
        <v>32304</v>
      </c>
      <c r="L1090" s="7">
        <v>3927</v>
      </c>
      <c r="M1090" s="7">
        <v>20908</v>
      </c>
      <c r="N1090" s="11">
        <f t="shared" si="33"/>
        <v>24835</v>
      </c>
      <c r="O1090" s="11">
        <v>0</v>
      </c>
      <c r="P1090" s="11">
        <v>0</v>
      </c>
    </row>
    <row r="1091" spans="1:16">
      <c r="A1091" s="2">
        <v>45054</v>
      </c>
      <c r="B1091" s="18">
        <v>28</v>
      </c>
      <c r="C1091" s="20">
        <f t="shared" si="32"/>
        <v>5</v>
      </c>
      <c r="D1091" s="16">
        <v>2023</v>
      </c>
      <c r="E1091" s="1" t="s">
        <v>29</v>
      </c>
      <c r="F1091">
        <v>23</v>
      </c>
      <c r="G1091" s="12">
        <f>IF(D1091=2023,F1091*'Average selling price'!$B$2,
IF(D1091=2024,F1091*'Average selling price'!$C$2,
IF(D1091=2025,F1091*'Average selling price'!$D$2,"")))</f>
        <v>113137</v>
      </c>
      <c r="H1091">
        <v>0</v>
      </c>
      <c r="I1091" s="12">
        <f>IF($D1091=2023,H1091*'Average selling price'!$B$3,
IF($D1091=2024,H1091*'Average selling price'!$C$3,
IF($D1091=2025,H1091*'Average selling price'!$D$3,"")))</f>
        <v>0</v>
      </c>
      <c r="J1091">
        <v>15</v>
      </c>
      <c r="K1091" s="12">
        <f>IF($D1091=2023,J1091*'Average selling price'!$B$4,
IF($D1091=2024,J1091*'Average selling price'!$C$4,
IF($D1091=2025,J1091*'Average selling price'!$D$4,"")))</f>
        <v>161520</v>
      </c>
      <c r="L1091" s="7">
        <v>134550</v>
      </c>
      <c r="M1091" s="7">
        <v>113008</v>
      </c>
      <c r="N1091" s="11">
        <f t="shared" si="33"/>
        <v>247558</v>
      </c>
      <c r="O1091" s="11">
        <v>1339</v>
      </c>
      <c r="P1091" s="11">
        <v>6949</v>
      </c>
    </row>
    <row r="1092" spans="1:16">
      <c r="A1092" s="2">
        <v>45054</v>
      </c>
      <c r="B1092" s="18">
        <v>28</v>
      </c>
      <c r="C1092" s="20">
        <f t="shared" ref="C1092:C1155" si="34">MONTH(A1092)</f>
        <v>5</v>
      </c>
      <c r="D1092" s="16">
        <v>2023</v>
      </c>
      <c r="E1092" s="1" t="s">
        <v>30</v>
      </c>
      <c r="F1092">
        <v>3</v>
      </c>
      <c r="G1092" s="12">
        <f>IF(D1092=2023,F1092*'Average selling price'!$B$2,
IF(D1092=2024,F1092*'Average selling price'!$C$2,
IF(D1092=2025,F1092*'Average selling price'!$D$2,"")))</f>
        <v>14757</v>
      </c>
      <c r="H1092">
        <v>0</v>
      </c>
      <c r="I1092" s="12">
        <f>IF($D1092=2023,H1092*'Average selling price'!$B$3,
IF($D1092=2024,H1092*'Average selling price'!$C$3,
IF($D1092=2025,H1092*'Average selling price'!$D$3,"")))</f>
        <v>0</v>
      </c>
      <c r="J1092">
        <v>8</v>
      </c>
      <c r="K1092" s="12">
        <f>IF($D1092=2023,J1092*'Average selling price'!$B$4,
IF($D1092=2024,J1092*'Average selling price'!$C$4,
IF($D1092=2025,J1092*'Average selling price'!$D$4,"")))</f>
        <v>86144</v>
      </c>
      <c r="L1092" s="7">
        <v>69668</v>
      </c>
      <c r="M1092" s="7">
        <v>17290</v>
      </c>
      <c r="N1092" s="11">
        <f t="shared" ref="N1092:N1155" si="35">M1092+L1092</f>
        <v>86958</v>
      </c>
      <c r="O1092" s="11">
        <v>2069</v>
      </c>
      <c r="P1092" s="11">
        <v>18514</v>
      </c>
    </row>
    <row r="1093" spans="1:16">
      <c r="A1093" s="2">
        <v>45054</v>
      </c>
      <c r="B1093" s="18">
        <v>28</v>
      </c>
      <c r="C1093" s="20">
        <f t="shared" si="34"/>
        <v>5</v>
      </c>
      <c r="D1093" s="16">
        <v>2023</v>
      </c>
      <c r="E1093" s="1" t="s">
        <v>31</v>
      </c>
      <c r="F1093">
        <v>45</v>
      </c>
      <c r="G1093" s="12">
        <f>IF(D1093=2023,F1093*'Average selling price'!$B$2,
IF(D1093=2024,F1093*'Average selling price'!$C$2,
IF(D1093=2025,F1093*'Average selling price'!$D$2,"")))</f>
        <v>221355</v>
      </c>
      <c r="H1093">
        <v>0</v>
      </c>
      <c r="I1093" s="12">
        <f>IF($D1093=2023,H1093*'Average selling price'!$B$3,
IF($D1093=2024,H1093*'Average selling price'!$C$3,
IF($D1093=2025,H1093*'Average selling price'!$D$3,"")))</f>
        <v>0</v>
      </c>
      <c r="J1093">
        <v>6</v>
      </c>
      <c r="K1093" s="12">
        <f>IF($D1093=2023,J1093*'Average selling price'!$B$4,
IF($D1093=2024,J1093*'Average selling price'!$C$4,
IF($D1093=2025,J1093*'Average selling price'!$D$4,"")))</f>
        <v>64608</v>
      </c>
      <c r="L1093" s="7">
        <v>404959</v>
      </c>
      <c r="M1093" s="7">
        <v>102262</v>
      </c>
      <c r="N1093" s="11">
        <f t="shared" si="35"/>
        <v>507221</v>
      </c>
      <c r="O1093" s="11">
        <v>3024</v>
      </c>
      <c r="P1093" s="11">
        <v>12167</v>
      </c>
    </row>
    <row r="1094" spans="1:16">
      <c r="A1094" s="2">
        <v>45054</v>
      </c>
      <c r="B1094" s="18">
        <v>28</v>
      </c>
      <c r="C1094" s="20">
        <f t="shared" si="34"/>
        <v>5</v>
      </c>
      <c r="D1094" s="16">
        <v>2023</v>
      </c>
      <c r="E1094" s="1" t="s">
        <v>32</v>
      </c>
      <c r="F1094">
        <v>7</v>
      </c>
      <c r="G1094" s="12">
        <f>IF(D1094=2023,F1094*'Average selling price'!$B$2,
IF(D1094=2024,F1094*'Average selling price'!$C$2,
IF(D1094=2025,F1094*'Average selling price'!$D$2,"")))</f>
        <v>34433</v>
      </c>
      <c r="H1094">
        <v>0</v>
      </c>
      <c r="I1094" s="12">
        <f>IF($D1094=2023,H1094*'Average selling price'!$B$3,
IF($D1094=2024,H1094*'Average selling price'!$C$3,
IF($D1094=2025,H1094*'Average selling price'!$D$3,"")))</f>
        <v>0</v>
      </c>
      <c r="J1094">
        <v>8</v>
      </c>
      <c r="K1094" s="12">
        <f>IF($D1094=2023,J1094*'Average selling price'!$B$4,
IF($D1094=2024,J1094*'Average selling price'!$C$4,
IF($D1094=2025,J1094*'Average selling price'!$D$4,"")))</f>
        <v>86144</v>
      </c>
      <c r="L1094" s="7">
        <v>60775</v>
      </c>
      <c r="M1094" s="7">
        <v>48385</v>
      </c>
      <c r="N1094" s="11">
        <f t="shared" si="35"/>
        <v>109160</v>
      </c>
      <c r="O1094" s="11">
        <v>0</v>
      </c>
      <c r="P1094" s="11">
        <v>5127</v>
      </c>
    </row>
    <row r="1095" spans="1:16">
      <c r="A1095" s="2">
        <v>45054</v>
      </c>
      <c r="B1095" s="18">
        <v>28</v>
      </c>
      <c r="C1095" s="20">
        <f t="shared" si="34"/>
        <v>5</v>
      </c>
      <c r="D1095" s="16">
        <v>2023</v>
      </c>
      <c r="E1095" s="1" t="s">
        <v>33</v>
      </c>
      <c r="F1095">
        <v>47</v>
      </c>
      <c r="G1095" s="12">
        <f>IF(D1095=2023,F1095*'Average selling price'!$B$2,
IF(D1095=2024,F1095*'Average selling price'!$C$2,
IF(D1095=2025,F1095*'Average selling price'!$D$2,"")))</f>
        <v>231193</v>
      </c>
      <c r="H1095">
        <v>2</v>
      </c>
      <c r="I1095" s="12">
        <f>IF($D1095=2023,H1095*'Average selling price'!$B$3,
IF($D1095=2024,H1095*'Average selling price'!$C$3,
IF($D1095=2025,H1095*'Average selling price'!$D$3,"")))</f>
        <v>58128</v>
      </c>
      <c r="J1095">
        <v>13</v>
      </c>
      <c r="K1095" s="12">
        <f>IF($D1095=2023,J1095*'Average selling price'!$B$4,
IF($D1095=2024,J1095*'Average selling price'!$C$4,
IF($D1095=2025,J1095*'Average selling price'!$D$4,"")))</f>
        <v>139984</v>
      </c>
      <c r="L1095" s="7">
        <v>139528</v>
      </c>
      <c r="M1095" s="7">
        <v>45330</v>
      </c>
      <c r="N1095" s="11">
        <f t="shared" si="35"/>
        <v>184858</v>
      </c>
      <c r="O1095" s="11">
        <v>150</v>
      </c>
      <c r="P1095" s="11">
        <v>14980</v>
      </c>
    </row>
    <row r="1096" spans="1:16">
      <c r="A1096" s="2">
        <v>45054</v>
      </c>
      <c r="B1096" s="18">
        <v>28</v>
      </c>
      <c r="C1096" s="20">
        <f t="shared" si="34"/>
        <v>5</v>
      </c>
      <c r="D1096" s="16">
        <v>2023</v>
      </c>
      <c r="E1096" s="1" t="s">
        <v>34</v>
      </c>
      <c r="F1096">
        <v>21</v>
      </c>
      <c r="G1096" s="12">
        <f>IF(D1096=2023,F1096*'Average selling price'!$B$2,
IF(D1096=2024,F1096*'Average selling price'!$C$2,
IF(D1096=2025,F1096*'Average selling price'!$D$2,"")))</f>
        <v>103299</v>
      </c>
      <c r="H1096">
        <v>0</v>
      </c>
      <c r="I1096" s="12">
        <f>IF($D1096=2023,H1096*'Average selling price'!$B$3,
IF($D1096=2024,H1096*'Average selling price'!$C$3,
IF($D1096=2025,H1096*'Average selling price'!$D$3,"")))</f>
        <v>0</v>
      </c>
      <c r="J1096">
        <v>9</v>
      </c>
      <c r="K1096" s="12">
        <f>IF($D1096=2023,J1096*'Average selling price'!$B$4,
IF($D1096=2024,J1096*'Average selling price'!$C$4,
IF($D1096=2025,J1096*'Average selling price'!$D$4,"")))</f>
        <v>96912</v>
      </c>
      <c r="L1096" s="7">
        <v>98729</v>
      </c>
      <c r="M1096" s="7">
        <v>57539</v>
      </c>
      <c r="N1096" s="11">
        <f t="shared" si="35"/>
        <v>156268</v>
      </c>
      <c r="O1096" s="11">
        <v>2391</v>
      </c>
      <c r="P1096" s="11">
        <v>9545</v>
      </c>
    </row>
    <row r="1097" spans="1:16">
      <c r="A1097" s="2">
        <v>45054</v>
      </c>
      <c r="B1097" s="18">
        <v>28</v>
      </c>
      <c r="C1097" s="20">
        <f t="shared" si="34"/>
        <v>5</v>
      </c>
      <c r="D1097" s="16">
        <v>2023</v>
      </c>
      <c r="E1097" s="1" t="s">
        <v>35</v>
      </c>
      <c r="F1097">
        <v>1</v>
      </c>
      <c r="G1097" s="12">
        <f>IF(D1097=2023,F1097*'Average selling price'!$B$2,
IF(D1097=2024,F1097*'Average selling price'!$C$2,
IF(D1097=2025,F1097*'Average selling price'!$D$2,"")))</f>
        <v>4919</v>
      </c>
      <c r="H1097">
        <v>0</v>
      </c>
      <c r="I1097" s="12">
        <f>IF($D1097=2023,H1097*'Average selling price'!$B$3,
IF($D1097=2024,H1097*'Average selling price'!$C$3,
IF($D1097=2025,H1097*'Average selling price'!$D$3,"")))</f>
        <v>0</v>
      </c>
      <c r="J1097">
        <v>1</v>
      </c>
      <c r="K1097" s="12">
        <f>IF($D1097=2023,J1097*'Average selling price'!$B$4,
IF($D1097=2024,J1097*'Average selling price'!$C$4,
IF($D1097=2025,J1097*'Average selling price'!$D$4,"")))</f>
        <v>10768</v>
      </c>
      <c r="L1097" s="7">
        <v>16385</v>
      </c>
      <c r="M1097" s="7">
        <v>12333</v>
      </c>
      <c r="N1097" s="11">
        <f t="shared" si="35"/>
        <v>28718</v>
      </c>
      <c r="O1097" s="11">
        <v>0</v>
      </c>
      <c r="P1097" s="11">
        <v>2594</v>
      </c>
    </row>
    <row r="1098" spans="1:16">
      <c r="A1098" s="2">
        <v>45054</v>
      </c>
      <c r="B1098" s="18">
        <v>28</v>
      </c>
      <c r="C1098" s="20">
        <f t="shared" si="34"/>
        <v>5</v>
      </c>
      <c r="D1098" s="16">
        <v>2023</v>
      </c>
      <c r="E1098" s="1" t="s">
        <v>36</v>
      </c>
      <c r="F1098">
        <v>5</v>
      </c>
      <c r="G1098" s="12">
        <f>IF(D1098=2023,F1098*'Average selling price'!$B$2,
IF(D1098=2024,F1098*'Average selling price'!$C$2,
IF(D1098=2025,F1098*'Average selling price'!$D$2,"")))</f>
        <v>24595</v>
      </c>
      <c r="H1098">
        <v>0</v>
      </c>
      <c r="I1098" s="12">
        <f>IF($D1098=2023,H1098*'Average selling price'!$B$3,
IF($D1098=2024,H1098*'Average selling price'!$C$3,
IF($D1098=2025,H1098*'Average selling price'!$D$3,"")))</f>
        <v>0</v>
      </c>
      <c r="J1098">
        <v>4</v>
      </c>
      <c r="K1098" s="12">
        <f>IF($D1098=2023,J1098*'Average selling price'!$B$4,
IF($D1098=2024,J1098*'Average selling price'!$C$4,
IF($D1098=2025,J1098*'Average selling price'!$D$4,"")))</f>
        <v>43072</v>
      </c>
      <c r="L1098" s="7">
        <v>46930</v>
      </c>
      <c r="M1098" s="7">
        <v>15685</v>
      </c>
      <c r="N1098" s="11">
        <f t="shared" si="35"/>
        <v>62615</v>
      </c>
      <c r="O1098" s="11">
        <v>1510</v>
      </c>
      <c r="P1098" s="11">
        <v>1562</v>
      </c>
    </row>
    <row r="1099" spans="1:16">
      <c r="A1099" s="2">
        <v>45054</v>
      </c>
      <c r="B1099" s="18">
        <v>28</v>
      </c>
      <c r="C1099" s="20">
        <f t="shared" si="34"/>
        <v>5</v>
      </c>
      <c r="D1099" s="16">
        <v>2023</v>
      </c>
      <c r="E1099" s="1" t="s">
        <v>37</v>
      </c>
      <c r="F1099">
        <v>13</v>
      </c>
      <c r="G1099" s="12">
        <f>IF(D1099=2023,F1099*'Average selling price'!$B$2,
IF(D1099=2024,F1099*'Average selling price'!$C$2,
IF(D1099=2025,F1099*'Average selling price'!$D$2,"")))</f>
        <v>63947</v>
      </c>
      <c r="H1099">
        <v>0</v>
      </c>
      <c r="I1099" s="12">
        <f>IF($D1099=2023,H1099*'Average selling price'!$B$3,
IF($D1099=2024,H1099*'Average selling price'!$C$3,
IF($D1099=2025,H1099*'Average selling price'!$D$3,"")))</f>
        <v>0</v>
      </c>
      <c r="J1099">
        <v>0</v>
      </c>
      <c r="K1099" s="12">
        <f>IF($D1099=2023,J1099*'Average selling price'!$B$4,
IF($D1099=2024,J1099*'Average selling price'!$C$4,
IF($D1099=2025,J1099*'Average selling price'!$D$4,"")))</f>
        <v>0</v>
      </c>
      <c r="L1099" s="7">
        <v>50665</v>
      </c>
      <c r="M1099" s="7">
        <v>40651</v>
      </c>
      <c r="N1099" s="11">
        <f t="shared" si="35"/>
        <v>91316</v>
      </c>
      <c r="O1099" s="11">
        <v>1500</v>
      </c>
      <c r="P1099" s="11">
        <v>10096</v>
      </c>
    </row>
    <row r="1100" spans="1:16">
      <c r="A1100" s="2">
        <v>45054</v>
      </c>
      <c r="B1100" s="18">
        <v>28</v>
      </c>
      <c r="C1100" s="20">
        <f t="shared" si="34"/>
        <v>5</v>
      </c>
      <c r="D1100" s="16">
        <v>2023</v>
      </c>
      <c r="E1100" s="1" t="s">
        <v>38</v>
      </c>
      <c r="F1100">
        <v>17</v>
      </c>
      <c r="G1100" s="12">
        <f>IF(D1100=2023,F1100*'Average selling price'!$B$2,
IF(D1100=2024,F1100*'Average selling price'!$C$2,
IF(D1100=2025,F1100*'Average selling price'!$D$2,"")))</f>
        <v>83623</v>
      </c>
      <c r="H1100">
        <v>0</v>
      </c>
      <c r="I1100" s="12">
        <f>IF($D1100=2023,H1100*'Average selling price'!$B$3,
IF($D1100=2024,H1100*'Average selling price'!$C$3,
IF($D1100=2025,H1100*'Average selling price'!$D$3,"")))</f>
        <v>0</v>
      </c>
      <c r="J1100">
        <v>4</v>
      </c>
      <c r="K1100" s="12">
        <f>IF($D1100=2023,J1100*'Average selling price'!$B$4,
IF($D1100=2024,J1100*'Average selling price'!$C$4,
IF($D1100=2025,J1100*'Average selling price'!$D$4,"")))</f>
        <v>43072</v>
      </c>
      <c r="L1100" s="7">
        <v>140438</v>
      </c>
      <c r="M1100" s="7">
        <v>85417</v>
      </c>
      <c r="N1100" s="11">
        <f t="shared" si="35"/>
        <v>225855</v>
      </c>
      <c r="O1100" s="11">
        <v>630</v>
      </c>
      <c r="P1100" s="11">
        <v>35577</v>
      </c>
    </row>
    <row r="1101" spans="1:16">
      <c r="A1101" s="2">
        <v>45054</v>
      </c>
      <c r="B1101" s="18">
        <v>28</v>
      </c>
      <c r="C1101" s="20">
        <f t="shared" si="34"/>
        <v>5</v>
      </c>
      <c r="D1101" s="16">
        <v>2023</v>
      </c>
      <c r="E1101" s="1" t="s">
        <v>39</v>
      </c>
      <c r="F1101">
        <v>16</v>
      </c>
      <c r="G1101" s="12">
        <f>IF(D1101=2023,F1101*'Average selling price'!$B$2,
IF(D1101=2024,F1101*'Average selling price'!$C$2,
IF(D1101=2025,F1101*'Average selling price'!$D$2,"")))</f>
        <v>78704</v>
      </c>
      <c r="H1101">
        <v>1</v>
      </c>
      <c r="I1101" s="12">
        <f>IF($D1101=2023,H1101*'Average selling price'!$B$3,
IF($D1101=2024,H1101*'Average selling price'!$C$3,
IF($D1101=2025,H1101*'Average selling price'!$D$3,"")))</f>
        <v>29064</v>
      </c>
      <c r="J1101">
        <v>7</v>
      </c>
      <c r="K1101" s="12">
        <f>IF($D1101=2023,J1101*'Average selling price'!$B$4,
IF($D1101=2024,J1101*'Average selling price'!$C$4,
IF($D1101=2025,J1101*'Average selling price'!$D$4,"")))</f>
        <v>75376</v>
      </c>
      <c r="L1101" s="7">
        <v>69485</v>
      </c>
      <c r="M1101" s="7">
        <v>38715</v>
      </c>
      <c r="N1101" s="11">
        <f t="shared" si="35"/>
        <v>108200</v>
      </c>
      <c r="O1101" s="11">
        <v>2248</v>
      </c>
      <c r="P1101" s="11">
        <v>8008</v>
      </c>
    </row>
    <row r="1102" spans="1:16">
      <c r="A1102" s="2">
        <v>45054</v>
      </c>
      <c r="B1102" s="18">
        <v>28</v>
      </c>
      <c r="C1102" s="20">
        <f t="shared" si="34"/>
        <v>5</v>
      </c>
      <c r="D1102" s="16">
        <v>2023</v>
      </c>
      <c r="E1102" s="1" t="s">
        <v>40</v>
      </c>
      <c r="F1102">
        <v>2</v>
      </c>
      <c r="G1102" s="12">
        <f>IF(D1102=2023,F1102*'Average selling price'!$B$2,
IF(D1102=2024,F1102*'Average selling price'!$C$2,
IF(D1102=2025,F1102*'Average selling price'!$D$2,"")))</f>
        <v>9838</v>
      </c>
      <c r="H1102">
        <v>0</v>
      </c>
      <c r="I1102" s="12">
        <f>IF($D1102=2023,H1102*'Average selling price'!$B$3,
IF($D1102=2024,H1102*'Average selling price'!$C$3,
IF($D1102=2025,H1102*'Average selling price'!$D$3,"")))</f>
        <v>0</v>
      </c>
      <c r="J1102">
        <v>4</v>
      </c>
      <c r="K1102" s="12">
        <f>IF($D1102=2023,J1102*'Average selling price'!$B$4,
IF($D1102=2024,J1102*'Average selling price'!$C$4,
IF($D1102=2025,J1102*'Average selling price'!$D$4,"")))</f>
        <v>43072</v>
      </c>
      <c r="L1102" s="7">
        <v>25924</v>
      </c>
      <c r="M1102" s="7">
        <v>45010</v>
      </c>
      <c r="N1102" s="11">
        <f t="shared" si="35"/>
        <v>70934</v>
      </c>
      <c r="O1102" s="11">
        <v>0</v>
      </c>
      <c r="P1102" s="11">
        <v>4962</v>
      </c>
    </row>
    <row r="1103" spans="1:16">
      <c r="A1103" s="2">
        <v>45054</v>
      </c>
      <c r="B1103" s="18">
        <v>28</v>
      </c>
      <c r="C1103" s="20">
        <f t="shared" si="34"/>
        <v>5</v>
      </c>
      <c r="D1103" s="16">
        <v>2023</v>
      </c>
      <c r="E1103" s="1" t="s">
        <v>41</v>
      </c>
      <c r="F1103">
        <v>4</v>
      </c>
      <c r="G1103" s="12">
        <f>IF(D1103=2023,F1103*'Average selling price'!$B$2,
IF(D1103=2024,F1103*'Average selling price'!$C$2,
IF(D1103=2025,F1103*'Average selling price'!$D$2,"")))</f>
        <v>19676</v>
      </c>
      <c r="H1103">
        <v>1</v>
      </c>
      <c r="I1103" s="12">
        <f>IF($D1103=2023,H1103*'Average selling price'!$B$3,
IF($D1103=2024,H1103*'Average selling price'!$C$3,
IF($D1103=2025,H1103*'Average selling price'!$D$3,"")))</f>
        <v>29064</v>
      </c>
      <c r="J1103">
        <v>2</v>
      </c>
      <c r="K1103" s="12">
        <f>IF($D1103=2023,J1103*'Average selling price'!$B$4,
IF($D1103=2024,J1103*'Average selling price'!$C$4,
IF($D1103=2025,J1103*'Average selling price'!$D$4,"")))</f>
        <v>21536</v>
      </c>
      <c r="L1103" s="7">
        <v>13463</v>
      </c>
      <c r="M1103" s="7">
        <v>3625</v>
      </c>
      <c r="N1103" s="11">
        <f t="shared" si="35"/>
        <v>17088</v>
      </c>
      <c r="O1103" s="11">
        <v>0</v>
      </c>
      <c r="P1103" s="11">
        <v>4463</v>
      </c>
    </row>
    <row r="1104" spans="1:16">
      <c r="A1104" s="2">
        <v>45054</v>
      </c>
      <c r="B1104" s="18">
        <v>28</v>
      </c>
      <c r="C1104" s="20">
        <f t="shared" si="34"/>
        <v>5</v>
      </c>
      <c r="D1104" s="16">
        <v>2023</v>
      </c>
      <c r="E1104" s="1" t="s">
        <v>42</v>
      </c>
      <c r="F1104">
        <v>4</v>
      </c>
      <c r="G1104" s="12">
        <f>IF(D1104=2023,F1104*'Average selling price'!$B$2,
IF(D1104=2024,F1104*'Average selling price'!$C$2,
IF(D1104=2025,F1104*'Average selling price'!$D$2,"")))</f>
        <v>19676</v>
      </c>
      <c r="H1104">
        <v>0</v>
      </c>
      <c r="I1104" s="12">
        <f>IF($D1104=2023,H1104*'Average selling price'!$B$3,
IF($D1104=2024,H1104*'Average selling price'!$C$3,
IF($D1104=2025,H1104*'Average selling price'!$D$3,"")))</f>
        <v>0</v>
      </c>
      <c r="J1104">
        <v>3</v>
      </c>
      <c r="K1104" s="12">
        <f>IF($D1104=2023,J1104*'Average selling price'!$B$4,
IF($D1104=2024,J1104*'Average selling price'!$C$4,
IF($D1104=2025,J1104*'Average selling price'!$D$4,"")))</f>
        <v>32304</v>
      </c>
      <c r="L1104" s="7">
        <v>30803</v>
      </c>
      <c r="M1104" s="7">
        <v>49028</v>
      </c>
      <c r="N1104" s="11">
        <f t="shared" si="35"/>
        <v>79831</v>
      </c>
      <c r="O1104" s="11">
        <v>0</v>
      </c>
      <c r="P1104" s="11">
        <v>17682</v>
      </c>
    </row>
    <row r="1105" spans="1:16">
      <c r="A1105" s="2">
        <v>45054</v>
      </c>
      <c r="B1105" s="18">
        <v>28</v>
      </c>
      <c r="C1105" s="20">
        <f t="shared" si="34"/>
        <v>5</v>
      </c>
      <c r="D1105" s="16">
        <v>2023</v>
      </c>
      <c r="E1105" s="1" t="s">
        <v>43</v>
      </c>
      <c r="F1105">
        <v>19</v>
      </c>
      <c r="G1105" s="12">
        <f>IF(D1105=2023,F1105*'Average selling price'!$B$2,
IF(D1105=2024,F1105*'Average selling price'!$C$2,
IF(D1105=2025,F1105*'Average selling price'!$D$2,"")))</f>
        <v>93461</v>
      </c>
      <c r="H1105">
        <v>0</v>
      </c>
      <c r="I1105" s="12">
        <f>IF($D1105=2023,H1105*'Average selling price'!$B$3,
IF($D1105=2024,H1105*'Average selling price'!$C$3,
IF($D1105=2025,H1105*'Average selling price'!$D$3,"")))</f>
        <v>0</v>
      </c>
      <c r="J1105">
        <v>9</v>
      </c>
      <c r="K1105" s="12">
        <f>IF($D1105=2023,J1105*'Average selling price'!$B$4,
IF($D1105=2024,J1105*'Average selling price'!$C$4,
IF($D1105=2025,J1105*'Average selling price'!$D$4,"")))</f>
        <v>96912</v>
      </c>
      <c r="L1105" s="7">
        <v>151290</v>
      </c>
      <c r="M1105" s="7">
        <v>118835</v>
      </c>
      <c r="N1105" s="11">
        <f t="shared" si="35"/>
        <v>270125</v>
      </c>
      <c r="O1105" s="11">
        <v>2261</v>
      </c>
      <c r="P1105" s="11">
        <v>20920</v>
      </c>
    </row>
    <row r="1106" spans="1:16">
      <c r="A1106" s="2">
        <v>45054</v>
      </c>
      <c r="B1106" s="18">
        <v>28</v>
      </c>
      <c r="C1106" s="20">
        <f t="shared" si="34"/>
        <v>5</v>
      </c>
      <c r="D1106" s="16">
        <v>2023</v>
      </c>
      <c r="E1106" s="1" t="s">
        <v>44</v>
      </c>
      <c r="F1106">
        <v>0</v>
      </c>
      <c r="G1106" s="12">
        <f>IF(D1106=2023,F1106*'Average selling price'!$B$2,
IF(D1106=2024,F1106*'Average selling price'!$C$2,
IF(D1106=2025,F1106*'Average selling price'!$D$2,"")))</f>
        <v>0</v>
      </c>
      <c r="H1106">
        <v>0</v>
      </c>
      <c r="I1106" s="12">
        <f>IF($D1106=2023,H1106*'Average selling price'!$B$3,
IF($D1106=2024,H1106*'Average selling price'!$C$3,
IF($D1106=2025,H1106*'Average selling price'!$D$3,"")))</f>
        <v>0</v>
      </c>
      <c r="J1106">
        <v>0</v>
      </c>
      <c r="K1106" s="12">
        <f>IF($D1106=2023,J1106*'Average selling price'!$B$4,
IF($D1106=2024,J1106*'Average selling price'!$C$4,
IF($D1106=2025,J1106*'Average selling price'!$D$4,"")))</f>
        <v>0</v>
      </c>
      <c r="L1106" s="7">
        <v>0</v>
      </c>
      <c r="M1106" s="7">
        <v>0</v>
      </c>
      <c r="N1106" s="11">
        <f t="shared" si="35"/>
        <v>0</v>
      </c>
      <c r="O1106" s="11">
        <v>0</v>
      </c>
      <c r="P1106" s="11">
        <v>0</v>
      </c>
    </row>
    <row r="1107" spans="1:16">
      <c r="A1107" s="2">
        <v>45054</v>
      </c>
      <c r="B1107" s="18">
        <v>28</v>
      </c>
      <c r="C1107" s="20">
        <f t="shared" si="34"/>
        <v>5</v>
      </c>
      <c r="D1107" s="16">
        <v>2023</v>
      </c>
      <c r="E1107" s="1" t="s">
        <v>45</v>
      </c>
      <c r="F1107">
        <v>4</v>
      </c>
      <c r="G1107" s="12">
        <f>IF(D1107=2023,F1107*'Average selling price'!$B$2,
IF(D1107=2024,F1107*'Average selling price'!$C$2,
IF(D1107=2025,F1107*'Average selling price'!$D$2,"")))</f>
        <v>19676</v>
      </c>
      <c r="H1107">
        <v>0</v>
      </c>
      <c r="I1107" s="12">
        <f>IF($D1107=2023,H1107*'Average selling price'!$B$3,
IF($D1107=2024,H1107*'Average selling price'!$C$3,
IF($D1107=2025,H1107*'Average selling price'!$D$3,"")))</f>
        <v>0</v>
      </c>
      <c r="J1107">
        <v>0</v>
      </c>
      <c r="K1107" s="12">
        <f>IF($D1107=2023,J1107*'Average selling price'!$B$4,
IF($D1107=2024,J1107*'Average selling price'!$C$4,
IF($D1107=2025,J1107*'Average selling price'!$D$4,"")))</f>
        <v>0</v>
      </c>
      <c r="L1107" s="7">
        <v>17617</v>
      </c>
      <c r="M1107" s="7">
        <v>11415</v>
      </c>
      <c r="N1107" s="11">
        <f t="shared" si="35"/>
        <v>29032</v>
      </c>
      <c r="O1107" s="11">
        <v>2200</v>
      </c>
      <c r="P1107" s="11">
        <v>1250</v>
      </c>
    </row>
    <row r="1108" spans="1:16">
      <c r="A1108" s="2">
        <v>45054</v>
      </c>
      <c r="B1108" s="18">
        <v>28</v>
      </c>
      <c r="C1108" s="20">
        <f t="shared" si="34"/>
        <v>5</v>
      </c>
      <c r="D1108" s="16">
        <v>2023</v>
      </c>
      <c r="E1108" s="1" t="s">
        <v>46</v>
      </c>
      <c r="F1108">
        <v>13</v>
      </c>
      <c r="G1108" s="12">
        <f>IF(D1108=2023,F1108*'Average selling price'!$B$2,
IF(D1108=2024,F1108*'Average selling price'!$C$2,
IF(D1108=2025,F1108*'Average selling price'!$D$2,"")))</f>
        <v>63947</v>
      </c>
      <c r="H1108">
        <v>1</v>
      </c>
      <c r="I1108" s="12">
        <f>IF($D1108=2023,H1108*'Average selling price'!$B$3,
IF($D1108=2024,H1108*'Average selling price'!$C$3,
IF($D1108=2025,H1108*'Average selling price'!$D$3,"")))</f>
        <v>29064</v>
      </c>
      <c r="J1108">
        <v>2</v>
      </c>
      <c r="K1108" s="12">
        <f>IF($D1108=2023,J1108*'Average selling price'!$B$4,
IF($D1108=2024,J1108*'Average selling price'!$C$4,
IF($D1108=2025,J1108*'Average selling price'!$D$4,"")))</f>
        <v>21536</v>
      </c>
      <c r="L1108" s="7">
        <v>29899</v>
      </c>
      <c r="M1108" s="7">
        <v>7406</v>
      </c>
      <c r="N1108" s="11">
        <f t="shared" si="35"/>
        <v>37305</v>
      </c>
      <c r="O1108" s="11">
        <v>2350</v>
      </c>
      <c r="P1108" s="11">
        <v>1600</v>
      </c>
    </row>
    <row r="1109" spans="1:16">
      <c r="A1109" s="2">
        <v>45054</v>
      </c>
      <c r="B1109" s="18">
        <v>28</v>
      </c>
      <c r="C1109" s="20">
        <f t="shared" si="34"/>
        <v>5</v>
      </c>
      <c r="D1109" s="16">
        <v>2023</v>
      </c>
      <c r="E1109" s="1" t="s">
        <v>47</v>
      </c>
      <c r="F1109">
        <v>8</v>
      </c>
      <c r="G1109" s="12">
        <f>IF(D1109=2023,F1109*'Average selling price'!$B$2,
IF(D1109=2024,F1109*'Average selling price'!$C$2,
IF(D1109=2025,F1109*'Average selling price'!$D$2,"")))</f>
        <v>39352</v>
      </c>
      <c r="H1109">
        <v>1</v>
      </c>
      <c r="I1109" s="12">
        <f>IF($D1109=2023,H1109*'Average selling price'!$B$3,
IF($D1109=2024,H1109*'Average selling price'!$C$3,
IF($D1109=2025,H1109*'Average selling price'!$D$3,"")))</f>
        <v>29064</v>
      </c>
      <c r="J1109">
        <v>1</v>
      </c>
      <c r="K1109" s="12">
        <f>IF($D1109=2023,J1109*'Average selling price'!$B$4,
IF($D1109=2024,J1109*'Average selling price'!$C$4,
IF($D1109=2025,J1109*'Average selling price'!$D$4,"")))</f>
        <v>10768</v>
      </c>
      <c r="L1109" s="7">
        <v>56475</v>
      </c>
      <c r="M1109" s="7">
        <v>50510</v>
      </c>
      <c r="N1109" s="11">
        <f t="shared" si="35"/>
        <v>106985</v>
      </c>
      <c r="O1109" s="11">
        <v>0</v>
      </c>
      <c r="P1109" s="11">
        <v>450</v>
      </c>
    </row>
    <row r="1110" spans="1:16">
      <c r="A1110" s="2">
        <v>45054</v>
      </c>
      <c r="B1110" s="18">
        <v>28</v>
      </c>
      <c r="C1110" s="20">
        <f t="shared" si="34"/>
        <v>5</v>
      </c>
      <c r="D1110" s="16">
        <v>2023</v>
      </c>
      <c r="E1110" s="1" t="s">
        <v>48</v>
      </c>
      <c r="F1110">
        <v>6</v>
      </c>
      <c r="G1110" s="12">
        <f>IF(D1110=2023,F1110*'Average selling price'!$B$2,
IF(D1110=2024,F1110*'Average selling price'!$C$2,
IF(D1110=2025,F1110*'Average selling price'!$D$2,"")))</f>
        <v>29514</v>
      </c>
      <c r="H1110">
        <v>0</v>
      </c>
      <c r="I1110" s="12">
        <f>IF($D1110=2023,H1110*'Average selling price'!$B$3,
IF($D1110=2024,H1110*'Average selling price'!$C$3,
IF($D1110=2025,H1110*'Average selling price'!$D$3,"")))</f>
        <v>0</v>
      </c>
      <c r="J1110">
        <v>1</v>
      </c>
      <c r="K1110" s="12">
        <f>IF($D1110=2023,J1110*'Average selling price'!$B$4,
IF($D1110=2024,J1110*'Average selling price'!$C$4,
IF($D1110=2025,J1110*'Average selling price'!$D$4,"")))</f>
        <v>10768</v>
      </c>
      <c r="L1110" s="7">
        <v>31724</v>
      </c>
      <c r="M1110" s="7">
        <v>17103</v>
      </c>
      <c r="N1110" s="11">
        <f t="shared" si="35"/>
        <v>48827</v>
      </c>
      <c r="O1110" s="11">
        <v>100</v>
      </c>
      <c r="P1110" s="11">
        <v>6647</v>
      </c>
    </row>
    <row r="1111" spans="1:16">
      <c r="A1111" s="2">
        <v>45054</v>
      </c>
      <c r="B1111" s="18">
        <v>28</v>
      </c>
      <c r="C1111" s="20">
        <f t="shared" si="34"/>
        <v>5</v>
      </c>
      <c r="D1111" s="16">
        <v>2023</v>
      </c>
      <c r="E1111" s="1" t="s">
        <v>49</v>
      </c>
      <c r="F1111">
        <v>2</v>
      </c>
      <c r="G1111" s="12">
        <f>IF(D1111=2023,F1111*'Average selling price'!$B$2,
IF(D1111=2024,F1111*'Average selling price'!$C$2,
IF(D1111=2025,F1111*'Average selling price'!$D$2,"")))</f>
        <v>9838</v>
      </c>
      <c r="H1111">
        <v>1</v>
      </c>
      <c r="I1111" s="12">
        <f>IF($D1111=2023,H1111*'Average selling price'!$B$3,
IF($D1111=2024,H1111*'Average selling price'!$C$3,
IF($D1111=2025,H1111*'Average selling price'!$D$3,"")))</f>
        <v>29064</v>
      </c>
      <c r="J1111">
        <v>4</v>
      </c>
      <c r="K1111" s="12">
        <f>IF($D1111=2023,J1111*'Average selling price'!$B$4,
IF($D1111=2024,J1111*'Average selling price'!$C$4,
IF($D1111=2025,J1111*'Average selling price'!$D$4,"")))</f>
        <v>43072</v>
      </c>
      <c r="L1111" s="7">
        <v>76261</v>
      </c>
      <c r="M1111" s="7">
        <v>30750</v>
      </c>
      <c r="N1111" s="11">
        <f t="shared" si="35"/>
        <v>107011</v>
      </c>
      <c r="O1111" s="11">
        <v>0</v>
      </c>
      <c r="P1111" s="11">
        <v>8800</v>
      </c>
    </row>
    <row r="1112" spans="1:16">
      <c r="A1112" s="2">
        <v>45054</v>
      </c>
      <c r="B1112" s="18">
        <v>28</v>
      </c>
      <c r="C1112" s="20">
        <f t="shared" si="34"/>
        <v>5</v>
      </c>
      <c r="D1112" s="16">
        <v>2023</v>
      </c>
      <c r="E1112" s="1" t="s">
        <v>50</v>
      </c>
      <c r="F1112">
        <v>0</v>
      </c>
      <c r="G1112" s="12">
        <f>IF(D1112=2023,F1112*'Average selling price'!$B$2,
IF(D1112=2024,F1112*'Average selling price'!$C$2,
IF(D1112=2025,F1112*'Average selling price'!$D$2,"")))</f>
        <v>0</v>
      </c>
      <c r="H1112">
        <v>0</v>
      </c>
      <c r="I1112" s="12">
        <f>IF($D1112=2023,H1112*'Average selling price'!$B$3,
IF($D1112=2024,H1112*'Average selling price'!$C$3,
IF($D1112=2025,H1112*'Average selling price'!$D$3,"")))</f>
        <v>0</v>
      </c>
      <c r="J1112">
        <v>0</v>
      </c>
      <c r="K1112" s="12">
        <f>IF($D1112=2023,J1112*'Average selling price'!$B$4,
IF($D1112=2024,J1112*'Average selling price'!$C$4,
IF($D1112=2025,J1112*'Average selling price'!$D$4,"")))</f>
        <v>0</v>
      </c>
      <c r="L1112" s="7">
        <v>0</v>
      </c>
      <c r="M1112" s="7">
        <v>0</v>
      </c>
      <c r="N1112" s="11">
        <f t="shared" si="35"/>
        <v>0</v>
      </c>
      <c r="O1112" s="11">
        <v>0</v>
      </c>
      <c r="P1112" s="11">
        <v>0</v>
      </c>
    </row>
    <row r="1113" spans="1:16">
      <c r="A1113" s="2">
        <v>45054</v>
      </c>
      <c r="B1113" s="18">
        <v>28</v>
      </c>
      <c r="C1113" s="20">
        <f t="shared" si="34"/>
        <v>5</v>
      </c>
      <c r="D1113" s="16">
        <v>2023</v>
      </c>
      <c r="E1113" s="1" t="s">
        <v>51</v>
      </c>
      <c r="F1113">
        <v>15</v>
      </c>
      <c r="G1113" s="12">
        <f>IF(D1113=2023,F1113*'Average selling price'!$B$2,
IF(D1113=2024,F1113*'Average selling price'!$C$2,
IF(D1113=2025,F1113*'Average selling price'!$D$2,"")))</f>
        <v>73785</v>
      </c>
      <c r="H1113">
        <v>0</v>
      </c>
      <c r="I1113" s="12">
        <f>IF($D1113=2023,H1113*'Average selling price'!$B$3,
IF($D1113=2024,H1113*'Average selling price'!$C$3,
IF($D1113=2025,H1113*'Average selling price'!$D$3,"")))</f>
        <v>0</v>
      </c>
      <c r="J1113">
        <v>10</v>
      </c>
      <c r="K1113" s="12">
        <f>IF($D1113=2023,J1113*'Average selling price'!$B$4,
IF($D1113=2024,J1113*'Average selling price'!$C$4,
IF($D1113=2025,J1113*'Average selling price'!$D$4,"")))</f>
        <v>107680</v>
      </c>
      <c r="L1113" s="7">
        <v>42869</v>
      </c>
      <c r="M1113" s="7">
        <v>21059</v>
      </c>
      <c r="N1113" s="11">
        <f t="shared" si="35"/>
        <v>63928</v>
      </c>
      <c r="O1113" s="11">
        <v>1015</v>
      </c>
      <c r="P1113" s="11">
        <v>8454</v>
      </c>
    </row>
    <row r="1114" spans="1:16">
      <c r="A1114" s="2">
        <v>45054</v>
      </c>
      <c r="B1114" s="18">
        <v>28</v>
      </c>
      <c r="C1114" s="20">
        <f t="shared" si="34"/>
        <v>5</v>
      </c>
      <c r="D1114" s="16">
        <v>2023</v>
      </c>
      <c r="E1114" s="1" t="s">
        <v>52</v>
      </c>
      <c r="F1114">
        <v>8</v>
      </c>
      <c r="G1114" s="12">
        <f>IF(D1114=2023,F1114*'Average selling price'!$B$2,
IF(D1114=2024,F1114*'Average selling price'!$C$2,
IF(D1114=2025,F1114*'Average selling price'!$D$2,"")))</f>
        <v>39352</v>
      </c>
      <c r="H1114">
        <v>0</v>
      </c>
      <c r="I1114" s="12">
        <f>IF($D1114=2023,H1114*'Average selling price'!$B$3,
IF($D1114=2024,H1114*'Average selling price'!$C$3,
IF($D1114=2025,H1114*'Average selling price'!$D$3,"")))</f>
        <v>0</v>
      </c>
      <c r="J1114">
        <v>4</v>
      </c>
      <c r="K1114" s="12">
        <f>IF($D1114=2023,J1114*'Average selling price'!$B$4,
IF($D1114=2024,J1114*'Average selling price'!$C$4,
IF($D1114=2025,J1114*'Average selling price'!$D$4,"")))</f>
        <v>43072</v>
      </c>
      <c r="L1114" s="7">
        <v>120409</v>
      </c>
      <c r="M1114" s="7">
        <v>24431</v>
      </c>
      <c r="N1114" s="11">
        <f t="shared" si="35"/>
        <v>144840</v>
      </c>
      <c r="O1114" s="11">
        <v>0</v>
      </c>
      <c r="P1114" s="11">
        <v>0</v>
      </c>
    </row>
    <row r="1115" spans="1:16">
      <c r="A1115" s="2">
        <v>45054</v>
      </c>
      <c r="B1115" s="18">
        <v>28</v>
      </c>
      <c r="C1115" s="20">
        <f t="shared" si="34"/>
        <v>5</v>
      </c>
      <c r="D1115" s="16">
        <v>2023</v>
      </c>
      <c r="E1115" s="1" t="s">
        <v>53</v>
      </c>
      <c r="F1115">
        <v>14</v>
      </c>
      <c r="G1115" s="12">
        <f>IF(D1115=2023,F1115*'Average selling price'!$B$2,
IF(D1115=2024,F1115*'Average selling price'!$C$2,
IF(D1115=2025,F1115*'Average selling price'!$D$2,"")))</f>
        <v>68866</v>
      </c>
      <c r="H1115">
        <v>1</v>
      </c>
      <c r="I1115" s="12">
        <f>IF($D1115=2023,H1115*'Average selling price'!$B$3,
IF($D1115=2024,H1115*'Average selling price'!$C$3,
IF($D1115=2025,H1115*'Average selling price'!$D$3,"")))</f>
        <v>29064</v>
      </c>
      <c r="J1115">
        <v>3</v>
      </c>
      <c r="K1115" s="12">
        <f>IF($D1115=2023,J1115*'Average selling price'!$B$4,
IF($D1115=2024,J1115*'Average selling price'!$C$4,
IF($D1115=2025,J1115*'Average selling price'!$D$4,"")))</f>
        <v>32304</v>
      </c>
      <c r="L1115" s="7">
        <v>27853</v>
      </c>
      <c r="M1115" s="7">
        <v>22660</v>
      </c>
      <c r="N1115" s="11">
        <f t="shared" si="35"/>
        <v>50513</v>
      </c>
      <c r="O1115" s="11">
        <v>0</v>
      </c>
      <c r="P1115" s="11">
        <v>2400</v>
      </c>
    </row>
    <row r="1116" spans="1:16">
      <c r="A1116" s="2">
        <v>45054</v>
      </c>
      <c r="B1116" s="18">
        <v>28</v>
      </c>
      <c r="C1116" s="20">
        <f t="shared" si="34"/>
        <v>5</v>
      </c>
      <c r="D1116" s="16">
        <v>2023</v>
      </c>
      <c r="E1116" s="1" t="s">
        <v>54</v>
      </c>
      <c r="F1116">
        <v>5</v>
      </c>
      <c r="G1116" s="12">
        <f>IF(D1116=2023,F1116*'Average selling price'!$B$2,
IF(D1116=2024,F1116*'Average selling price'!$C$2,
IF(D1116=2025,F1116*'Average selling price'!$D$2,"")))</f>
        <v>24595</v>
      </c>
      <c r="H1116">
        <v>0</v>
      </c>
      <c r="I1116" s="12">
        <f>IF($D1116=2023,H1116*'Average selling price'!$B$3,
IF($D1116=2024,H1116*'Average selling price'!$C$3,
IF($D1116=2025,H1116*'Average selling price'!$D$3,"")))</f>
        <v>0</v>
      </c>
      <c r="J1116">
        <v>3</v>
      </c>
      <c r="K1116" s="12">
        <f>IF($D1116=2023,J1116*'Average selling price'!$B$4,
IF($D1116=2024,J1116*'Average selling price'!$C$4,
IF($D1116=2025,J1116*'Average selling price'!$D$4,"")))</f>
        <v>32304</v>
      </c>
      <c r="L1116" s="7">
        <v>9800</v>
      </c>
      <c r="M1116" s="7">
        <v>4399</v>
      </c>
      <c r="N1116" s="11">
        <f t="shared" si="35"/>
        <v>14199</v>
      </c>
      <c r="O1116" s="11">
        <v>0</v>
      </c>
      <c r="P1116" s="11">
        <v>2050</v>
      </c>
    </row>
    <row r="1117" spans="1:16">
      <c r="A1117" s="2">
        <v>45054</v>
      </c>
      <c r="B1117" s="18">
        <v>28</v>
      </c>
      <c r="C1117" s="20">
        <f t="shared" si="34"/>
        <v>5</v>
      </c>
      <c r="D1117" s="16">
        <v>2023</v>
      </c>
      <c r="E1117" s="1" t="s">
        <v>55</v>
      </c>
      <c r="F1117">
        <v>19</v>
      </c>
      <c r="G1117" s="12">
        <f>IF(D1117=2023,F1117*'Average selling price'!$B$2,
IF(D1117=2024,F1117*'Average selling price'!$C$2,
IF(D1117=2025,F1117*'Average selling price'!$D$2,"")))</f>
        <v>93461</v>
      </c>
      <c r="H1117">
        <v>1</v>
      </c>
      <c r="I1117" s="12">
        <f>IF($D1117=2023,H1117*'Average selling price'!$B$3,
IF($D1117=2024,H1117*'Average selling price'!$C$3,
IF($D1117=2025,H1117*'Average selling price'!$D$3,"")))</f>
        <v>29064</v>
      </c>
      <c r="J1117">
        <v>0</v>
      </c>
      <c r="K1117" s="12">
        <f>IF($D1117=2023,J1117*'Average selling price'!$B$4,
IF($D1117=2024,J1117*'Average selling price'!$C$4,
IF($D1117=2025,J1117*'Average selling price'!$D$4,"")))</f>
        <v>0</v>
      </c>
      <c r="L1117" s="7">
        <v>68265</v>
      </c>
      <c r="M1117" s="7">
        <v>41740</v>
      </c>
      <c r="N1117" s="11">
        <f t="shared" si="35"/>
        <v>110005</v>
      </c>
      <c r="O1117" s="11">
        <v>0</v>
      </c>
      <c r="P1117" s="11">
        <v>2835</v>
      </c>
    </row>
    <row r="1118" spans="1:16">
      <c r="A1118" s="2">
        <v>45054</v>
      </c>
      <c r="B1118" s="18">
        <v>28</v>
      </c>
      <c r="C1118" s="20">
        <f t="shared" si="34"/>
        <v>5</v>
      </c>
      <c r="D1118" s="16">
        <v>2023</v>
      </c>
      <c r="E1118" s="1" t="s">
        <v>56</v>
      </c>
      <c r="F1118">
        <v>0</v>
      </c>
      <c r="G1118" s="12">
        <f>IF(D1118=2023,F1118*'Average selling price'!$B$2,
IF(D1118=2024,F1118*'Average selling price'!$C$2,
IF(D1118=2025,F1118*'Average selling price'!$D$2,"")))</f>
        <v>0</v>
      </c>
      <c r="H1118">
        <v>0</v>
      </c>
      <c r="I1118" s="12">
        <f>IF($D1118=2023,H1118*'Average selling price'!$B$3,
IF($D1118=2024,H1118*'Average selling price'!$C$3,
IF($D1118=2025,H1118*'Average selling price'!$D$3,"")))</f>
        <v>0</v>
      </c>
      <c r="J1118">
        <v>0</v>
      </c>
      <c r="K1118" s="12">
        <f>IF($D1118=2023,J1118*'Average selling price'!$B$4,
IF($D1118=2024,J1118*'Average selling price'!$C$4,
IF($D1118=2025,J1118*'Average selling price'!$D$4,"")))</f>
        <v>0</v>
      </c>
      <c r="L1118" s="7">
        <v>0</v>
      </c>
      <c r="M1118" s="7">
        <v>0</v>
      </c>
      <c r="N1118" s="11">
        <f t="shared" si="35"/>
        <v>0</v>
      </c>
      <c r="O1118" s="11">
        <v>0</v>
      </c>
      <c r="P1118" s="11">
        <v>0</v>
      </c>
    </row>
    <row r="1119" spans="1:16">
      <c r="A1119" s="2">
        <v>45054</v>
      </c>
      <c r="B1119" s="18">
        <v>28</v>
      </c>
      <c r="C1119" s="20">
        <f t="shared" si="34"/>
        <v>5</v>
      </c>
      <c r="D1119" s="16">
        <v>2023</v>
      </c>
      <c r="E1119" s="1" t="s">
        <v>57</v>
      </c>
      <c r="F1119">
        <v>7</v>
      </c>
      <c r="G1119" s="12">
        <f>IF(D1119=2023,F1119*'Average selling price'!$B$2,
IF(D1119=2024,F1119*'Average selling price'!$C$2,
IF(D1119=2025,F1119*'Average selling price'!$D$2,"")))</f>
        <v>34433</v>
      </c>
      <c r="H1119">
        <v>0</v>
      </c>
      <c r="I1119" s="12">
        <f>IF($D1119=2023,H1119*'Average selling price'!$B$3,
IF($D1119=2024,H1119*'Average selling price'!$C$3,
IF($D1119=2025,H1119*'Average selling price'!$D$3,"")))</f>
        <v>0</v>
      </c>
      <c r="J1119">
        <v>9</v>
      </c>
      <c r="K1119" s="12">
        <f>IF($D1119=2023,J1119*'Average selling price'!$B$4,
IF($D1119=2024,J1119*'Average selling price'!$C$4,
IF($D1119=2025,J1119*'Average selling price'!$D$4,"")))</f>
        <v>96912</v>
      </c>
      <c r="L1119" s="7">
        <v>71805</v>
      </c>
      <c r="M1119" s="7">
        <v>93546</v>
      </c>
      <c r="N1119" s="11">
        <f t="shared" si="35"/>
        <v>165351</v>
      </c>
      <c r="O1119" s="11">
        <v>765</v>
      </c>
      <c r="P1119" s="11">
        <v>7325</v>
      </c>
    </row>
    <row r="1120" spans="1:16">
      <c r="A1120" s="2">
        <v>45054</v>
      </c>
      <c r="B1120" s="18">
        <v>28</v>
      </c>
      <c r="C1120" s="20">
        <f t="shared" si="34"/>
        <v>5</v>
      </c>
      <c r="D1120" s="16">
        <v>2023</v>
      </c>
      <c r="E1120" s="1" t="s">
        <v>58</v>
      </c>
      <c r="F1120">
        <v>6</v>
      </c>
      <c r="G1120" s="12">
        <f>IF(D1120=2023,F1120*'Average selling price'!$B$2,
IF(D1120=2024,F1120*'Average selling price'!$C$2,
IF(D1120=2025,F1120*'Average selling price'!$D$2,"")))</f>
        <v>29514</v>
      </c>
      <c r="H1120">
        <v>0</v>
      </c>
      <c r="I1120" s="12">
        <f>IF($D1120=2023,H1120*'Average selling price'!$B$3,
IF($D1120=2024,H1120*'Average selling price'!$C$3,
IF($D1120=2025,H1120*'Average selling price'!$D$3,"")))</f>
        <v>0</v>
      </c>
      <c r="J1120">
        <v>5</v>
      </c>
      <c r="K1120" s="12">
        <f>IF($D1120=2023,J1120*'Average selling price'!$B$4,
IF($D1120=2024,J1120*'Average selling price'!$C$4,
IF($D1120=2025,J1120*'Average selling price'!$D$4,"")))</f>
        <v>53840</v>
      </c>
      <c r="L1120" s="7">
        <v>20365</v>
      </c>
      <c r="M1120" s="7">
        <v>6570</v>
      </c>
      <c r="N1120" s="11">
        <f t="shared" si="35"/>
        <v>26935</v>
      </c>
      <c r="O1120" s="11">
        <v>1000</v>
      </c>
      <c r="P1120" s="11">
        <v>4900</v>
      </c>
    </row>
    <row r="1121" spans="1:16">
      <c r="A1121" s="2">
        <v>45054</v>
      </c>
      <c r="B1121" s="18">
        <v>28</v>
      </c>
      <c r="C1121" s="20">
        <f t="shared" si="34"/>
        <v>5</v>
      </c>
      <c r="D1121" s="16">
        <v>2023</v>
      </c>
      <c r="E1121" s="1" t="s">
        <v>59</v>
      </c>
      <c r="F1121">
        <v>1</v>
      </c>
      <c r="G1121" s="12">
        <f>IF(D1121=2023,F1121*'Average selling price'!$B$2,
IF(D1121=2024,F1121*'Average selling price'!$C$2,
IF(D1121=2025,F1121*'Average selling price'!$D$2,"")))</f>
        <v>4919</v>
      </c>
      <c r="H1121">
        <v>0</v>
      </c>
      <c r="I1121" s="12">
        <f>IF($D1121=2023,H1121*'Average selling price'!$B$3,
IF($D1121=2024,H1121*'Average selling price'!$C$3,
IF($D1121=2025,H1121*'Average selling price'!$D$3,"")))</f>
        <v>0</v>
      </c>
      <c r="J1121">
        <v>2</v>
      </c>
      <c r="K1121" s="12">
        <f>IF($D1121=2023,J1121*'Average selling price'!$B$4,
IF($D1121=2024,J1121*'Average selling price'!$C$4,
IF($D1121=2025,J1121*'Average selling price'!$D$4,"")))</f>
        <v>21536</v>
      </c>
      <c r="L1121" s="7">
        <v>18628</v>
      </c>
      <c r="M1121" s="7">
        <v>7255</v>
      </c>
      <c r="N1121" s="11">
        <f t="shared" si="35"/>
        <v>25883</v>
      </c>
      <c r="O1121" s="11">
        <v>79</v>
      </c>
      <c r="P1121" s="11">
        <v>7194</v>
      </c>
    </row>
    <row r="1122" spans="1:16">
      <c r="A1122" s="2">
        <v>45054</v>
      </c>
      <c r="B1122" s="18">
        <v>28</v>
      </c>
      <c r="C1122" s="20">
        <f t="shared" si="34"/>
        <v>5</v>
      </c>
      <c r="D1122" s="16">
        <v>2023</v>
      </c>
      <c r="E1122" s="1" t="s">
        <v>60</v>
      </c>
      <c r="F1122">
        <v>3</v>
      </c>
      <c r="G1122" s="12">
        <f>IF(D1122=2023,F1122*'Average selling price'!$B$2,
IF(D1122=2024,F1122*'Average selling price'!$C$2,
IF(D1122=2025,F1122*'Average selling price'!$D$2,"")))</f>
        <v>14757</v>
      </c>
      <c r="H1122">
        <v>0</v>
      </c>
      <c r="I1122" s="12">
        <f>IF($D1122=2023,H1122*'Average selling price'!$B$3,
IF($D1122=2024,H1122*'Average selling price'!$C$3,
IF($D1122=2025,H1122*'Average selling price'!$D$3,"")))</f>
        <v>0</v>
      </c>
      <c r="J1122">
        <v>4</v>
      </c>
      <c r="K1122" s="12">
        <f>IF($D1122=2023,J1122*'Average selling price'!$B$4,
IF($D1122=2024,J1122*'Average selling price'!$C$4,
IF($D1122=2025,J1122*'Average selling price'!$D$4,"")))</f>
        <v>43072</v>
      </c>
      <c r="L1122" s="7">
        <v>19633</v>
      </c>
      <c r="M1122" s="7">
        <v>1919</v>
      </c>
      <c r="N1122" s="11">
        <f t="shared" si="35"/>
        <v>21552</v>
      </c>
      <c r="O1122" s="11">
        <v>9</v>
      </c>
      <c r="P1122" s="11">
        <v>10091</v>
      </c>
    </row>
    <row r="1123" spans="1:16">
      <c r="A1123" s="2">
        <v>45054</v>
      </c>
      <c r="B1123" s="18">
        <v>28</v>
      </c>
      <c r="C1123" s="20">
        <f t="shared" si="34"/>
        <v>5</v>
      </c>
      <c r="D1123" s="16">
        <v>2023</v>
      </c>
      <c r="E1123" s="1" t="s">
        <v>61</v>
      </c>
      <c r="F1123">
        <v>6</v>
      </c>
      <c r="G1123" s="12">
        <f>IF(D1123=2023,F1123*'Average selling price'!$B$2,
IF(D1123=2024,F1123*'Average selling price'!$C$2,
IF(D1123=2025,F1123*'Average selling price'!$D$2,"")))</f>
        <v>29514</v>
      </c>
      <c r="H1123">
        <v>0</v>
      </c>
      <c r="I1123" s="12">
        <f>IF($D1123=2023,H1123*'Average selling price'!$B$3,
IF($D1123=2024,H1123*'Average selling price'!$C$3,
IF($D1123=2025,H1123*'Average selling price'!$D$3,"")))</f>
        <v>0</v>
      </c>
      <c r="J1123">
        <v>3</v>
      </c>
      <c r="K1123" s="12">
        <f>IF($D1123=2023,J1123*'Average selling price'!$B$4,
IF($D1123=2024,J1123*'Average selling price'!$C$4,
IF($D1123=2025,J1123*'Average selling price'!$D$4,"")))</f>
        <v>32304</v>
      </c>
      <c r="L1123" s="7">
        <v>14338</v>
      </c>
      <c r="M1123" s="7">
        <v>10172</v>
      </c>
      <c r="N1123" s="11">
        <f t="shared" si="35"/>
        <v>24510</v>
      </c>
      <c r="O1123" s="11">
        <v>0</v>
      </c>
      <c r="P1123" s="11">
        <v>11159</v>
      </c>
    </row>
    <row r="1124" spans="1:16">
      <c r="A1124" s="2">
        <v>45054</v>
      </c>
      <c r="B1124" s="18">
        <v>28</v>
      </c>
      <c r="C1124" s="20">
        <f t="shared" si="34"/>
        <v>5</v>
      </c>
      <c r="D1124" s="16">
        <v>2023</v>
      </c>
      <c r="E1124" s="1" t="s">
        <v>62</v>
      </c>
      <c r="F1124">
        <v>5</v>
      </c>
      <c r="G1124" s="12">
        <f>IF(D1124=2023,F1124*'Average selling price'!$B$2,
IF(D1124=2024,F1124*'Average selling price'!$C$2,
IF(D1124=2025,F1124*'Average selling price'!$D$2,"")))</f>
        <v>24595</v>
      </c>
      <c r="H1124">
        <v>0</v>
      </c>
      <c r="I1124" s="12">
        <f>IF($D1124=2023,H1124*'Average selling price'!$B$3,
IF($D1124=2024,H1124*'Average selling price'!$C$3,
IF($D1124=2025,H1124*'Average selling price'!$D$3,"")))</f>
        <v>0</v>
      </c>
      <c r="J1124">
        <v>3</v>
      </c>
      <c r="K1124" s="12">
        <f>IF($D1124=2023,J1124*'Average selling price'!$B$4,
IF($D1124=2024,J1124*'Average selling price'!$C$4,
IF($D1124=2025,J1124*'Average selling price'!$D$4,"")))</f>
        <v>32304</v>
      </c>
      <c r="L1124" s="7">
        <v>40139</v>
      </c>
      <c r="M1124" s="7">
        <v>14990</v>
      </c>
      <c r="N1124" s="11">
        <f t="shared" si="35"/>
        <v>55129</v>
      </c>
      <c r="O1124" s="11">
        <v>0</v>
      </c>
      <c r="P1124" s="11">
        <v>17168</v>
      </c>
    </row>
    <row r="1125" spans="1:16">
      <c r="A1125" s="2">
        <v>45054</v>
      </c>
      <c r="B1125" s="18">
        <v>28</v>
      </c>
      <c r="C1125" s="20">
        <f t="shared" si="34"/>
        <v>5</v>
      </c>
      <c r="D1125" s="16">
        <v>2023</v>
      </c>
      <c r="E1125" s="1" t="s">
        <v>63</v>
      </c>
      <c r="F1125">
        <v>1</v>
      </c>
      <c r="G1125" s="12">
        <f>IF(D1125=2023,F1125*'Average selling price'!$B$2,
IF(D1125=2024,F1125*'Average selling price'!$C$2,
IF(D1125=2025,F1125*'Average selling price'!$D$2,"")))</f>
        <v>4919</v>
      </c>
      <c r="H1125">
        <v>0</v>
      </c>
      <c r="I1125" s="12">
        <f>IF($D1125=2023,H1125*'Average selling price'!$B$3,
IF($D1125=2024,H1125*'Average selling price'!$C$3,
IF($D1125=2025,H1125*'Average selling price'!$D$3,"")))</f>
        <v>0</v>
      </c>
      <c r="J1125">
        <v>0</v>
      </c>
      <c r="K1125" s="12">
        <f>IF($D1125=2023,J1125*'Average selling price'!$B$4,
IF($D1125=2024,J1125*'Average selling price'!$C$4,
IF($D1125=2025,J1125*'Average selling price'!$D$4,"")))</f>
        <v>0</v>
      </c>
      <c r="L1125" s="7">
        <v>6864</v>
      </c>
      <c r="M1125" s="7">
        <v>285</v>
      </c>
      <c r="N1125" s="11">
        <f t="shared" si="35"/>
        <v>7149</v>
      </c>
      <c r="O1125" s="11">
        <v>0</v>
      </c>
      <c r="P1125" s="11">
        <v>6462</v>
      </c>
    </row>
    <row r="1126" spans="1:16">
      <c r="A1126" s="2">
        <v>45054</v>
      </c>
      <c r="B1126" s="18">
        <v>28</v>
      </c>
      <c r="C1126" s="20">
        <f t="shared" si="34"/>
        <v>5</v>
      </c>
      <c r="D1126" s="16">
        <v>2023</v>
      </c>
      <c r="E1126" s="1" t="s">
        <v>64</v>
      </c>
      <c r="F1126">
        <v>0</v>
      </c>
      <c r="G1126" s="12">
        <f>IF(D1126=2023,F1126*'Average selling price'!$B$2,
IF(D1126=2024,F1126*'Average selling price'!$C$2,
IF(D1126=2025,F1126*'Average selling price'!$D$2,"")))</f>
        <v>0</v>
      </c>
      <c r="H1126">
        <v>0</v>
      </c>
      <c r="I1126" s="12">
        <f>IF($D1126=2023,H1126*'Average selling price'!$B$3,
IF($D1126=2024,H1126*'Average selling price'!$C$3,
IF($D1126=2025,H1126*'Average selling price'!$D$3,"")))</f>
        <v>0</v>
      </c>
      <c r="J1126">
        <v>2</v>
      </c>
      <c r="K1126" s="12">
        <f>IF($D1126=2023,J1126*'Average selling price'!$B$4,
IF($D1126=2024,J1126*'Average selling price'!$C$4,
IF($D1126=2025,J1126*'Average selling price'!$D$4,"")))</f>
        <v>21536</v>
      </c>
      <c r="L1126" s="7">
        <v>64473</v>
      </c>
      <c r="M1126" s="7">
        <v>49011</v>
      </c>
      <c r="N1126" s="11">
        <f t="shared" si="35"/>
        <v>113484</v>
      </c>
      <c r="O1126" s="11">
        <v>0</v>
      </c>
      <c r="P1126" s="11">
        <v>0</v>
      </c>
    </row>
    <row r="1127" spans="1:16">
      <c r="A1127" s="2">
        <v>45061</v>
      </c>
      <c r="B1127" s="18">
        <v>29</v>
      </c>
      <c r="C1127" s="20">
        <f t="shared" si="34"/>
        <v>5</v>
      </c>
      <c r="D1127" s="16">
        <v>2023</v>
      </c>
      <c r="E1127" s="1" t="s">
        <v>25</v>
      </c>
      <c r="F1127">
        <v>12</v>
      </c>
      <c r="G1127" s="12">
        <f>IF(D1127=2023,F1127*'Average selling price'!$B$2,
IF(D1127=2024,F1127*'Average selling price'!$C$2,
IF(D1127=2025,F1127*'Average selling price'!$D$2,"")))</f>
        <v>59028</v>
      </c>
      <c r="H1127">
        <v>1</v>
      </c>
      <c r="I1127" s="12">
        <f>IF($D1127=2023,H1127*'Average selling price'!$B$3,
IF($D1127=2024,H1127*'Average selling price'!$C$3,
IF($D1127=2025,H1127*'Average selling price'!$D$3,"")))</f>
        <v>29064</v>
      </c>
      <c r="J1127">
        <v>10</v>
      </c>
      <c r="K1127" s="12">
        <f>IF($D1127=2023,J1127*'Average selling price'!$B$4,
IF($D1127=2024,J1127*'Average selling price'!$C$4,
IF($D1127=2025,J1127*'Average selling price'!$D$4,"")))</f>
        <v>107680</v>
      </c>
      <c r="L1127" s="7">
        <v>116333</v>
      </c>
      <c r="M1127" s="7">
        <v>72905</v>
      </c>
      <c r="N1127" s="11">
        <f t="shared" si="35"/>
        <v>189238</v>
      </c>
      <c r="O1127" s="11">
        <v>0</v>
      </c>
      <c r="P1127" s="11">
        <v>11453</v>
      </c>
    </row>
    <row r="1128" spans="1:16">
      <c r="A1128" s="2">
        <v>45061</v>
      </c>
      <c r="B1128" s="18">
        <v>29</v>
      </c>
      <c r="C1128" s="20">
        <f t="shared" si="34"/>
        <v>5</v>
      </c>
      <c r="D1128" s="16">
        <v>2023</v>
      </c>
      <c r="E1128" s="1" t="s">
        <v>26</v>
      </c>
      <c r="F1128">
        <v>15</v>
      </c>
      <c r="G1128" s="12">
        <f>IF(D1128=2023,F1128*'Average selling price'!$B$2,
IF(D1128=2024,F1128*'Average selling price'!$C$2,
IF(D1128=2025,F1128*'Average selling price'!$D$2,"")))</f>
        <v>73785</v>
      </c>
      <c r="H1128">
        <v>0</v>
      </c>
      <c r="I1128" s="12">
        <f>IF($D1128=2023,H1128*'Average selling price'!$B$3,
IF($D1128=2024,H1128*'Average selling price'!$C$3,
IF($D1128=2025,H1128*'Average selling price'!$D$3,"")))</f>
        <v>0</v>
      </c>
      <c r="J1128">
        <v>2</v>
      </c>
      <c r="K1128" s="12">
        <f>IF($D1128=2023,J1128*'Average selling price'!$B$4,
IF($D1128=2024,J1128*'Average selling price'!$C$4,
IF($D1128=2025,J1128*'Average selling price'!$D$4,"")))</f>
        <v>21536</v>
      </c>
      <c r="L1128" s="7">
        <v>47934</v>
      </c>
      <c r="M1128" s="7">
        <v>24300</v>
      </c>
      <c r="N1128" s="11">
        <f t="shared" si="35"/>
        <v>72234</v>
      </c>
      <c r="O1128" s="11">
        <v>452</v>
      </c>
      <c r="P1128" s="11">
        <v>4771</v>
      </c>
    </row>
    <row r="1129" spans="1:16">
      <c r="A1129" s="2">
        <v>45061</v>
      </c>
      <c r="B1129" s="18">
        <v>29</v>
      </c>
      <c r="C1129" s="20">
        <f t="shared" si="34"/>
        <v>5</v>
      </c>
      <c r="D1129" s="16">
        <v>2023</v>
      </c>
      <c r="E1129" s="1" t="s">
        <v>27</v>
      </c>
      <c r="F1129">
        <v>2</v>
      </c>
      <c r="G1129" s="12">
        <f>IF(D1129=2023,F1129*'Average selling price'!$B$2,
IF(D1129=2024,F1129*'Average selling price'!$C$2,
IF(D1129=2025,F1129*'Average selling price'!$D$2,"")))</f>
        <v>9838</v>
      </c>
      <c r="H1129">
        <v>2</v>
      </c>
      <c r="I1129" s="12">
        <f>IF($D1129=2023,H1129*'Average selling price'!$B$3,
IF($D1129=2024,H1129*'Average selling price'!$C$3,
IF($D1129=2025,H1129*'Average selling price'!$D$3,"")))</f>
        <v>58128</v>
      </c>
      <c r="J1129">
        <v>2</v>
      </c>
      <c r="K1129" s="12">
        <f>IF($D1129=2023,J1129*'Average selling price'!$B$4,
IF($D1129=2024,J1129*'Average selling price'!$C$4,
IF($D1129=2025,J1129*'Average selling price'!$D$4,"")))</f>
        <v>21536</v>
      </c>
      <c r="L1129" s="7">
        <v>43649</v>
      </c>
      <c r="M1129" s="7">
        <v>5930</v>
      </c>
      <c r="N1129" s="11">
        <f t="shared" si="35"/>
        <v>49579</v>
      </c>
      <c r="O1129" s="11">
        <v>0</v>
      </c>
      <c r="P1129" s="11">
        <v>2311</v>
      </c>
    </row>
    <row r="1130" spans="1:16">
      <c r="A1130" s="2">
        <v>45061</v>
      </c>
      <c r="B1130" s="18">
        <v>29</v>
      </c>
      <c r="C1130" s="20">
        <f t="shared" si="34"/>
        <v>5</v>
      </c>
      <c r="D1130" s="16">
        <v>2023</v>
      </c>
      <c r="E1130" s="1" t="s">
        <v>28</v>
      </c>
      <c r="F1130">
        <v>3</v>
      </c>
      <c r="G1130" s="12">
        <f>IF(D1130=2023,F1130*'Average selling price'!$B$2,
IF(D1130=2024,F1130*'Average selling price'!$C$2,
IF(D1130=2025,F1130*'Average selling price'!$D$2,"")))</f>
        <v>14757</v>
      </c>
      <c r="H1130">
        <v>0</v>
      </c>
      <c r="I1130" s="12">
        <f>IF($D1130=2023,H1130*'Average selling price'!$B$3,
IF($D1130=2024,H1130*'Average selling price'!$C$3,
IF($D1130=2025,H1130*'Average selling price'!$D$3,"")))</f>
        <v>0</v>
      </c>
      <c r="J1130">
        <v>5</v>
      </c>
      <c r="K1130" s="12">
        <f>IF($D1130=2023,J1130*'Average selling price'!$B$4,
IF($D1130=2024,J1130*'Average selling price'!$C$4,
IF($D1130=2025,J1130*'Average selling price'!$D$4,"")))</f>
        <v>53840</v>
      </c>
      <c r="L1130" s="7">
        <v>4712</v>
      </c>
      <c r="M1130" s="7">
        <v>2357</v>
      </c>
      <c r="N1130" s="11">
        <f t="shared" si="35"/>
        <v>7069</v>
      </c>
      <c r="O1130" s="11">
        <v>0</v>
      </c>
      <c r="P1130" s="11">
        <v>0</v>
      </c>
    </row>
    <row r="1131" spans="1:16">
      <c r="A1131" s="2">
        <v>45061</v>
      </c>
      <c r="B1131" s="18">
        <v>29</v>
      </c>
      <c r="C1131" s="20">
        <f t="shared" si="34"/>
        <v>5</v>
      </c>
      <c r="D1131" s="16">
        <v>2023</v>
      </c>
      <c r="E1131" s="1" t="s">
        <v>29</v>
      </c>
      <c r="F1131">
        <v>8</v>
      </c>
      <c r="G1131" s="12">
        <f>IF(D1131=2023,F1131*'Average selling price'!$B$2,
IF(D1131=2024,F1131*'Average selling price'!$C$2,
IF(D1131=2025,F1131*'Average selling price'!$D$2,"")))</f>
        <v>39352</v>
      </c>
      <c r="H1131">
        <v>0</v>
      </c>
      <c r="I1131" s="12">
        <f>IF($D1131=2023,H1131*'Average selling price'!$B$3,
IF($D1131=2024,H1131*'Average selling price'!$C$3,
IF($D1131=2025,H1131*'Average selling price'!$D$3,"")))</f>
        <v>0</v>
      </c>
      <c r="J1131">
        <v>5</v>
      </c>
      <c r="K1131" s="12">
        <f>IF($D1131=2023,J1131*'Average selling price'!$B$4,
IF($D1131=2024,J1131*'Average selling price'!$C$4,
IF($D1131=2025,J1131*'Average selling price'!$D$4,"")))</f>
        <v>53840</v>
      </c>
      <c r="L1131" s="7">
        <v>121546</v>
      </c>
      <c r="M1131" s="7">
        <v>25240</v>
      </c>
      <c r="N1131" s="11">
        <f t="shared" si="35"/>
        <v>146786</v>
      </c>
      <c r="O1131" s="11">
        <v>1052</v>
      </c>
      <c r="P1131" s="11">
        <v>19067</v>
      </c>
    </row>
    <row r="1132" spans="1:16">
      <c r="A1132" s="2">
        <v>45061</v>
      </c>
      <c r="B1132" s="18">
        <v>29</v>
      </c>
      <c r="C1132" s="20">
        <f t="shared" si="34"/>
        <v>5</v>
      </c>
      <c r="D1132" s="16">
        <v>2023</v>
      </c>
      <c r="E1132" s="1" t="s">
        <v>30</v>
      </c>
      <c r="F1132">
        <v>-2</v>
      </c>
      <c r="G1132" s="12">
        <f>IF(D1132=2023,F1132*'Average selling price'!$B$2,
IF(D1132=2024,F1132*'Average selling price'!$C$2,
IF(D1132=2025,F1132*'Average selling price'!$D$2,"")))</f>
        <v>-9838</v>
      </c>
      <c r="H1132">
        <v>2</v>
      </c>
      <c r="I1132" s="12">
        <f>IF($D1132=2023,H1132*'Average selling price'!$B$3,
IF($D1132=2024,H1132*'Average selling price'!$C$3,
IF($D1132=2025,H1132*'Average selling price'!$D$3,"")))</f>
        <v>58128</v>
      </c>
      <c r="J1132">
        <v>9</v>
      </c>
      <c r="K1132" s="12">
        <f>IF($D1132=2023,J1132*'Average selling price'!$B$4,
IF($D1132=2024,J1132*'Average selling price'!$C$4,
IF($D1132=2025,J1132*'Average selling price'!$D$4,"")))</f>
        <v>96912</v>
      </c>
      <c r="L1132" s="7">
        <v>78864</v>
      </c>
      <c r="M1132" s="7">
        <v>56058</v>
      </c>
      <c r="N1132" s="11">
        <f t="shared" si="35"/>
        <v>134922</v>
      </c>
      <c r="O1132" s="11">
        <v>3045</v>
      </c>
      <c r="P1132" s="11">
        <v>15041</v>
      </c>
    </row>
    <row r="1133" spans="1:16">
      <c r="A1133" s="2">
        <v>45061</v>
      </c>
      <c r="B1133" s="18">
        <v>29</v>
      </c>
      <c r="C1133" s="20">
        <f t="shared" si="34"/>
        <v>5</v>
      </c>
      <c r="D1133" s="16">
        <v>2023</v>
      </c>
      <c r="E1133" s="1" t="s">
        <v>31</v>
      </c>
      <c r="F1133">
        <v>15</v>
      </c>
      <c r="G1133" s="12">
        <f>IF(D1133=2023,F1133*'Average selling price'!$B$2,
IF(D1133=2024,F1133*'Average selling price'!$C$2,
IF(D1133=2025,F1133*'Average selling price'!$D$2,"")))</f>
        <v>73785</v>
      </c>
      <c r="H1133">
        <v>0</v>
      </c>
      <c r="I1133" s="12">
        <f>IF($D1133=2023,H1133*'Average selling price'!$B$3,
IF($D1133=2024,H1133*'Average selling price'!$C$3,
IF($D1133=2025,H1133*'Average selling price'!$D$3,"")))</f>
        <v>0</v>
      </c>
      <c r="J1133">
        <v>8</v>
      </c>
      <c r="K1133" s="12">
        <f>IF($D1133=2023,J1133*'Average selling price'!$B$4,
IF($D1133=2024,J1133*'Average selling price'!$C$4,
IF($D1133=2025,J1133*'Average selling price'!$D$4,"")))</f>
        <v>86144</v>
      </c>
      <c r="L1133" s="7">
        <v>394928</v>
      </c>
      <c r="M1133" s="7">
        <v>69312</v>
      </c>
      <c r="N1133" s="11">
        <f t="shared" si="35"/>
        <v>464240</v>
      </c>
      <c r="O1133" s="11">
        <v>850</v>
      </c>
      <c r="P1133" s="11">
        <v>16821</v>
      </c>
    </row>
    <row r="1134" spans="1:16">
      <c r="A1134" s="2">
        <v>45061</v>
      </c>
      <c r="B1134" s="18">
        <v>29</v>
      </c>
      <c r="C1134" s="20">
        <f t="shared" si="34"/>
        <v>5</v>
      </c>
      <c r="D1134" s="16">
        <v>2023</v>
      </c>
      <c r="E1134" s="1" t="s">
        <v>32</v>
      </c>
      <c r="F1134">
        <v>8</v>
      </c>
      <c r="G1134" s="12">
        <f>IF(D1134=2023,F1134*'Average selling price'!$B$2,
IF(D1134=2024,F1134*'Average selling price'!$C$2,
IF(D1134=2025,F1134*'Average selling price'!$D$2,"")))</f>
        <v>39352</v>
      </c>
      <c r="H1134">
        <v>1</v>
      </c>
      <c r="I1134" s="12">
        <f>IF($D1134=2023,H1134*'Average selling price'!$B$3,
IF($D1134=2024,H1134*'Average selling price'!$C$3,
IF($D1134=2025,H1134*'Average selling price'!$D$3,"")))</f>
        <v>29064</v>
      </c>
      <c r="J1134">
        <v>2</v>
      </c>
      <c r="K1134" s="12">
        <f>IF($D1134=2023,J1134*'Average selling price'!$B$4,
IF($D1134=2024,J1134*'Average selling price'!$C$4,
IF($D1134=2025,J1134*'Average selling price'!$D$4,"")))</f>
        <v>21536</v>
      </c>
      <c r="L1134" s="7">
        <v>40302</v>
      </c>
      <c r="M1134" s="7">
        <v>6400</v>
      </c>
      <c r="N1134" s="11">
        <f t="shared" si="35"/>
        <v>46702</v>
      </c>
      <c r="O1134" s="11">
        <v>7925</v>
      </c>
      <c r="P1134" s="11">
        <v>539</v>
      </c>
    </row>
    <row r="1135" spans="1:16">
      <c r="A1135" s="2">
        <v>45061</v>
      </c>
      <c r="B1135" s="18">
        <v>29</v>
      </c>
      <c r="C1135" s="20">
        <f t="shared" si="34"/>
        <v>5</v>
      </c>
      <c r="D1135" s="16">
        <v>2023</v>
      </c>
      <c r="E1135" s="1" t="s">
        <v>33</v>
      </c>
      <c r="F1135">
        <v>21</v>
      </c>
      <c r="G1135" s="12">
        <f>IF(D1135=2023,F1135*'Average selling price'!$B$2,
IF(D1135=2024,F1135*'Average selling price'!$C$2,
IF(D1135=2025,F1135*'Average selling price'!$D$2,"")))</f>
        <v>103299</v>
      </c>
      <c r="H1135">
        <v>3</v>
      </c>
      <c r="I1135" s="12">
        <f>IF($D1135=2023,H1135*'Average selling price'!$B$3,
IF($D1135=2024,H1135*'Average selling price'!$C$3,
IF($D1135=2025,H1135*'Average selling price'!$D$3,"")))</f>
        <v>87192</v>
      </c>
      <c r="J1135">
        <v>9</v>
      </c>
      <c r="K1135" s="12">
        <f>IF($D1135=2023,J1135*'Average selling price'!$B$4,
IF($D1135=2024,J1135*'Average selling price'!$C$4,
IF($D1135=2025,J1135*'Average selling price'!$D$4,"")))</f>
        <v>96912</v>
      </c>
      <c r="L1135" s="7">
        <v>128987</v>
      </c>
      <c r="M1135" s="7">
        <v>121835</v>
      </c>
      <c r="N1135" s="11">
        <f t="shared" si="35"/>
        <v>250822</v>
      </c>
      <c r="O1135" s="11">
        <v>100</v>
      </c>
      <c r="P1135" s="11">
        <v>45661</v>
      </c>
    </row>
    <row r="1136" spans="1:16">
      <c r="A1136" s="2">
        <v>45061</v>
      </c>
      <c r="B1136" s="18">
        <v>29</v>
      </c>
      <c r="C1136" s="20">
        <f t="shared" si="34"/>
        <v>5</v>
      </c>
      <c r="D1136" s="16">
        <v>2023</v>
      </c>
      <c r="E1136" s="1" t="s">
        <v>34</v>
      </c>
      <c r="F1136">
        <v>11</v>
      </c>
      <c r="G1136" s="12">
        <f>IF(D1136=2023,F1136*'Average selling price'!$B$2,
IF(D1136=2024,F1136*'Average selling price'!$C$2,
IF(D1136=2025,F1136*'Average selling price'!$D$2,"")))</f>
        <v>54109</v>
      </c>
      <c r="H1136">
        <v>1</v>
      </c>
      <c r="I1136" s="12">
        <f>IF($D1136=2023,H1136*'Average selling price'!$B$3,
IF($D1136=2024,H1136*'Average selling price'!$C$3,
IF($D1136=2025,H1136*'Average selling price'!$D$3,"")))</f>
        <v>29064</v>
      </c>
      <c r="J1136">
        <v>2</v>
      </c>
      <c r="K1136" s="12">
        <f>IF($D1136=2023,J1136*'Average selling price'!$B$4,
IF($D1136=2024,J1136*'Average selling price'!$C$4,
IF($D1136=2025,J1136*'Average selling price'!$D$4,"")))</f>
        <v>21536</v>
      </c>
      <c r="L1136" s="7">
        <v>59783</v>
      </c>
      <c r="M1136" s="7">
        <v>46920</v>
      </c>
      <c r="N1136" s="11">
        <f t="shared" si="35"/>
        <v>106703</v>
      </c>
      <c r="O1136" s="11">
        <v>948</v>
      </c>
      <c r="P1136" s="11">
        <v>13414</v>
      </c>
    </row>
    <row r="1137" spans="1:16">
      <c r="A1137" s="2">
        <v>45061</v>
      </c>
      <c r="B1137" s="18">
        <v>29</v>
      </c>
      <c r="C1137" s="20">
        <f t="shared" si="34"/>
        <v>5</v>
      </c>
      <c r="D1137" s="16">
        <v>2023</v>
      </c>
      <c r="E1137" s="1" t="s">
        <v>35</v>
      </c>
      <c r="F1137">
        <v>3</v>
      </c>
      <c r="G1137" s="12">
        <f>IF(D1137=2023,F1137*'Average selling price'!$B$2,
IF(D1137=2024,F1137*'Average selling price'!$C$2,
IF(D1137=2025,F1137*'Average selling price'!$D$2,"")))</f>
        <v>14757</v>
      </c>
      <c r="H1137">
        <v>0</v>
      </c>
      <c r="I1137" s="12">
        <f>IF($D1137=2023,H1137*'Average selling price'!$B$3,
IF($D1137=2024,H1137*'Average selling price'!$C$3,
IF($D1137=2025,H1137*'Average selling price'!$D$3,"")))</f>
        <v>0</v>
      </c>
      <c r="J1137">
        <v>1</v>
      </c>
      <c r="K1137" s="12">
        <f>IF($D1137=2023,J1137*'Average selling price'!$B$4,
IF($D1137=2024,J1137*'Average selling price'!$C$4,
IF($D1137=2025,J1137*'Average selling price'!$D$4,"")))</f>
        <v>10768</v>
      </c>
      <c r="L1137" s="7">
        <v>19360</v>
      </c>
      <c r="M1137" s="7">
        <v>5360</v>
      </c>
      <c r="N1137" s="11">
        <f t="shared" si="35"/>
        <v>24720</v>
      </c>
      <c r="O1137" s="11">
        <v>0</v>
      </c>
      <c r="P1137" s="11">
        <v>1700</v>
      </c>
    </row>
    <row r="1138" spans="1:16">
      <c r="A1138" s="2">
        <v>45061</v>
      </c>
      <c r="B1138" s="18">
        <v>29</v>
      </c>
      <c r="C1138" s="20">
        <f t="shared" si="34"/>
        <v>5</v>
      </c>
      <c r="D1138" s="16">
        <v>2023</v>
      </c>
      <c r="E1138" s="1" t="s">
        <v>36</v>
      </c>
      <c r="F1138">
        <v>4</v>
      </c>
      <c r="G1138" s="12">
        <f>IF(D1138=2023,F1138*'Average selling price'!$B$2,
IF(D1138=2024,F1138*'Average selling price'!$C$2,
IF(D1138=2025,F1138*'Average selling price'!$D$2,"")))</f>
        <v>19676</v>
      </c>
      <c r="H1138">
        <v>0</v>
      </c>
      <c r="I1138" s="12">
        <f>IF($D1138=2023,H1138*'Average selling price'!$B$3,
IF($D1138=2024,H1138*'Average selling price'!$C$3,
IF($D1138=2025,H1138*'Average selling price'!$D$3,"")))</f>
        <v>0</v>
      </c>
      <c r="J1138">
        <v>3</v>
      </c>
      <c r="K1138" s="12">
        <f>IF($D1138=2023,J1138*'Average selling price'!$B$4,
IF($D1138=2024,J1138*'Average selling price'!$C$4,
IF($D1138=2025,J1138*'Average selling price'!$D$4,"")))</f>
        <v>32304</v>
      </c>
      <c r="L1138" s="7">
        <v>33422</v>
      </c>
      <c r="M1138" s="7">
        <v>40514</v>
      </c>
      <c r="N1138" s="11">
        <f t="shared" si="35"/>
        <v>73936</v>
      </c>
      <c r="O1138" s="11">
        <v>25</v>
      </c>
      <c r="P1138" s="11">
        <v>7761</v>
      </c>
    </row>
    <row r="1139" spans="1:16">
      <c r="A1139" s="2">
        <v>45061</v>
      </c>
      <c r="B1139" s="18">
        <v>29</v>
      </c>
      <c r="C1139" s="20">
        <f t="shared" si="34"/>
        <v>5</v>
      </c>
      <c r="D1139" s="16">
        <v>2023</v>
      </c>
      <c r="E1139" s="1" t="s">
        <v>37</v>
      </c>
      <c r="F1139">
        <v>6</v>
      </c>
      <c r="G1139" s="12">
        <f>IF(D1139=2023,F1139*'Average selling price'!$B$2,
IF(D1139=2024,F1139*'Average selling price'!$C$2,
IF(D1139=2025,F1139*'Average selling price'!$D$2,"")))</f>
        <v>29514</v>
      </c>
      <c r="H1139">
        <v>0</v>
      </c>
      <c r="I1139" s="12">
        <f>IF($D1139=2023,H1139*'Average selling price'!$B$3,
IF($D1139=2024,H1139*'Average selling price'!$C$3,
IF($D1139=2025,H1139*'Average selling price'!$D$3,"")))</f>
        <v>0</v>
      </c>
      <c r="J1139">
        <v>9</v>
      </c>
      <c r="K1139" s="12">
        <f>IF($D1139=2023,J1139*'Average selling price'!$B$4,
IF($D1139=2024,J1139*'Average selling price'!$C$4,
IF($D1139=2025,J1139*'Average selling price'!$D$4,"")))</f>
        <v>96912</v>
      </c>
      <c r="L1139" s="7">
        <v>36121</v>
      </c>
      <c r="M1139" s="7">
        <v>40840</v>
      </c>
      <c r="N1139" s="11">
        <f t="shared" si="35"/>
        <v>76961</v>
      </c>
      <c r="O1139" s="11">
        <v>0</v>
      </c>
      <c r="P1139" s="11">
        <v>5855</v>
      </c>
    </row>
    <row r="1140" spans="1:16">
      <c r="A1140" s="2">
        <v>45061</v>
      </c>
      <c r="B1140" s="18">
        <v>29</v>
      </c>
      <c r="C1140" s="20">
        <f t="shared" si="34"/>
        <v>5</v>
      </c>
      <c r="D1140" s="16">
        <v>2023</v>
      </c>
      <c r="E1140" s="1" t="s">
        <v>38</v>
      </c>
      <c r="F1140">
        <v>10</v>
      </c>
      <c r="G1140" s="12">
        <f>IF(D1140=2023,F1140*'Average selling price'!$B$2,
IF(D1140=2024,F1140*'Average selling price'!$C$2,
IF(D1140=2025,F1140*'Average selling price'!$D$2,"")))</f>
        <v>49190</v>
      </c>
      <c r="H1140">
        <v>0</v>
      </c>
      <c r="I1140" s="12">
        <f>IF($D1140=2023,H1140*'Average selling price'!$B$3,
IF($D1140=2024,H1140*'Average selling price'!$C$3,
IF($D1140=2025,H1140*'Average selling price'!$D$3,"")))</f>
        <v>0</v>
      </c>
      <c r="J1140">
        <v>6</v>
      </c>
      <c r="K1140" s="12">
        <f>IF($D1140=2023,J1140*'Average selling price'!$B$4,
IF($D1140=2024,J1140*'Average selling price'!$C$4,
IF($D1140=2025,J1140*'Average selling price'!$D$4,"")))</f>
        <v>64608</v>
      </c>
      <c r="L1140" s="7">
        <v>57060</v>
      </c>
      <c r="M1140" s="7">
        <v>98915</v>
      </c>
      <c r="N1140" s="11">
        <f t="shared" si="35"/>
        <v>155975</v>
      </c>
      <c r="O1140" s="11">
        <v>372</v>
      </c>
      <c r="P1140" s="11">
        <v>23743</v>
      </c>
    </row>
    <row r="1141" spans="1:16">
      <c r="A1141" s="2">
        <v>45061</v>
      </c>
      <c r="B1141" s="18">
        <v>29</v>
      </c>
      <c r="C1141" s="20">
        <f t="shared" si="34"/>
        <v>5</v>
      </c>
      <c r="D1141" s="16">
        <v>2023</v>
      </c>
      <c r="E1141" s="1" t="s">
        <v>39</v>
      </c>
      <c r="F1141">
        <v>8</v>
      </c>
      <c r="G1141" s="12">
        <f>IF(D1141=2023,F1141*'Average selling price'!$B$2,
IF(D1141=2024,F1141*'Average selling price'!$C$2,
IF(D1141=2025,F1141*'Average selling price'!$D$2,"")))</f>
        <v>39352</v>
      </c>
      <c r="H1141">
        <v>0</v>
      </c>
      <c r="I1141" s="12">
        <f>IF($D1141=2023,H1141*'Average selling price'!$B$3,
IF($D1141=2024,H1141*'Average selling price'!$C$3,
IF($D1141=2025,H1141*'Average selling price'!$D$3,"")))</f>
        <v>0</v>
      </c>
      <c r="J1141">
        <v>5</v>
      </c>
      <c r="K1141" s="12">
        <f>IF($D1141=2023,J1141*'Average selling price'!$B$4,
IF($D1141=2024,J1141*'Average selling price'!$C$4,
IF($D1141=2025,J1141*'Average selling price'!$D$4,"")))</f>
        <v>53840</v>
      </c>
      <c r="L1141" s="7">
        <v>34854</v>
      </c>
      <c r="M1141" s="7">
        <v>63573</v>
      </c>
      <c r="N1141" s="11">
        <f t="shared" si="35"/>
        <v>98427</v>
      </c>
      <c r="O1141" s="11">
        <v>1608</v>
      </c>
      <c r="P1141" s="11">
        <v>5169</v>
      </c>
    </row>
    <row r="1142" spans="1:16">
      <c r="A1142" s="2">
        <v>45061</v>
      </c>
      <c r="B1142" s="18">
        <v>29</v>
      </c>
      <c r="C1142" s="20">
        <f t="shared" si="34"/>
        <v>5</v>
      </c>
      <c r="D1142" s="16">
        <v>2023</v>
      </c>
      <c r="E1142" s="1" t="s">
        <v>40</v>
      </c>
      <c r="F1142">
        <v>3</v>
      </c>
      <c r="G1142" s="12">
        <f>IF(D1142=2023,F1142*'Average selling price'!$B$2,
IF(D1142=2024,F1142*'Average selling price'!$C$2,
IF(D1142=2025,F1142*'Average selling price'!$D$2,"")))</f>
        <v>14757</v>
      </c>
      <c r="H1142">
        <v>0</v>
      </c>
      <c r="I1142" s="12">
        <f>IF($D1142=2023,H1142*'Average selling price'!$B$3,
IF($D1142=2024,H1142*'Average selling price'!$C$3,
IF($D1142=2025,H1142*'Average selling price'!$D$3,"")))</f>
        <v>0</v>
      </c>
      <c r="J1142">
        <v>1</v>
      </c>
      <c r="K1142" s="12">
        <f>IF($D1142=2023,J1142*'Average selling price'!$B$4,
IF($D1142=2024,J1142*'Average selling price'!$C$4,
IF($D1142=2025,J1142*'Average selling price'!$D$4,"")))</f>
        <v>10768</v>
      </c>
      <c r="L1142" s="7">
        <v>4052</v>
      </c>
      <c r="M1142" s="7">
        <v>21900</v>
      </c>
      <c r="N1142" s="11">
        <f t="shared" si="35"/>
        <v>25952</v>
      </c>
      <c r="O1142" s="11">
        <v>0</v>
      </c>
      <c r="P1142" s="11">
        <v>18</v>
      </c>
    </row>
    <row r="1143" spans="1:16">
      <c r="A1143" s="2">
        <v>45061</v>
      </c>
      <c r="B1143" s="18">
        <v>29</v>
      </c>
      <c r="C1143" s="20">
        <f t="shared" si="34"/>
        <v>5</v>
      </c>
      <c r="D1143" s="16">
        <v>2023</v>
      </c>
      <c r="E1143" s="1" t="s">
        <v>41</v>
      </c>
      <c r="F1143">
        <v>7</v>
      </c>
      <c r="G1143" s="12">
        <f>IF(D1143=2023,F1143*'Average selling price'!$B$2,
IF(D1143=2024,F1143*'Average selling price'!$C$2,
IF(D1143=2025,F1143*'Average selling price'!$D$2,"")))</f>
        <v>34433</v>
      </c>
      <c r="H1143">
        <v>0</v>
      </c>
      <c r="I1143" s="12">
        <f>IF($D1143=2023,H1143*'Average selling price'!$B$3,
IF($D1143=2024,H1143*'Average selling price'!$C$3,
IF($D1143=2025,H1143*'Average selling price'!$D$3,"")))</f>
        <v>0</v>
      </c>
      <c r="J1143">
        <v>0</v>
      </c>
      <c r="K1143" s="12">
        <f>IF($D1143=2023,J1143*'Average selling price'!$B$4,
IF($D1143=2024,J1143*'Average selling price'!$C$4,
IF($D1143=2025,J1143*'Average selling price'!$D$4,"")))</f>
        <v>0</v>
      </c>
      <c r="L1143" s="7">
        <v>15613</v>
      </c>
      <c r="M1143" s="7">
        <v>15397</v>
      </c>
      <c r="N1143" s="11">
        <f t="shared" si="35"/>
        <v>31010</v>
      </c>
      <c r="O1143" s="11">
        <v>0</v>
      </c>
      <c r="P1143" s="11">
        <v>3258</v>
      </c>
    </row>
    <row r="1144" spans="1:16">
      <c r="A1144" s="2">
        <v>45061</v>
      </c>
      <c r="B1144" s="18">
        <v>29</v>
      </c>
      <c r="C1144" s="20">
        <f t="shared" si="34"/>
        <v>5</v>
      </c>
      <c r="D1144" s="16">
        <v>2023</v>
      </c>
      <c r="E1144" s="1" t="s">
        <v>42</v>
      </c>
      <c r="F1144">
        <v>2</v>
      </c>
      <c r="G1144" s="12">
        <f>IF(D1144=2023,F1144*'Average selling price'!$B$2,
IF(D1144=2024,F1144*'Average selling price'!$C$2,
IF(D1144=2025,F1144*'Average selling price'!$D$2,"")))</f>
        <v>9838</v>
      </c>
      <c r="H1144">
        <v>1</v>
      </c>
      <c r="I1144" s="12">
        <f>IF($D1144=2023,H1144*'Average selling price'!$B$3,
IF($D1144=2024,H1144*'Average selling price'!$C$3,
IF($D1144=2025,H1144*'Average selling price'!$D$3,"")))</f>
        <v>29064</v>
      </c>
      <c r="J1144">
        <v>2</v>
      </c>
      <c r="K1144" s="12">
        <f>IF($D1144=2023,J1144*'Average selling price'!$B$4,
IF($D1144=2024,J1144*'Average selling price'!$C$4,
IF($D1144=2025,J1144*'Average selling price'!$D$4,"")))</f>
        <v>21536</v>
      </c>
      <c r="L1144" s="7">
        <v>27508</v>
      </c>
      <c r="M1144" s="7">
        <v>13977</v>
      </c>
      <c r="N1144" s="11">
        <f t="shared" si="35"/>
        <v>41485</v>
      </c>
      <c r="O1144" s="11">
        <v>0</v>
      </c>
      <c r="P1144" s="11">
        <v>13781</v>
      </c>
    </row>
    <row r="1145" spans="1:16">
      <c r="A1145" s="2">
        <v>45061</v>
      </c>
      <c r="B1145" s="18">
        <v>29</v>
      </c>
      <c r="C1145" s="20">
        <f t="shared" si="34"/>
        <v>5</v>
      </c>
      <c r="D1145" s="16">
        <v>2023</v>
      </c>
      <c r="E1145" s="1" t="s">
        <v>43</v>
      </c>
      <c r="F1145">
        <v>17</v>
      </c>
      <c r="G1145" s="12">
        <f>IF(D1145=2023,F1145*'Average selling price'!$B$2,
IF(D1145=2024,F1145*'Average selling price'!$C$2,
IF(D1145=2025,F1145*'Average selling price'!$D$2,"")))</f>
        <v>83623</v>
      </c>
      <c r="H1145">
        <v>0</v>
      </c>
      <c r="I1145" s="12">
        <f>IF($D1145=2023,H1145*'Average selling price'!$B$3,
IF($D1145=2024,H1145*'Average selling price'!$C$3,
IF($D1145=2025,H1145*'Average selling price'!$D$3,"")))</f>
        <v>0</v>
      </c>
      <c r="J1145">
        <v>5</v>
      </c>
      <c r="K1145" s="12">
        <f>IF($D1145=2023,J1145*'Average selling price'!$B$4,
IF($D1145=2024,J1145*'Average selling price'!$C$4,
IF($D1145=2025,J1145*'Average selling price'!$D$4,"")))</f>
        <v>53840</v>
      </c>
      <c r="L1145" s="7">
        <v>69615</v>
      </c>
      <c r="M1145" s="7">
        <v>27773</v>
      </c>
      <c r="N1145" s="11">
        <f t="shared" si="35"/>
        <v>97388</v>
      </c>
      <c r="O1145" s="11">
        <v>2175</v>
      </c>
      <c r="P1145" s="11">
        <v>29494</v>
      </c>
    </row>
    <row r="1146" spans="1:16">
      <c r="A1146" s="2">
        <v>45061</v>
      </c>
      <c r="B1146" s="18">
        <v>29</v>
      </c>
      <c r="C1146" s="20">
        <f t="shared" si="34"/>
        <v>5</v>
      </c>
      <c r="D1146" s="16">
        <v>2023</v>
      </c>
      <c r="E1146" s="1" t="s">
        <v>44</v>
      </c>
      <c r="F1146">
        <v>0</v>
      </c>
      <c r="G1146" s="12">
        <f>IF(D1146=2023,F1146*'Average selling price'!$B$2,
IF(D1146=2024,F1146*'Average selling price'!$C$2,
IF(D1146=2025,F1146*'Average selling price'!$D$2,"")))</f>
        <v>0</v>
      </c>
      <c r="H1146">
        <v>0</v>
      </c>
      <c r="I1146" s="12">
        <f>IF($D1146=2023,H1146*'Average selling price'!$B$3,
IF($D1146=2024,H1146*'Average selling price'!$C$3,
IF($D1146=2025,H1146*'Average selling price'!$D$3,"")))</f>
        <v>0</v>
      </c>
      <c r="J1146">
        <v>0</v>
      </c>
      <c r="K1146" s="12">
        <f>IF($D1146=2023,J1146*'Average selling price'!$B$4,
IF($D1146=2024,J1146*'Average selling price'!$C$4,
IF($D1146=2025,J1146*'Average selling price'!$D$4,"")))</f>
        <v>0</v>
      </c>
      <c r="L1146" s="7">
        <v>0</v>
      </c>
      <c r="M1146" s="7">
        <v>0</v>
      </c>
      <c r="N1146" s="11">
        <f t="shared" si="35"/>
        <v>0</v>
      </c>
      <c r="O1146" s="11">
        <v>0</v>
      </c>
      <c r="P1146" s="11">
        <v>0</v>
      </c>
    </row>
    <row r="1147" spans="1:16">
      <c r="A1147" s="2">
        <v>45061</v>
      </c>
      <c r="B1147" s="18">
        <v>29</v>
      </c>
      <c r="C1147" s="20">
        <f t="shared" si="34"/>
        <v>5</v>
      </c>
      <c r="D1147" s="16">
        <v>2023</v>
      </c>
      <c r="E1147" s="1" t="s">
        <v>45</v>
      </c>
      <c r="F1147">
        <v>4</v>
      </c>
      <c r="G1147" s="12">
        <f>IF(D1147=2023,F1147*'Average selling price'!$B$2,
IF(D1147=2024,F1147*'Average selling price'!$C$2,
IF(D1147=2025,F1147*'Average selling price'!$D$2,"")))</f>
        <v>19676</v>
      </c>
      <c r="H1147">
        <v>0</v>
      </c>
      <c r="I1147" s="12">
        <f>IF($D1147=2023,H1147*'Average selling price'!$B$3,
IF($D1147=2024,H1147*'Average selling price'!$C$3,
IF($D1147=2025,H1147*'Average selling price'!$D$3,"")))</f>
        <v>0</v>
      </c>
      <c r="J1147">
        <v>4</v>
      </c>
      <c r="K1147" s="12">
        <f>IF($D1147=2023,J1147*'Average selling price'!$B$4,
IF($D1147=2024,J1147*'Average selling price'!$C$4,
IF($D1147=2025,J1147*'Average selling price'!$D$4,"")))</f>
        <v>43072</v>
      </c>
      <c r="L1147" s="7">
        <v>9196</v>
      </c>
      <c r="M1147" s="7">
        <v>9077</v>
      </c>
      <c r="N1147" s="11">
        <f t="shared" si="35"/>
        <v>18273</v>
      </c>
      <c r="O1147" s="11">
        <v>0</v>
      </c>
      <c r="P1147" s="11">
        <v>1905</v>
      </c>
    </row>
    <row r="1148" spans="1:16">
      <c r="A1148" s="2">
        <v>45061</v>
      </c>
      <c r="B1148" s="18">
        <v>29</v>
      </c>
      <c r="C1148" s="20">
        <f t="shared" si="34"/>
        <v>5</v>
      </c>
      <c r="D1148" s="16">
        <v>2023</v>
      </c>
      <c r="E1148" s="1" t="s">
        <v>46</v>
      </c>
      <c r="F1148">
        <v>8</v>
      </c>
      <c r="G1148" s="12">
        <f>IF(D1148=2023,F1148*'Average selling price'!$B$2,
IF(D1148=2024,F1148*'Average selling price'!$C$2,
IF(D1148=2025,F1148*'Average selling price'!$D$2,"")))</f>
        <v>39352</v>
      </c>
      <c r="H1148">
        <v>0</v>
      </c>
      <c r="I1148" s="12">
        <f>IF($D1148=2023,H1148*'Average selling price'!$B$3,
IF($D1148=2024,H1148*'Average selling price'!$C$3,
IF($D1148=2025,H1148*'Average selling price'!$D$3,"")))</f>
        <v>0</v>
      </c>
      <c r="J1148">
        <v>4</v>
      </c>
      <c r="K1148" s="12">
        <f>IF($D1148=2023,J1148*'Average selling price'!$B$4,
IF($D1148=2024,J1148*'Average selling price'!$C$4,
IF($D1148=2025,J1148*'Average selling price'!$D$4,"")))</f>
        <v>43072</v>
      </c>
      <c r="L1148" s="7">
        <v>41651</v>
      </c>
      <c r="M1148" s="7">
        <v>38706</v>
      </c>
      <c r="N1148" s="11">
        <f t="shared" si="35"/>
        <v>80357</v>
      </c>
      <c r="O1148" s="11">
        <v>0</v>
      </c>
      <c r="P1148" s="11">
        <v>500</v>
      </c>
    </row>
    <row r="1149" spans="1:16">
      <c r="A1149" s="2">
        <v>45061</v>
      </c>
      <c r="B1149" s="18">
        <v>29</v>
      </c>
      <c r="C1149" s="20">
        <f t="shared" si="34"/>
        <v>5</v>
      </c>
      <c r="D1149" s="16">
        <v>2023</v>
      </c>
      <c r="E1149" s="1" t="s">
        <v>47</v>
      </c>
      <c r="F1149">
        <v>5</v>
      </c>
      <c r="G1149" s="12">
        <f>IF(D1149=2023,F1149*'Average selling price'!$B$2,
IF(D1149=2024,F1149*'Average selling price'!$C$2,
IF(D1149=2025,F1149*'Average selling price'!$D$2,"")))</f>
        <v>24595</v>
      </c>
      <c r="H1149">
        <v>2</v>
      </c>
      <c r="I1149" s="12">
        <f>IF($D1149=2023,H1149*'Average selling price'!$B$3,
IF($D1149=2024,H1149*'Average selling price'!$C$3,
IF($D1149=2025,H1149*'Average selling price'!$D$3,"")))</f>
        <v>58128</v>
      </c>
      <c r="J1149">
        <v>3</v>
      </c>
      <c r="K1149" s="12">
        <f>IF($D1149=2023,J1149*'Average selling price'!$B$4,
IF($D1149=2024,J1149*'Average selling price'!$C$4,
IF($D1149=2025,J1149*'Average selling price'!$D$4,"")))</f>
        <v>32304</v>
      </c>
      <c r="L1149" s="7">
        <v>54171</v>
      </c>
      <c r="M1149" s="7">
        <v>22397</v>
      </c>
      <c r="N1149" s="11">
        <f t="shared" si="35"/>
        <v>76568</v>
      </c>
      <c r="O1149" s="11">
        <v>3</v>
      </c>
      <c r="P1149" s="11">
        <v>1700</v>
      </c>
    </row>
    <row r="1150" spans="1:16">
      <c r="A1150" s="2">
        <v>45061</v>
      </c>
      <c r="B1150" s="18">
        <v>29</v>
      </c>
      <c r="C1150" s="20">
        <f t="shared" si="34"/>
        <v>5</v>
      </c>
      <c r="D1150" s="16">
        <v>2023</v>
      </c>
      <c r="E1150" s="1" t="s">
        <v>48</v>
      </c>
      <c r="F1150">
        <v>3</v>
      </c>
      <c r="G1150" s="12">
        <f>IF(D1150=2023,F1150*'Average selling price'!$B$2,
IF(D1150=2024,F1150*'Average selling price'!$C$2,
IF(D1150=2025,F1150*'Average selling price'!$D$2,"")))</f>
        <v>14757</v>
      </c>
      <c r="H1150">
        <v>0</v>
      </c>
      <c r="I1150" s="12">
        <f>IF($D1150=2023,H1150*'Average selling price'!$B$3,
IF($D1150=2024,H1150*'Average selling price'!$C$3,
IF($D1150=2025,H1150*'Average selling price'!$D$3,"")))</f>
        <v>0</v>
      </c>
      <c r="J1150">
        <v>4</v>
      </c>
      <c r="K1150" s="12">
        <f>IF($D1150=2023,J1150*'Average selling price'!$B$4,
IF($D1150=2024,J1150*'Average selling price'!$C$4,
IF($D1150=2025,J1150*'Average selling price'!$D$4,"")))</f>
        <v>43072</v>
      </c>
      <c r="L1150" s="7">
        <v>34141</v>
      </c>
      <c r="M1150" s="7">
        <v>27677</v>
      </c>
      <c r="N1150" s="11">
        <f t="shared" si="35"/>
        <v>61818</v>
      </c>
      <c r="O1150" s="11">
        <v>0</v>
      </c>
      <c r="P1150" s="11">
        <v>5871</v>
      </c>
    </row>
    <row r="1151" spans="1:16">
      <c r="A1151" s="2">
        <v>45061</v>
      </c>
      <c r="B1151" s="18">
        <v>29</v>
      </c>
      <c r="C1151" s="20">
        <f t="shared" si="34"/>
        <v>5</v>
      </c>
      <c r="D1151" s="16">
        <v>2023</v>
      </c>
      <c r="E1151" s="1" t="s">
        <v>49</v>
      </c>
      <c r="F1151">
        <v>3</v>
      </c>
      <c r="G1151" s="12">
        <f>IF(D1151=2023,F1151*'Average selling price'!$B$2,
IF(D1151=2024,F1151*'Average selling price'!$C$2,
IF(D1151=2025,F1151*'Average selling price'!$D$2,"")))</f>
        <v>14757</v>
      </c>
      <c r="H1151">
        <v>0</v>
      </c>
      <c r="I1151" s="12">
        <f>IF($D1151=2023,H1151*'Average selling price'!$B$3,
IF($D1151=2024,H1151*'Average selling price'!$C$3,
IF($D1151=2025,H1151*'Average selling price'!$D$3,"")))</f>
        <v>0</v>
      </c>
      <c r="J1151">
        <v>1</v>
      </c>
      <c r="K1151" s="12">
        <f>IF($D1151=2023,J1151*'Average selling price'!$B$4,
IF($D1151=2024,J1151*'Average selling price'!$C$4,
IF($D1151=2025,J1151*'Average selling price'!$D$4,"")))</f>
        <v>10768</v>
      </c>
      <c r="L1151" s="7">
        <v>15629</v>
      </c>
      <c r="M1151" s="7">
        <v>25055</v>
      </c>
      <c r="N1151" s="11">
        <f t="shared" si="35"/>
        <v>40684</v>
      </c>
      <c r="O1151" s="11">
        <v>0</v>
      </c>
      <c r="P1151" s="11">
        <v>5533</v>
      </c>
    </row>
    <row r="1152" spans="1:16">
      <c r="A1152" s="2">
        <v>45061</v>
      </c>
      <c r="B1152" s="18">
        <v>29</v>
      </c>
      <c r="C1152" s="20">
        <f t="shared" si="34"/>
        <v>5</v>
      </c>
      <c r="D1152" s="16">
        <v>2023</v>
      </c>
      <c r="E1152" s="1" t="s">
        <v>50</v>
      </c>
      <c r="F1152">
        <v>0</v>
      </c>
      <c r="G1152" s="12">
        <f>IF(D1152=2023,F1152*'Average selling price'!$B$2,
IF(D1152=2024,F1152*'Average selling price'!$C$2,
IF(D1152=2025,F1152*'Average selling price'!$D$2,"")))</f>
        <v>0</v>
      </c>
      <c r="H1152">
        <v>0</v>
      </c>
      <c r="I1152" s="12">
        <f>IF($D1152=2023,H1152*'Average selling price'!$B$3,
IF($D1152=2024,H1152*'Average selling price'!$C$3,
IF($D1152=2025,H1152*'Average selling price'!$D$3,"")))</f>
        <v>0</v>
      </c>
      <c r="J1152">
        <v>0</v>
      </c>
      <c r="K1152" s="12">
        <f>IF($D1152=2023,J1152*'Average selling price'!$B$4,
IF($D1152=2024,J1152*'Average selling price'!$C$4,
IF($D1152=2025,J1152*'Average selling price'!$D$4,"")))</f>
        <v>0</v>
      </c>
      <c r="L1152" s="7">
        <v>0</v>
      </c>
      <c r="M1152" s="7">
        <v>0</v>
      </c>
      <c r="N1152" s="11">
        <f t="shared" si="35"/>
        <v>0</v>
      </c>
      <c r="O1152" s="11">
        <v>0</v>
      </c>
      <c r="P1152" s="11">
        <v>0</v>
      </c>
    </row>
    <row r="1153" spans="1:16">
      <c r="A1153" s="2">
        <v>45061</v>
      </c>
      <c r="B1153" s="18">
        <v>29</v>
      </c>
      <c r="C1153" s="20">
        <f t="shared" si="34"/>
        <v>5</v>
      </c>
      <c r="D1153" s="16">
        <v>2023</v>
      </c>
      <c r="E1153" s="1" t="s">
        <v>51</v>
      </c>
      <c r="F1153">
        <v>14</v>
      </c>
      <c r="G1153" s="12">
        <f>IF(D1153=2023,F1153*'Average selling price'!$B$2,
IF(D1153=2024,F1153*'Average selling price'!$C$2,
IF(D1153=2025,F1153*'Average selling price'!$D$2,"")))</f>
        <v>68866</v>
      </c>
      <c r="H1153">
        <v>0</v>
      </c>
      <c r="I1153" s="12">
        <f>IF($D1153=2023,H1153*'Average selling price'!$B$3,
IF($D1153=2024,H1153*'Average selling price'!$C$3,
IF($D1153=2025,H1153*'Average selling price'!$D$3,"")))</f>
        <v>0</v>
      </c>
      <c r="J1153">
        <v>2</v>
      </c>
      <c r="K1153" s="12">
        <f>IF($D1153=2023,J1153*'Average selling price'!$B$4,
IF($D1153=2024,J1153*'Average selling price'!$C$4,
IF($D1153=2025,J1153*'Average selling price'!$D$4,"")))</f>
        <v>21536</v>
      </c>
      <c r="L1153" s="7">
        <v>25238</v>
      </c>
      <c r="M1153" s="7">
        <v>14629</v>
      </c>
      <c r="N1153" s="11">
        <f t="shared" si="35"/>
        <v>39867</v>
      </c>
      <c r="O1153" s="11">
        <v>335</v>
      </c>
      <c r="P1153" s="11">
        <v>10234</v>
      </c>
    </row>
    <row r="1154" spans="1:16">
      <c r="A1154" s="2">
        <v>45061</v>
      </c>
      <c r="B1154" s="18">
        <v>29</v>
      </c>
      <c r="C1154" s="20">
        <f t="shared" si="34"/>
        <v>5</v>
      </c>
      <c r="D1154" s="16">
        <v>2023</v>
      </c>
      <c r="E1154" s="1" t="s">
        <v>52</v>
      </c>
      <c r="F1154">
        <v>14</v>
      </c>
      <c r="G1154" s="12">
        <f>IF(D1154=2023,F1154*'Average selling price'!$B$2,
IF(D1154=2024,F1154*'Average selling price'!$C$2,
IF(D1154=2025,F1154*'Average selling price'!$D$2,"")))</f>
        <v>68866</v>
      </c>
      <c r="H1154">
        <v>0</v>
      </c>
      <c r="I1154" s="12">
        <f>IF($D1154=2023,H1154*'Average selling price'!$B$3,
IF($D1154=2024,H1154*'Average selling price'!$C$3,
IF($D1154=2025,H1154*'Average selling price'!$D$3,"")))</f>
        <v>0</v>
      </c>
      <c r="J1154">
        <v>5</v>
      </c>
      <c r="K1154" s="12">
        <f>IF($D1154=2023,J1154*'Average selling price'!$B$4,
IF($D1154=2024,J1154*'Average selling price'!$C$4,
IF($D1154=2025,J1154*'Average selling price'!$D$4,"")))</f>
        <v>53840</v>
      </c>
      <c r="L1154" s="7">
        <v>63489</v>
      </c>
      <c r="M1154" s="7">
        <v>63892</v>
      </c>
      <c r="N1154" s="11">
        <f t="shared" si="35"/>
        <v>127381</v>
      </c>
      <c r="O1154" s="11">
        <v>0</v>
      </c>
      <c r="P1154" s="11">
        <v>0</v>
      </c>
    </row>
    <row r="1155" spans="1:16">
      <c r="A1155" s="2">
        <v>45061</v>
      </c>
      <c r="B1155" s="18">
        <v>29</v>
      </c>
      <c r="C1155" s="20">
        <f t="shared" si="34"/>
        <v>5</v>
      </c>
      <c r="D1155" s="16">
        <v>2023</v>
      </c>
      <c r="E1155" s="1" t="s">
        <v>53</v>
      </c>
      <c r="F1155">
        <v>4</v>
      </c>
      <c r="G1155" s="12">
        <f>IF(D1155=2023,F1155*'Average selling price'!$B$2,
IF(D1155=2024,F1155*'Average selling price'!$C$2,
IF(D1155=2025,F1155*'Average selling price'!$D$2,"")))</f>
        <v>19676</v>
      </c>
      <c r="H1155">
        <v>0</v>
      </c>
      <c r="I1155" s="12">
        <f>IF($D1155=2023,H1155*'Average selling price'!$B$3,
IF($D1155=2024,H1155*'Average selling price'!$C$3,
IF($D1155=2025,H1155*'Average selling price'!$D$3,"")))</f>
        <v>0</v>
      </c>
      <c r="J1155">
        <v>3</v>
      </c>
      <c r="K1155" s="12">
        <f>IF($D1155=2023,J1155*'Average selling price'!$B$4,
IF($D1155=2024,J1155*'Average selling price'!$C$4,
IF($D1155=2025,J1155*'Average selling price'!$D$4,"")))</f>
        <v>32304</v>
      </c>
      <c r="L1155" s="7">
        <v>10545</v>
      </c>
      <c r="M1155" s="7">
        <v>20130</v>
      </c>
      <c r="N1155" s="11">
        <f t="shared" si="35"/>
        <v>30675</v>
      </c>
      <c r="O1155" s="11">
        <v>0</v>
      </c>
      <c r="P1155" s="11">
        <v>0</v>
      </c>
    </row>
    <row r="1156" spans="1:16">
      <c r="A1156" s="2">
        <v>45061</v>
      </c>
      <c r="B1156" s="18">
        <v>29</v>
      </c>
      <c r="C1156" s="20">
        <f t="shared" ref="C1156:C1219" si="36">MONTH(A1156)</f>
        <v>5</v>
      </c>
      <c r="D1156" s="16">
        <v>2023</v>
      </c>
      <c r="E1156" s="1" t="s">
        <v>54</v>
      </c>
      <c r="F1156">
        <v>5</v>
      </c>
      <c r="G1156" s="12">
        <f>IF(D1156=2023,F1156*'Average selling price'!$B$2,
IF(D1156=2024,F1156*'Average selling price'!$C$2,
IF(D1156=2025,F1156*'Average selling price'!$D$2,"")))</f>
        <v>24595</v>
      </c>
      <c r="H1156">
        <v>0</v>
      </c>
      <c r="I1156" s="12">
        <f>IF($D1156=2023,H1156*'Average selling price'!$B$3,
IF($D1156=2024,H1156*'Average selling price'!$C$3,
IF($D1156=2025,H1156*'Average selling price'!$D$3,"")))</f>
        <v>0</v>
      </c>
      <c r="J1156">
        <v>1</v>
      </c>
      <c r="K1156" s="12">
        <f>IF($D1156=2023,J1156*'Average selling price'!$B$4,
IF($D1156=2024,J1156*'Average selling price'!$C$4,
IF($D1156=2025,J1156*'Average selling price'!$D$4,"")))</f>
        <v>10768</v>
      </c>
      <c r="L1156" s="7">
        <v>7053</v>
      </c>
      <c r="M1156" s="7">
        <v>3750</v>
      </c>
      <c r="N1156" s="11">
        <f t="shared" ref="N1156:N1219" si="37">M1156+L1156</f>
        <v>10803</v>
      </c>
      <c r="O1156" s="11">
        <v>0</v>
      </c>
      <c r="P1156" s="11">
        <v>1648</v>
      </c>
    </row>
    <row r="1157" spans="1:16">
      <c r="A1157" s="2">
        <v>45061</v>
      </c>
      <c r="B1157" s="18">
        <v>29</v>
      </c>
      <c r="C1157" s="20">
        <f t="shared" si="36"/>
        <v>5</v>
      </c>
      <c r="D1157" s="16">
        <v>2023</v>
      </c>
      <c r="E1157" s="1" t="s">
        <v>55</v>
      </c>
      <c r="F1157">
        <v>9</v>
      </c>
      <c r="G1157" s="12">
        <f>IF(D1157=2023,F1157*'Average selling price'!$B$2,
IF(D1157=2024,F1157*'Average selling price'!$C$2,
IF(D1157=2025,F1157*'Average selling price'!$D$2,"")))</f>
        <v>44271</v>
      </c>
      <c r="H1157">
        <v>0</v>
      </c>
      <c r="I1157" s="12">
        <f>IF($D1157=2023,H1157*'Average selling price'!$B$3,
IF($D1157=2024,H1157*'Average selling price'!$C$3,
IF($D1157=2025,H1157*'Average selling price'!$D$3,"")))</f>
        <v>0</v>
      </c>
      <c r="J1157">
        <v>3</v>
      </c>
      <c r="K1157" s="12">
        <f>IF($D1157=2023,J1157*'Average selling price'!$B$4,
IF($D1157=2024,J1157*'Average selling price'!$C$4,
IF($D1157=2025,J1157*'Average selling price'!$D$4,"")))</f>
        <v>32304</v>
      </c>
      <c r="L1157" s="7">
        <v>44898</v>
      </c>
      <c r="M1157" s="7">
        <v>30258</v>
      </c>
      <c r="N1157" s="11">
        <f t="shared" si="37"/>
        <v>75156</v>
      </c>
      <c r="O1157" s="11">
        <v>0</v>
      </c>
      <c r="P1157" s="11">
        <v>8522</v>
      </c>
    </row>
    <row r="1158" spans="1:16">
      <c r="A1158" s="2">
        <v>45061</v>
      </c>
      <c r="B1158" s="18">
        <v>29</v>
      </c>
      <c r="C1158" s="20">
        <f t="shared" si="36"/>
        <v>5</v>
      </c>
      <c r="D1158" s="16">
        <v>2023</v>
      </c>
      <c r="E1158" s="1" t="s">
        <v>56</v>
      </c>
      <c r="F1158">
        <v>0</v>
      </c>
      <c r="G1158" s="12">
        <f>IF(D1158=2023,F1158*'Average selling price'!$B$2,
IF(D1158=2024,F1158*'Average selling price'!$C$2,
IF(D1158=2025,F1158*'Average selling price'!$D$2,"")))</f>
        <v>0</v>
      </c>
      <c r="H1158">
        <v>0</v>
      </c>
      <c r="I1158" s="12">
        <f>IF($D1158=2023,H1158*'Average selling price'!$B$3,
IF($D1158=2024,H1158*'Average selling price'!$C$3,
IF($D1158=2025,H1158*'Average selling price'!$D$3,"")))</f>
        <v>0</v>
      </c>
      <c r="J1158">
        <v>0</v>
      </c>
      <c r="K1158" s="12">
        <f>IF($D1158=2023,J1158*'Average selling price'!$B$4,
IF($D1158=2024,J1158*'Average selling price'!$C$4,
IF($D1158=2025,J1158*'Average selling price'!$D$4,"")))</f>
        <v>0</v>
      </c>
      <c r="L1158" s="7">
        <v>0</v>
      </c>
      <c r="M1158" s="7">
        <v>0</v>
      </c>
      <c r="N1158" s="11">
        <f t="shared" si="37"/>
        <v>0</v>
      </c>
      <c r="O1158" s="11">
        <v>0</v>
      </c>
      <c r="P1158" s="11">
        <v>0</v>
      </c>
    </row>
    <row r="1159" spans="1:16">
      <c r="A1159" s="2">
        <v>45061</v>
      </c>
      <c r="B1159" s="18">
        <v>29</v>
      </c>
      <c r="C1159" s="20">
        <f t="shared" si="36"/>
        <v>5</v>
      </c>
      <c r="D1159" s="16">
        <v>2023</v>
      </c>
      <c r="E1159" s="1" t="s">
        <v>57</v>
      </c>
      <c r="F1159">
        <v>8</v>
      </c>
      <c r="G1159" s="12">
        <f>IF(D1159=2023,F1159*'Average selling price'!$B$2,
IF(D1159=2024,F1159*'Average selling price'!$C$2,
IF(D1159=2025,F1159*'Average selling price'!$D$2,"")))</f>
        <v>39352</v>
      </c>
      <c r="H1159">
        <v>0</v>
      </c>
      <c r="I1159" s="12">
        <f>IF($D1159=2023,H1159*'Average selling price'!$B$3,
IF($D1159=2024,H1159*'Average selling price'!$C$3,
IF($D1159=2025,H1159*'Average selling price'!$D$3,"")))</f>
        <v>0</v>
      </c>
      <c r="J1159">
        <v>5</v>
      </c>
      <c r="K1159" s="12">
        <f>IF($D1159=2023,J1159*'Average selling price'!$B$4,
IF($D1159=2024,J1159*'Average selling price'!$C$4,
IF($D1159=2025,J1159*'Average selling price'!$D$4,"")))</f>
        <v>53840</v>
      </c>
      <c r="L1159" s="7">
        <v>37251</v>
      </c>
      <c r="M1159" s="7">
        <v>49807</v>
      </c>
      <c r="N1159" s="11">
        <f t="shared" si="37"/>
        <v>87058</v>
      </c>
      <c r="O1159" s="11">
        <v>0</v>
      </c>
      <c r="P1159" s="11">
        <v>1500</v>
      </c>
    </row>
    <row r="1160" spans="1:16">
      <c r="A1160" s="2">
        <v>45061</v>
      </c>
      <c r="B1160" s="18">
        <v>29</v>
      </c>
      <c r="C1160" s="20">
        <f t="shared" si="36"/>
        <v>5</v>
      </c>
      <c r="D1160" s="16">
        <v>2023</v>
      </c>
      <c r="E1160" s="1" t="s">
        <v>58</v>
      </c>
      <c r="F1160">
        <v>6</v>
      </c>
      <c r="G1160" s="12">
        <f>IF(D1160=2023,F1160*'Average selling price'!$B$2,
IF(D1160=2024,F1160*'Average selling price'!$C$2,
IF(D1160=2025,F1160*'Average selling price'!$D$2,"")))</f>
        <v>29514</v>
      </c>
      <c r="H1160">
        <v>1</v>
      </c>
      <c r="I1160" s="12">
        <f>IF($D1160=2023,H1160*'Average selling price'!$B$3,
IF($D1160=2024,H1160*'Average selling price'!$C$3,
IF($D1160=2025,H1160*'Average selling price'!$D$3,"")))</f>
        <v>29064</v>
      </c>
      <c r="J1160">
        <v>1</v>
      </c>
      <c r="K1160" s="12">
        <f>IF($D1160=2023,J1160*'Average selling price'!$B$4,
IF($D1160=2024,J1160*'Average selling price'!$C$4,
IF($D1160=2025,J1160*'Average selling price'!$D$4,"")))</f>
        <v>10768</v>
      </c>
      <c r="L1160" s="7">
        <v>21889</v>
      </c>
      <c r="M1160" s="7">
        <v>2612</v>
      </c>
      <c r="N1160" s="11">
        <f t="shared" si="37"/>
        <v>24501</v>
      </c>
      <c r="O1160" s="11">
        <v>1850</v>
      </c>
      <c r="P1160" s="11">
        <v>4903</v>
      </c>
    </row>
    <row r="1161" spans="1:16">
      <c r="A1161" s="2">
        <v>45061</v>
      </c>
      <c r="B1161" s="18">
        <v>29</v>
      </c>
      <c r="C1161" s="20">
        <f t="shared" si="36"/>
        <v>5</v>
      </c>
      <c r="D1161" s="16">
        <v>2023</v>
      </c>
      <c r="E1161" s="1" t="s">
        <v>59</v>
      </c>
      <c r="F1161">
        <v>2</v>
      </c>
      <c r="G1161" s="12">
        <f>IF(D1161=2023,F1161*'Average selling price'!$B$2,
IF(D1161=2024,F1161*'Average selling price'!$C$2,
IF(D1161=2025,F1161*'Average selling price'!$D$2,"")))</f>
        <v>9838</v>
      </c>
      <c r="H1161">
        <v>0</v>
      </c>
      <c r="I1161" s="12">
        <f>IF($D1161=2023,H1161*'Average selling price'!$B$3,
IF($D1161=2024,H1161*'Average selling price'!$C$3,
IF($D1161=2025,H1161*'Average selling price'!$D$3,"")))</f>
        <v>0</v>
      </c>
      <c r="J1161">
        <v>0</v>
      </c>
      <c r="K1161" s="12">
        <f>IF($D1161=2023,J1161*'Average selling price'!$B$4,
IF($D1161=2024,J1161*'Average selling price'!$C$4,
IF($D1161=2025,J1161*'Average selling price'!$D$4,"")))</f>
        <v>0</v>
      </c>
      <c r="L1161" s="7">
        <v>8721</v>
      </c>
      <c r="M1161" s="7">
        <v>814</v>
      </c>
      <c r="N1161" s="11">
        <f t="shared" si="37"/>
        <v>9535</v>
      </c>
      <c r="O1161" s="11">
        <v>0</v>
      </c>
      <c r="P1161" s="11">
        <v>2248</v>
      </c>
    </row>
    <row r="1162" spans="1:16">
      <c r="A1162" s="2">
        <v>45061</v>
      </c>
      <c r="B1162" s="18">
        <v>29</v>
      </c>
      <c r="C1162" s="20">
        <f t="shared" si="36"/>
        <v>5</v>
      </c>
      <c r="D1162" s="16">
        <v>2023</v>
      </c>
      <c r="E1162" s="1" t="s">
        <v>60</v>
      </c>
      <c r="F1162">
        <v>4</v>
      </c>
      <c r="G1162" s="12">
        <f>IF(D1162=2023,F1162*'Average selling price'!$B$2,
IF(D1162=2024,F1162*'Average selling price'!$C$2,
IF(D1162=2025,F1162*'Average selling price'!$D$2,"")))</f>
        <v>19676</v>
      </c>
      <c r="H1162">
        <v>0</v>
      </c>
      <c r="I1162" s="12">
        <f>IF($D1162=2023,H1162*'Average selling price'!$B$3,
IF($D1162=2024,H1162*'Average selling price'!$C$3,
IF($D1162=2025,H1162*'Average selling price'!$D$3,"")))</f>
        <v>0</v>
      </c>
      <c r="J1162">
        <v>4</v>
      </c>
      <c r="K1162" s="12">
        <f>IF($D1162=2023,J1162*'Average selling price'!$B$4,
IF($D1162=2024,J1162*'Average selling price'!$C$4,
IF($D1162=2025,J1162*'Average selling price'!$D$4,"")))</f>
        <v>43072</v>
      </c>
      <c r="L1162" s="7">
        <v>39647</v>
      </c>
      <c r="M1162" s="7">
        <v>6250</v>
      </c>
      <c r="N1162" s="11">
        <f t="shared" si="37"/>
        <v>45897</v>
      </c>
      <c r="O1162" s="11">
        <v>1250</v>
      </c>
      <c r="P1162" s="11">
        <v>7296</v>
      </c>
    </row>
    <row r="1163" spans="1:16">
      <c r="A1163" s="2">
        <v>45061</v>
      </c>
      <c r="B1163" s="18">
        <v>29</v>
      </c>
      <c r="C1163" s="20">
        <f t="shared" si="36"/>
        <v>5</v>
      </c>
      <c r="D1163" s="16">
        <v>2023</v>
      </c>
      <c r="E1163" s="1" t="s">
        <v>61</v>
      </c>
      <c r="F1163">
        <v>2</v>
      </c>
      <c r="G1163" s="12">
        <f>IF(D1163=2023,F1163*'Average selling price'!$B$2,
IF(D1163=2024,F1163*'Average selling price'!$C$2,
IF(D1163=2025,F1163*'Average selling price'!$D$2,"")))</f>
        <v>9838</v>
      </c>
      <c r="H1163">
        <v>0</v>
      </c>
      <c r="I1163" s="12">
        <f>IF($D1163=2023,H1163*'Average selling price'!$B$3,
IF($D1163=2024,H1163*'Average selling price'!$C$3,
IF($D1163=2025,H1163*'Average selling price'!$D$3,"")))</f>
        <v>0</v>
      </c>
      <c r="J1163">
        <v>5</v>
      </c>
      <c r="K1163" s="12">
        <f>IF($D1163=2023,J1163*'Average selling price'!$B$4,
IF($D1163=2024,J1163*'Average selling price'!$C$4,
IF($D1163=2025,J1163*'Average selling price'!$D$4,"")))</f>
        <v>53840</v>
      </c>
      <c r="L1163" s="7">
        <v>14409</v>
      </c>
      <c r="M1163" s="7">
        <v>9676</v>
      </c>
      <c r="N1163" s="11">
        <f t="shared" si="37"/>
        <v>24085</v>
      </c>
      <c r="O1163" s="11">
        <v>0</v>
      </c>
      <c r="P1163" s="11">
        <v>5959</v>
      </c>
    </row>
    <row r="1164" spans="1:16">
      <c r="A1164" s="2">
        <v>45061</v>
      </c>
      <c r="B1164" s="18">
        <v>29</v>
      </c>
      <c r="C1164" s="20">
        <f t="shared" si="36"/>
        <v>5</v>
      </c>
      <c r="D1164" s="16">
        <v>2023</v>
      </c>
      <c r="E1164" s="1" t="s">
        <v>62</v>
      </c>
      <c r="F1164">
        <v>5</v>
      </c>
      <c r="G1164" s="12">
        <f>IF(D1164=2023,F1164*'Average selling price'!$B$2,
IF(D1164=2024,F1164*'Average selling price'!$C$2,
IF(D1164=2025,F1164*'Average selling price'!$D$2,"")))</f>
        <v>24595</v>
      </c>
      <c r="H1164">
        <v>0</v>
      </c>
      <c r="I1164" s="12">
        <f>IF($D1164=2023,H1164*'Average selling price'!$B$3,
IF($D1164=2024,H1164*'Average selling price'!$C$3,
IF($D1164=2025,H1164*'Average selling price'!$D$3,"")))</f>
        <v>0</v>
      </c>
      <c r="J1164">
        <v>2</v>
      </c>
      <c r="K1164" s="12">
        <f>IF($D1164=2023,J1164*'Average selling price'!$B$4,
IF($D1164=2024,J1164*'Average selling price'!$C$4,
IF($D1164=2025,J1164*'Average selling price'!$D$4,"")))</f>
        <v>21536</v>
      </c>
      <c r="L1164" s="7">
        <v>19344</v>
      </c>
      <c r="M1164" s="7">
        <v>560</v>
      </c>
      <c r="N1164" s="11">
        <f t="shared" si="37"/>
        <v>19904</v>
      </c>
      <c r="O1164" s="11">
        <v>1610</v>
      </c>
      <c r="P1164" s="11">
        <v>1655</v>
      </c>
    </row>
    <row r="1165" spans="1:16">
      <c r="A1165" s="2">
        <v>45061</v>
      </c>
      <c r="B1165" s="18">
        <v>29</v>
      </c>
      <c r="C1165" s="20">
        <f t="shared" si="36"/>
        <v>5</v>
      </c>
      <c r="D1165" s="16">
        <v>2023</v>
      </c>
      <c r="E1165" s="1" t="s">
        <v>63</v>
      </c>
      <c r="F1165">
        <v>1</v>
      </c>
      <c r="G1165" s="12">
        <f>IF(D1165=2023,F1165*'Average selling price'!$B$2,
IF(D1165=2024,F1165*'Average selling price'!$C$2,
IF(D1165=2025,F1165*'Average selling price'!$D$2,"")))</f>
        <v>4919</v>
      </c>
      <c r="H1165">
        <v>0</v>
      </c>
      <c r="I1165" s="12">
        <f>IF($D1165=2023,H1165*'Average selling price'!$B$3,
IF($D1165=2024,H1165*'Average selling price'!$C$3,
IF($D1165=2025,H1165*'Average selling price'!$D$3,"")))</f>
        <v>0</v>
      </c>
      <c r="J1165">
        <v>0</v>
      </c>
      <c r="K1165" s="12">
        <f>IF($D1165=2023,J1165*'Average selling price'!$B$4,
IF($D1165=2024,J1165*'Average selling price'!$C$4,
IF($D1165=2025,J1165*'Average selling price'!$D$4,"")))</f>
        <v>0</v>
      </c>
      <c r="L1165" s="7">
        <v>2506</v>
      </c>
      <c r="M1165" s="7">
        <v>3000</v>
      </c>
      <c r="N1165" s="11">
        <f t="shared" si="37"/>
        <v>5506</v>
      </c>
      <c r="O1165" s="11">
        <v>0</v>
      </c>
      <c r="P1165" s="11">
        <v>8911</v>
      </c>
    </row>
    <row r="1166" spans="1:16">
      <c r="A1166" s="2">
        <v>45061</v>
      </c>
      <c r="B1166" s="18">
        <v>29</v>
      </c>
      <c r="C1166" s="20">
        <f t="shared" si="36"/>
        <v>5</v>
      </c>
      <c r="D1166" s="16">
        <v>2023</v>
      </c>
      <c r="E1166" s="1" t="s">
        <v>64</v>
      </c>
      <c r="F1166">
        <v>0</v>
      </c>
      <c r="G1166" s="12">
        <f>IF(D1166=2023,F1166*'Average selling price'!$B$2,
IF(D1166=2024,F1166*'Average selling price'!$C$2,
IF(D1166=2025,F1166*'Average selling price'!$D$2,"")))</f>
        <v>0</v>
      </c>
      <c r="H1166">
        <v>0</v>
      </c>
      <c r="I1166" s="12">
        <f>IF($D1166=2023,H1166*'Average selling price'!$B$3,
IF($D1166=2024,H1166*'Average selling price'!$C$3,
IF($D1166=2025,H1166*'Average selling price'!$D$3,"")))</f>
        <v>0</v>
      </c>
      <c r="J1166">
        <v>10</v>
      </c>
      <c r="K1166" s="12">
        <f>IF($D1166=2023,J1166*'Average selling price'!$B$4,
IF($D1166=2024,J1166*'Average selling price'!$C$4,
IF($D1166=2025,J1166*'Average selling price'!$D$4,"")))</f>
        <v>107680</v>
      </c>
      <c r="L1166" s="7">
        <v>34316</v>
      </c>
      <c r="M1166" s="7">
        <v>21750</v>
      </c>
      <c r="N1166" s="11">
        <f t="shared" si="37"/>
        <v>56066</v>
      </c>
      <c r="O1166" s="11">
        <v>0</v>
      </c>
      <c r="P1166" s="11">
        <v>0</v>
      </c>
    </row>
    <row r="1167" spans="1:16">
      <c r="A1167" s="2">
        <v>45068</v>
      </c>
      <c r="B1167" s="18">
        <v>30</v>
      </c>
      <c r="C1167" s="20">
        <f t="shared" si="36"/>
        <v>5</v>
      </c>
      <c r="D1167" s="16">
        <v>2023</v>
      </c>
      <c r="E1167" s="1" t="s">
        <v>25</v>
      </c>
      <c r="F1167">
        <v>12</v>
      </c>
      <c r="G1167" s="12">
        <f>IF(D1167=2023,F1167*'Average selling price'!$B$2,
IF(D1167=2024,F1167*'Average selling price'!$C$2,
IF(D1167=2025,F1167*'Average selling price'!$D$2,"")))</f>
        <v>59028</v>
      </c>
      <c r="H1167">
        <v>0</v>
      </c>
      <c r="I1167" s="12">
        <f>IF($D1167=2023,H1167*'Average selling price'!$B$3,
IF($D1167=2024,H1167*'Average selling price'!$C$3,
IF($D1167=2025,H1167*'Average selling price'!$D$3,"")))</f>
        <v>0</v>
      </c>
      <c r="J1167">
        <v>12</v>
      </c>
      <c r="K1167" s="12">
        <f>IF($D1167=2023,J1167*'Average selling price'!$B$4,
IF($D1167=2024,J1167*'Average selling price'!$C$4,
IF($D1167=2025,J1167*'Average selling price'!$D$4,"")))</f>
        <v>129216</v>
      </c>
      <c r="L1167" s="7">
        <v>149940</v>
      </c>
      <c r="M1167" s="7">
        <v>38664</v>
      </c>
      <c r="N1167" s="11">
        <f t="shared" si="37"/>
        <v>188604</v>
      </c>
      <c r="O1167" s="11">
        <v>1530</v>
      </c>
      <c r="P1167" s="11">
        <v>7459</v>
      </c>
    </row>
    <row r="1168" spans="1:16">
      <c r="A1168" s="2">
        <v>45068</v>
      </c>
      <c r="B1168" s="18">
        <v>30</v>
      </c>
      <c r="C1168" s="20">
        <f t="shared" si="36"/>
        <v>5</v>
      </c>
      <c r="D1168" s="16">
        <v>2023</v>
      </c>
      <c r="E1168" s="1" t="s">
        <v>26</v>
      </c>
      <c r="F1168">
        <v>7</v>
      </c>
      <c r="G1168" s="12">
        <f>IF(D1168=2023,F1168*'Average selling price'!$B$2,
IF(D1168=2024,F1168*'Average selling price'!$C$2,
IF(D1168=2025,F1168*'Average selling price'!$D$2,"")))</f>
        <v>34433</v>
      </c>
      <c r="H1168">
        <v>0</v>
      </c>
      <c r="I1168" s="12">
        <f>IF($D1168=2023,H1168*'Average selling price'!$B$3,
IF($D1168=2024,H1168*'Average selling price'!$C$3,
IF($D1168=2025,H1168*'Average selling price'!$D$3,"")))</f>
        <v>0</v>
      </c>
      <c r="J1168">
        <v>5</v>
      </c>
      <c r="K1168" s="12">
        <f>IF($D1168=2023,J1168*'Average selling price'!$B$4,
IF($D1168=2024,J1168*'Average selling price'!$C$4,
IF($D1168=2025,J1168*'Average selling price'!$D$4,"")))</f>
        <v>53840</v>
      </c>
      <c r="L1168" s="7">
        <v>41508</v>
      </c>
      <c r="M1168" s="7">
        <v>14250</v>
      </c>
      <c r="N1168" s="11">
        <f t="shared" si="37"/>
        <v>55758</v>
      </c>
      <c r="O1168" s="11">
        <v>410</v>
      </c>
      <c r="P1168" s="11">
        <v>9197</v>
      </c>
    </row>
    <row r="1169" spans="1:16">
      <c r="A1169" s="2">
        <v>45068</v>
      </c>
      <c r="B1169" s="18">
        <v>30</v>
      </c>
      <c r="C1169" s="20">
        <f t="shared" si="36"/>
        <v>5</v>
      </c>
      <c r="D1169" s="16">
        <v>2023</v>
      </c>
      <c r="E1169" s="1" t="s">
        <v>27</v>
      </c>
      <c r="F1169">
        <v>7</v>
      </c>
      <c r="G1169" s="12">
        <f>IF(D1169=2023,F1169*'Average selling price'!$B$2,
IF(D1169=2024,F1169*'Average selling price'!$C$2,
IF(D1169=2025,F1169*'Average selling price'!$D$2,"")))</f>
        <v>34433</v>
      </c>
      <c r="H1169">
        <v>0</v>
      </c>
      <c r="I1169" s="12">
        <f>IF($D1169=2023,H1169*'Average selling price'!$B$3,
IF($D1169=2024,H1169*'Average selling price'!$C$3,
IF($D1169=2025,H1169*'Average selling price'!$D$3,"")))</f>
        <v>0</v>
      </c>
      <c r="J1169">
        <v>3</v>
      </c>
      <c r="K1169" s="12">
        <f>IF($D1169=2023,J1169*'Average selling price'!$B$4,
IF($D1169=2024,J1169*'Average selling price'!$C$4,
IF($D1169=2025,J1169*'Average selling price'!$D$4,"")))</f>
        <v>32304</v>
      </c>
      <c r="L1169" s="7">
        <v>36635</v>
      </c>
      <c r="M1169" s="7">
        <v>13772</v>
      </c>
      <c r="N1169" s="11">
        <f t="shared" si="37"/>
        <v>50407</v>
      </c>
      <c r="O1169" s="11">
        <v>0</v>
      </c>
      <c r="P1169" s="11">
        <v>3705</v>
      </c>
    </row>
    <row r="1170" spans="1:16">
      <c r="A1170" s="2">
        <v>45068</v>
      </c>
      <c r="B1170" s="18">
        <v>30</v>
      </c>
      <c r="C1170" s="20">
        <f t="shared" si="36"/>
        <v>5</v>
      </c>
      <c r="D1170" s="16">
        <v>2023</v>
      </c>
      <c r="E1170" s="1" t="s">
        <v>28</v>
      </c>
      <c r="F1170">
        <v>5</v>
      </c>
      <c r="G1170" s="12">
        <f>IF(D1170=2023,F1170*'Average selling price'!$B$2,
IF(D1170=2024,F1170*'Average selling price'!$C$2,
IF(D1170=2025,F1170*'Average selling price'!$D$2,"")))</f>
        <v>24595</v>
      </c>
      <c r="H1170">
        <v>0</v>
      </c>
      <c r="I1170" s="12">
        <f>IF($D1170=2023,H1170*'Average selling price'!$B$3,
IF($D1170=2024,H1170*'Average selling price'!$C$3,
IF($D1170=2025,H1170*'Average selling price'!$D$3,"")))</f>
        <v>0</v>
      </c>
      <c r="J1170">
        <v>4</v>
      </c>
      <c r="K1170" s="12">
        <f>IF($D1170=2023,J1170*'Average selling price'!$B$4,
IF($D1170=2024,J1170*'Average selling price'!$C$4,
IF($D1170=2025,J1170*'Average selling price'!$D$4,"")))</f>
        <v>43072</v>
      </c>
      <c r="L1170" s="7">
        <v>9229</v>
      </c>
      <c r="M1170" s="7">
        <v>37384</v>
      </c>
      <c r="N1170" s="11">
        <f t="shared" si="37"/>
        <v>46613</v>
      </c>
      <c r="O1170" s="11">
        <v>1178</v>
      </c>
      <c r="P1170" s="11">
        <v>322</v>
      </c>
    </row>
    <row r="1171" spans="1:16">
      <c r="A1171" s="2">
        <v>45068</v>
      </c>
      <c r="B1171" s="18">
        <v>30</v>
      </c>
      <c r="C1171" s="20">
        <f t="shared" si="36"/>
        <v>5</v>
      </c>
      <c r="D1171" s="16">
        <v>2023</v>
      </c>
      <c r="E1171" s="1" t="s">
        <v>29</v>
      </c>
      <c r="F1171">
        <v>8</v>
      </c>
      <c r="G1171" s="12">
        <f>IF(D1171=2023,F1171*'Average selling price'!$B$2,
IF(D1171=2024,F1171*'Average selling price'!$C$2,
IF(D1171=2025,F1171*'Average selling price'!$D$2,"")))</f>
        <v>39352</v>
      </c>
      <c r="H1171">
        <v>1</v>
      </c>
      <c r="I1171" s="12">
        <f>IF($D1171=2023,H1171*'Average selling price'!$B$3,
IF($D1171=2024,H1171*'Average selling price'!$C$3,
IF($D1171=2025,H1171*'Average selling price'!$D$3,"")))</f>
        <v>29064</v>
      </c>
      <c r="J1171">
        <v>12</v>
      </c>
      <c r="K1171" s="12">
        <f>IF($D1171=2023,J1171*'Average selling price'!$B$4,
IF($D1171=2024,J1171*'Average selling price'!$C$4,
IF($D1171=2025,J1171*'Average selling price'!$D$4,"")))</f>
        <v>129216</v>
      </c>
      <c r="L1171" s="7">
        <v>143588</v>
      </c>
      <c r="M1171" s="7">
        <v>24265</v>
      </c>
      <c r="N1171" s="11">
        <f t="shared" si="37"/>
        <v>167853</v>
      </c>
      <c r="O1171" s="11">
        <v>3780</v>
      </c>
      <c r="P1171" s="11">
        <v>8526</v>
      </c>
    </row>
    <row r="1172" spans="1:16">
      <c r="A1172" s="2">
        <v>45068</v>
      </c>
      <c r="B1172" s="18">
        <v>30</v>
      </c>
      <c r="C1172" s="20">
        <f t="shared" si="36"/>
        <v>5</v>
      </c>
      <c r="D1172" s="16">
        <v>2023</v>
      </c>
      <c r="E1172" s="1" t="s">
        <v>30</v>
      </c>
      <c r="F1172">
        <v>11</v>
      </c>
      <c r="G1172" s="12">
        <f>IF(D1172=2023,F1172*'Average selling price'!$B$2,
IF(D1172=2024,F1172*'Average selling price'!$C$2,
IF(D1172=2025,F1172*'Average selling price'!$D$2,"")))</f>
        <v>54109</v>
      </c>
      <c r="H1172">
        <v>2</v>
      </c>
      <c r="I1172" s="12">
        <f>IF($D1172=2023,H1172*'Average selling price'!$B$3,
IF($D1172=2024,H1172*'Average selling price'!$C$3,
IF($D1172=2025,H1172*'Average selling price'!$D$3,"")))</f>
        <v>58128</v>
      </c>
      <c r="J1172">
        <v>11</v>
      </c>
      <c r="K1172" s="12">
        <f>IF($D1172=2023,J1172*'Average selling price'!$B$4,
IF($D1172=2024,J1172*'Average selling price'!$C$4,
IF($D1172=2025,J1172*'Average selling price'!$D$4,"")))</f>
        <v>118448</v>
      </c>
      <c r="L1172" s="7">
        <v>75922</v>
      </c>
      <c r="M1172" s="7">
        <v>55382</v>
      </c>
      <c r="N1172" s="11">
        <f t="shared" si="37"/>
        <v>131304</v>
      </c>
      <c r="O1172" s="11">
        <v>33</v>
      </c>
      <c r="P1172" s="11">
        <v>20296</v>
      </c>
    </row>
    <row r="1173" spans="1:16">
      <c r="A1173" s="2">
        <v>45068</v>
      </c>
      <c r="B1173" s="18">
        <v>30</v>
      </c>
      <c r="C1173" s="20">
        <f t="shared" si="36"/>
        <v>5</v>
      </c>
      <c r="D1173" s="16">
        <v>2023</v>
      </c>
      <c r="E1173" s="1" t="s">
        <v>31</v>
      </c>
      <c r="F1173">
        <v>22</v>
      </c>
      <c r="G1173" s="12">
        <f>IF(D1173=2023,F1173*'Average selling price'!$B$2,
IF(D1173=2024,F1173*'Average selling price'!$C$2,
IF(D1173=2025,F1173*'Average selling price'!$D$2,"")))</f>
        <v>108218</v>
      </c>
      <c r="H1173">
        <v>0</v>
      </c>
      <c r="I1173" s="12">
        <f>IF($D1173=2023,H1173*'Average selling price'!$B$3,
IF($D1173=2024,H1173*'Average selling price'!$C$3,
IF($D1173=2025,H1173*'Average selling price'!$D$3,"")))</f>
        <v>0</v>
      </c>
      <c r="J1173">
        <v>10</v>
      </c>
      <c r="K1173" s="12">
        <f>IF($D1173=2023,J1173*'Average selling price'!$B$4,
IF($D1173=2024,J1173*'Average selling price'!$C$4,
IF($D1173=2025,J1173*'Average selling price'!$D$4,"")))</f>
        <v>107680</v>
      </c>
      <c r="L1173" s="7">
        <v>410281</v>
      </c>
      <c r="M1173" s="7">
        <v>49198</v>
      </c>
      <c r="N1173" s="11">
        <f t="shared" si="37"/>
        <v>459479</v>
      </c>
      <c r="O1173" s="11">
        <v>4740</v>
      </c>
      <c r="P1173" s="11">
        <v>21296</v>
      </c>
    </row>
    <row r="1174" spans="1:16">
      <c r="A1174" s="2">
        <v>45068</v>
      </c>
      <c r="B1174" s="18">
        <v>30</v>
      </c>
      <c r="C1174" s="20">
        <f t="shared" si="36"/>
        <v>5</v>
      </c>
      <c r="D1174" s="16">
        <v>2023</v>
      </c>
      <c r="E1174" s="1" t="s">
        <v>32</v>
      </c>
      <c r="F1174">
        <v>1</v>
      </c>
      <c r="G1174" s="12">
        <f>IF(D1174=2023,F1174*'Average selling price'!$B$2,
IF(D1174=2024,F1174*'Average selling price'!$C$2,
IF(D1174=2025,F1174*'Average selling price'!$D$2,"")))</f>
        <v>4919</v>
      </c>
      <c r="H1174">
        <v>0</v>
      </c>
      <c r="I1174" s="12">
        <f>IF($D1174=2023,H1174*'Average selling price'!$B$3,
IF($D1174=2024,H1174*'Average selling price'!$C$3,
IF($D1174=2025,H1174*'Average selling price'!$D$3,"")))</f>
        <v>0</v>
      </c>
      <c r="J1174">
        <v>4</v>
      </c>
      <c r="K1174" s="12">
        <f>IF($D1174=2023,J1174*'Average selling price'!$B$4,
IF($D1174=2024,J1174*'Average selling price'!$C$4,
IF($D1174=2025,J1174*'Average selling price'!$D$4,"")))</f>
        <v>43072</v>
      </c>
      <c r="L1174" s="7">
        <v>59948</v>
      </c>
      <c r="M1174" s="7">
        <v>43627</v>
      </c>
      <c r="N1174" s="11">
        <f t="shared" si="37"/>
        <v>103575</v>
      </c>
      <c r="O1174" s="11">
        <v>0</v>
      </c>
      <c r="P1174" s="11">
        <v>2704</v>
      </c>
    </row>
    <row r="1175" spans="1:16">
      <c r="A1175" s="2">
        <v>45068</v>
      </c>
      <c r="B1175" s="18">
        <v>30</v>
      </c>
      <c r="C1175" s="20">
        <f t="shared" si="36"/>
        <v>5</v>
      </c>
      <c r="D1175" s="16">
        <v>2023</v>
      </c>
      <c r="E1175" s="1" t="s">
        <v>33</v>
      </c>
      <c r="F1175">
        <v>18</v>
      </c>
      <c r="G1175" s="12">
        <f>IF(D1175=2023,F1175*'Average selling price'!$B$2,
IF(D1175=2024,F1175*'Average selling price'!$C$2,
IF(D1175=2025,F1175*'Average selling price'!$D$2,"")))</f>
        <v>88542</v>
      </c>
      <c r="H1175">
        <v>0</v>
      </c>
      <c r="I1175" s="12">
        <f>IF($D1175=2023,H1175*'Average selling price'!$B$3,
IF($D1175=2024,H1175*'Average selling price'!$C$3,
IF($D1175=2025,H1175*'Average selling price'!$D$3,"")))</f>
        <v>0</v>
      </c>
      <c r="J1175">
        <v>9</v>
      </c>
      <c r="K1175" s="12">
        <f>IF($D1175=2023,J1175*'Average selling price'!$B$4,
IF($D1175=2024,J1175*'Average selling price'!$C$4,
IF($D1175=2025,J1175*'Average selling price'!$D$4,"")))</f>
        <v>96912</v>
      </c>
      <c r="L1175" s="7">
        <v>111392</v>
      </c>
      <c r="M1175" s="7">
        <v>52920</v>
      </c>
      <c r="N1175" s="11">
        <f t="shared" si="37"/>
        <v>164312</v>
      </c>
      <c r="O1175" s="11">
        <v>103</v>
      </c>
      <c r="P1175" s="11">
        <v>22596</v>
      </c>
    </row>
    <row r="1176" spans="1:16">
      <c r="A1176" s="2">
        <v>45068</v>
      </c>
      <c r="B1176" s="18">
        <v>30</v>
      </c>
      <c r="C1176" s="20">
        <f t="shared" si="36"/>
        <v>5</v>
      </c>
      <c r="D1176" s="16">
        <v>2023</v>
      </c>
      <c r="E1176" s="1" t="s">
        <v>34</v>
      </c>
      <c r="F1176">
        <v>14</v>
      </c>
      <c r="G1176" s="12">
        <f>IF(D1176=2023,F1176*'Average selling price'!$B$2,
IF(D1176=2024,F1176*'Average selling price'!$C$2,
IF(D1176=2025,F1176*'Average selling price'!$D$2,"")))</f>
        <v>68866</v>
      </c>
      <c r="H1176">
        <v>0</v>
      </c>
      <c r="I1176" s="12">
        <f>IF($D1176=2023,H1176*'Average selling price'!$B$3,
IF($D1176=2024,H1176*'Average selling price'!$C$3,
IF($D1176=2025,H1176*'Average selling price'!$D$3,"")))</f>
        <v>0</v>
      </c>
      <c r="J1176">
        <v>3</v>
      </c>
      <c r="K1176" s="12">
        <f>IF($D1176=2023,J1176*'Average selling price'!$B$4,
IF($D1176=2024,J1176*'Average selling price'!$C$4,
IF($D1176=2025,J1176*'Average selling price'!$D$4,"")))</f>
        <v>32304</v>
      </c>
      <c r="L1176" s="7">
        <v>61563</v>
      </c>
      <c r="M1176" s="7">
        <v>75192</v>
      </c>
      <c r="N1176" s="11">
        <f t="shared" si="37"/>
        <v>136755</v>
      </c>
      <c r="O1176" s="11">
        <v>1960</v>
      </c>
      <c r="P1176" s="11">
        <v>7742</v>
      </c>
    </row>
    <row r="1177" spans="1:16">
      <c r="A1177" s="2">
        <v>45068</v>
      </c>
      <c r="B1177" s="18">
        <v>30</v>
      </c>
      <c r="C1177" s="20">
        <f t="shared" si="36"/>
        <v>5</v>
      </c>
      <c r="D1177" s="16">
        <v>2023</v>
      </c>
      <c r="E1177" s="1" t="s">
        <v>35</v>
      </c>
      <c r="F1177">
        <v>5</v>
      </c>
      <c r="G1177" s="12">
        <f>IF(D1177=2023,F1177*'Average selling price'!$B$2,
IF(D1177=2024,F1177*'Average selling price'!$C$2,
IF(D1177=2025,F1177*'Average selling price'!$D$2,"")))</f>
        <v>24595</v>
      </c>
      <c r="H1177">
        <v>0</v>
      </c>
      <c r="I1177" s="12">
        <f>IF($D1177=2023,H1177*'Average selling price'!$B$3,
IF($D1177=2024,H1177*'Average selling price'!$C$3,
IF($D1177=2025,H1177*'Average selling price'!$D$3,"")))</f>
        <v>0</v>
      </c>
      <c r="J1177">
        <v>4</v>
      </c>
      <c r="K1177" s="12">
        <f>IF($D1177=2023,J1177*'Average selling price'!$B$4,
IF($D1177=2024,J1177*'Average selling price'!$C$4,
IF($D1177=2025,J1177*'Average selling price'!$D$4,"")))</f>
        <v>43072</v>
      </c>
      <c r="L1177" s="7">
        <v>25373</v>
      </c>
      <c r="M1177" s="7">
        <v>15560</v>
      </c>
      <c r="N1177" s="11">
        <f t="shared" si="37"/>
        <v>40933</v>
      </c>
      <c r="O1177" s="11">
        <v>0</v>
      </c>
      <c r="P1177" s="11">
        <v>0</v>
      </c>
    </row>
    <row r="1178" spans="1:16">
      <c r="A1178" s="2">
        <v>45068</v>
      </c>
      <c r="B1178" s="18">
        <v>30</v>
      </c>
      <c r="C1178" s="20">
        <f t="shared" si="36"/>
        <v>5</v>
      </c>
      <c r="D1178" s="16">
        <v>2023</v>
      </c>
      <c r="E1178" s="1" t="s">
        <v>36</v>
      </c>
      <c r="F1178">
        <v>9</v>
      </c>
      <c r="G1178" s="12">
        <f>IF(D1178=2023,F1178*'Average selling price'!$B$2,
IF(D1178=2024,F1178*'Average selling price'!$C$2,
IF(D1178=2025,F1178*'Average selling price'!$D$2,"")))</f>
        <v>44271</v>
      </c>
      <c r="H1178">
        <v>1</v>
      </c>
      <c r="I1178" s="12">
        <f>IF($D1178=2023,H1178*'Average selling price'!$B$3,
IF($D1178=2024,H1178*'Average selling price'!$C$3,
IF($D1178=2025,H1178*'Average selling price'!$D$3,"")))</f>
        <v>29064</v>
      </c>
      <c r="J1178">
        <v>3</v>
      </c>
      <c r="K1178" s="12">
        <f>IF($D1178=2023,J1178*'Average selling price'!$B$4,
IF($D1178=2024,J1178*'Average selling price'!$C$4,
IF($D1178=2025,J1178*'Average selling price'!$D$4,"")))</f>
        <v>32304</v>
      </c>
      <c r="L1178" s="7">
        <v>39472</v>
      </c>
      <c r="M1178" s="7">
        <v>36140</v>
      </c>
      <c r="N1178" s="11">
        <f t="shared" si="37"/>
        <v>75612</v>
      </c>
      <c r="O1178" s="11">
        <v>3362</v>
      </c>
      <c r="P1178" s="11">
        <v>935</v>
      </c>
    </row>
    <row r="1179" spans="1:16">
      <c r="A1179" s="2">
        <v>45068</v>
      </c>
      <c r="B1179" s="18">
        <v>30</v>
      </c>
      <c r="C1179" s="20">
        <f t="shared" si="36"/>
        <v>5</v>
      </c>
      <c r="D1179" s="16">
        <v>2023</v>
      </c>
      <c r="E1179" s="1" t="s">
        <v>37</v>
      </c>
      <c r="F1179">
        <v>8</v>
      </c>
      <c r="G1179" s="12">
        <f>IF(D1179=2023,F1179*'Average selling price'!$B$2,
IF(D1179=2024,F1179*'Average selling price'!$C$2,
IF(D1179=2025,F1179*'Average selling price'!$D$2,"")))</f>
        <v>39352</v>
      </c>
      <c r="H1179">
        <v>1</v>
      </c>
      <c r="I1179" s="12">
        <f>IF($D1179=2023,H1179*'Average selling price'!$B$3,
IF($D1179=2024,H1179*'Average selling price'!$C$3,
IF($D1179=2025,H1179*'Average selling price'!$D$3,"")))</f>
        <v>29064</v>
      </c>
      <c r="J1179">
        <v>4</v>
      </c>
      <c r="K1179" s="12">
        <f>IF($D1179=2023,J1179*'Average selling price'!$B$4,
IF($D1179=2024,J1179*'Average selling price'!$C$4,
IF($D1179=2025,J1179*'Average selling price'!$D$4,"")))</f>
        <v>43072</v>
      </c>
      <c r="L1179" s="7">
        <v>45567</v>
      </c>
      <c r="M1179" s="7">
        <v>54255</v>
      </c>
      <c r="N1179" s="11">
        <f t="shared" si="37"/>
        <v>99822</v>
      </c>
      <c r="O1179" s="11">
        <v>850</v>
      </c>
      <c r="P1179" s="11">
        <v>3175</v>
      </c>
    </row>
    <row r="1180" spans="1:16">
      <c r="A1180" s="2">
        <v>45068</v>
      </c>
      <c r="B1180" s="18">
        <v>30</v>
      </c>
      <c r="C1180" s="20">
        <f t="shared" si="36"/>
        <v>5</v>
      </c>
      <c r="D1180" s="16">
        <v>2023</v>
      </c>
      <c r="E1180" s="1" t="s">
        <v>38</v>
      </c>
      <c r="F1180">
        <v>9</v>
      </c>
      <c r="G1180" s="12">
        <f>IF(D1180=2023,F1180*'Average selling price'!$B$2,
IF(D1180=2024,F1180*'Average selling price'!$C$2,
IF(D1180=2025,F1180*'Average selling price'!$D$2,"")))</f>
        <v>44271</v>
      </c>
      <c r="H1180">
        <v>0</v>
      </c>
      <c r="I1180" s="12">
        <f>IF($D1180=2023,H1180*'Average selling price'!$B$3,
IF($D1180=2024,H1180*'Average selling price'!$C$3,
IF($D1180=2025,H1180*'Average selling price'!$D$3,"")))</f>
        <v>0</v>
      </c>
      <c r="J1180">
        <v>7</v>
      </c>
      <c r="K1180" s="12">
        <f>IF($D1180=2023,J1180*'Average selling price'!$B$4,
IF($D1180=2024,J1180*'Average selling price'!$C$4,
IF($D1180=2025,J1180*'Average selling price'!$D$4,"")))</f>
        <v>75376</v>
      </c>
      <c r="L1180" s="7">
        <v>68365</v>
      </c>
      <c r="M1180" s="7">
        <v>71350</v>
      </c>
      <c r="N1180" s="11">
        <f t="shared" si="37"/>
        <v>139715</v>
      </c>
      <c r="O1180" s="11">
        <v>2140</v>
      </c>
      <c r="P1180" s="11">
        <v>12646</v>
      </c>
    </row>
    <row r="1181" spans="1:16">
      <c r="A1181" s="2">
        <v>45068</v>
      </c>
      <c r="B1181" s="18">
        <v>30</v>
      </c>
      <c r="C1181" s="20">
        <f t="shared" si="36"/>
        <v>5</v>
      </c>
      <c r="D1181" s="16">
        <v>2023</v>
      </c>
      <c r="E1181" s="1" t="s">
        <v>39</v>
      </c>
      <c r="F1181">
        <v>10</v>
      </c>
      <c r="G1181" s="12">
        <f>IF(D1181=2023,F1181*'Average selling price'!$B$2,
IF(D1181=2024,F1181*'Average selling price'!$C$2,
IF(D1181=2025,F1181*'Average selling price'!$D$2,"")))</f>
        <v>49190</v>
      </c>
      <c r="H1181">
        <v>0</v>
      </c>
      <c r="I1181" s="12">
        <f>IF($D1181=2023,H1181*'Average selling price'!$B$3,
IF($D1181=2024,H1181*'Average selling price'!$C$3,
IF($D1181=2025,H1181*'Average selling price'!$D$3,"")))</f>
        <v>0</v>
      </c>
      <c r="J1181">
        <v>3</v>
      </c>
      <c r="K1181" s="12">
        <f>IF($D1181=2023,J1181*'Average selling price'!$B$4,
IF($D1181=2024,J1181*'Average selling price'!$C$4,
IF($D1181=2025,J1181*'Average selling price'!$D$4,"")))</f>
        <v>32304</v>
      </c>
      <c r="L1181" s="7">
        <v>49262</v>
      </c>
      <c r="M1181" s="7">
        <v>15700</v>
      </c>
      <c r="N1181" s="11">
        <f t="shared" si="37"/>
        <v>64962</v>
      </c>
      <c r="O1181" s="11">
        <v>950</v>
      </c>
      <c r="P1181" s="11">
        <v>7475</v>
      </c>
    </row>
    <row r="1182" spans="1:16">
      <c r="A1182" s="2">
        <v>45068</v>
      </c>
      <c r="B1182" s="18">
        <v>30</v>
      </c>
      <c r="C1182" s="20">
        <f t="shared" si="36"/>
        <v>5</v>
      </c>
      <c r="D1182" s="16">
        <v>2023</v>
      </c>
      <c r="E1182" s="1" t="s">
        <v>40</v>
      </c>
      <c r="F1182">
        <v>0</v>
      </c>
      <c r="G1182" s="12">
        <f>IF(D1182=2023,F1182*'Average selling price'!$B$2,
IF(D1182=2024,F1182*'Average selling price'!$C$2,
IF(D1182=2025,F1182*'Average selling price'!$D$2,"")))</f>
        <v>0</v>
      </c>
      <c r="H1182">
        <v>0</v>
      </c>
      <c r="I1182" s="12">
        <f>IF($D1182=2023,H1182*'Average selling price'!$B$3,
IF($D1182=2024,H1182*'Average selling price'!$C$3,
IF($D1182=2025,H1182*'Average selling price'!$D$3,"")))</f>
        <v>0</v>
      </c>
      <c r="J1182">
        <v>4</v>
      </c>
      <c r="K1182" s="12">
        <f>IF($D1182=2023,J1182*'Average selling price'!$B$4,
IF($D1182=2024,J1182*'Average selling price'!$C$4,
IF($D1182=2025,J1182*'Average selling price'!$D$4,"")))</f>
        <v>43072</v>
      </c>
      <c r="L1182" s="7">
        <v>11658</v>
      </c>
      <c r="M1182" s="7">
        <v>58305</v>
      </c>
      <c r="N1182" s="11">
        <f t="shared" si="37"/>
        <v>69963</v>
      </c>
      <c r="O1182" s="11">
        <v>0</v>
      </c>
      <c r="P1182" s="11">
        <v>2733</v>
      </c>
    </row>
    <row r="1183" spans="1:16">
      <c r="A1183" s="2">
        <v>45068</v>
      </c>
      <c r="B1183" s="18">
        <v>30</v>
      </c>
      <c r="C1183" s="20">
        <f t="shared" si="36"/>
        <v>5</v>
      </c>
      <c r="D1183" s="16">
        <v>2023</v>
      </c>
      <c r="E1183" s="1" t="s">
        <v>41</v>
      </c>
      <c r="F1183">
        <v>10</v>
      </c>
      <c r="G1183" s="12">
        <f>IF(D1183=2023,F1183*'Average selling price'!$B$2,
IF(D1183=2024,F1183*'Average selling price'!$C$2,
IF(D1183=2025,F1183*'Average selling price'!$D$2,"")))</f>
        <v>49190</v>
      </c>
      <c r="H1183">
        <v>0</v>
      </c>
      <c r="I1183" s="12">
        <f>IF($D1183=2023,H1183*'Average selling price'!$B$3,
IF($D1183=2024,H1183*'Average selling price'!$C$3,
IF($D1183=2025,H1183*'Average selling price'!$D$3,"")))</f>
        <v>0</v>
      </c>
      <c r="J1183">
        <v>1</v>
      </c>
      <c r="K1183" s="12">
        <f>IF($D1183=2023,J1183*'Average selling price'!$B$4,
IF($D1183=2024,J1183*'Average selling price'!$C$4,
IF($D1183=2025,J1183*'Average selling price'!$D$4,"")))</f>
        <v>10768</v>
      </c>
      <c r="L1183" s="7">
        <v>25006</v>
      </c>
      <c r="M1183" s="7">
        <v>10049</v>
      </c>
      <c r="N1183" s="11">
        <f t="shared" si="37"/>
        <v>35055</v>
      </c>
      <c r="O1183" s="11">
        <v>0</v>
      </c>
      <c r="P1183" s="11">
        <v>2394</v>
      </c>
    </row>
    <row r="1184" spans="1:16">
      <c r="A1184" s="2">
        <v>45068</v>
      </c>
      <c r="B1184" s="18">
        <v>30</v>
      </c>
      <c r="C1184" s="20">
        <f t="shared" si="36"/>
        <v>5</v>
      </c>
      <c r="D1184" s="16">
        <v>2023</v>
      </c>
      <c r="E1184" s="1" t="s">
        <v>42</v>
      </c>
      <c r="F1184">
        <v>5</v>
      </c>
      <c r="G1184" s="12">
        <f>IF(D1184=2023,F1184*'Average selling price'!$B$2,
IF(D1184=2024,F1184*'Average selling price'!$C$2,
IF(D1184=2025,F1184*'Average selling price'!$D$2,"")))</f>
        <v>24595</v>
      </c>
      <c r="H1184">
        <v>1</v>
      </c>
      <c r="I1184" s="12">
        <f>IF($D1184=2023,H1184*'Average selling price'!$B$3,
IF($D1184=2024,H1184*'Average selling price'!$C$3,
IF($D1184=2025,H1184*'Average selling price'!$D$3,"")))</f>
        <v>29064</v>
      </c>
      <c r="J1184">
        <v>1</v>
      </c>
      <c r="K1184" s="12">
        <f>IF($D1184=2023,J1184*'Average selling price'!$B$4,
IF($D1184=2024,J1184*'Average selling price'!$C$4,
IF($D1184=2025,J1184*'Average selling price'!$D$4,"")))</f>
        <v>10768</v>
      </c>
      <c r="L1184" s="7">
        <v>20772</v>
      </c>
      <c r="M1184" s="7">
        <v>24093</v>
      </c>
      <c r="N1184" s="11">
        <f t="shared" si="37"/>
        <v>44865</v>
      </c>
      <c r="O1184" s="11">
        <v>30</v>
      </c>
      <c r="P1184" s="11">
        <v>16400</v>
      </c>
    </row>
    <row r="1185" spans="1:16">
      <c r="A1185" s="2">
        <v>45068</v>
      </c>
      <c r="B1185" s="18">
        <v>30</v>
      </c>
      <c r="C1185" s="20">
        <f t="shared" si="36"/>
        <v>5</v>
      </c>
      <c r="D1185" s="16">
        <v>2023</v>
      </c>
      <c r="E1185" s="1" t="s">
        <v>43</v>
      </c>
      <c r="F1185">
        <v>15</v>
      </c>
      <c r="G1185" s="12">
        <f>IF(D1185=2023,F1185*'Average selling price'!$B$2,
IF(D1185=2024,F1185*'Average selling price'!$C$2,
IF(D1185=2025,F1185*'Average selling price'!$D$2,"")))</f>
        <v>73785</v>
      </c>
      <c r="H1185">
        <v>0</v>
      </c>
      <c r="I1185" s="12">
        <f>IF($D1185=2023,H1185*'Average selling price'!$B$3,
IF($D1185=2024,H1185*'Average selling price'!$C$3,
IF($D1185=2025,H1185*'Average selling price'!$D$3,"")))</f>
        <v>0</v>
      </c>
      <c r="J1185">
        <v>11</v>
      </c>
      <c r="K1185" s="12">
        <f>IF($D1185=2023,J1185*'Average selling price'!$B$4,
IF($D1185=2024,J1185*'Average selling price'!$C$4,
IF($D1185=2025,J1185*'Average selling price'!$D$4,"")))</f>
        <v>118448</v>
      </c>
      <c r="L1185" s="7">
        <v>133962</v>
      </c>
      <c r="M1185" s="7">
        <v>56889</v>
      </c>
      <c r="N1185" s="11">
        <f t="shared" si="37"/>
        <v>190851</v>
      </c>
      <c r="O1185" s="11">
        <v>477</v>
      </c>
      <c r="P1185" s="11">
        <v>23462</v>
      </c>
    </row>
    <row r="1186" spans="1:16">
      <c r="A1186" s="2">
        <v>45068</v>
      </c>
      <c r="B1186" s="18">
        <v>30</v>
      </c>
      <c r="C1186" s="20">
        <f t="shared" si="36"/>
        <v>5</v>
      </c>
      <c r="D1186" s="16">
        <v>2023</v>
      </c>
      <c r="E1186" s="1" t="s">
        <v>44</v>
      </c>
      <c r="F1186">
        <v>0</v>
      </c>
      <c r="G1186" s="12">
        <f>IF(D1186=2023,F1186*'Average selling price'!$B$2,
IF(D1186=2024,F1186*'Average selling price'!$C$2,
IF(D1186=2025,F1186*'Average selling price'!$D$2,"")))</f>
        <v>0</v>
      </c>
      <c r="H1186">
        <v>0</v>
      </c>
      <c r="I1186" s="12">
        <f>IF($D1186=2023,H1186*'Average selling price'!$B$3,
IF($D1186=2024,H1186*'Average selling price'!$C$3,
IF($D1186=2025,H1186*'Average selling price'!$D$3,"")))</f>
        <v>0</v>
      </c>
      <c r="J1186">
        <v>0</v>
      </c>
      <c r="K1186" s="12">
        <f>IF($D1186=2023,J1186*'Average selling price'!$B$4,
IF($D1186=2024,J1186*'Average selling price'!$C$4,
IF($D1186=2025,J1186*'Average selling price'!$D$4,"")))</f>
        <v>0</v>
      </c>
      <c r="L1186" s="7">
        <v>0</v>
      </c>
      <c r="M1186" s="7">
        <v>0</v>
      </c>
      <c r="N1186" s="11">
        <f t="shared" si="37"/>
        <v>0</v>
      </c>
      <c r="O1186" s="11">
        <v>0</v>
      </c>
      <c r="P1186" s="11">
        <v>0</v>
      </c>
    </row>
    <row r="1187" spans="1:16">
      <c r="A1187" s="2">
        <v>45068</v>
      </c>
      <c r="B1187" s="18">
        <v>30</v>
      </c>
      <c r="C1187" s="20">
        <f t="shared" si="36"/>
        <v>5</v>
      </c>
      <c r="D1187" s="16">
        <v>2023</v>
      </c>
      <c r="E1187" s="1" t="s">
        <v>45</v>
      </c>
      <c r="F1187">
        <v>8</v>
      </c>
      <c r="G1187" s="12">
        <f>IF(D1187=2023,F1187*'Average selling price'!$B$2,
IF(D1187=2024,F1187*'Average selling price'!$C$2,
IF(D1187=2025,F1187*'Average selling price'!$D$2,"")))</f>
        <v>39352</v>
      </c>
      <c r="H1187">
        <v>0</v>
      </c>
      <c r="I1187" s="12">
        <f>IF($D1187=2023,H1187*'Average selling price'!$B$3,
IF($D1187=2024,H1187*'Average selling price'!$C$3,
IF($D1187=2025,H1187*'Average selling price'!$D$3,"")))</f>
        <v>0</v>
      </c>
      <c r="J1187">
        <v>0</v>
      </c>
      <c r="K1187" s="12">
        <f>IF($D1187=2023,J1187*'Average selling price'!$B$4,
IF($D1187=2024,J1187*'Average selling price'!$C$4,
IF($D1187=2025,J1187*'Average selling price'!$D$4,"")))</f>
        <v>0</v>
      </c>
      <c r="L1187" s="7">
        <v>15334</v>
      </c>
      <c r="M1187" s="7">
        <v>12600</v>
      </c>
      <c r="N1187" s="11">
        <f t="shared" si="37"/>
        <v>27934</v>
      </c>
      <c r="O1187" s="11">
        <v>0</v>
      </c>
      <c r="P1187" s="11">
        <v>0</v>
      </c>
    </row>
    <row r="1188" spans="1:16">
      <c r="A1188" s="2">
        <v>45068</v>
      </c>
      <c r="B1188" s="18">
        <v>30</v>
      </c>
      <c r="C1188" s="20">
        <f t="shared" si="36"/>
        <v>5</v>
      </c>
      <c r="D1188" s="16">
        <v>2023</v>
      </c>
      <c r="E1188" s="1" t="s">
        <v>46</v>
      </c>
      <c r="F1188">
        <v>3</v>
      </c>
      <c r="G1188" s="12">
        <f>IF(D1188=2023,F1188*'Average selling price'!$B$2,
IF(D1188=2024,F1188*'Average selling price'!$C$2,
IF(D1188=2025,F1188*'Average selling price'!$D$2,"")))</f>
        <v>14757</v>
      </c>
      <c r="H1188">
        <v>1</v>
      </c>
      <c r="I1188" s="12">
        <f>IF($D1188=2023,H1188*'Average selling price'!$B$3,
IF($D1188=2024,H1188*'Average selling price'!$C$3,
IF($D1188=2025,H1188*'Average selling price'!$D$3,"")))</f>
        <v>29064</v>
      </c>
      <c r="J1188">
        <v>2</v>
      </c>
      <c r="K1188" s="12">
        <f>IF($D1188=2023,J1188*'Average selling price'!$B$4,
IF($D1188=2024,J1188*'Average selling price'!$C$4,
IF($D1188=2025,J1188*'Average selling price'!$D$4,"")))</f>
        <v>21536</v>
      </c>
      <c r="L1188" s="7">
        <v>27484</v>
      </c>
      <c r="M1188" s="7">
        <v>60739</v>
      </c>
      <c r="N1188" s="11">
        <f t="shared" si="37"/>
        <v>88223</v>
      </c>
      <c r="O1188" s="11">
        <v>0</v>
      </c>
      <c r="P1188" s="11">
        <v>0</v>
      </c>
    </row>
    <row r="1189" spans="1:16">
      <c r="A1189" s="2">
        <v>45068</v>
      </c>
      <c r="B1189" s="18">
        <v>30</v>
      </c>
      <c r="C1189" s="20">
        <f t="shared" si="36"/>
        <v>5</v>
      </c>
      <c r="D1189" s="16">
        <v>2023</v>
      </c>
      <c r="E1189" s="1" t="s">
        <v>47</v>
      </c>
      <c r="F1189">
        <v>2</v>
      </c>
      <c r="G1189" s="12">
        <f>IF(D1189=2023,F1189*'Average selling price'!$B$2,
IF(D1189=2024,F1189*'Average selling price'!$C$2,
IF(D1189=2025,F1189*'Average selling price'!$D$2,"")))</f>
        <v>9838</v>
      </c>
      <c r="H1189">
        <v>0</v>
      </c>
      <c r="I1189" s="12">
        <f>IF($D1189=2023,H1189*'Average selling price'!$B$3,
IF($D1189=2024,H1189*'Average selling price'!$C$3,
IF($D1189=2025,H1189*'Average selling price'!$D$3,"")))</f>
        <v>0</v>
      </c>
      <c r="J1189">
        <v>7</v>
      </c>
      <c r="K1189" s="12">
        <f>IF($D1189=2023,J1189*'Average selling price'!$B$4,
IF($D1189=2024,J1189*'Average selling price'!$C$4,
IF($D1189=2025,J1189*'Average selling price'!$D$4,"")))</f>
        <v>75376</v>
      </c>
      <c r="L1189" s="7">
        <v>60431</v>
      </c>
      <c r="M1189" s="7">
        <v>14250</v>
      </c>
      <c r="N1189" s="11">
        <f t="shared" si="37"/>
        <v>74681</v>
      </c>
      <c r="O1189" s="11">
        <v>0</v>
      </c>
      <c r="P1189" s="11">
        <v>5162</v>
      </c>
    </row>
    <row r="1190" spans="1:16">
      <c r="A1190" s="2">
        <v>45068</v>
      </c>
      <c r="B1190" s="18">
        <v>30</v>
      </c>
      <c r="C1190" s="20">
        <f t="shared" si="36"/>
        <v>5</v>
      </c>
      <c r="D1190" s="16">
        <v>2023</v>
      </c>
      <c r="E1190" s="1" t="s">
        <v>48</v>
      </c>
      <c r="F1190">
        <v>2</v>
      </c>
      <c r="G1190" s="12">
        <f>IF(D1190=2023,F1190*'Average selling price'!$B$2,
IF(D1190=2024,F1190*'Average selling price'!$C$2,
IF(D1190=2025,F1190*'Average selling price'!$D$2,"")))</f>
        <v>9838</v>
      </c>
      <c r="H1190">
        <v>0</v>
      </c>
      <c r="I1190" s="12">
        <f>IF($D1190=2023,H1190*'Average selling price'!$B$3,
IF($D1190=2024,H1190*'Average selling price'!$C$3,
IF($D1190=2025,H1190*'Average selling price'!$D$3,"")))</f>
        <v>0</v>
      </c>
      <c r="J1190">
        <v>2</v>
      </c>
      <c r="K1190" s="12">
        <f>IF($D1190=2023,J1190*'Average selling price'!$B$4,
IF($D1190=2024,J1190*'Average selling price'!$C$4,
IF($D1190=2025,J1190*'Average selling price'!$D$4,"")))</f>
        <v>21536</v>
      </c>
      <c r="L1190" s="7">
        <v>37803</v>
      </c>
      <c r="M1190" s="7">
        <v>19178</v>
      </c>
      <c r="N1190" s="11">
        <f t="shared" si="37"/>
        <v>56981</v>
      </c>
      <c r="O1190" s="11">
        <v>2231</v>
      </c>
      <c r="P1190" s="11">
        <v>7523</v>
      </c>
    </row>
    <row r="1191" spans="1:16">
      <c r="A1191" s="2">
        <v>45068</v>
      </c>
      <c r="B1191" s="18">
        <v>30</v>
      </c>
      <c r="C1191" s="20">
        <f t="shared" si="36"/>
        <v>5</v>
      </c>
      <c r="D1191" s="16">
        <v>2023</v>
      </c>
      <c r="E1191" s="1" t="s">
        <v>49</v>
      </c>
      <c r="F1191">
        <v>4</v>
      </c>
      <c r="G1191" s="12">
        <f>IF(D1191=2023,F1191*'Average selling price'!$B$2,
IF(D1191=2024,F1191*'Average selling price'!$C$2,
IF(D1191=2025,F1191*'Average selling price'!$D$2,"")))</f>
        <v>19676</v>
      </c>
      <c r="H1191">
        <v>0</v>
      </c>
      <c r="I1191" s="12">
        <f>IF($D1191=2023,H1191*'Average selling price'!$B$3,
IF($D1191=2024,H1191*'Average selling price'!$C$3,
IF($D1191=2025,H1191*'Average selling price'!$D$3,"")))</f>
        <v>0</v>
      </c>
      <c r="J1191">
        <v>2</v>
      </c>
      <c r="K1191" s="12">
        <f>IF($D1191=2023,J1191*'Average selling price'!$B$4,
IF($D1191=2024,J1191*'Average selling price'!$C$4,
IF($D1191=2025,J1191*'Average selling price'!$D$4,"")))</f>
        <v>21536</v>
      </c>
      <c r="L1191" s="7">
        <v>16180</v>
      </c>
      <c r="M1191" s="7">
        <v>13710</v>
      </c>
      <c r="N1191" s="11">
        <f t="shared" si="37"/>
        <v>29890</v>
      </c>
      <c r="O1191" s="11">
        <v>1250</v>
      </c>
      <c r="P1191" s="11">
        <v>0</v>
      </c>
    </row>
    <row r="1192" spans="1:16">
      <c r="A1192" s="2">
        <v>45068</v>
      </c>
      <c r="B1192" s="18">
        <v>30</v>
      </c>
      <c r="C1192" s="20">
        <f t="shared" si="36"/>
        <v>5</v>
      </c>
      <c r="D1192" s="16">
        <v>2023</v>
      </c>
      <c r="E1192" s="1" t="s">
        <v>50</v>
      </c>
      <c r="F1192">
        <v>0</v>
      </c>
      <c r="G1192" s="12">
        <f>IF(D1192=2023,F1192*'Average selling price'!$B$2,
IF(D1192=2024,F1192*'Average selling price'!$C$2,
IF(D1192=2025,F1192*'Average selling price'!$D$2,"")))</f>
        <v>0</v>
      </c>
      <c r="H1192">
        <v>0</v>
      </c>
      <c r="I1192" s="12">
        <f>IF($D1192=2023,H1192*'Average selling price'!$B$3,
IF($D1192=2024,H1192*'Average selling price'!$C$3,
IF($D1192=2025,H1192*'Average selling price'!$D$3,"")))</f>
        <v>0</v>
      </c>
      <c r="J1192">
        <v>0</v>
      </c>
      <c r="K1192" s="12">
        <f>IF($D1192=2023,J1192*'Average selling price'!$B$4,
IF($D1192=2024,J1192*'Average selling price'!$C$4,
IF($D1192=2025,J1192*'Average selling price'!$D$4,"")))</f>
        <v>0</v>
      </c>
      <c r="L1192" s="7">
        <v>0</v>
      </c>
      <c r="M1192" s="7">
        <v>0</v>
      </c>
      <c r="N1192" s="11">
        <f t="shared" si="37"/>
        <v>0</v>
      </c>
      <c r="O1192" s="11">
        <v>0</v>
      </c>
      <c r="P1192" s="11">
        <v>0</v>
      </c>
    </row>
    <row r="1193" spans="1:16">
      <c r="A1193" s="2">
        <v>45068</v>
      </c>
      <c r="B1193" s="18">
        <v>30</v>
      </c>
      <c r="C1193" s="20">
        <f t="shared" si="36"/>
        <v>5</v>
      </c>
      <c r="D1193" s="16">
        <v>2023</v>
      </c>
      <c r="E1193" s="1" t="s">
        <v>51</v>
      </c>
      <c r="F1193">
        <v>13</v>
      </c>
      <c r="G1193" s="12">
        <f>IF(D1193=2023,F1193*'Average selling price'!$B$2,
IF(D1193=2024,F1193*'Average selling price'!$C$2,
IF(D1193=2025,F1193*'Average selling price'!$D$2,"")))</f>
        <v>63947</v>
      </c>
      <c r="H1193">
        <v>0</v>
      </c>
      <c r="I1193" s="12">
        <f>IF($D1193=2023,H1193*'Average selling price'!$B$3,
IF($D1193=2024,H1193*'Average selling price'!$C$3,
IF($D1193=2025,H1193*'Average selling price'!$D$3,"")))</f>
        <v>0</v>
      </c>
      <c r="J1193">
        <v>1</v>
      </c>
      <c r="K1193" s="12">
        <f>IF($D1193=2023,J1193*'Average selling price'!$B$4,
IF($D1193=2024,J1193*'Average selling price'!$C$4,
IF($D1193=2025,J1193*'Average selling price'!$D$4,"")))</f>
        <v>10768</v>
      </c>
      <c r="L1193" s="7">
        <v>45481</v>
      </c>
      <c r="M1193" s="7">
        <v>27933</v>
      </c>
      <c r="N1193" s="11">
        <f t="shared" si="37"/>
        <v>73414</v>
      </c>
      <c r="O1193" s="11">
        <v>1534</v>
      </c>
      <c r="P1193" s="11">
        <v>8712</v>
      </c>
    </row>
    <row r="1194" spans="1:16">
      <c r="A1194" s="2">
        <v>45068</v>
      </c>
      <c r="B1194" s="18">
        <v>30</v>
      </c>
      <c r="C1194" s="20">
        <f t="shared" si="36"/>
        <v>5</v>
      </c>
      <c r="D1194" s="16">
        <v>2023</v>
      </c>
      <c r="E1194" s="1" t="s">
        <v>52</v>
      </c>
      <c r="F1194">
        <v>12</v>
      </c>
      <c r="G1194" s="12">
        <f>IF(D1194=2023,F1194*'Average selling price'!$B$2,
IF(D1194=2024,F1194*'Average selling price'!$C$2,
IF(D1194=2025,F1194*'Average selling price'!$D$2,"")))</f>
        <v>59028</v>
      </c>
      <c r="H1194">
        <v>0</v>
      </c>
      <c r="I1194" s="12">
        <f>IF($D1194=2023,H1194*'Average selling price'!$B$3,
IF($D1194=2024,H1194*'Average selling price'!$C$3,
IF($D1194=2025,H1194*'Average selling price'!$D$3,"")))</f>
        <v>0</v>
      </c>
      <c r="J1194">
        <v>4</v>
      </c>
      <c r="K1194" s="12">
        <f>IF($D1194=2023,J1194*'Average selling price'!$B$4,
IF($D1194=2024,J1194*'Average selling price'!$C$4,
IF($D1194=2025,J1194*'Average selling price'!$D$4,"")))</f>
        <v>43072</v>
      </c>
      <c r="L1194" s="7">
        <v>91983</v>
      </c>
      <c r="M1194" s="7">
        <v>31157</v>
      </c>
      <c r="N1194" s="11">
        <f t="shared" si="37"/>
        <v>123140</v>
      </c>
      <c r="O1194" s="11">
        <v>0</v>
      </c>
      <c r="P1194" s="11">
        <v>0</v>
      </c>
    </row>
    <row r="1195" spans="1:16">
      <c r="A1195" s="2">
        <v>45068</v>
      </c>
      <c r="B1195" s="18">
        <v>30</v>
      </c>
      <c r="C1195" s="20">
        <f t="shared" si="36"/>
        <v>5</v>
      </c>
      <c r="D1195" s="16">
        <v>2023</v>
      </c>
      <c r="E1195" s="1" t="s">
        <v>53</v>
      </c>
      <c r="F1195">
        <v>8</v>
      </c>
      <c r="G1195" s="12">
        <f>IF(D1195=2023,F1195*'Average selling price'!$B$2,
IF(D1195=2024,F1195*'Average selling price'!$C$2,
IF(D1195=2025,F1195*'Average selling price'!$D$2,"")))</f>
        <v>39352</v>
      </c>
      <c r="H1195">
        <v>0</v>
      </c>
      <c r="I1195" s="12">
        <f>IF($D1195=2023,H1195*'Average selling price'!$B$3,
IF($D1195=2024,H1195*'Average selling price'!$C$3,
IF($D1195=2025,H1195*'Average selling price'!$D$3,"")))</f>
        <v>0</v>
      </c>
      <c r="J1195">
        <v>3</v>
      </c>
      <c r="K1195" s="12">
        <f>IF($D1195=2023,J1195*'Average selling price'!$B$4,
IF($D1195=2024,J1195*'Average selling price'!$C$4,
IF($D1195=2025,J1195*'Average selling price'!$D$4,"")))</f>
        <v>32304</v>
      </c>
      <c r="L1195" s="7">
        <v>16463</v>
      </c>
      <c r="M1195" s="7">
        <v>18170</v>
      </c>
      <c r="N1195" s="11">
        <f t="shared" si="37"/>
        <v>34633</v>
      </c>
      <c r="O1195" s="11">
        <v>0</v>
      </c>
      <c r="P1195" s="11">
        <v>1000</v>
      </c>
    </row>
    <row r="1196" spans="1:16">
      <c r="A1196" s="2">
        <v>45068</v>
      </c>
      <c r="B1196" s="18">
        <v>30</v>
      </c>
      <c r="C1196" s="20">
        <f t="shared" si="36"/>
        <v>5</v>
      </c>
      <c r="D1196" s="16">
        <v>2023</v>
      </c>
      <c r="E1196" s="1" t="s">
        <v>54</v>
      </c>
      <c r="F1196">
        <v>3</v>
      </c>
      <c r="G1196" s="12">
        <f>IF(D1196=2023,F1196*'Average selling price'!$B$2,
IF(D1196=2024,F1196*'Average selling price'!$C$2,
IF(D1196=2025,F1196*'Average selling price'!$D$2,"")))</f>
        <v>14757</v>
      </c>
      <c r="H1196">
        <v>0</v>
      </c>
      <c r="I1196" s="12">
        <f>IF($D1196=2023,H1196*'Average selling price'!$B$3,
IF($D1196=2024,H1196*'Average selling price'!$C$3,
IF($D1196=2025,H1196*'Average selling price'!$D$3,"")))</f>
        <v>0</v>
      </c>
      <c r="J1196">
        <v>0</v>
      </c>
      <c r="K1196" s="12">
        <f>IF($D1196=2023,J1196*'Average selling price'!$B$4,
IF($D1196=2024,J1196*'Average selling price'!$C$4,
IF($D1196=2025,J1196*'Average selling price'!$D$4,"")))</f>
        <v>0</v>
      </c>
      <c r="L1196" s="7">
        <v>5861</v>
      </c>
      <c r="M1196" s="7">
        <v>5340</v>
      </c>
      <c r="N1196" s="11">
        <f t="shared" si="37"/>
        <v>11201</v>
      </c>
      <c r="O1196" s="11">
        <v>0</v>
      </c>
      <c r="P1196" s="11">
        <v>800</v>
      </c>
    </row>
    <row r="1197" spans="1:16">
      <c r="A1197" s="2">
        <v>45068</v>
      </c>
      <c r="B1197" s="18">
        <v>30</v>
      </c>
      <c r="C1197" s="20">
        <f t="shared" si="36"/>
        <v>5</v>
      </c>
      <c r="D1197" s="16">
        <v>2023</v>
      </c>
      <c r="E1197" s="1" t="s">
        <v>55</v>
      </c>
      <c r="F1197">
        <v>7</v>
      </c>
      <c r="G1197" s="12">
        <f>IF(D1197=2023,F1197*'Average selling price'!$B$2,
IF(D1197=2024,F1197*'Average selling price'!$C$2,
IF(D1197=2025,F1197*'Average selling price'!$D$2,"")))</f>
        <v>34433</v>
      </c>
      <c r="H1197">
        <v>0</v>
      </c>
      <c r="I1197" s="12">
        <f>IF($D1197=2023,H1197*'Average selling price'!$B$3,
IF($D1197=2024,H1197*'Average selling price'!$C$3,
IF($D1197=2025,H1197*'Average selling price'!$D$3,"")))</f>
        <v>0</v>
      </c>
      <c r="J1197">
        <v>5</v>
      </c>
      <c r="K1197" s="12">
        <f>IF($D1197=2023,J1197*'Average selling price'!$B$4,
IF($D1197=2024,J1197*'Average selling price'!$C$4,
IF($D1197=2025,J1197*'Average selling price'!$D$4,"")))</f>
        <v>53840</v>
      </c>
      <c r="L1197" s="7">
        <v>66973</v>
      </c>
      <c r="M1197" s="7">
        <v>23756</v>
      </c>
      <c r="N1197" s="11">
        <f t="shared" si="37"/>
        <v>90729</v>
      </c>
      <c r="O1197" s="11">
        <v>0</v>
      </c>
      <c r="P1197" s="11">
        <v>1450</v>
      </c>
    </row>
    <row r="1198" spans="1:16">
      <c r="A1198" s="2">
        <v>45068</v>
      </c>
      <c r="B1198" s="18">
        <v>30</v>
      </c>
      <c r="C1198" s="20">
        <f t="shared" si="36"/>
        <v>5</v>
      </c>
      <c r="D1198" s="16">
        <v>2023</v>
      </c>
      <c r="E1198" s="1" t="s">
        <v>56</v>
      </c>
      <c r="F1198">
        <v>0</v>
      </c>
      <c r="G1198" s="12">
        <f>IF(D1198=2023,F1198*'Average selling price'!$B$2,
IF(D1198=2024,F1198*'Average selling price'!$C$2,
IF(D1198=2025,F1198*'Average selling price'!$D$2,"")))</f>
        <v>0</v>
      </c>
      <c r="H1198">
        <v>0</v>
      </c>
      <c r="I1198" s="12">
        <f>IF($D1198=2023,H1198*'Average selling price'!$B$3,
IF($D1198=2024,H1198*'Average selling price'!$C$3,
IF($D1198=2025,H1198*'Average selling price'!$D$3,"")))</f>
        <v>0</v>
      </c>
      <c r="J1198">
        <v>0</v>
      </c>
      <c r="K1198" s="12">
        <f>IF($D1198=2023,J1198*'Average selling price'!$B$4,
IF($D1198=2024,J1198*'Average selling price'!$C$4,
IF($D1198=2025,J1198*'Average selling price'!$D$4,"")))</f>
        <v>0</v>
      </c>
      <c r="L1198" s="7">
        <v>0</v>
      </c>
      <c r="M1198" s="7">
        <v>0</v>
      </c>
      <c r="N1198" s="11">
        <f t="shared" si="37"/>
        <v>0</v>
      </c>
      <c r="O1198" s="11">
        <v>0</v>
      </c>
      <c r="P1198" s="11">
        <v>0</v>
      </c>
    </row>
    <row r="1199" spans="1:16">
      <c r="A1199" s="2">
        <v>45068</v>
      </c>
      <c r="B1199" s="18">
        <v>30</v>
      </c>
      <c r="C1199" s="20">
        <f t="shared" si="36"/>
        <v>5</v>
      </c>
      <c r="D1199" s="16">
        <v>2023</v>
      </c>
      <c r="E1199" s="1" t="s">
        <v>57</v>
      </c>
      <c r="F1199">
        <v>6</v>
      </c>
      <c r="G1199" s="12">
        <f>IF(D1199=2023,F1199*'Average selling price'!$B$2,
IF(D1199=2024,F1199*'Average selling price'!$C$2,
IF(D1199=2025,F1199*'Average selling price'!$D$2,"")))</f>
        <v>29514</v>
      </c>
      <c r="H1199">
        <v>0</v>
      </c>
      <c r="I1199" s="12">
        <f>IF($D1199=2023,H1199*'Average selling price'!$B$3,
IF($D1199=2024,H1199*'Average selling price'!$C$3,
IF($D1199=2025,H1199*'Average selling price'!$D$3,"")))</f>
        <v>0</v>
      </c>
      <c r="J1199">
        <v>4</v>
      </c>
      <c r="K1199" s="12">
        <f>IF($D1199=2023,J1199*'Average selling price'!$B$4,
IF($D1199=2024,J1199*'Average selling price'!$C$4,
IF($D1199=2025,J1199*'Average selling price'!$D$4,"")))</f>
        <v>43072</v>
      </c>
      <c r="L1199" s="7">
        <v>67839</v>
      </c>
      <c r="M1199" s="7">
        <v>20360</v>
      </c>
      <c r="N1199" s="11">
        <f t="shared" si="37"/>
        <v>88199</v>
      </c>
      <c r="O1199" s="11">
        <v>0</v>
      </c>
      <c r="P1199" s="11">
        <v>450</v>
      </c>
    </row>
    <row r="1200" spans="1:16">
      <c r="A1200" s="2">
        <v>45068</v>
      </c>
      <c r="B1200" s="18">
        <v>30</v>
      </c>
      <c r="C1200" s="20">
        <f t="shared" si="36"/>
        <v>5</v>
      </c>
      <c r="D1200" s="16">
        <v>2023</v>
      </c>
      <c r="E1200" s="1" t="s">
        <v>58</v>
      </c>
      <c r="F1200">
        <v>8</v>
      </c>
      <c r="G1200" s="12">
        <f>IF(D1200=2023,F1200*'Average selling price'!$B$2,
IF(D1200=2024,F1200*'Average selling price'!$C$2,
IF(D1200=2025,F1200*'Average selling price'!$D$2,"")))</f>
        <v>39352</v>
      </c>
      <c r="H1200">
        <v>0</v>
      </c>
      <c r="I1200" s="12">
        <f>IF($D1200=2023,H1200*'Average selling price'!$B$3,
IF($D1200=2024,H1200*'Average selling price'!$C$3,
IF($D1200=2025,H1200*'Average selling price'!$D$3,"")))</f>
        <v>0</v>
      </c>
      <c r="J1200">
        <v>4</v>
      </c>
      <c r="K1200" s="12">
        <f>IF($D1200=2023,J1200*'Average selling price'!$B$4,
IF($D1200=2024,J1200*'Average selling price'!$C$4,
IF($D1200=2025,J1200*'Average selling price'!$D$4,"")))</f>
        <v>43072</v>
      </c>
      <c r="L1200" s="7">
        <v>19102</v>
      </c>
      <c r="M1200" s="7">
        <v>49265</v>
      </c>
      <c r="N1200" s="11">
        <f t="shared" si="37"/>
        <v>68367</v>
      </c>
      <c r="O1200" s="11">
        <v>2550</v>
      </c>
      <c r="P1200" s="11">
        <v>2774</v>
      </c>
    </row>
    <row r="1201" spans="1:16">
      <c r="A1201" s="2">
        <v>45068</v>
      </c>
      <c r="B1201" s="18">
        <v>30</v>
      </c>
      <c r="C1201" s="20">
        <f t="shared" si="36"/>
        <v>5</v>
      </c>
      <c r="D1201" s="16">
        <v>2023</v>
      </c>
      <c r="E1201" s="1" t="s">
        <v>59</v>
      </c>
      <c r="F1201">
        <v>2</v>
      </c>
      <c r="G1201" s="12">
        <f>IF(D1201=2023,F1201*'Average selling price'!$B$2,
IF(D1201=2024,F1201*'Average selling price'!$C$2,
IF(D1201=2025,F1201*'Average selling price'!$D$2,"")))</f>
        <v>9838</v>
      </c>
      <c r="H1201">
        <v>0</v>
      </c>
      <c r="I1201" s="12">
        <f>IF($D1201=2023,H1201*'Average selling price'!$B$3,
IF($D1201=2024,H1201*'Average selling price'!$C$3,
IF($D1201=2025,H1201*'Average selling price'!$D$3,"")))</f>
        <v>0</v>
      </c>
      <c r="J1201">
        <v>3</v>
      </c>
      <c r="K1201" s="12">
        <f>IF($D1201=2023,J1201*'Average selling price'!$B$4,
IF($D1201=2024,J1201*'Average selling price'!$C$4,
IF($D1201=2025,J1201*'Average selling price'!$D$4,"")))</f>
        <v>32304</v>
      </c>
      <c r="L1201" s="7">
        <v>28967</v>
      </c>
      <c r="M1201" s="7">
        <v>9375</v>
      </c>
      <c r="N1201" s="11">
        <f t="shared" si="37"/>
        <v>38342</v>
      </c>
      <c r="O1201" s="11">
        <v>2350</v>
      </c>
      <c r="P1201" s="11">
        <v>4777</v>
      </c>
    </row>
    <row r="1202" spans="1:16">
      <c r="A1202" s="2">
        <v>45068</v>
      </c>
      <c r="B1202" s="18">
        <v>30</v>
      </c>
      <c r="C1202" s="20">
        <f t="shared" si="36"/>
        <v>5</v>
      </c>
      <c r="D1202" s="16">
        <v>2023</v>
      </c>
      <c r="E1202" s="1" t="s">
        <v>60</v>
      </c>
      <c r="F1202">
        <v>4</v>
      </c>
      <c r="G1202" s="12">
        <f>IF(D1202=2023,F1202*'Average selling price'!$B$2,
IF(D1202=2024,F1202*'Average selling price'!$C$2,
IF(D1202=2025,F1202*'Average selling price'!$D$2,"")))</f>
        <v>19676</v>
      </c>
      <c r="H1202">
        <v>0</v>
      </c>
      <c r="I1202" s="12">
        <f>IF($D1202=2023,H1202*'Average selling price'!$B$3,
IF($D1202=2024,H1202*'Average selling price'!$C$3,
IF($D1202=2025,H1202*'Average selling price'!$D$3,"")))</f>
        <v>0</v>
      </c>
      <c r="J1202">
        <v>4</v>
      </c>
      <c r="K1202" s="12">
        <f>IF($D1202=2023,J1202*'Average selling price'!$B$4,
IF($D1202=2024,J1202*'Average selling price'!$C$4,
IF($D1202=2025,J1202*'Average selling price'!$D$4,"")))</f>
        <v>43072</v>
      </c>
      <c r="L1202" s="7">
        <v>23312</v>
      </c>
      <c r="M1202" s="7">
        <v>0</v>
      </c>
      <c r="N1202" s="11">
        <f t="shared" si="37"/>
        <v>23312</v>
      </c>
      <c r="O1202" s="11">
        <v>0</v>
      </c>
      <c r="P1202" s="11">
        <v>2741</v>
      </c>
    </row>
    <row r="1203" spans="1:16">
      <c r="A1203" s="2">
        <v>45068</v>
      </c>
      <c r="B1203" s="18">
        <v>30</v>
      </c>
      <c r="C1203" s="20">
        <f t="shared" si="36"/>
        <v>5</v>
      </c>
      <c r="D1203" s="16">
        <v>2023</v>
      </c>
      <c r="E1203" s="1" t="s">
        <v>61</v>
      </c>
      <c r="F1203">
        <v>3</v>
      </c>
      <c r="G1203" s="12">
        <f>IF(D1203=2023,F1203*'Average selling price'!$B$2,
IF(D1203=2024,F1203*'Average selling price'!$C$2,
IF(D1203=2025,F1203*'Average selling price'!$D$2,"")))</f>
        <v>14757</v>
      </c>
      <c r="H1203">
        <v>0</v>
      </c>
      <c r="I1203" s="12">
        <f>IF($D1203=2023,H1203*'Average selling price'!$B$3,
IF($D1203=2024,H1203*'Average selling price'!$C$3,
IF($D1203=2025,H1203*'Average selling price'!$D$3,"")))</f>
        <v>0</v>
      </c>
      <c r="J1203">
        <v>2</v>
      </c>
      <c r="K1203" s="12">
        <f>IF($D1203=2023,J1203*'Average selling price'!$B$4,
IF($D1203=2024,J1203*'Average selling price'!$C$4,
IF($D1203=2025,J1203*'Average selling price'!$D$4,"")))</f>
        <v>21536</v>
      </c>
      <c r="L1203" s="7">
        <v>13883</v>
      </c>
      <c r="M1203" s="7">
        <v>6818</v>
      </c>
      <c r="N1203" s="11">
        <f t="shared" si="37"/>
        <v>20701</v>
      </c>
      <c r="O1203" s="11">
        <v>0</v>
      </c>
      <c r="P1203" s="11">
        <v>7964</v>
      </c>
    </row>
    <row r="1204" spans="1:16">
      <c r="A1204" s="2">
        <v>45068</v>
      </c>
      <c r="B1204" s="18">
        <v>30</v>
      </c>
      <c r="C1204" s="20">
        <f t="shared" si="36"/>
        <v>5</v>
      </c>
      <c r="D1204" s="16">
        <v>2023</v>
      </c>
      <c r="E1204" s="1" t="s">
        <v>62</v>
      </c>
      <c r="F1204">
        <v>8</v>
      </c>
      <c r="G1204" s="12">
        <f>IF(D1204=2023,F1204*'Average selling price'!$B$2,
IF(D1204=2024,F1204*'Average selling price'!$C$2,
IF(D1204=2025,F1204*'Average selling price'!$D$2,"")))</f>
        <v>39352</v>
      </c>
      <c r="H1204">
        <v>1</v>
      </c>
      <c r="I1204" s="12">
        <f>IF($D1204=2023,H1204*'Average selling price'!$B$3,
IF($D1204=2024,H1204*'Average selling price'!$C$3,
IF($D1204=2025,H1204*'Average selling price'!$D$3,"")))</f>
        <v>29064</v>
      </c>
      <c r="J1204">
        <v>1</v>
      </c>
      <c r="K1204" s="12">
        <f>IF($D1204=2023,J1204*'Average selling price'!$B$4,
IF($D1204=2024,J1204*'Average selling price'!$C$4,
IF($D1204=2025,J1204*'Average selling price'!$D$4,"")))</f>
        <v>10768</v>
      </c>
      <c r="L1204" s="7">
        <v>34925</v>
      </c>
      <c r="M1204" s="7">
        <v>11450</v>
      </c>
      <c r="N1204" s="11">
        <f t="shared" si="37"/>
        <v>46375</v>
      </c>
      <c r="O1204" s="11">
        <v>0</v>
      </c>
      <c r="P1204" s="11">
        <v>2116</v>
      </c>
    </row>
    <row r="1205" spans="1:16">
      <c r="A1205" s="2">
        <v>45068</v>
      </c>
      <c r="B1205" s="18">
        <v>30</v>
      </c>
      <c r="C1205" s="20">
        <f t="shared" si="36"/>
        <v>5</v>
      </c>
      <c r="D1205" s="16">
        <v>2023</v>
      </c>
      <c r="E1205" s="1" t="s">
        <v>63</v>
      </c>
      <c r="F1205">
        <v>1</v>
      </c>
      <c r="G1205" s="12">
        <f>IF(D1205=2023,F1205*'Average selling price'!$B$2,
IF(D1205=2024,F1205*'Average selling price'!$C$2,
IF(D1205=2025,F1205*'Average selling price'!$D$2,"")))</f>
        <v>4919</v>
      </c>
      <c r="H1205">
        <v>0</v>
      </c>
      <c r="I1205" s="12">
        <f>IF($D1205=2023,H1205*'Average selling price'!$B$3,
IF($D1205=2024,H1205*'Average selling price'!$C$3,
IF($D1205=2025,H1205*'Average selling price'!$D$3,"")))</f>
        <v>0</v>
      </c>
      <c r="J1205">
        <v>0</v>
      </c>
      <c r="K1205" s="12">
        <f>IF($D1205=2023,J1205*'Average selling price'!$B$4,
IF($D1205=2024,J1205*'Average selling price'!$C$4,
IF($D1205=2025,J1205*'Average selling price'!$D$4,"")))</f>
        <v>0</v>
      </c>
      <c r="L1205" s="7">
        <v>2112</v>
      </c>
      <c r="M1205" s="7">
        <v>12700</v>
      </c>
      <c r="N1205" s="11">
        <f t="shared" si="37"/>
        <v>14812</v>
      </c>
      <c r="O1205" s="11">
        <v>0</v>
      </c>
      <c r="P1205" s="11">
        <v>112</v>
      </c>
    </row>
    <row r="1206" spans="1:16">
      <c r="A1206" s="2">
        <v>45068</v>
      </c>
      <c r="B1206" s="18">
        <v>30</v>
      </c>
      <c r="C1206" s="20">
        <f t="shared" si="36"/>
        <v>5</v>
      </c>
      <c r="D1206" s="16">
        <v>2023</v>
      </c>
      <c r="E1206" s="1" t="s">
        <v>64</v>
      </c>
      <c r="F1206">
        <v>0</v>
      </c>
      <c r="G1206" s="12">
        <f>IF(D1206=2023,F1206*'Average selling price'!$B$2,
IF(D1206=2024,F1206*'Average selling price'!$C$2,
IF(D1206=2025,F1206*'Average selling price'!$D$2,"")))</f>
        <v>0</v>
      </c>
      <c r="H1206">
        <v>0</v>
      </c>
      <c r="I1206" s="12">
        <f>IF($D1206=2023,H1206*'Average selling price'!$B$3,
IF($D1206=2024,H1206*'Average selling price'!$C$3,
IF($D1206=2025,H1206*'Average selling price'!$D$3,"")))</f>
        <v>0</v>
      </c>
      <c r="J1206">
        <v>9</v>
      </c>
      <c r="K1206" s="12">
        <f>IF($D1206=2023,J1206*'Average selling price'!$B$4,
IF($D1206=2024,J1206*'Average selling price'!$C$4,
IF($D1206=2025,J1206*'Average selling price'!$D$4,"")))</f>
        <v>96912</v>
      </c>
      <c r="L1206" s="7">
        <v>51982</v>
      </c>
      <c r="M1206" s="7">
        <v>41074</v>
      </c>
      <c r="N1206" s="11">
        <f t="shared" si="37"/>
        <v>93056</v>
      </c>
      <c r="O1206" s="11">
        <v>0</v>
      </c>
      <c r="P1206" s="11">
        <v>0</v>
      </c>
    </row>
    <row r="1207" spans="1:16">
      <c r="A1207" s="2">
        <v>45075</v>
      </c>
      <c r="B1207" s="18">
        <v>31</v>
      </c>
      <c r="C1207" s="20">
        <f t="shared" si="36"/>
        <v>5</v>
      </c>
      <c r="D1207" s="16">
        <v>2023</v>
      </c>
      <c r="E1207" s="1" t="s">
        <v>25</v>
      </c>
      <c r="F1207">
        <v>23</v>
      </c>
      <c r="G1207" s="12">
        <f>IF(D1207=2023,F1207*'Average selling price'!$B$2,
IF(D1207=2024,F1207*'Average selling price'!$C$2,
IF(D1207=2025,F1207*'Average selling price'!$D$2,"")))</f>
        <v>113137</v>
      </c>
      <c r="H1207">
        <v>1</v>
      </c>
      <c r="I1207" s="12">
        <f>IF($D1207=2023,H1207*'Average selling price'!$B$3,
IF($D1207=2024,H1207*'Average selling price'!$C$3,
IF($D1207=2025,H1207*'Average selling price'!$D$3,"")))</f>
        <v>29064</v>
      </c>
      <c r="J1207">
        <v>9</v>
      </c>
      <c r="K1207" s="12">
        <f>IF($D1207=2023,J1207*'Average selling price'!$B$4,
IF($D1207=2024,J1207*'Average selling price'!$C$4,
IF($D1207=2025,J1207*'Average selling price'!$D$4,"")))</f>
        <v>96912</v>
      </c>
      <c r="L1207" s="7">
        <v>107285</v>
      </c>
      <c r="M1207" s="7">
        <v>56243</v>
      </c>
      <c r="N1207" s="11">
        <f t="shared" si="37"/>
        <v>163528</v>
      </c>
      <c r="O1207" s="11">
        <v>0</v>
      </c>
      <c r="P1207" s="11">
        <v>26009</v>
      </c>
    </row>
    <row r="1208" spans="1:16">
      <c r="A1208" s="2">
        <v>45075</v>
      </c>
      <c r="B1208" s="18">
        <v>31</v>
      </c>
      <c r="C1208" s="20">
        <f t="shared" si="36"/>
        <v>5</v>
      </c>
      <c r="D1208" s="16">
        <v>2023</v>
      </c>
      <c r="E1208" s="1" t="s">
        <v>26</v>
      </c>
      <c r="F1208">
        <v>12</v>
      </c>
      <c r="G1208" s="12">
        <f>IF(D1208=2023,F1208*'Average selling price'!$B$2,
IF(D1208=2024,F1208*'Average selling price'!$C$2,
IF(D1208=2025,F1208*'Average selling price'!$D$2,"")))</f>
        <v>59028</v>
      </c>
      <c r="H1208">
        <v>0</v>
      </c>
      <c r="I1208" s="12">
        <f>IF($D1208=2023,H1208*'Average selling price'!$B$3,
IF($D1208=2024,H1208*'Average selling price'!$C$3,
IF($D1208=2025,H1208*'Average selling price'!$D$3,"")))</f>
        <v>0</v>
      </c>
      <c r="J1208">
        <v>2</v>
      </c>
      <c r="K1208" s="12">
        <f>IF($D1208=2023,J1208*'Average selling price'!$B$4,
IF($D1208=2024,J1208*'Average selling price'!$C$4,
IF($D1208=2025,J1208*'Average selling price'!$D$4,"")))</f>
        <v>21536</v>
      </c>
      <c r="L1208" s="7">
        <v>64122</v>
      </c>
      <c r="M1208" s="7">
        <v>16550</v>
      </c>
      <c r="N1208" s="11">
        <f t="shared" si="37"/>
        <v>80672</v>
      </c>
      <c r="O1208" s="11">
        <v>-40</v>
      </c>
      <c r="P1208" s="11">
        <v>1366</v>
      </c>
    </row>
    <row r="1209" spans="1:16">
      <c r="A1209" s="2">
        <v>45075</v>
      </c>
      <c r="B1209" s="18">
        <v>31</v>
      </c>
      <c r="C1209" s="20">
        <f t="shared" si="36"/>
        <v>5</v>
      </c>
      <c r="D1209" s="16">
        <v>2023</v>
      </c>
      <c r="E1209" s="1" t="s">
        <v>27</v>
      </c>
      <c r="F1209">
        <v>4</v>
      </c>
      <c r="G1209" s="12">
        <f>IF(D1209=2023,F1209*'Average selling price'!$B$2,
IF(D1209=2024,F1209*'Average selling price'!$C$2,
IF(D1209=2025,F1209*'Average selling price'!$D$2,"")))</f>
        <v>19676</v>
      </c>
      <c r="H1209">
        <v>0</v>
      </c>
      <c r="I1209" s="12">
        <f>IF($D1209=2023,H1209*'Average selling price'!$B$3,
IF($D1209=2024,H1209*'Average selling price'!$C$3,
IF($D1209=2025,H1209*'Average selling price'!$D$3,"")))</f>
        <v>0</v>
      </c>
      <c r="J1209">
        <v>3</v>
      </c>
      <c r="K1209" s="12">
        <f>IF($D1209=2023,J1209*'Average selling price'!$B$4,
IF($D1209=2024,J1209*'Average selling price'!$C$4,
IF($D1209=2025,J1209*'Average selling price'!$D$4,"")))</f>
        <v>32304</v>
      </c>
      <c r="L1209" s="7">
        <v>46558</v>
      </c>
      <c r="M1209" s="7">
        <v>22554</v>
      </c>
      <c r="N1209" s="11">
        <f t="shared" si="37"/>
        <v>69112</v>
      </c>
      <c r="O1209" s="11">
        <v>0</v>
      </c>
      <c r="P1209" s="11">
        <v>4840</v>
      </c>
    </row>
    <row r="1210" spans="1:16">
      <c r="A1210" s="2">
        <v>45075</v>
      </c>
      <c r="B1210" s="18">
        <v>31</v>
      </c>
      <c r="C1210" s="20">
        <f t="shared" si="36"/>
        <v>5</v>
      </c>
      <c r="D1210" s="16">
        <v>2023</v>
      </c>
      <c r="E1210" s="1" t="s">
        <v>28</v>
      </c>
      <c r="F1210">
        <v>11</v>
      </c>
      <c r="G1210" s="12">
        <f>IF(D1210=2023,F1210*'Average selling price'!$B$2,
IF(D1210=2024,F1210*'Average selling price'!$C$2,
IF(D1210=2025,F1210*'Average selling price'!$D$2,"")))</f>
        <v>54109</v>
      </c>
      <c r="H1210">
        <v>0</v>
      </c>
      <c r="I1210" s="12">
        <f>IF($D1210=2023,H1210*'Average selling price'!$B$3,
IF($D1210=2024,H1210*'Average selling price'!$C$3,
IF($D1210=2025,H1210*'Average selling price'!$D$3,"")))</f>
        <v>0</v>
      </c>
      <c r="J1210">
        <v>4</v>
      </c>
      <c r="K1210" s="12">
        <f>IF($D1210=2023,J1210*'Average selling price'!$B$4,
IF($D1210=2024,J1210*'Average selling price'!$C$4,
IF($D1210=2025,J1210*'Average selling price'!$D$4,"")))</f>
        <v>43072</v>
      </c>
      <c r="L1210" s="7">
        <v>19299</v>
      </c>
      <c r="M1210" s="7">
        <v>18413</v>
      </c>
      <c r="N1210" s="11">
        <f t="shared" si="37"/>
        <v>37712</v>
      </c>
      <c r="O1210" s="11">
        <v>0</v>
      </c>
      <c r="P1210" s="11">
        <v>0</v>
      </c>
    </row>
    <row r="1211" spans="1:16">
      <c r="A1211" s="2">
        <v>45075</v>
      </c>
      <c r="B1211" s="18">
        <v>31</v>
      </c>
      <c r="C1211" s="20">
        <f t="shared" si="36"/>
        <v>5</v>
      </c>
      <c r="D1211" s="16">
        <v>2023</v>
      </c>
      <c r="E1211" s="1" t="s">
        <v>29</v>
      </c>
      <c r="F1211">
        <v>7</v>
      </c>
      <c r="G1211" s="12">
        <f>IF(D1211=2023,F1211*'Average selling price'!$B$2,
IF(D1211=2024,F1211*'Average selling price'!$C$2,
IF(D1211=2025,F1211*'Average selling price'!$D$2,"")))</f>
        <v>34433</v>
      </c>
      <c r="H1211">
        <v>0</v>
      </c>
      <c r="I1211" s="12">
        <f>IF($D1211=2023,H1211*'Average selling price'!$B$3,
IF($D1211=2024,H1211*'Average selling price'!$C$3,
IF($D1211=2025,H1211*'Average selling price'!$D$3,"")))</f>
        <v>0</v>
      </c>
      <c r="J1211">
        <v>15</v>
      </c>
      <c r="K1211" s="12">
        <f>IF($D1211=2023,J1211*'Average selling price'!$B$4,
IF($D1211=2024,J1211*'Average selling price'!$C$4,
IF($D1211=2025,J1211*'Average selling price'!$D$4,"")))</f>
        <v>161520</v>
      </c>
      <c r="L1211" s="7">
        <v>95528</v>
      </c>
      <c r="M1211" s="7">
        <v>27715</v>
      </c>
      <c r="N1211" s="11">
        <f t="shared" si="37"/>
        <v>123243</v>
      </c>
      <c r="O1211" s="11">
        <v>10820</v>
      </c>
      <c r="P1211" s="11">
        <v>11663</v>
      </c>
    </row>
    <row r="1212" spans="1:16">
      <c r="A1212" s="2">
        <v>45075</v>
      </c>
      <c r="B1212" s="18">
        <v>31</v>
      </c>
      <c r="C1212" s="20">
        <f t="shared" si="36"/>
        <v>5</v>
      </c>
      <c r="D1212" s="16">
        <v>2023</v>
      </c>
      <c r="E1212" s="1" t="s">
        <v>30</v>
      </c>
      <c r="F1212">
        <v>16</v>
      </c>
      <c r="G1212" s="12">
        <f>IF(D1212=2023,F1212*'Average selling price'!$B$2,
IF(D1212=2024,F1212*'Average selling price'!$C$2,
IF(D1212=2025,F1212*'Average selling price'!$D$2,"")))</f>
        <v>78704</v>
      </c>
      <c r="H1212">
        <v>2</v>
      </c>
      <c r="I1212" s="12">
        <f>IF($D1212=2023,H1212*'Average selling price'!$B$3,
IF($D1212=2024,H1212*'Average selling price'!$C$3,
IF($D1212=2025,H1212*'Average selling price'!$D$3,"")))</f>
        <v>58128</v>
      </c>
      <c r="J1212">
        <v>9</v>
      </c>
      <c r="K1212" s="12">
        <f>IF($D1212=2023,J1212*'Average selling price'!$B$4,
IF($D1212=2024,J1212*'Average selling price'!$C$4,
IF($D1212=2025,J1212*'Average selling price'!$D$4,"")))</f>
        <v>96912</v>
      </c>
      <c r="L1212" s="7">
        <v>79990</v>
      </c>
      <c r="M1212" s="7">
        <v>41947</v>
      </c>
      <c r="N1212" s="11">
        <f t="shared" si="37"/>
        <v>121937</v>
      </c>
      <c r="O1212" s="11">
        <v>2172</v>
      </c>
      <c r="P1212" s="11">
        <v>7464</v>
      </c>
    </row>
    <row r="1213" spans="1:16">
      <c r="A1213" s="2">
        <v>45075</v>
      </c>
      <c r="B1213" s="18">
        <v>31</v>
      </c>
      <c r="C1213" s="20">
        <f t="shared" si="36"/>
        <v>5</v>
      </c>
      <c r="D1213" s="16">
        <v>2023</v>
      </c>
      <c r="E1213" s="1" t="s">
        <v>31</v>
      </c>
      <c r="F1213">
        <v>26</v>
      </c>
      <c r="G1213" s="12">
        <f>IF(D1213=2023,F1213*'Average selling price'!$B$2,
IF(D1213=2024,F1213*'Average selling price'!$C$2,
IF(D1213=2025,F1213*'Average selling price'!$D$2,"")))</f>
        <v>127894</v>
      </c>
      <c r="H1213">
        <v>0</v>
      </c>
      <c r="I1213" s="12">
        <f>IF($D1213=2023,H1213*'Average selling price'!$B$3,
IF($D1213=2024,H1213*'Average selling price'!$C$3,
IF($D1213=2025,H1213*'Average selling price'!$D$3,"")))</f>
        <v>0</v>
      </c>
      <c r="J1213">
        <v>10</v>
      </c>
      <c r="K1213" s="12">
        <f>IF($D1213=2023,J1213*'Average selling price'!$B$4,
IF($D1213=2024,J1213*'Average selling price'!$C$4,
IF($D1213=2025,J1213*'Average selling price'!$D$4,"")))</f>
        <v>107680</v>
      </c>
      <c r="L1213" s="7">
        <v>371407</v>
      </c>
      <c r="M1213" s="7">
        <v>121256</v>
      </c>
      <c r="N1213" s="11">
        <f t="shared" si="37"/>
        <v>492663</v>
      </c>
      <c r="O1213" s="11">
        <v>2690</v>
      </c>
      <c r="P1213" s="11">
        <v>15323</v>
      </c>
    </row>
    <row r="1214" spans="1:16">
      <c r="A1214" s="2">
        <v>45075</v>
      </c>
      <c r="B1214" s="18">
        <v>31</v>
      </c>
      <c r="C1214" s="20">
        <f t="shared" si="36"/>
        <v>5</v>
      </c>
      <c r="D1214" s="16">
        <v>2023</v>
      </c>
      <c r="E1214" s="1" t="s">
        <v>32</v>
      </c>
      <c r="F1214">
        <v>8</v>
      </c>
      <c r="G1214" s="12">
        <f>IF(D1214=2023,F1214*'Average selling price'!$B$2,
IF(D1214=2024,F1214*'Average selling price'!$C$2,
IF(D1214=2025,F1214*'Average selling price'!$D$2,"")))</f>
        <v>39352</v>
      </c>
      <c r="H1214">
        <v>1</v>
      </c>
      <c r="I1214" s="12">
        <f>IF($D1214=2023,H1214*'Average selling price'!$B$3,
IF($D1214=2024,H1214*'Average selling price'!$C$3,
IF($D1214=2025,H1214*'Average selling price'!$D$3,"")))</f>
        <v>29064</v>
      </c>
      <c r="J1214">
        <v>4</v>
      </c>
      <c r="K1214" s="12">
        <f>IF($D1214=2023,J1214*'Average selling price'!$B$4,
IF($D1214=2024,J1214*'Average selling price'!$C$4,
IF($D1214=2025,J1214*'Average selling price'!$D$4,"")))</f>
        <v>43072</v>
      </c>
      <c r="L1214" s="7">
        <v>66594</v>
      </c>
      <c r="M1214" s="7">
        <v>16959</v>
      </c>
      <c r="N1214" s="11">
        <f t="shared" si="37"/>
        <v>83553</v>
      </c>
      <c r="O1214" s="11">
        <v>0</v>
      </c>
      <c r="P1214" s="11">
        <v>1760</v>
      </c>
    </row>
    <row r="1215" spans="1:16">
      <c r="A1215" s="2">
        <v>45075</v>
      </c>
      <c r="B1215" s="18">
        <v>31</v>
      </c>
      <c r="C1215" s="20">
        <f t="shared" si="36"/>
        <v>5</v>
      </c>
      <c r="D1215" s="16">
        <v>2023</v>
      </c>
      <c r="E1215" s="1" t="s">
        <v>33</v>
      </c>
      <c r="F1215">
        <v>35</v>
      </c>
      <c r="G1215" s="12">
        <f>IF(D1215=2023,F1215*'Average selling price'!$B$2,
IF(D1215=2024,F1215*'Average selling price'!$C$2,
IF(D1215=2025,F1215*'Average selling price'!$D$2,"")))</f>
        <v>172165</v>
      </c>
      <c r="H1215">
        <v>1</v>
      </c>
      <c r="I1215" s="12">
        <f>IF($D1215=2023,H1215*'Average selling price'!$B$3,
IF($D1215=2024,H1215*'Average selling price'!$C$3,
IF($D1215=2025,H1215*'Average selling price'!$D$3,"")))</f>
        <v>29064</v>
      </c>
      <c r="J1215">
        <v>7</v>
      </c>
      <c r="K1215" s="12">
        <f>IF($D1215=2023,J1215*'Average selling price'!$B$4,
IF($D1215=2024,J1215*'Average selling price'!$C$4,
IF($D1215=2025,J1215*'Average selling price'!$D$4,"")))</f>
        <v>75376</v>
      </c>
      <c r="L1215" s="7">
        <v>100203</v>
      </c>
      <c r="M1215" s="7">
        <v>58589</v>
      </c>
      <c r="N1215" s="11">
        <f t="shared" si="37"/>
        <v>158792</v>
      </c>
      <c r="O1215" s="11">
        <v>377</v>
      </c>
      <c r="P1215" s="11">
        <v>13093</v>
      </c>
    </row>
    <row r="1216" spans="1:16">
      <c r="A1216" s="2">
        <v>45075</v>
      </c>
      <c r="B1216" s="18">
        <v>31</v>
      </c>
      <c r="C1216" s="20">
        <f t="shared" si="36"/>
        <v>5</v>
      </c>
      <c r="D1216" s="16">
        <v>2023</v>
      </c>
      <c r="E1216" s="1" t="s">
        <v>34</v>
      </c>
      <c r="F1216">
        <v>18</v>
      </c>
      <c r="G1216" s="12">
        <f>IF(D1216=2023,F1216*'Average selling price'!$B$2,
IF(D1216=2024,F1216*'Average selling price'!$C$2,
IF(D1216=2025,F1216*'Average selling price'!$D$2,"")))</f>
        <v>88542</v>
      </c>
      <c r="H1216">
        <v>1</v>
      </c>
      <c r="I1216" s="12">
        <f>IF($D1216=2023,H1216*'Average selling price'!$B$3,
IF($D1216=2024,H1216*'Average selling price'!$C$3,
IF($D1216=2025,H1216*'Average selling price'!$D$3,"")))</f>
        <v>29064</v>
      </c>
      <c r="J1216">
        <v>5</v>
      </c>
      <c r="K1216" s="12">
        <f>IF($D1216=2023,J1216*'Average selling price'!$B$4,
IF($D1216=2024,J1216*'Average selling price'!$C$4,
IF($D1216=2025,J1216*'Average selling price'!$D$4,"")))</f>
        <v>53840</v>
      </c>
      <c r="L1216" s="7">
        <v>70065</v>
      </c>
      <c r="M1216" s="7">
        <v>66995</v>
      </c>
      <c r="N1216" s="11">
        <f t="shared" si="37"/>
        <v>137060</v>
      </c>
      <c r="O1216" s="11">
        <v>276</v>
      </c>
      <c r="P1216" s="11">
        <v>17527</v>
      </c>
    </row>
    <row r="1217" spans="1:16">
      <c r="A1217" s="2">
        <v>45075</v>
      </c>
      <c r="B1217" s="18">
        <v>31</v>
      </c>
      <c r="C1217" s="20">
        <f t="shared" si="36"/>
        <v>5</v>
      </c>
      <c r="D1217" s="16">
        <v>2023</v>
      </c>
      <c r="E1217" s="1" t="s">
        <v>35</v>
      </c>
      <c r="F1217">
        <v>5</v>
      </c>
      <c r="G1217" s="12">
        <f>IF(D1217=2023,F1217*'Average selling price'!$B$2,
IF(D1217=2024,F1217*'Average selling price'!$C$2,
IF(D1217=2025,F1217*'Average selling price'!$D$2,"")))</f>
        <v>24595</v>
      </c>
      <c r="H1217">
        <v>0</v>
      </c>
      <c r="I1217" s="12">
        <f>IF($D1217=2023,H1217*'Average selling price'!$B$3,
IF($D1217=2024,H1217*'Average selling price'!$C$3,
IF($D1217=2025,H1217*'Average selling price'!$D$3,"")))</f>
        <v>0</v>
      </c>
      <c r="J1217">
        <v>4</v>
      </c>
      <c r="K1217" s="12">
        <f>IF($D1217=2023,J1217*'Average selling price'!$B$4,
IF($D1217=2024,J1217*'Average selling price'!$C$4,
IF($D1217=2025,J1217*'Average selling price'!$D$4,"")))</f>
        <v>43072</v>
      </c>
      <c r="L1217" s="7">
        <v>25443</v>
      </c>
      <c r="M1217" s="7">
        <v>21440</v>
      </c>
      <c r="N1217" s="11">
        <f t="shared" si="37"/>
        <v>46883</v>
      </c>
      <c r="O1217" s="11">
        <v>0</v>
      </c>
      <c r="P1217" s="11">
        <v>3700</v>
      </c>
    </row>
    <row r="1218" spans="1:16">
      <c r="A1218" s="2">
        <v>45075</v>
      </c>
      <c r="B1218" s="18">
        <v>31</v>
      </c>
      <c r="C1218" s="20">
        <f t="shared" si="36"/>
        <v>5</v>
      </c>
      <c r="D1218" s="16">
        <v>2023</v>
      </c>
      <c r="E1218" s="1" t="s">
        <v>36</v>
      </c>
      <c r="F1218">
        <v>7</v>
      </c>
      <c r="G1218" s="12">
        <f>IF(D1218=2023,F1218*'Average selling price'!$B$2,
IF(D1218=2024,F1218*'Average selling price'!$C$2,
IF(D1218=2025,F1218*'Average selling price'!$D$2,"")))</f>
        <v>34433</v>
      </c>
      <c r="H1218">
        <v>0</v>
      </c>
      <c r="I1218" s="12">
        <f>IF($D1218=2023,H1218*'Average selling price'!$B$3,
IF($D1218=2024,H1218*'Average selling price'!$C$3,
IF($D1218=2025,H1218*'Average selling price'!$D$3,"")))</f>
        <v>0</v>
      </c>
      <c r="J1218">
        <v>8</v>
      </c>
      <c r="K1218" s="12">
        <f>IF($D1218=2023,J1218*'Average selling price'!$B$4,
IF($D1218=2024,J1218*'Average selling price'!$C$4,
IF($D1218=2025,J1218*'Average selling price'!$D$4,"")))</f>
        <v>86144</v>
      </c>
      <c r="L1218" s="7">
        <v>38647</v>
      </c>
      <c r="M1218" s="7">
        <v>4850</v>
      </c>
      <c r="N1218" s="11">
        <f t="shared" si="37"/>
        <v>43497</v>
      </c>
      <c r="O1218" s="11">
        <v>30</v>
      </c>
      <c r="P1218" s="11">
        <v>3428</v>
      </c>
    </row>
    <row r="1219" spans="1:16">
      <c r="A1219" s="2">
        <v>45075</v>
      </c>
      <c r="B1219" s="18">
        <v>31</v>
      </c>
      <c r="C1219" s="20">
        <f t="shared" si="36"/>
        <v>5</v>
      </c>
      <c r="D1219" s="16">
        <v>2023</v>
      </c>
      <c r="E1219" s="1" t="s">
        <v>37</v>
      </c>
      <c r="F1219">
        <v>11</v>
      </c>
      <c r="G1219" s="12">
        <f>IF(D1219=2023,F1219*'Average selling price'!$B$2,
IF(D1219=2024,F1219*'Average selling price'!$C$2,
IF(D1219=2025,F1219*'Average selling price'!$D$2,"")))</f>
        <v>54109</v>
      </c>
      <c r="H1219">
        <v>0</v>
      </c>
      <c r="I1219" s="12">
        <f>IF($D1219=2023,H1219*'Average selling price'!$B$3,
IF($D1219=2024,H1219*'Average selling price'!$C$3,
IF($D1219=2025,H1219*'Average selling price'!$D$3,"")))</f>
        <v>0</v>
      </c>
      <c r="J1219">
        <v>0</v>
      </c>
      <c r="K1219" s="12">
        <f>IF($D1219=2023,J1219*'Average selling price'!$B$4,
IF($D1219=2024,J1219*'Average selling price'!$C$4,
IF($D1219=2025,J1219*'Average selling price'!$D$4,"")))</f>
        <v>0</v>
      </c>
      <c r="L1219" s="7">
        <v>77000</v>
      </c>
      <c r="M1219" s="7">
        <v>19367</v>
      </c>
      <c r="N1219" s="11">
        <f t="shared" si="37"/>
        <v>96367</v>
      </c>
      <c r="O1219" s="11">
        <v>60</v>
      </c>
      <c r="P1219" s="11">
        <v>2300</v>
      </c>
    </row>
    <row r="1220" spans="1:16">
      <c r="A1220" s="2">
        <v>45075</v>
      </c>
      <c r="B1220" s="18">
        <v>31</v>
      </c>
      <c r="C1220" s="20">
        <f t="shared" ref="C1220:C1283" si="38">MONTH(A1220)</f>
        <v>5</v>
      </c>
      <c r="D1220" s="16">
        <v>2023</v>
      </c>
      <c r="E1220" s="1" t="s">
        <v>38</v>
      </c>
      <c r="F1220">
        <v>22</v>
      </c>
      <c r="G1220" s="12">
        <f>IF(D1220=2023,F1220*'Average selling price'!$B$2,
IF(D1220=2024,F1220*'Average selling price'!$C$2,
IF(D1220=2025,F1220*'Average selling price'!$D$2,"")))</f>
        <v>108218</v>
      </c>
      <c r="H1220">
        <v>0</v>
      </c>
      <c r="I1220" s="12">
        <f>IF($D1220=2023,H1220*'Average selling price'!$B$3,
IF($D1220=2024,H1220*'Average selling price'!$C$3,
IF($D1220=2025,H1220*'Average selling price'!$D$3,"")))</f>
        <v>0</v>
      </c>
      <c r="J1220">
        <v>10</v>
      </c>
      <c r="K1220" s="12">
        <f>IF($D1220=2023,J1220*'Average selling price'!$B$4,
IF($D1220=2024,J1220*'Average selling price'!$C$4,
IF($D1220=2025,J1220*'Average selling price'!$D$4,"")))</f>
        <v>107680</v>
      </c>
      <c r="L1220" s="7">
        <v>59049</v>
      </c>
      <c r="M1220" s="7">
        <v>38306</v>
      </c>
      <c r="N1220" s="11">
        <f t="shared" ref="N1220:N1283" si="39">M1220+L1220</f>
        <v>97355</v>
      </c>
      <c r="O1220" s="11">
        <v>0</v>
      </c>
      <c r="P1220" s="11">
        <v>17382</v>
      </c>
    </row>
    <row r="1221" spans="1:16">
      <c r="A1221" s="2">
        <v>45075</v>
      </c>
      <c r="B1221" s="18">
        <v>31</v>
      </c>
      <c r="C1221" s="20">
        <f t="shared" si="38"/>
        <v>5</v>
      </c>
      <c r="D1221" s="16">
        <v>2023</v>
      </c>
      <c r="E1221" s="1" t="s">
        <v>39</v>
      </c>
      <c r="F1221">
        <v>12</v>
      </c>
      <c r="G1221" s="12">
        <f>IF(D1221=2023,F1221*'Average selling price'!$B$2,
IF(D1221=2024,F1221*'Average selling price'!$C$2,
IF(D1221=2025,F1221*'Average selling price'!$D$2,"")))</f>
        <v>59028</v>
      </c>
      <c r="H1221">
        <v>0</v>
      </c>
      <c r="I1221" s="12">
        <f>IF($D1221=2023,H1221*'Average selling price'!$B$3,
IF($D1221=2024,H1221*'Average selling price'!$C$3,
IF($D1221=2025,H1221*'Average selling price'!$D$3,"")))</f>
        <v>0</v>
      </c>
      <c r="J1221">
        <v>3</v>
      </c>
      <c r="K1221" s="12">
        <f>IF($D1221=2023,J1221*'Average selling price'!$B$4,
IF($D1221=2024,J1221*'Average selling price'!$C$4,
IF($D1221=2025,J1221*'Average selling price'!$D$4,"")))</f>
        <v>32304</v>
      </c>
      <c r="L1221" s="7">
        <v>49411</v>
      </c>
      <c r="M1221" s="7">
        <v>44950</v>
      </c>
      <c r="N1221" s="11">
        <f t="shared" si="39"/>
        <v>94361</v>
      </c>
      <c r="O1221" s="11">
        <v>3424</v>
      </c>
      <c r="P1221" s="11">
        <v>6994</v>
      </c>
    </row>
    <row r="1222" spans="1:16">
      <c r="A1222" s="2">
        <v>45075</v>
      </c>
      <c r="B1222" s="18">
        <v>31</v>
      </c>
      <c r="C1222" s="20">
        <f t="shared" si="38"/>
        <v>5</v>
      </c>
      <c r="D1222" s="16">
        <v>2023</v>
      </c>
      <c r="E1222" s="1" t="s">
        <v>40</v>
      </c>
      <c r="F1222">
        <v>7</v>
      </c>
      <c r="G1222" s="12">
        <f>IF(D1222=2023,F1222*'Average selling price'!$B$2,
IF(D1222=2024,F1222*'Average selling price'!$C$2,
IF(D1222=2025,F1222*'Average selling price'!$D$2,"")))</f>
        <v>34433</v>
      </c>
      <c r="H1222">
        <v>0</v>
      </c>
      <c r="I1222" s="12">
        <f>IF($D1222=2023,H1222*'Average selling price'!$B$3,
IF($D1222=2024,H1222*'Average selling price'!$C$3,
IF($D1222=2025,H1222*'Average selling price'!$D$3,"")))</f>
        <v>0</v>
      </c>
      <c r="J1222">
        <v>0</v>
      </c>
      <c r="K1222" s="12">
        <f>IF($D1222=2023,J1222*'Average selling price'!$B$4,
IF($D1222=2024,J1222*'Average selling price'!$C$4,
IF($D1222=2025,J1222*'Average selling price'!$D$4,"")))</f>
        <v>0</v>
      </c>
      <c r="L1222" s="7">
        <v>12745</v>
      </c>
      <c r="M1222" s="7">
        <v>18820</v>
      </c>
      <c r="N1222" s="11">
        <f t="shared" si="39"/>
        <v>31565</v>
      </c>
      <c r="O1222" s="11">
        <v>0</v>
      </c>
      <c r="P1222" s="11">
        <v>1029</v>
      </c>
    </row>
    <row r="1223" spans="1:16">
      <c r="A1223" s="2">
        <v>45075</v>
      </c>
      <c r="B1223" s="18">
        <v>31</v>
      </c>
      <c r="C1223" s="20">
        <f t="shared" si="38"/>
        <v>5</v>
      </c>
      <c r="D1223" s="16">
        <v>2023</v>
      </c>
      <c r="E1223" s="1" t="s">
        <v>41</v>
      </c>
      <c r="F1223">
        <v>12</v>
      </c>
      <c r="G1223" s="12">
        <f>IF(D1223=2023,F1223*'Average selling price'!$B$2,
IF(D1223=2024,F1223*'Average selling price'!$C$2,
IF(D1223=2025,F1223*'Average selling price'!$D$2,"")))</f>
        <v>59028</v>
      </c>
      <c r="H1223">
        <v>0</v>
      </c>
      <c r="I1223" s="12">
        <f>IF($D1223=2023,H1223*'Average selling price'!$B$3,
IF($D1223=2024,H1223*'Average selling price'!$C$3,
IF($D1223=2025,H1223*'Average selling price'!$D$3,"")))</f>
        <v>0</v>
      </c>
      <c r="J1223">
        <v>5</v>
      </c>
      <c r="K1223" s="12">
        <f>IF($D1223=2023,J1223*'Average selling price'!$B$4,
IF($D1223=2024,J1223*'Average selling price'!$C$4,
IF($D1223=2025,J1223*'Average selling price'!$D$4,"")))</f>
        <v>53840</v>
      </c>
      <c r="L1223" s="7">
        <v>21998</v>
      </c>
      <c r="M1223" s="7">
        <v>10430</v>
      </c>
      <c r="N1223" s="11">
        <f t="shared" si="39"/>
        <v>32428</v>
      </c>
      <c r="O1223" s="11">
        <v>0</v>
      </c>
      <c r="P1223" s="11">
        <v>8974</v>
      </c>
    </row>
    <row r="1224" spans="1:16">
      <c r="A1224" s="2">
        <v>45075</v>
      </c>
      <c r="B1224" s="18">
        <v>31</v>
      </c>
      <c r="C1224" s="20">
        <f t="shared" si="38"/>
        <v>5</v>
      </c>
      <c r="D1224" s="16">
        <v>2023</v>
      </c>
      <c r="E1224" s="1" t="s">
        <v>42</v>
      </c>
      <c r="F1224">
        <v>9</v>
      </c>
      <c r="G1224" s="12">
        <f>IF(D1224=2023,F1224*'Average selling price'!$B$2,
IF(D1224=2024,F1224*'Average selling price'!$C$2,
IF(D1224=2025,F1224*'Average selling price'!$D$2,"")))</f>
        <v>44271</v>
      </c>
      <c r="H1224">
        <v>2</v>
      </c>
      <c r="I1224" s="12">
        <f>IF($D1224=2023,H1224*'Average selling price'!$B$3,
IF($D1224=2024,H1224*'Average selling price'!$C$3,
IF($D1224=2025,H1224*'Average selling price'!$D$3,"")))</f>
        <v>58128</v>
      </c>
      <c r="J1224">
        <v>2</v>
      </c>
      <c r="K1224" s="12">
        <f>IF($D1224=2023,J1224*'Average selling price'!$B$4,
IF($D1224=2024,J1224*'Average selling price'!$C$4,
IF($D1224=2025,J1224*'Average selling price'!$D$4,"")))</f>
        <v>21536</v>
      </c>
      <c r="L1224" s="7">
        <v>46302</v>
      </c>
      <c r="M1224" s="7">
        <v>28669</v>
      </c>
      <c r="N1224" s="11">
        <f t="shared" si="39"/>
        <v>74971</v>
      </c>
      <c r="O1224" s="11">
        <v>0</v>
      </c>
      <c r="P1224" s="11">
        <v>19075</v>
      </c>
    </row>
    <row r="1225" spans="1:16">
      <c r="A1225" s="2">
        <v>45075</v>
      </c>
      <c r="B1225" s="18">
        <v>31</v>
      </c>
      <c r="C1225" s="20">
        <f t="shared" si="38"/>
        <v>5</v>
      </c>
      <c r="D1225" s="16">
        <v>2023</v>
      </c>
      <c r="E1225" s="1" t="s">
        <v>43</v>
      </c>
      <c r="F1225">
        <v>18</v>
      </c>
      <c r="G1225" s="12">
        <f>IF(D1225=2023,F1225*'Average selling price'!$B$2,
IF(D1225=2024,F1225*'Average selling price'!$C$2,
IF(D1225=2025,F1225*'Average selling price'!$D$2,"")))</f>
        <v>88542</v>
      </c>
      <c r="H1225">
        <v>0</v>
      </c>
      <c r="I1225" s="12">
        <f>IF($D1225=2023,H1225*'Average selling price'!$B$3,
IF($D1225=2024,H1225*'Average selling price'!$C$3,
IF($D1225=2025,H1225*'Average selling price'!$D$3,"")))</f>
        <v>0</v>
      </c>
      <c r="J1225">
        <v>5</v>
      </c>
      <c r="K1225" s="12">
        <f>IF($D1225=2023,J1225*'Average selling price'!$B$4,
IF($D1225=2024,J1225*'Average selling price'!$C$4,
IF($D1225=2025,J1225*'Average selling price'!$D$4,"")))</f>
        <v>53840</v>
      </c>
      <c r="L1225" s="7">
        <v>85374</v>
      </c>
      <c r="M1225" s="7">
        <v>53147</v>
      </c>
      <c r="N1225" s="11">
        <f t="shared" si="39"/>
        <v>138521</v>
      </c>
      <c r="O1225" s="11">
        <v>131</v>
      </c>
      <c r="P1225" s="11">
        <v>12638</v>
      </c>
    </row>
    <row r="1226" spans="1:16">
      <c r="A1226" s="2">
        <v>45075</v>
      </c>
      <c r="B1226" s="18">
        <v>31</v>
      </c>
      <c r="C1226" s="20">
        <f t="shared" si="38"/>
        <v>5</v>
      </c>
      <c r="D1226" s="16">
        <v>2023</v>
      </c>
      <c r="E1226" s="1" t="s">
        <v>44</v>
      </c>
      <c r="F1226">
        <v>0</v>
      </c>
      <c r="G1226" s="12">
        <f>IF(D1226=2023,F1226*'Average selling price'!$B$2,
IF(D1226=2024,F1226*'Average selling price'!$C$2,
IF(D1226=2025,F1226*'Average selling price'!$D$2,"")))</f>
        <v>0</v>
      </c>
      <c r="H1226">
        <v>0</v>
      </c>
      <c r="I1226" s="12">
        <f>IF($D1226=2023,H1226*'Average selling price'!$B$3,
IF($D1226=2024,H1226*'Average selling price'!$C$3,
IF($D1226=2025,H1226*'Average selling price'!$D$3,"")))</f>
        <v>0</v>
      </c>
      <c r="J1226">
        <v>0</v>
      </c>
      <c r="K1226" s="12">
        <f>IF($D1226=2023,J1226*'Average selling price'!$B$4,
IF($D1226=2024,J1226*'Average selling price'!$C$4,
IF($D1226=2025,J1226*'Average selling price'!$D$4,"")))</f>
        <v>0</v>
      </c>
      <c r="L1226" s="7">
        <v>0</v>
      </c>
      <c r="M1226" s="7">
        <v>0</v>
      </c>
      <c r="N1226" s="11">
        <f t="shared" si="39"/>
        <v>0</v>
      </c>
      <c r="O1226" s="11">
        <v>0</v>
      </c>
      <c r="P1226" s="11">
        <v>0</v>
      </c>
    </row>
    <row r="1227" spans="1:16">
      <c r="A1227" s="2">
        <v>45075</v>
      </c>
      <c r="B1227" s="18">
        <v>31</v>
      </c>
      <c r="C1227" s="20">
        <f t="shared" si="38"/>
        <v>5</v>
      </c>
      <c r="D1227" s="16">
        <v>2023</v>
      </c>
      <c r="E1227" s="1" t="s">
        <v>45</v>
      </c>
      <c r="F1227">
        <v>11</v>
      </c>
      <c r="G1227" s="12">
        <f>IF(D1227=2023,F1227*'Average selling price'!$B$2,
IF(D1227=2024,F1227*'Average selling price'!$C$2,
IF(D1227=2025,F1227*'Average selling price'!$D$2,"")))</f>
        <v>54109</v>
      </c>
      <c r="H1227">
        <v>0</v>
      </c>
      <c r="I1227" s="12">
        <f>IF($D1227=2023,H1227*'Average selling price'!$B$3,
IF($D1227=2024,H1227*'Average selling price'!$C$3,
IF($D1227=2025,H1227*'Average selling price'!$D$3,"")))</f>
        <v>0</v>
      </c>
      <c r="J1227">
        <v>2</v>
      </c>
      <c r="K1227" s="12">
        <f>IF($D1227=2023,J1227*'Average selling price'!$B$4,
IF($D1227=2024,J1227*'Average selling price'!$C$4,
IF($D1227=2025,J1227*'Average selling price'!$D$4,"")))</f>
        <v>21536</v>
      </c>
      <c r="L1227" s="7">
        <v>16672</v>
      </c>
      <c r="M1227" s="7">
        <v>18735</v>
      </c>
      <c r="N1227" s="11">
        <f t="shared" si="39"/>
        <v>35407</v>
      </c>
      <c r="O1227" s="11">
        <v>0</v>
      </c>
      <c r="P1227" s="11">
        <v>1000</v>
      </c>
    </row>
    <row r="1228" spans="1:16">
      <c r="A1228" s="2">
        <v>45075</v>
      </c>
      <c r="B1228" s="18">
        <v>31</v>
      </c>
      <c r="C1228" s="20">
        <f t="shared" si="38"/>
        <v>5</v>
      </c>
      <c r="D1228" s="16">
        <v>2023</v>
      </c>
      <c r="E1228" s="1" t="s">
        <v>46</v>
      </c>
      <c r="F1228">
        <v>5</v>
      </c>
      <c r="G1228" s="12">
        <f>IF(D1228=2023,F1228*'Average selling price'!$B$2,
IF(D1228=2024,F1228*'Average selling price'!$C$2,
IF(D1228=2025,F1228*'Average selling price'!$D$2,"")))</f>
        <v>24595</v>
      </c>
      <c r="H1228">
        <v>1</v>
      </c>
      <c r="I1228" s="12">
        <f>IF($D1228=2023,H1228*'Average selling price'!$B$3,
IF($D1228=2024,H1228*'Average selling price'!$C$3,
IF($D1228=2025,H1228*'Average selling price'!$D$3,"")))</f>
        <v>29064</v>
      </c>
      <c r="J1228">
        <v>5</v>
      </c>
      <c r="K1228" s="12">
        <f>IF($D1228=2023,J1228*'Average selling price'!$B$4,
IF($D1228=2024,J1228*'Average selling price'!$C$4,
IF($D1228=2025,J1228*'Average selling price'!$D$4,"")))</f>
        <v>53840</v>
      </c>
      <c r="L1228" s="7">
        <v>25008</v>
      </c>
      <c r="M1228" s="7">
        <v>22682</v>
      </c>
      <c r="N1228" s="11">
        <f t="shared" si="39"/>
        <v>47690</v>
      </c>
      <c r="O1228" s="11">
        <v>0</v>
      </c>
      <c r="P1228" s="11">
        <v>950</v>
      </c>
    </row>
    <row r="1229" spans="1:16">
      <c r="A1229" s="2">
        <v>45075</v>
      </c>
      <c r="B1229" s="18">
        <v>31</v>
      </c>
      <c r="C1229" s="20">
        <f t="shared" si="38"/>
        <v>5</v>
      </c>
      <c r="D1229" s="16">
        <v>2023</v>
      </c>
      <c r="E1229" s="1" t="s">
        <v>47</v>
      </c>
      <c r="F1229">
        <v>3</v>
      </c>
      <c r="G1229" s="12">
        <f>IF(D1229=2023,F1229*'Average selling price'!$B$2,
IF(D1229=2024,F1229*'Average selling price'!$C$2,
IF(D1229=2025,F1229*'Average selling price'!$D$2,"")))</f>
        <v>14757</v>
      </c>
      <c r="H1229">
        <v>0</v>
      </c>
      <c r="I1229" s="12">
        <f>IF($D1229=2023,H1229*'Average selling price'!$B$3,
IF($D1229=2024,H1229*'Average selling price'!$C$3,
IF($D1229=2025,H1229*'Average selling price'!$D$3,"")))</f>
        <v>0</v>
      </c>
      <c r="J1229">
        <v>2</v>
      </c>
      <c r="K1229" s="12">
        <f>IF($D1229=2023,J1229*'Average selling price'!$B$4,
IF($D1229=2024,J1229*'Average selling price'!$C$4,
IF($D1229=2025,J1229*'Average selling price'!$D$4,"")))</f>
        <v>21536</v>
      </c>
      <c r="L1229" s="7">
        <v>57248</v>
      </c>
      <c r="M1229" s="7">
        <v>17485</v>
      </c>
      <c r="N1229" s="11">
        <f t="shared" si="39"/>
        <v>74733</v>
      </c>
      <c r="O1229" s="11">
        <v>380</v>
      </c>
      <c r="P1229" s="11">
        <v>2721</v>
      </c>
    </row>
    <row r="1230" spans="1:16">
      <c r="A1230" s="2">
        <v>45075</v>
      </c>
      <c r="B1230" s="18">
        <v>31</v>
      </c>
      <c r="C1230" s="20">
        <f t="shared" si="38"/>
        <v>5</v>
      </c>
      <c r="D1230" s="16">
        <v>2023</v>
      </c>
      <c r="E1230" s="1" t="s">
        <v>48</v>
      </c>
      <c r="F1230">
        <v>3</v>
      </c>
      <c r="G1230" s="12">
        <f>IF(D1230=2023,F1230*'Average selling price'!$B$2,
IF(D1230=2024,F1230*'Average selling price'!$C$2,
IF(D1230=2025,F1230*'Average selling price'!$D$2,"")))</f>
        <v>14757</v>
      </c>
      <c r="H1230">
        <v>0</v>
      </c>
      <c r="I1230" s="12">
        <f>IF($D1230=2023,H1230*'Average selling price'!$B$3,
IF($D1230=2024,H1230*'Average selling price'!$C$3,
IF($D1230=2025,H1230*'Average selling price'!$D$3,"")))</f>
        <v>0</v>
      </c>
      <c r="J1230">
        <v>5</v>
      </c>
      <c r="K1230" s="12">
        <f>IF($D1230=2023,J1230*'Average selling price'!$B$4,
IF($D1230=2024,J1230*'Average selling price'!$C$4,
IF($D1230=2025,J1230*'Average selling price'!$D$4,"")))</f>
        <v>53840</v>
      </c>
      <c r="L1230" s="7">
        <v>50644</v>
      </c>
      <c r="M1230" s="7">
        <v>2766</v>
      </c>
      <c r="N1230" s="11">
        <f t="shared" si="39"/>
        <v>53410</v>
      </c>
      <c r="O1230" s="11">
        <v>26</v>
      </c>
      <c r="P1230" s="11">
        <v>4913</v>
      </c>
    </row>
    <row r="1231" spans="1:16">
      <c r="A1231" s="2">
        <v>45075</v>
      </c>
      <c r="B1231" s="18">
        <v>31</v>
      </c>
      <c r="C1231" s="20">
        <f t="shared" si="38"/>
        <v>5</v>
      </c>
      <c r="D1231" s="16">
        <v>2023</v>
      </c>
      <c r="E1231" s="1" t="s">
        <v>49</v>
      </c>
      <c r="F1231">
        <v>4</v>
      </c>
      <c r="G1231" s="12">
        <f>IF(D1231=2023,F1231*'Average selling price'!$B$2,
IF(D1231=2024,F1231*'Average selling price'!$C$2,
IF(D1231=2025,F1231*'Average selling price'!$D$2,"")))</f>
        <v>19676</v>
      </c>
      <c r="H1231">
        <v>0</v>
      </c>
      <c r="I1231" s="12">
        <f>IF($D1231=2023,H1231*'Average selling price'!$B$3,
IF($D1231=2024,H1231*'Average selling price'!$C$3,
IF($D1231=2025,H1231*'Average selling price'!$D$3,"")))</f>
        <v>0</v>
      </c>
      <c r="J1231">
        <v>1</v>
      </c>
      <c r="K1231" s="12">
        <f>IF($D1231=2023,J1231*'Average selling price'!$B$4,
IF($D1231=2024,J1231*'Average selling price'!$C$4,
IF($D1231=2025,J1231*'Average selling price'!$D$4,"")))</f>
        <v>10768</v>
      </c>
      <c r="L1231" s="7">
        <v>20619</v>
      </c>
      <c r="M1231" s="7">
        <v>8680</v>
      </c>
      <c r="N1231" s="11">
        <f t="shared" si="39"/>
        <v>29299</v>
      </c>
      <c r="O1231" s="11">
        <v>0</v>
      </c>
      <c r="P1231" s="11">
        <v>1482</v>
      </c>
    </row>
    <row r="1232" spans="1:16">
      <c r="A1232" s="2">
        <v>45075</v>
      </c>
      <c r="B1232" s="18">
        <v>31</v>
      </c>
      <c r="C1232" s="20">
        <f t="shared" si="38"/>
        <v>5</v>
      </c>
      <c r="D1232" s="16">
        <v>2023</v>
      </c>
      <c r="E1232" s="1" t="s">
        <v>50</v>
      </c>
      <c r="F1232">
        <v>0</v>
      </c>
      <c r="G1232" s="12">
        <f>IF(D1232=2023,F1232*'Average selling price'!$B$2,
IF(D1232=2024,F1232*'Average selling price'!$C$2,
IF(D1232=2025,F1232*'Average selling price'!$D$2,"")))</f>
        <v>0</v>
      </c>
      <c r="H1232">
        <v>0</v>
      </c>
      <c r="I1232" s="12">
        <f>IF($D1232=2023,H1232*'Average selling price'!$B$3,
IF($D1232=2024,H1232*'Average selling price'!$C$3,
IF($D1232=2025,H1232*'Average selling price'!$D$3,"")))</f>
        <v>0</v>
      </c>
      <c r="J1232">
        <v>0</v>
      </c>
      <c r="K1232" s="12">
        <f>IF($D1232=2023,J1232*'Average selling price'!$B$4,
IF($D1232=2024,J1232*'Average selling price'!$C$4,
IF($D1232=2025,J1232*'Average selling price'!$D$4,"")))</f>
        <v>0</v>
      </c>
      <c r="L1232" s="7">
        <v>0</v>
      </c>
      <c r="M1232" s="7">
        <v>0</v>
      </c>
      <c r="N1232" s="11">
        <f t="shared" si="39"/>
        <v>0</v>
      </c>
      <c r="O1232" s="11">
        <v>0</v>
      </c>
      <c r="P1232" s="11">
        <v>0</v>
      </c>
    </row>
    <row r="1233" spans="1:16">
      <c r="A1233" s="2">
        <v>45075</v>
      </c>
      <c r="B1233" s="18">
        <v>31</v>
      </c>
      <c r="C1233" s="20">
        <f t="shared" si="38"/>
        <v>5</v>
      </c>
      <c r="D1233" s="16">
        <v>2023</v>
      </c>
      <c r="E1233" s="1" t="s">
        <v>51</v>
      </c>
      <c r="F1233">
        <v>15</v>
      </c>
      <c r="G1233" s="12">
        <f>IF(D1233=2023,F1233*'Average selling price'!$B$2,
IF(D1233=2024,F1233*'Average selling price'!$C$2,
IF(D1233=2025,F1233*'Average selling price'!$D$2,"")))</f>
        <v>73785</v>
      </c>
      <c r="H1233">
        <v>0</v>
      </c>
      <c r="I1233" s="12">
        <f>IF($D1233=2023,H1233*'Average selling price'!$B$3,
IF($D1233=2024,H1233*'Average selling price'!$C$3,
IF($D1233=2025,H1233*'Average selling price'!$D$3,"")))</f>
        <v>0</v>
      </c>
      <c r="J1233">
        <v>2</v>
      </c>
      <c r="K1233" s="12">
        <f>IF($D1233=2023,J1233*'Average selling price'!$B$4,
IF($D1233=2024,J1233*'Average selling price'!$C$4,
IF($D1233=2025,J1233*'Average selling price'!$D$4,"")))</f>
        <v>21536</v>
      </c>
      <c r="L1233" s="7">
        <v>55548</v>
      </c>
      <c r="M1233" s="7">
        <v>0</v>
      </c>
      <c r="N1233" s="11">
        <f t="shared" si="39"/>
        <v>55548</v>
      </c>
      <c r="O1233" s="11">
        <v>3772</v>
      </c>
      <c r="P1233" s="11">
        <v>8264</v>
      </c>
    </row>
    <row r="1234" spans="1:16">
      <c r="A1234" s="2">
        <v>45075</v>
      </c>
      <c r="B1234" s="18">
        <v>31</v>
      </c>
      <c r="C1234" s="20">
        <f t="shared" si="38"/>
        <v>5</v>
      </c>
      <c r="D1234" s="16">
        <v>2023</v>
      </c>
      <c r="E1234" s="1" t="s">
        <v>52</v>
      </c>
      <c r="F1234">
        <v>16</v>
      </c>
      <c r="G1234" s="12">
        <f>IF(D1234=2023,F1234*'Average selling price'!$B$2,
IF(D1234=2024,F1234*'Average selling price'!$C$2,
IF(D1234=2025,F1234*'Average selling price'!$D$2,"")))</f>
        <v>78704</v>
      </c>
      <c r="H1234">
        <v>0</v>
      </c>
      <c r="I1234" s="12">
        <f>IF($D1234=2023,H1234*'Average selling price'!$B$3,
IF($D1234=2024,H1234*'Average selling price'!$C$3,
IF($D1234=2025,H1234*'Average selling price'!$D$3,"")))</f>
        <v>0</v>
      </c>
      <c r="J1234">
        <v>5</v>
      </c>
      <c r="K1234" s="12">
        <f>IF($D1234=2023,J1234*'Average selling price'!$B$4,
IF($D1234=2024,J1234*'Average selling price'!$C$4,
IF($D1234=2025,J1234*'Average selling price'!$D$4,"")))</f>
        <v>53840</v>
      </c>
      <c r="L1234" s="7">
        <v>74825</v>
      </c>
      <c r="M1234" s="7">
        <v>21070</v>
      </c>
      <c r="N1234" s="11">
        <f t="shared" si="39"/>
        <v>95895</v>
      </c>
      <c r="O1234" s="11">
        <v>0</v>
      </c>
      <c r="P1234" s="11">
        <v>0</v>
      </c>
    </row>
    <row r="1235" spans="1:16">
      <c r="A1235" s="2">
        <v>45075</v>
      </c>
      <c r="B1235" s="18">
        <v>31</v>
      </c>
      <c r="C1235" s="20">
        <f t="shared" si="38"/>
        <v>5</v>
      </c>
      <c r="D1235" s="16">
        <v>2023</v>
      </c>
      <c r="E1235" s="1" t="s">
        <v>53</v>
      </c>
      <c r="F1235">
        <v>15</v>
      </c>
      <c r="G1235" s="12">
        <f>IF(D1235=2023,F1235*'Average selling price'!$B$2,
IF(D1235=2024,F1235*'Average selling price'!$C$2,
IF(D1235=2025,F1235*'Average selling price'!$D$2,"")))</f>
        <v>73785</v>
      </c>
      <c r="H1235">
        <v>0</v>
      </c>
      <c r="I1235" s="12">
        <f>IF($D1235=2023,H1235*'Average selling price'!$B$3,
IF($D1235=2024,H1235*'Average selling price'!$C$3,
IF($D1235=2025,H1235*'Average selling price'!$D$3,"")))</f>
        <v>0</v>
      </c>
      <c r="J1235">
        <v>3</v>
      </c>
      <c r="K1235" s="12">
        <f>IF($D1235=2023,J1235*'Average selling price'!$B$4,
IF($D1235=2024,J1235*'Average selling price'!$C$4,
IF($D1235=2025,J1235*'Average selling price'!$D$4,"")))</f>
        <v>32304</v>
      </c>
      <c r="L1235" s="7">
        <v>11785</v>
      </c>
      <c r="M1235" s="7">
        <v>15265</v>
      </c>
      <c r="N1235" s="11">
        <f t="shared" si="39"/>
        <v>27050</v>
      </c>
      <c r="O1235" s="11">
        <v>0</v>
      </c>
      <c r="P1235" s="11">
        <v>50</v>
      </c>
    </row>
    <row r="1236" spans="1:16">
      <c r="A1236" s="2">
        <v>45075</v>
      </c>
      <c r="B1236" s="18">
        <v>31</v>
      </c>
      <c r="C1236" s="20">
        <f t="shared" si="38"/>
        <v>5</v>
      </c>
      <c r="D1236" s="16">
        <v>2023</v>
      </c>
      <c r="E1236" s="1" t="s">
        <v>54</v>
      </c>
      <c r="F1236">
        <v>6</v>
      </c>
      <c r="G1236" s="12">
        <f>IF(D1236=2023,F1236*'Average selling price'!$B$2,
IF(D1236=2024,F1236*'Average selling price'!$C$2,
IF(D1236=2025,F1236*'Average selling price'!$D$2,"")))</f>
        <v>29514</v>
      </c>
      <c r="H1236">
        <v>0</v>
      </c>
      <c r="I1236" s="12">
        <f>IF($D1236=2023,H1236*'Average selling price'!$B$3,
IF($D1236=2024,H1236*'Average selling price'!$C$3,
IF($D1236=2025,H1236*'Average selling price'!$D$3,"")))</f>
        <v>0</v>
      </c>
      <c r="J1236">
        <v>1</v>
      </c>
      <c r="K1236" s="12">
        <f>IF($D1236=2023,J1236*'Average selling price'!$B$4,
IF($D1236=2024,J1236*'Average selling price'!$C$4,
IF($D1236=2025,J1236*'Average selling price'!$D$4,"")))</f>
        <v>10768</v>
      </c>
      <c r="L1236" s="7">
        <v>5455</v>
      </c>
      <c r="M1236" s="7">
        <v>7940</v>
      </c>
      <c r="N1236" s="11">
        <f t="shared" si="39"/>
        <v>13395</v>
      </c>
      <c r="O1236" s="11">
        <v>0</v>
      </c>
      <c r="P1236" s="11">
        <v>8000</v>
      </c>
    </row>
    <row r="1237" spans="1:16">
      <c r="A1237" s="2">
        <v>45075</v>
      </c>
      <c r="B1237" s="18">
        <v>31</v>
      </c>
      <c r="C1237" s="20">
        <f t="shared" si="38"/>
        <v>5</v>
      </c>
      <c r="D1237" s="16">
        <v>2023</v>
      </c>
      <c r="E1237" s="1" t="s">
        <v>55</v>
      </c>
      <c r="F1237">
        <v>4</v>
      </c>
      <c r="G1237" s="12">
        <f>IF(D1237=2023,F1237*'Average selling price'!$B$2,
IF(D1237=2024,F1237*'Average selling price'!$C$2,
IF(D1237=2025,F1237*'Average selling price'!$D$2,"")))</f>
        <v>19676</v>
      </c>
      <c r="H1237">
        <v>0</v>
      </c>
      <c r="I1237" s="12">
        <f>IF($D1237=2023,H1237*'Average selling price'!$B$3,
IF($D1237=2024,H1237*'Average selling price'!$C$3,
IF($D1237=2025,H1237*'Average selling price'!$D$3,"")))</f>
        <v>0</v>
      </c>
      <c r="J1237">
        <v>7</v>
      </c>
      <c r="K1237" s="12">
        <f>IF($D1237=2023,J1237*'Average selling price'!$B$4,
IF($D1237=2024,J1237*'Average selling price'!$C$4,
IF($D1237=2025,J1237*'Average selling price'!$D$4,"")))</f>
        <v>75376</v>
      </c>
      <c r="L1237" s="7">
        <v>60457</v>
      </c>
      <c r="M1237" s="7">
        <v>15112</v>
      </c>
      <c r="N1237" s="11">
        <f t="shared" si="39"/>
        <v>75569</v>
      </c>
      <c r="O1237" s="11">
        <v>0</v>
      </c>
      <c r="P1237" s="11">
        <v>1824</v>
      </c>
    </row>
    <row r="1238" spans="1:16">
      <c r="A1238" s="2">
        <v>45075</v>
      </c>
      <c r="B1238" s="18">
        <v>31</v>
      </c>
      <c r="C1238" s="20">
        <f t="shared" si="38"/>
        <v>5</v>
      </c>
      <c r="D1238" s="16">
        <v>2023</v>
      </c>
      <c r="E1238" s="1" t="s">
        <v>56</v>
      </c>
      <c r="F1238">
        <v>0</v>
      </c>
      <c r="G1238" s="12">
        <f>IF(D1238=2023,F1238*'Average selling price'!$B$2,
IF(D1238=2024,F1238*'Average selling price'!$C$2,
IF(D1238=2025,F1238*'Average selling price'!$D$2,"")))</f>
        <v>0</v>
      </c>
      <c r="H1238">
        <v>0</v>
      </c>
      <c r="I1238" s="12">
        <f>IF($D1238=2023,H1238*'Average selling price'!$B$3,
IF($D1238=2024,H1238*'Average selling price'!$C$3,
IF($D1238=2025,H1238*'Average selling price'!$D$3,"")))</f>
        <v>0</v>
      </c>
      <c r="J1238">
        <v>0</v>
      </c>
      <c r="K1238" s="12">
        <f>IF($D1238=2023,J1238*'Average selling price'!$B$4,
IF($D1238=2024,J1238*'Average selling price'!$C$4,
IF($D1238=2025,J1238*'Average selling price'!$D$4,"")))</f>
        <v>0</v>
      </c>
      <c r="L1238" s="7">
        <v>0</v>
      </c>
      <c r="M1238" s="7">
        <v>0</v>
      </c>
      <c r="N1238" s="11">
        <f t="shared" si="39"/>
        <v>0</v>
      </c>
      <c r="O1238" s="11">
        <v>0</v>
      </c>
      <c r="P1238" s="11">
        <v>0</v>
      </c>
    </row>
    <row r="1239" spans="1:16">
      <c r="A1239" s="2">
        <v>45075</v>
      </c>
      <c r="B1239" s="18">
        <v>31</v>
      </c>
      <c r="C1239" s="20">
        <f t="shared" si="38"/>
        <v>5</v>
      </c>
      <c r="D1239" s="16">
        <v>2023</v>
      </c>
      <c r="E1239" s="1" t="s">
        <v>57</v>
      </c>
      <c r="F1239">
        <v>8</v>
      </c>
      <c r="G1239" s="12">
        <f>IF(D1239=2023,F1239*'Average selling price'!$B$2,
IF(D1239=2024,F1239*'Average selling price'!$C$2,
IF(D1239=2025,F1239*'Average selling price'!$D$2,"")))</f>
        <v>39352</v>
      </c>
      <c r="H1239">
        <v>0</v>
      </c>
      <c r="I1239" s="12">
        <f>IF($D1239=2023,H1239*'Average selling price'!$B$3,
IF($D1239=2024,H1239*'Average selling price'!$C$3,
IF($D1239=2025,H1239*'Average selling price'!$D$3,"")))</f>
        <v>0</v>
      </c>
      <c r="J1239">
        <v>2</v>
      </c>
      <c r="K1239" s="12">
        <f>IF($D1239=2023,J1239*'Average selling price'!$B$4,
IF($D1239=2024,J1239*'Average selling price'!$C$4,
IF($D1239=2025,J1239*'Average selling price'!$D$4,"")))</f>
        <v>21536</v>
      </c>
      <c r="L1239" s="7">
        <v>58083</v>
      </c>
      <c r="M1239" s="7">
        <v>32367</v>
      </c>
      <c r="N1239" s="11">
        <f t="shared" si="39"/>
        <v>90450</v>
      </c>
      <c r="O1239" s="11">
        <v>0</v>
      </c>
      <c r="P1239" s="11">
        <v>2419</v>
      </c>
    </row>
    <row r="1240" spans="1:16">
      <c r="A1240" s="2">
        <v>45075</v>
      </c>
      <c r="B1240" s="18">
        <v>31</v>
      </c>
      <c r="C1240" s="20">
        <f t="shared" si="38"/>
        <v>5</v>
      </c>
      <c r="D1240" s="16">
        <v>2023</v>
      </c>
      <c r="E1240" s="1" t="s">
        <v>58</v>
      </c>
      <c r="F1240">
        <v>10</v>
      </c>
      <c r="G1240" s="12">
        <f>IF(D1240=2023,F1240*'Average selling price'!$B$2,
IF(D1240=2024,F1240*'Average selling price'!$C$2,
IF(D1240=2025,F1240*'Average selling price'!$D$2,"")))</f>
        <v>49190</v>
      </c>
      <c r="H1240">
        <v>0</v>
      </c>
      <c r="I1240" s="12">
        <f>IF($D1240=2023,H1240*'Average selling price'!$B$3,
IF($D1240=2024,H1240*'Average selling price'!$C$3,
IF($D1240=2025,H1240*'Average selling price'!$D$3,"")))</f>
        <v>0</v>
      </c>
      <c r="J1240">
        <v>5</v>
      </c>
      <c r="K1240" s="12">
        <f>IF($D1240=2023,J1240*'Average selling price'!$B$4,
IF($D1240=2024,J1240*'Average selling price'!$C$4,
IF($D1240=2025,J1240*'Average selling price'!$D$4,"")))</f>
        <v>53840</v>
      </c>
      <c r="L1240" s="7">
        <v>28068</v>
      </c>
      <c r="M1240" s="7">
        <v>3700</v>
      </c>
      <c r="N1240" s="11">
        <f t="shared" si="39"/>
        <v>31768</v>
      </c>
      <c r="O1240" s="11">
        <v>1900</v>
      </c>
      <c r="P1240" s="11">
        <v>3375</v>
      </c>
    </row>
    <row r="1241" spans="1:16">
      <c r="A1241" s="2">
        <v>45075</v>
      </c>
      <c r="B1241" s="18">
        <v>31</v>
      </c>
      <c r="C1241" s="20">
        <f t="shared" si="38"/>
        <v>5</v>
      </c>
      <c r="D1241" s="16">
        <v>2023</v>
      </c>
      <c r="E1241" s="1" t="s">
        <v>59</v>
      </c>
      <c r="F1241">
        <v>12</v>
      </c>
      <c r="G1241" s="12">
        <f>IF(D1241=2023,F1241*'Average selling price'!$B$2,
IF(D1241=2024,F1241*'Average selling price'!$C$2,
IF(D1241=2025,F1241*'Average selling price'!$D$2,"")))</f>
        <v>59028</v>
      </c>
      <c r="H1241">
        <v>0</v>
      </c>
      <c r="I1241" s="12">
        <f>IF($D1241=2023,H1241*'Average selling price'!$B$3,
IF($D1241=2024,H1241*'Average selling price'!$C$3,
IF($D1241=2025,H1241*'Average selling price'!$D$3,"")))</f>
        <v>0</v>
      </c>
      <c r="J1241">
        <v>2</v>
      </c>
      <c r="K1241" s="12">
        <f>IF($D1241=2023,J1241*'Average selling price'!$B$4,
IF($D1241=2024,J1241*'Average selling price'!$C$4,
IF($D1241=2025,J1241*'Average selling price'!$D$4,"")))</f>
        <v>21536</v>
      </c>
      <c r="L1241" s="7">
        <v>17932</v>
      </c>
      <c r="M1241" s="7">
        <v>1920</v>
      </c>
      <c r="N1241" s="11">
        <f t="shared" si="39"/>
        <v>19852</v>
      </c>
      <c r="O1241" s="11">
        <v>0</v>
      </c>
      <c r="P1241" s="11">
        <v>5578</v>
      </c>
    </row>
    <row r="1242" spans="1:16">
      <c r="A1242" s="2">
        <v>45075</v>
      </c>
      <c r="B1242" s="18">
        <v>31</v>
      </c>
      <c r="C1242" s="20">
        <f t="shared" si="38"/>
        <v>5</v>
      </c>
      <c r="D1242" s="16">
        <v>2023</v>
      </c>
      <c r="E1242" s="1" t="s">
        <v>60</v>
      </c>
      <c r="F1242">
        <v>3</v>
      </c>
      <c r="G1242" s="12">
        <f>IF(D1242=2023,F1242*'Average selling price'!$B$2,
IF(D1242=2024,F1242*'Average selling price'!$C$2,
IF(D1242=2025,F1242*'Average selling price'!$D$2,"")))</f>
        <v>14757</v>
      </c>
      <c r="H1242">
        <v>0</v>
      </c>
      <c r="I1242" s="12">
        <f>IF($D1242=2023,H1242*'Average selling price'!$B$3,
IF($D1242=2024,H1242*'Average selling price'!$C$3,
IF($D1242=2025,H1242*'Average selling price'!$D$3,"")))</f>
        <v>0</v>
      </c>
      <c r="J1242">
        <v>1</v>
      </c>
      <c r="K1242" s="12">
        <f>IF($D1242=2023,J1242*'Average selling price'!$B$4,
IF($D1242=2024,J1242*'Average selling price'!$C$4,
IF($D1242=2025,J1242*'Average selling price'!$D$4,"")))</f>
        <v>10768</v>
      </c>
      <c r="L1242" s="7">
        <v>42257</v>
      </c>
      <c r="M1242" s="7">
        <v>2100</v>
      </c>
      <c r="N1242" s="11">
        <f t="shared" si="39"/>
        <v>44357</v>
      </c>
      <c r="O1242" s="11">
        <v>0</v>
      </c>
      <c r="P1242" s="11">
        <v>3457</v>
      </c>
    </row>
    <row r="1243" spans="1:16">
      <c r="A1243" s="2">
        <v>45075</v>
      </c>
      <c r="B1243" s="18">
        <v>31</v>
      </c>
      <c r="C1243" s="20">
        <f t="shared" si="38"/>
        <v>5</v>
      </c>
      <c r="D1243" s="16">
        <v>2023</v>
      </c>
      <c r="E1243" s="1" t="s">
        <v>61</v>
      </c>
      <c r="F1243">
        <v>6</v>
      </c>
      <c r="G1243" s="12">
        <f>IF(D1243=2023,F1243*'Average selling price'!$B$2,
IF(D1243=2024,F1243*'Average selling price'!$C$2,
IF(D1243=2025,F1243*'Average selling price'!$D$2,"")))</f>
        <v>29514</v>
      </c>
      <c r="H1243">
        <v>0</v>
      </c>
      <c r="I1243" s="12">
        <f>IF($D1243=2023,H1243*'Average selling price'!$B$3,
IF($D1243=2024,H1243*'Average selling price'!$C$3,
IF($D1243=2025,H1243*'Average selling price'!$D$3,"")))</f>
        <v>0</v>
      </c>
      <c r="J1243">
        <v>6</v>
      </c>
      <c r="K1243" s="12">
        <f>IF($D1243=2023,J1243*'Average selling price'!$B$4,
IF($D1243=2024,J1243*'Average selling price'!$C$4,
IF($D1243=2025,J1243*'Average selling price'!$D$4,"")))</f>
        <v>64608</v>
      </c>
      <c r="L1243" s="7">
        <v>24815</v>
      </c>
      <c r="M1243" s="7">
        <v>23470</v>
      </c>
      <c r="N1243" s="11">
        <f t="shared" si="39"/>
        <v>48285</v>
      </c>
      <c r="O1243" s="11">
        <v>40</v>
      </c>
      <c r="P1243" s="11">
        <v>7830</v>
      </c>
    </row>
    <row r="1244" spans="1:16">
      <c r="A1244" s="2">
        <v>45075</v>
      </c>
      <c r="B1244" s="18">
        <v>31</v>
      </c>
      <c r="C1244" s="20">
        <f t="shared" si="38"/>
        <v>5</v>
      </c>
      <c r="D1244" s="16">
        <v>2023</v>
      </c>
      <c r="E1244" s="1" t="s">
        <v>62</v>
      </c>
      <c r="F1244">
        <v>2</v>
      </c>
      <c r="G1244" s="12">
        <f>IF(D1244=2023,F1244*'Average selling price'!$B$2,
IF(D1244=2024,F1244*'Average selling price'!$C$2,
IF(D1244=2025,F1244*'Average selling price'!$D$2,"")))</f>
        <v>9838</v>
      </c>
      <c r="H1244">
        <v>0</v>
      </c>
      <c r="I1244" s="12">
        <f>IF($D1244=2023,H1244*'Average selling price'!$B$3,
IF($D1244=2024,H1244*'Average selling price'!$C$3,
IF($D1244=2025,H1244*'Average selling price'!$D$3,"")))</f>
        <v>0</v>
      </c>
      <c r="J1244">
        <v>0</v>
      </c>
      <c r="K1244" s="12">
        <f>IF($D1244=2023,J1244*'Average selling price'!$B$4,
IF($D1244=2024,J1244*'Average selling price'!$C$4,
IF($D1244=2025,J1244*'Average selling price'!$D$4,"")))</f>
        <v>0</v>
      </c>
      <c r="L1244" s="7">
        <v>28553</v>
      </c>
      <c r="M1244" s="7">
        <v>7280</v>
      </c>
      <c r="N1244" s="11">
        <f t="shared" si="39"/>
        <v>35833</v>
      </c>
      <c r="O1244" s="11">
        <v>500</v>
      </c>
      <c r="P1244" s="11">
        <v>1498</v>
      </c>
    </row>
    <row r="1245" spans="1:16">
      <c r="A1245" s="2">
        <v>45075</v>
      </c>
      <c r="B1245" s="18">
        <v>31</v>
      </c>
      <c r="C1245" s="20">
        <f t="shared" si="38"/>
        <v>5</v>
      </c>
      <c r="D1245" s="16">
        <v>2023</v>
      </c>
      <c r="E1245" s="1" t="s">
        <v>63</v>
      </c>
      <c r="F1245">
        <v>1</v>
      </c>
      <c r="G1245" s="12">
        <f>IF(D1245=2023,F1245*'Average selling price'!$B$2,
IF(D1245=2024,F1245*'Average selling price'!$C$2,
IF(D1245=2025,F1245*'Average selling price'!$D$2,"")))</f>
        <v>4919</v>
      </c>
      <c r="H1245">
        <v>0</v>
      </c>
      <c r="I1245" s="12">
        <f>IF($D1245=2023,H1245*'Average selling price'!$B$3,
IF($D1245=2024,H1245*'Average selling price'!$C$3,
IF($D1245=2025,H1245*'Average selling price'!$D$3,"")))</f>
        <v>0</v>
      </c>
      <c r="J1245">
        <v>1</v>
      </c>
      <c r="K1245" s="12">
        <f>IF($D1245=2023,J1245*'Average selling price'!$B$4,
IF($D1245=2024,J1245*'Average selling price'!$C$4,
IF($D1245=2025,J1245*'Average selling price'!$D$4,"")))</f>
        <v>10768</v>
      </c>
      <c r="L1245" s="7">
        <v>6603</v>
      </c>
      <c r="M1245" s="7">
        <v>2199</v>
      </c>
      <c r="N1245" s="11">
        <f t="shared" si="39"/>
        <v>8802</v>
      </c>
      <c r="O1245" s="11">
        <v>0</v>
      </c>
      <c r="P1245" s="11">
        <v>130</v>
      </c>
    </row>
    <row r="1246" spans="1:16">
      <c r="A1246" s="2">
        <v>45075</v>
      </c>
      <c r="B1246" s="18">
        <v>31</v>
      </c>
      <c r="C1246" s="20">
        <f t="shared" si="38"/>
        <v>5</v>
      </c>
      <c r="D1246" s="16">
        <v>2023</v>
      </c>
      <c r="E1246" s="1" t="s">
        <v>64</v>
      </c>
      <c r="F1246">
        <v>0</v>
      </c>
      <c r="G1246" s="12">
        <f>IF(D1246=2023,F1246*'Average selling price'!$B$2,
IF(D1246=2024,F1246*'Average selling price'!$C$2,
IF(D1246=2025,F1246*'Average selling price'!$D$2,"")))</f>
        <v>0</v>
      </c>
      <c r="H1246">
        <v>0</v>
      </c>
      <c r="I1246" s="12">
        <f>IF($D1246=2023,H1246*'Average selling price'!$B$3,
IF($D1246=2024,H1246*'Average selling price'!$C$3,
IF($D1246=2025,H1246*'Average selling price'!$D$3,"")))</f>
        <v>0</v>
      </c>
      <c r="J1246">
        <v>1</v>
      </c>
      <c r="K1246" s="12">
        <f>IF($D1246=2023,J1246*'Average selling price'!$B$4,
IF($D1246=2024,J1246*'Average selling price'!$C$4,
IF($D1246=2025,J1246*'Average selling price'!$D$4,"")))</f>
        <v>10768</v>
      </c>
      <c r="L1246" s="7">
        <v>64766</v>
      </c>
      <c r="M1246" s="7">
        <v>34585</v>
      </c>
      <c r="N1246" s="11">
        <f t="shared" si="39"/>
        <v>99351</v>
      </c>
      <c r="O1246" s="11">
        <v>0</v>
      </c>
      <c r="P1246" s="11">
        <v>0</v>
      </c>
    </row>
    <row r="1247" spans="1:16">
      <c r="A1247" s="2">
        <v>45082</v>
      </c>
      <c r="B1247" s="18">
        <v>32</v>
      </c>
      <c r="C1247" s="20">
        <f t="shared" si="38"/>
        <v>6</v>
      </c>
      <c r="D1247" s="16">
        <v>2023</v>
      </c>
      <c r="E1247" s="1" t="s">
        <v>25</v>
      </c>
      <c r="F1247">
        <v>8</v>
      </c>
      <c r="G1247" s="12">
        <f>IF(D1247=2023,F1247*'Average selling price'!$B$2,
IF(D1247=2024,F1247*'Average selling price'!$C$2,
IF(D1247=2025,F1247*'Average selling price'!$D$2,"")))</f>
        <v>39352</v>
      </c>
      <c r="H1247">
        <v>5</v>
      </c>
      <c r="I1247" s="12">
        <f>IF($D1247=2023,H1247*'Average selling price'!$B$3,
IF($D1247=2024,H1247*'Average selling price'!$C$3,
IF($D1247=2025,H1247*'Average selling price'!$D$3,"")))</f>
        <v>145320</v>
      </c>
      <c r="J1247">
        <v>9</v>
      </c>
      <c r="K1247" s="12">
        <f>IF($D1247=2023,J1247*'Average selling price'!$B$4,
IF($D1247=2024,J1247*'Average selling price'!$C$4,
IF($D1247=2025,J1247*'Average selling price'!$D$4,"")))</f>
        <v>96912</v>
      </c>
      <c r="L1247" s="7">
        <v>106636</v>
      </c>
      <c r="M1247" s="7">
        <v>59790</v>
      </c>
      <c r="N1247" s="11">
        <f t="shared" si="39"/>
        <v>166426</v>
      </c>
      <c r="O1247" s="11">
        <v>0</v>
      </c>
      <c r="P1247" s="11">
        <v>3421</v>
      </c>
    </row>
    <row r="1248" spans="1:16">
      <c r="A1248" s="2">
        <v>45082</v>
      </c>
      <c r="B1248" s="18">
        <v>32</v>
      </c>
      <c r="C1248" s="20">
        <f t="shared" si="38"/>
        <v>6</v>
      </c>
      <c r="D1248" s="16">
        <v>2023</v>
      </c>
      <c r="E1248" s="1" t="s">
        <v>26</v>
      </c>
      <c r="F1248">
        <v>7</v>
      </c>
      <c r="G1248" s="12">
        <f>IF(D1248=2023,F1248*'Average selling price'!$B$2,
IF(D1248=2024,F1248*'Average selling price'!$C$2,
IF(D1248=2025,F1248*'Average selling price'!$D$2,"")))</f>
        <v>34433</v>
      </c>
      <c r="H1248">
        <v>0</v>
      </c>
      <c r="I1248" s="12">
        <f>IF($D1248=2023,H1248*'Average selling price'!$B$3,
IF($D1248=2024,H1248*'Average selling price'!$C$3,
IF($D1248=2025,H1248*'Average selling price'!$D$3,"")))</f>
        <v>0</v>
      </c>
      <c r="J1248">
        <v>1</v>
      </c>
      <c r="K1248" s="12">
        <f>IF($D1248=2023,J1248*'Average selling price'!$B$4,
IF($D1248=2024,J1248*'Average selling price'!$C$4,
IF($D1248=2025,J1248*'Average selling price'!$D$4,"")))</f>
        <v>10768</v>
      </c>
      <c r="L1248" s="7">
        <v>29511</v>
      </c>
      <c r="M1248" s="7">
        <v>650</v>
      </c>
      <c r="N1248" s="11">
        <f t="shared" si="39"/>
        <v>30161</v>
      </c>
      <c r="O1248" s="11">
        <v>3260</v>
      </c>
      <c r="P1248" s="11">
        <v>5808</v>
      </c>
    </row>
    <row r="1249" spans="1:16">
      <c r="A1249" s="2">
        <v>45082</v>
      </c>
      <c r="B1249" s="18">
        <v>32</v>
      </c>
      <c r="C1249" s="20">
        <f t="shared" si="38"/>
        <v>6</v>
      </c>
      <c r="D1249" s="16">
        <v>2023</v>
      </c>
      <c r="E1249" s="1" t="s">
        <v>27</v>
      </c>
      <c r="F1249">
        <v>1</v>
      </c>
      <c r="G1249" s="12">
        <f>IF(D1249=2023,F1249*'Average selling price'!$B$2,
IF(D1249=2024,F1249*'Average selling price'!$C$2,
IF(D1249=2025,F1249*'Average selling price'!$D$2,"")))</f>
        <v>4919</v>
      </c>
      <c r="H1249">
        <v>0</v>
      </c>
      <c r="I1249" s="12">
        <f>IF($D1249=2023,H1249*'Average selling price'!$B$3,
IF($D1249=2024,H1249*'Average selling price'!$C$3,
IF($D1249=2025,H1249*'Average selling price'!$D$3,"")))</f>
        <v>0</v>
      </c>
      <c r="J1249">
        <v>2</v>
      </c>
      <c r="K1249" s="12">
        <f>IF($D1249=2023,J1249*'Average selling price'!$B$4,
IF($D1249=2024,J1249*'Average selling price'!$C$4,
IF($D1249=2025,J1249*'Average selling price'!$D$4,"")))</f>
        <v>21536</v>
      </c>
      <c r="L1249" s="7">
        <v>19060</v>
      </c>
      <c r="M1249" s="7">
        <v>1830</v>
      </c>
      <c r="N1249" s="11">
        <f t="shared" si="39"/>
        <v>20890</v>
      </c>
      <c r="O1249" s="11">
        <v>0</v>
      </c>
      <c r="P1249" s="11">
        <v>3300</v>
      </c>
    </row>
    <row r="1250" spans="1:16">
      <c r="A1250" s="2">
        <v>45082</v>
      </c>
      <c r="B1250" s="18">
        <v>32</v>
      </c>
      <c r="C1250" s="20">
        <f t="shared" si="38"/>
        <v>6</v>
      </c>
      <c r="D1250" s="16">
        <v>2023</v>
      </c>
      <c r="E1250" s="1" t="s">
        <v>28</v>
      </c>
      <c r="F1250">
        <v>10</v>
      </c>
      <c r="G1250" s="12">
        <f>IF(D1250=2023,F1250*'Average selling price'!$B$2,
IF(D1250=2024,F1250*'Average selling price'!$C$2,
IF(D1250=2025,F1250*'Average selling price'!$D$2,"")))</f>
        <v>49190</v>
      </c>
      <c r="H1250">
        <v>0</v>
      </c>
      <c r="I1250" s="12">
        <f>IF($D1250=2023,H1250*'Average selling price'!$B$3,
IF($D1250=2024,H1250*'Average selling price'!$C$3,
IF($D1250=2025,H1250*'Average selling price'!$D$3,"")))</f>
        <v>0</v>
      </c>
      <c r="J1250">
        <v>3</v>
      </c>
      <c r="K1250" s="12">
        <f>IF($D1250=2023,J1250*'Average selling price'!$B$4,
IF($D1250=2024,J1250*'Average selling price'!$C$4,
IF($D1250=2025,J1250*'Average selling price'!$D$4,"")))</f>
        <v>32304</v>
      </c>
      <c r="L1250" s="7">
        <v>24060</v>
      </c>
      <c r="M1250" s="7">
        <v>10681</v>
      </c>
      <c r="N1250" s="11">
        <f t="shared" si="39"/>
        <v>34741</v>
      </c>
      <c r="O1250" s="11">
        <v>0</v>
      </c>
      <c r="P1250" s="11">
        <v>2100</v>
      </c>
    </row>
    <row r="1251" spans="1:16">
      <c r="A1251" s="2">
        <v>45082</v>
      </c>
      <c r="B1251" s="18">
        <v>32</v>
      </c>
      <c r="C1251" s="20">
        <f t="shared" si="38"/>
        <v>6</v>
      </c>
      <c r="D1251" s="16">
        <v>2023</v>
      </c>
      <c r="E1251" s="1" t="s">
        <v>29</v>
      </c>
      <c r="F1251">
        <v>4</v>
      </c>
      <c r="G1251" s="12">
        <f>IF(D1251=2023,F1251*'Average selling price'!$B$2,
IF(D1251=2024,F1251*'Average selling price'!$C$2,
IF(D1251=2025,F1251*'Average selling price'!$D$2,"")))</f>
        <v>19676</v>
      </c>
      <c r="H1251">
        <v>0</v>
      </c>
      <c r="I1251" s="12">
        <f>IF($D1251=2023,H1251*'Average selling price'!$B$3,
IF($D1251=2024,H1251*'Average selling price'!$C$3,
IF($D1251=2025,H1251*'Average selling price'!$D$3,"")))</f>
        <v>0</v>
      </c>
      <c r="J1251">
        <v>6</v>
      </c>
      <c r="K1251" s="12">
        <f>IF($D1251=2023,J1251*'Average selling price'!$B$4,
IF($D1251=2024,J1251*'Average selling price'!$C$4,
IF($D1251=2025,J1251*'Average selling price'!$D$4,"")))</f>
        <v>64608</v>
      </c>
      <c r="L1251" s="7">
        <v>90509</v>
      </c>
      <c r="M1251" s="7">
        <v>35720</v>
      </c>
      <c r="N1251" s="11">
        <f t="shared" si="39"/>
        <v>126229</v>
      </c>
      <c r="O1251" s="11">
        <v>1940</v>
      </c>
      <c r="P1251" s="11">
        <v>9471</v>
      </c>
    </row>
    <row r="1252" spans="1:16">
      <c r="A1252" s="2">
        <v>45082</v>
      </c>
      <c r="B1252" s="18">
        <v>32</v>
      </c>
      <c r="C1252" s="20">
        <f t="shared" si="38"/>
        <v>6</v>
      </c>
      <c r="D1252" s="16">
        <v>2023</v>
      </c>
      <c r="E1252" s="1" t="s">
        <v>30</v>
      </c>
      <c r="F1252">
        <v>3</v>
      </c>
      <c r="G1252" s="12">
        <f>IF(D1252=2023,F1252*'Average selling price'!$B$2,
IF(D1252=2024,F1252*'Average selling price'!$C$2,
IF(D1252=2025,F1252*'Average selling price'!$D$2,"")))</f>
        <v>14757</v>
      </c>
      <c r="H1252">
        <v>2</v>
      </c>
      <c r="I1252" s="12">
        <f>IF($D1252=2023,H1252*'Average selling price'!$B$3,
IF($D1252=2024,H1252*'Average selling price'!$C$3,
IF($D1252=2025,H1252*'Average selling price'!$D$3,"")))</f>
        <v>58128</v>
      </c>
      <c r="J1252">
        <v>5</v>
      </c>
      <c r="K1252" s="12">
        <f>IF($D1252=2023,J1252*'Average selling price'!$B$4,
IF($D1252=2024,J1252*'Average selling price'!$C$4,
IF($D1252=2025,J1252*'Average selling price'!$D$4,"")))</f>
        <v>53840</v>
      </c>
      <c r="L1252" s="7">
        <v>53448</v>
      </c>
      <c r="M1252" s="7">
        <v>23491</v>
      </c>
      <c r="N1252" s="11">
        <f t="shared" si="39"/>
        <v>76939</v>
      </c>
      <c r="O1252" s="11">
        <v>33</v>
      </c>
      <c r="P1252" s="11">
        <v>4615</v>
      </c>
    </row>
    <row r="1253" spans="1:16">
      <c r="A1253" s="2">
        <v>45082</v>
      </c>
      <c r="B1253" s="18">
        <v>32</v>
      </c>
      <c r="C1253" s="20">
        <f t="shared" si="38"/>
        <v>6</v>
      </c>
      <c r="D1253" s="16">
        <v>2023</v>
      </c>
      <c r="E1253" s="1" t="s">
        <v>31</v>
      </c>
      <c r="F1253">
        <v>8</v>
      </c>
      <c r="G1253" s="12">
        <f>IF(D1253=2023,F1253*'Average selling price'!$B$2,
IF(D1253=2024,F1253*'Average selling price'!$C$2,
IF(D1253=2025,F1253*'Average selling price'!$D$2,"")))</f>
        <v>39352</v>
      </c>
      <c r="H1253">
        <v>0</v>
      </c>
      <c r="I1253" s="12">
        <f>IF($D1253=2023,H1253*'Average selling price'!$B$3,
IF($D1253=2024,H1253*'Average selling price'!$C$3,
IF($D1253=2025,H1253*'Average selling price'!$D$3,"")))</f>
        <v>0</v>
      </c>
      <c r="J1253">
        <v>12</v>
      </c>
      <c r="K1253" s="12">
        <f>IF($D1253=2023,J1253*'Average selling price'!$B$4,
IF($D1253=2024,J1253*'Average selling price'!$C$4,
IF($D1253=2025,J1253*'Average selling price'!$D$4,"")))</f>
        <v>129216</v>
      </c>
      <c r="L1253" s="7">
        <v>254875</v>
      </c>
      <c r="M1253" s="7">
        <v>62432</v>
      </c>
      <c r="N1253" s="11">
        <f t="shared" si="39"/>
        <v>317307</v>
      </c>
      <c r="O1253" s="11">
        <v>4491</v>
      </c>
      <c r="P1253" s="11">
        <v>10373</v>
      </c>
    </row>
    <row r="1254" spans="1:16">
      <c r="A1254" s="2">
        <v>45082</v>
      </c>
      <c r="B1254" s="18">
        <v>32</v>
      </c>
      <c r="C1254" s="20">
        <f t="shared" si="38"/>
        <v>6</v>
      </c>
      <c r="D1254" s="16">
        <v>2023</v>
      </c>
      <c r="E1254" s="1" t="s">
        <v>32</v>
      </c>
      <c r="F1254">
        <v>7</v>
      </c>
      <c r="G1254" s="12">
        <f>IF(D1254=2023,F1254*'Average selling price'!$B$2,
IF(D1254=2024,F1254*'Average selling price'!$C$2,
IF(D1254=2025,F1254*'Average selling price'!$D$2,"")))</f>
        <v>34433</v>
      </c>
      <c r="H1254">
        <v>0</v>
      </c>
      <c r="I1254" s="12">
        <f>IF($D1254=2023,H1254*'Average selling price'!$B$3,
IF($D1254=2024,H1254*'Average selling price'!$C$3,
IF($D1254=2025,H1254*'Average selling price'!$D$3,"")))</f>
        <v>0</v>
      </c>
      <c r="J1254">
        <v>3</v>
      </c>
      <c r="K1254" s="12">
        <f>IF($D1254=2023,J1254*'Average selling price'!$B$4,
IF($D1254=2024,J1254*'Average selling price'!$C$4,
IF($D1254=2025,J1254*'Average selling price'!$D$4,"")))</f>
        <v>32304</v>
      </c>
      <c r="L1254" s="7">
        <v>19263</v>
      </c>
      <c r="M1254" s="7">
        <v>14435</v>
      </c>
      <c r="N1254" s="11">
        <f t="shared" si="39"/>
        <v>33698</v>
      </c>
      <c r="O1254" s="11">
        <v>0</v>
      </c>
      <c r="P1254" s="11">
        <v>2945</v>
      </c>
    </row>
    <row r="1255" spans="1:16">
      <c r="A1255" s="2">
        <v>45082</v>
      </c>
      <c r="B1255" s="18">
        <v>32</v>
      </c>
      <c r="C1255" s="20">
        <f t="shared" si="38"/>
        <v>6</v>
      </c>
      <c r="D1255" s="16">
        <v>2023</v>
      </c>
      <c r="E1255" s="1" t="s">
        <v>33</v>
      </c>
      <c r="F1255">
        <v>10</v>
      </c>
      <c r="G1255" s="12">
        <f>IF(D1255=2023,F1255*'Average selling price'!$B$2,
IF(D1255=2024,F1255*'Average selling price'!$C$2,
IF(D1255=2025,F1255*'Average selling price'!$D$2,"")))</f>
        <v>49190</v>
      </c>
      <c r="H1255">
        <v>0</v>
      </c>
      <c r="I1255" s="12">
        <f>IF($D1255=2023,H1255*'Average selling price'!$B$3,
IF($D1255=2024,H1255*'Average selling price'!$C$3,
IF($D1255=2025,H1255*'Average selling price'!$D$3,"")))</f>
        <v>0</v>
      </c>
      <c r="J1255">
        <v>6</v>
      </c>
      <c r="K1255" s="12">
        <f>IF($D1255=2023,J1255*'Average selling price'!$B$4,
IF($D1255=2024,J1255*'Average selling price'!$C$4,
IF($D1255=2025,J1255*'Average selling price'!$D$4,"")))</f>
        <v>64608</v>
      </c>
      <c r="L1255" s="7">
        <v>50225</v>
      </c>
      <c r="M1255" s="7">
        <v>-11370</v>
      </c>
      <c r="N1255" s="11">
        <f t="shared" si="39"/>
        <v>38855</v>
      </c>
      <c r="O1255" s="11">
        <v>1195</v>
      </c>
      <c r="P1255" s="11">
        <v>16218</v>
      </c>
    </row>
    <row r="1256" spans="1:16">
      <c r="A1256" s="2">
        <v>45082</v>
      </c>
      <c r="B1256" s="18">
        <v>32</v>
      </c>
      <c r="C1256" s="20">
        <f t="shared" si="38"/>
        <v>6</v>
      </c>
      <c r="D1256" s="16">
        <v>2023</v>
      </c>
      <c r="E1256" s="1" t="s">
        <v>34</v>
      </c>
      <c r="F1256">
        <v>8</v>
      </c>
      <c r="G1256" s="12">
        <f>IF(D1256=2023,F1256*'Average selling price'!$B$2,
IF(D1256=2024,F1256*'Average selling price'!$C$2,
IF(D1256=2025,F1256*'Average selling price'!$D$2,"")))</f>
        <v>39352</v>
      </c>
      <c r="H1256">
        <v>1</v>
      </c>
      <c r="I1256" s="12">
        <f>IF($D1256=2023,H1256*'Average selling price'!$B$3,
IF($D1256=2024,H1256*'Average selling price'!$C$3,
IF($D1256=2025,H1256*'Average selling price'!$D$3,"")))</f>
        <v>29064</v>
      </c>
      <c r="J1256">
        <v>6</v>
      </c>
      <c r="K1256" s="12">
        <f>IF($D1256=2023,J1256*'Average selling price'!$B$4,
IF($D1256=2024,J1256*'Average selling price'!$C$4,
IF($D1256=2025,J1256*'Average selling price'!$D$4,"")))</f>
        <v>64608</v>
      </c>
      <c r="L1256" s="7">
        <v>65707</v>
      </c>
      <c r="M1256" s="7">
        <v>35619</v>
      </c>
      <c r="N1256" s="11">
        <f t="shared" si="39"/>
        <v>101326</v>
      </c>
      <c r="O1256" s="11">
        <v>1038</v>
      </c>
      <c r="P1256" s="11">
        <v>8017</v>
      </c>
    </row>
    <row r="1257" spans="1:16">
      <c r="A1257" s="2">
        <v>45082</v>
      </c>
      <c r="B1257" s="18">
        <v>32</v>
      </c>
      <c r="C1257" s="20">
        <f t="shared" si="38"/>
        <v>6</v>
      </c>
      <c r="D1257" s="16">
        <v>2023</v>
      </c>
      <c r="E1257" s="1" t="s">
        <v>35</v>
      </c>
      <c r="F1257">
        <v>0</v>
      </c>
      <c r="G1257" s="12">
        <f>IF(D1257=2023,F1257*'Average selling price'!$B$2,
IF(D1257=2024,F1257*'Average selling price'!$C$2,
IF(D1257=2025,F1257*'Average selling price'!$D$2,"")))</f>
        <v>0</v>
      </c>
      <c r="H1257">
        <v>0</v>
      </c>
      <c r="I1257" s="12">
        <f>IF($D1257=2023,H1257*'Average selling price'!$B$3,
IF($D1257=2024,H1257*'Average selling price'!$C$3,
IF($D1257=2025,H1257*'Average selling price'!$D$3,"")))</f>
        <v>0</v>
      </c>
      <c r="J1257">
        <v>0</v>
      </c>
      <c r="K1257" s="12">
        <f>IF($D1257=2023,J1257*'Average selling price'!$B$4,
IF($D1257=2024,J1257*'Average selling price'!$C$4,
IF($D1257=2025,J1257*'Average selling price'!$D$4,"")))</f>
        <v>0</v>
      </c>
      <c r="L1257" s="7">
        <v>20960</v>
      </c>
      <c r="M1257" s="7">
        <v>12005</v>
      </c>
      <c r="N1257" s="11">
        <f t="shared" si="39"/>
        <v>32965</v>
      </c>
      <c r="O1257" s="11">
        <v>0</v>
      </c>
      <c r="P1257" s="11">
        <v>0</v>
      </c>
    </row>
    <row r="1258" spans="1:16">
      <c r="A1258" s="2">
        <v>45082</v>
      </c>
      <c r="B1258" s="18">
        <v>32</v>
      </c>
      <c r="C1258" s="20">
        <f t="shared" si="38"/>
        <v>6</v>
      </c>
      <c r="D1258" s="16">
        <v>2023</v>
      </c>
      <c r="E1258" s="1" t="s">
        <v>36</v>
      </c>
      <c r="F1258">
        <v>4</v>
      </c>
      <c r="G1258" s="12">
        <f>IF(D1258=2023,F1258*'Average selling price'!$B$2,
IF(D1258=2024,F1258*'Average selling price'!$C$2,
IF(D1258=2025,F1258*'Average selling price'!$D$2,"")))</f>
        <v>19676</v>
      </c>
      <c r="H1258">
        <v>0</v>
      </c>
      <c r="I1258" s="12">
        <f>IF($D1258=2023,H1258*'Average selling price'!$B$3,
IF($D1258=2024,H1258*'Average selling price'!$C$3,
IF($D1258=2025,H1258*'Average selling price'!$D$3,"")))</f>
        <v>0</v>
      </c>
      <c r="J1258">
        <v>4</v>
      </c>
      <c r="K1258" s="12">
        <f>IF($D1258=2023,J1258*'Average selling price'!$B$4,
IF($D1258=2024,J1258*'Average selling price'!$C$4,
IF($D1258=2025,J1258*'Average selling price'!$D$4,"")))</f>
        <v>43072</v>
      </c>
      <c r="L1258" s="7">
        <v>45175</v>
      </c>
      <c r="M1258" s="7">
        <v>39855</v>
      </c>
      <c r="N1258" s="11">
        <f t="shared" si="39"/>
        <v>85030</v>
      </c>
      <c r="O1258" s="11">
        <v>0</v>
      </c>
      <c r="P1258" s="11">
        <v>3344</v>
      </c>
    </row>
    <row r="1259" spans="1:16">
      <c r="A1259" s="2">
        <v>45082</v>
      </c>
      <c r="B1259" s="18">
        <v>32</v>
      </c>
      <c r="C1259" s="20">
        <f t="shared" si="38"/>
        <v>6</v>
      </c>
      <c r="D1259" s="16">
        <v>2023</v>
      </c>
      <c r="E1259" s="1" t="s">
        <v>37</v>
      </c>
      <c r="F1259">
        <v>3</v>
      </c>
      <c r="G1259" s="12">
        <f>IF(D1259=2023,F1259*'Average selling price'!$B$2,
IF(D1259=2024,F1259*'Average selling price'!$C$2,
IF(D1259=2025,F1259*'Average selling price'!$D$2,"")))</f>
        <v>14757</v>
      </c>
      <c r="H1259">
        <v>0</v>
      </c>
      <c r="I1259" s="12">
        <f>IF($D1259=2023,H1259*'Average selling price'!$B$3,
IF($D1259=2024,H1259*'Average selling price'!$C$3,
IF($D1259=2025,H1259*'Average selling price'!$D$3,"")))</f>
        <v>0</v>
      </c>
      <c r="J1259">
        <v>2</v>
      </c>
      <c r="K1259" s="12">
        <f>IF($D1259=2023,J1259*'Average selling price'!$B$4,
IF($D1259=2024,J1259*'Average selling price'!$C$4,
IF($D1259=2025,J1259*'Average selling price'!$D$4,"")))</f>
        <v>21536</v>
      </c>
      <c r="L1259" s="7">
        <v>28369</v>
      </c>
      <c r="M1259" s="7">
        <v>24684</v>
      </c>
      <c r="N1259" s="11">
        <f t="shared" si="39"/>
        <v>53053</v>
      </c>
      <c r="O1259" s="11">
        <v>0</v>
      </c>
      <c r="P1259" s="11">
        <v>9210</v>
      </c>
    </row>
    <row r="1260" spans="1:16">
      <c r="A1260" s="2">
        <v>45082</v>
      </c>
      <c r="B1260" s="18">
        <v>32</v>
      </c>
      <c r="C1260" s="20">
        <f t="shared" si="38"/>
        <v>6</v>
      </c>
      <c r="D1260" s="16">
        <v>2023</v>
      </c>
      <c r="E1260" s="1" t="s">
        <v>38</v>
      </c>
      <c r="F1260">
        <v>3</v>
      </c>
      <c r="G1260" s="12">
        <f>IF(D1260=2023,F1260*'Average selling price'!$B$2,
IF(D1260=2024,F1260*'Average selling price'!$C$2,
IF(D1260=2025,F1260*'Average selling price'!$D$2,"")))</f>
        <v>14757</v>
      </c>
      <c r="H1260">
        <v>0</v>
      </c>
      <c r="I1260" s="12">
        <f>IF($D1260=2023,H1260*'Average selling price'!$B$3,
IF($D1260=2024,H1260*'Average selling price'!$C$3,
IF($D1260=2025,H1260*'Average selling price'!$D$3,"")))</f>
        <v>0</v>
      </c>
      <c r="J1260">
        <v>5</v>
      </c>
      <c r="K1260" s="12">
        <f>IF($D1260=2023,J1260*'Average selling price'!$B$4,
IF($D1260=2024,J1260*'Average selling price'!$C$4,
IF($D1260=2025,J1260*'Average selling price'!$D$4,"")))</f>
        <v>53840</v>
      </c>
      <c r="L1260" s="7">
        <v>49481</v>
      </c>
      <c r="M1260" s="7">
        <v>56955</v>
      </c>
      <c r="N1260" s="11">
        <f t="shared" si="39"/>
        <v>106436</v>
      </c>
      <c r="O1260" s="11">
        <v>4312</v>
      </c>
      <c r="P1260" s="11">
        <v>9000</v>
      </c>
    </row>
    <row r="1261" spans="1:16">
      <c r="A1261" s="2">
        <v>45082</v>
      </c>
      <c r="B1261" s="18">
        <v>32</v>
      </c>
      <c r="C1261" s="20">
        <f t="shared" si="38"/>
        <v>6</v>
      </c>
      <c r="D1261" s="16">
        <v>2023</v>
      </c>
      <c r="E1261" s="1" t="s">
        <v>39</v>
      </c>
      <c r="F1261">
        <v>5</v>
      </c>
      <c r="G1261" s="12">
        <f>IF(D1261=2023,F1261*'Average selling price'!$B$2,
IF(D1261=2024,F1261*'Average selling price'!$C$2,
IF(D1261=2025,F1261*'Average selling price'!$D$2,"")))</f>
        <v>24595</v>
      </c>
      <c r="H1261">
        <v>2</v>
      </c>
      <c r="I1261" s="12">
        <f>IF($D1261=2023,H1261*'Average selling price'!$B$3,
IF($D1261=2024,H1261*'Average selling price'!$C$3,
IF($D1261=2025,H1261*'Average selling price'!$D$3,"")))</f>
        <v>58128</v>
      </c>
      <c r="J1261">
        <v>-1</v>
      </c>
      <c r="K1261" s="12">
        <f>IF($D1261=2023,J1261*'Average selling price'!$B$4,
IF($D1261=2024,J1261*'Average selling price'!$C$4,
IF($D1261=2025,J1261*'Average selling price'!$D$4,"")))</f>
        <v>-10768</v>
      </c>
      <c r="L1261" s="7">
        <v>20059</v>
      </c>
      <c r="M1261" s="7">
        <v>43510</v>
      </c>
      <c r="N1261" s="11">
        <f t="shared" si="39"/>
        <v>63569</v>
      </c>
      <c r="O1261" s="11">
        <v>1600</v>
      </c>
      <c r="P1261" s="11">
        <v>2149</v>
      </c>
    </row>
    <row r="1262" spans="1:16">
      <c r="A1262" s="2">
        <v>45082</v>
      </c>
      <c r="B1262" s="18">
        <v>32</v>
      </c>
      <c r="C1262" s="20">
        <f t="shared" si="38"/>
        <v>6</v>
      </c>
      <c r="D1262" s="16">
        <v>2023</v>
      </c>
      <c r="E1262" s="1" t="s">
        <v>40</v>
      </c>
      <c r="F1262">
        <v>3</v>
      </c>
      <c r="G1262" s="12">
        <f>IF(D1262=2023,F1262*'Average selling price'!$B$2,
IF(D1262=2024,F1262*'Average selling price'!$C$2,
IF(D1262=2025,F1262*'Average selling price'!$D$2,"")))</f>
        <v>14757</v>
      </c>
      <c r="H1262">
        <v>0</v>
      </c>
      <c r="I1262" s="12">
        <f>IF($D1262=2023,H1262*'Average selling price'!$B$3,
IF($D1262=2024,H1262*'Average selling price'!$C$3,
IF($D1262=2025,H1262*'Average selling price'!$D$3,"")))</f>
        <v>0</v>
      </c>
      <c r="J1262">
        <v>2</v>
      </c>
      <c r="K1262" s="12">
        <f>IF($D1262=2023,J1262*'Average selling price'!$B$4,
IF($D1262=2024,J1262*'Average selling price'!$C$4,
IF($D1262=2025,J1262*'Average selling price'!$D$4,"")))</f>
        <v>21536</v>
      </c>
      <c r="L1262" s="7">
        <v>5426</v>
      </c>
      <c r="M1262" s="7">
        <v>18416</v>
      </c>
      <c r="N1262" s="11">
        <f t="shared" si="39"/>
        <v>23842</v>
      </c>
      <c r="O1262" s="11">
        <v>0</v>
      </c>
      <c r="P1262" s="11">
        <v>2076</v>
      </c>
    </row>
    <row r="1263" spans="1:16">
      <c r="A1263" s="2">
        <v>45082</v>
      </c>
      <c r="B1263" s="18">
        <v>32</v>
      </c>
      <c r="C1263" s="20">
        <f t="shared" si="38"/>
        <v>6</v>
      </c>
      <c r="D1263" s="16">
        <v>2023</v>
      </c>
      <c r="E1263" s="1" t="s">
        <v>41</v>
      </c>
      <c r="F1263">
        <v>4</v>
      </c>
      <c r="G1263" s="12">
        <f>IF(D1263=2023,F1263*'Average selling price'!$B$2,
IF(D1263=2024,F1263*'Average selling price'!$C$2,
IF(D1263=2025,F1263*'Average selling price'!$D$2,"")))</f>
        <v>19676</v>
      </c>
      <c r="H1263">
        <v>0</v>
      </c>
      <c r="I1263" s="12">
        <f>IF($D1263=2023,H1263*'Average selling price'!$B$3,
IF($D1263=2024,H1263*'Average selling price'!$C$3,
IF($D1263=2025,H1263*'Average selling price'!$D$3,"")))</f>
        <v>0</v>
      </c>
      <c r="J1263">
        <v>4</v>
      </c>
      <c r="K1263" s="12">
        <f>IF($D1263=2023,J1263*'Average selling price'!$B$4,
IF($D1263=2024,J1263*'Average selling price'!$C$4,
IF($D1263=2025,J1263*'Average selling price'!$D$4,"")))</f>
        <v>43072</v>
      </c>
      <c r="L1263" s="7">
        <v>22738</v>
      </c>
      <c r="M1263" s="7">
        <v>8250</v>
      </c>
      <c r="N1263" s="11">
        <f t="shared" si="39"/>
        <v>30988</v>
      </c>
      <c r="O1263" s="11">
        <v>0</v>
      </c>
      <c r="P1263" s="11">
        <v>2056</v>
      </c>
    </row>
    <row r="1264" spans="1:16">
      <c r="A1264" s="2">
        <v>45082</v>
      </c>
      <c r="B1264" s="18">
        <v>32</v>
      </c>
      <c r="C1264" s="20">
        <f t="shared" si="38"/>
        <v>6</v>
      </c>
      <c r="D1264" s="16">
        <v>2023</v>
      </c>
      <c r="E1264" s="1" t="s">
        <v>42</v>
      </c>
      <c r="F1264">
        <v>3</v>
      </c>
      <c r="G1264" s="12">
        <f>IF(D1264=2023,F1264*'Average selling price'!$B$2,
IF(D1264=2024,F1264*'Average selling price'!$C$2,
IF(D1264=2025,F1264*'Average selling price'!$D$2,"")))</f>
        <v>14757</v>
      </c>
      <c r="H1264">
        <v>2</v>
      </c>
      <c r="I1264" s="12">
        <f>IF($D1264=2023,H1264*'Average selling price'!$B$3,
IF($D1264=2024,H1264*'Average selling price'!$C$3,
IF($D1264=2025,H1264*'Average selling price'!$D$3,"")))</f>
        <v>58128</v>
      </c>
      <c r="J1264">
        <v>2</v>
      </c>
      <c r="K1264" s="12">
        <f>IF($D1264=2023,J1264*'Average selling price'!$B$4,
IF($D1264=2024,J1264*'Average selling price'!$C$4,
IF($D1264=2025,J1264*'Average selling price'!$D$4,"")))</f>
        <v>21536</v>
      </c>
      <c r="L1264" s="7">
        <v>12206</v>
      </c>
      <c r="M1264" s="7">
        <v>3065</v>
      </c>
      <c r="N1264" s="11">
        <f t="shared" si="39"/>
        <v>15271</v>
      </c>
      <c r="O1264" s="11">
        <v>46</v>
      </c>
      <c r="P1264" s="11">
        <v>7822</v>
      </c>
    </row>
    <row r="1265" spans="1:16">
      <c r="A1265" s="2">
        <v>45082</v>
      </c>
      <c r="B1265" s="18">
        <v>32</v>
      </c>
      <c r="C1265" s="20">
        <f t="shared" si="38"/>
        <v>6</v>
      </c>
      <c r="D1265" s="16">
        <v>2023</v>
      </c>
      <c r="E1265" s="1" t="s">
        <v>43</v>
      </c>
      <c r="F1265">
        <v>7</v>
      </c>
      <c r="G1265" s="12">
        <f>IF(D1265=2023,F1265*'Average selling price'!$B$2,
IF(D1265=2024,F1265*'Average selling price'!$C$2,
IF(D1265=2025,F1265*'Average selling price'!$D$2,"")))</f>
        <v>34433</v>
      </c>
      <c r="H1265">
        <v>0</v>
      </c>
      <c r="I1265" s="12">
        <f>IF($D1265=2023,H1265*'Average selling price'!$B$3,
IF($D1265=2024,H1265*'Average selling price'!$C$3,
IF($D1265=2025,H1265*'Average selling price'!$D$3,"")))</f>
        <v>0</v>
      </c>
      <c r="J1265">
        <v>3</v>
      </c>
      <c r="K1265" s="12">
        <f>IF($D1265=2023,J1265*'Average selling price'!$B$4,
IF($D1265=2024,J1265*'Average selling price'!$C$4,
IF($D1265=2025,J1265*'Average selling price'!$D$4,"")))</f>
        <v>32304</v>
      </c>
      <c r="L1265" s="7">
        <v>74718</v>
      </c>
      <c r="M1265" s="7">
        <v>34810</v>
      </c>
      <c r="N1265" s="11">
        <f t="shared" si="39"/>
        <v>109528</v>
      </c>
      <c r="O1265" s="11">
        <v>1690</v>
      </c>
      <c r="P1265" s="11">
        <v>13988</v>
      </c>
    </row>
    <row r="1266" spans="1:16">
      <c r="A1266" s="2">
        <v>45082</v>
      </c>
      <c r="B1266" s="18">
        <v>32</v>
      </c>
      <c r="C1266" s="20">
        <f t="shared" si="38"/>
        <v>6</v>
      </c>
      <c r="D1266" s="16">
        <v>2023</v>
      </c>
      <c r="E1266" s="1" t="s">
        <v>44</v>
      </c>
      <c r="F1266">
        <v>0</v>
      </c>
      <c r="G1266" s="12">
        <f>IF(D1266=2023,F1266*'Average selling price'!$B$2,
IF(D1266=2024,F1266*'Average selling price'!$C$2,
IF(D1266=2025,F1266*'Average selling price'!$D$2,"")))</f>
        <v>0</v>
      </c>
      <c r="H1266">
        <v>0</v>
      </c>
      <c r="I1266" s="12">
        <f>IF($D1266=2023,H1266*'Average selling price'!$B$3,
IF($D1266=2024,H1266*'Average selling price'!$C$3,
IF($D1266=2025,H1266*'Average selling price'!$D$3,"")))</f>
        <v>0</v>
      </c>
      <c r="J1266">
        <v>0</v>
      </c>
      <c r="K1266" s="12">
        <f>IF($D1266=2023,J1266*'Average selling price'!$B$4,
IF($D1266=2024,J1266*'Average selling price'!$C$4,
IF($D1266=2025,J1266*'Average selling price'!$D$4,"")))</f>
        <v>0</v>
      </c>
      <c r="L1266" s="7">
        <v>0</v>
      </c>
      <c r="M1266" s="7">
        <v>0</v>
      </c>
      <c r="N1266" s="11">
        <f t="shared" si="39"/>
        <v>0</v>
      </c>
      <c r="O1266" s="11">
        <v>0</v>
      </c>
      <c r="P1266" s="11">
        <v>0</v>
      </c>
    </row>
    <row r="1267" spans="1:16">
      <c r="A1267" s="2">
        <v>45082</v>
      </c>
      <c r="B1267" s="18">
        <v>32</v>
      </c>
      <c r="C1267" s="20">
        <f t="shared" si="38"/>
        <v>6</v>
      </c>
      <c r="D1267" s="16">
        <v>2023</v>
      </c>
      <c r="E1267" s="1" t="s">
        <v>45</v>
      </c>
      <c r="F1267">
        <v>1</v>
      </c>
      <c r="G1267" s="12">
        <f>IF(D1267=2023,F1267*'Average selling price'!$B$2,
IF(D1267=2024,F1267*'Average selling price'!$C$2,
IF(D1267=2025,F1267*'Average selling price'!$D$2,"")))</f>
        <v>4919</v>
      </c>
      <c r="H1267">
        <v>0</v>
      </c>
      <c r="I1267" s="12">
        <f>IF($D1267=2023,H1267*'Average selling price'!$B$3,
IF($D1267=2024,H1267*'Average selling price'!$C$3,
IF($D1267=2025,H1267*'Average selling price'!$D$3,"")))</f>
        <v>0</v>
      </c>
      <c r="J1267">
        <v>1</v>
      </c>
      <c r="K1267" s="12">
        <f>IF($D1267=2023,J1267*'Average selling price'!$B$4,
IF($D1267=2024,J1267*'Average selling price'!$C$4,
IF($D1267=2025,J1267*'Average selling price'!$D$4,"")))</f>
        <v>10768</v>
      </c>
      <c r="L1267" s="7">
        <v>9308</v>
      </c>
      <c r="M1267" s="7">
        <v>0</v>
      </c>
      <c r="N1267" s="11">
        <f t="shared" si="39"/>
        <v>9308</v>
      </c>
      <c r="O1267" s="11">
        <v>400</v>
      </c>
      <c r="P1267" s="11">
        <v>0</v>
      </c>
    </row>
    <row r="1268" spans="1:16">
      <c r="A1268" s="2">
        <v>45082</v>
      </c>
      <c r="B1268" s="18">
        <v>32</v>
      </c>
      <c r="C1268" s="20">
        <f t="shared" si="38"/>
        <v>6</v>
      </c>
      <c r="D1268" s="16">
        <v>2023</v>
      </c>
      <c r="E1268" s="1" t="s">
        <v>46</v>
      </c>
      <c r="F1268">
        <v>3</v>
      </c>
      <c r="G1268" s="12">
        <f>IF(D1268=2023,F1268*'Average selling price'!$B$2,
IF(D1268=2024,F1268*'Average selling price'!$C$2,
IF(D1268=2025,F1268*'Average selling price'!$D$2,"")))</f>
        <v>14757</v>
      </c>
      <c r="H1268">
        <v>0</v>
      </c>
      <c r="I1268" s="12">
        <f>IF($D1268=2023,H1268*'Average selling price'!$B$3,
IF($D1268=2024,H1268*'Average selling price'!$C$3,
IF($D1268=2025,H1268*'Average selling price'!$D$3,"")))</f>
        <v>0</v>
      </c>
      <c r="J1268">
        <v>2</v>
      </c>
      <c r="K1268" s="12">
        <f>IF($D1268=2023,J1268*'Average selling price'!$B$4,
IF($D1268=2024,J1268*'Average selling price'!$C$4,
IF($D1268=2025,J1268*'Average selling price'!$D$4,"")))</f>
        <v>21536</v>
      </c>
      <c r="L1268" s="7">
        <v>27756</v>
      </c>
      <c r="M1268" s="7">
        <v>17623</v>
      </c>
      <c r="N1268" s="11">
        <f t="shared" si="39"/>
        <v>45379</v>
      </c>
      <c r="O1268" s="11">
        <v>0</v>
      </c>
      <c r="P1268" s="11">
        <v>0</v>
      </c>
    </row>
    <row r="1269" spans="1:16">
      <c r="A1269" s="2">
        <v>45082</v>
      </c>
      <c r="B1269" s="18">
        <v>32</v>
      </c>
      <c r="C1269" s="20">
        <f t="shared" si="38"/>
        <v>6</v>
      </c>
      <c r="D1269" s="16">
        <v>2023</v>
      </c>
      <c r="E1269" s="1" t="s">
        <v>47</v>
      </c>
      <c r="F1269">
        <v>0</v>
      </c>
      <c r="G1269" s="12">
        <f>IF(D1269=2023,F1269*'Average selling price'!$B$2,
IF(D1269=2024,F1269*'Average selling price'!$C$2,
IF(D1269=2025,F1269*'Average selling price'!$D$2,"")))</f>
        <v>0</v>
      </c>
      <c r="H1269">
        <v>0</v>
      </c>
      <c r="I1269" s="12">
        <f>IF($D1269=2023,H1269*'Average selling price'!$B$3,
IF($D1269=2024,H1269*'Average selling price'!$C$3,
IF($D1269=2025,H1269*'Average selling price'!$D$3,"")))</f>
        <v>0</v>
      </c>
      <c r="J1269">
        <v>6</v>
      </c>
      <c r="K1269" s="12">
        <f>IF($D1269=2023,J1269*'Average selling price'!$B$4,
IF($D1269=2024,J1269*'Average selling price'!$C$4,
IF($D1269=2025,J1269*'Average selling price'!$D$4,"")))</f>
        <v>64608</v>
      </c>
      <c r="L1269" s="7">
        <v>35867</v>
      </c>
      <c r="M1269" s="7">
        <v>54101</v>
      </c>
      <c r="N1269" s="11">
        <f t="shared" si="39"/>
        <v>89968</v>
      </c>
      <c r="O1269" s="11">
        <v>62</v>
      </c>
      <c r="P1269" s="11">
        <v>4303</v>
      </c>
    </row>
    <row r="1270" spans="1:16">
      <c r="A1270" s="2">
        <v>45082</v>
      </c>
      <c r="B1270" s="18">
        <v>32</v>
      </c>
      <c r="C1270" s="20">
        <f t="shared" si="38"/>
        <v>6</v>
      </c>
      <c r="D1270" s="16">
        <v>2023</v>
      </c>
      <c r="E1270" s="1" t="s">
        <v>48</v>
      </c>
      <c r="F1270">
        <v>3</v>
      </c>
      <c r="G1270" s="12">
        <f>IF(D1270=2023,F1270*'Average selling price'!$B$2,
IF(D1270=2024,F1270*'Average selling price'!$C$2,
IF(D1270=2025,F1270*'Average selling price'!$D$2,"")))</f>
        <v>14757</v>
      </c>
      <c r="H1270">
        <v>0</v>
      </c>
      <c r="I1270" s="12">
        <f>IF($D1270=2023,H1270*'Average selling price'!$B$3,
IF($D1270=2024,H1270*'Average selling price'!$C$3,
IF($D1270=2025,H1270*'Average selling price'!$D$3,"")))</f>
        <v>0</v>
      </c>
      <c r="J1270">
        <v>-1</v>
      </c>
      <c r="K1270" s="12">
        <f>IF($D1270=2023,J1270*'Average selling price'!$B$4,
IF($D1270=2024,J1270*'Average selling price'!$C$4,
IF($D1270=2025,J1270*'Average selling price'!$D$4,"")))</f>
        <v>-10768</v>
      </c>
      <c r="L1270" s="7">
        <v>37688</v>
      </c>
      <c r="M1270" s="7">
        <v>24063</v>
      </c>
      <c r="N1270" s="11">
        <f t="shared" si="39"/>
        <v>61751</v>
      </c>
      <c r="O1270" s="11">
        <v>107</v>
      </c>
      <c r="P1270" s="11">
        <v>885</v>
      </c>
    </row>
    <row r="1271" spans="1:16">
      <c r="A1271" s="2">
        <v>45082</v>
      </c>
      <c r="B1271" s="18">
        <v>32</v>
      </c>
      <c r="C1271" s="20">
        <f t="shared" si="38"/>
        <v>6</v>
      </c>
      <c r="D1271" s="16">
        <v>2023</v>
      </c>
      <c r="E1271" s="1" t="s">
        <v>49</v>
      </c>
      <c r="F1271">
        <v>3</v>
      </c>
      <c r="G1271" s="12">
        <f>IF(D1271=2023,F1271*'Average selling price'!$B$2,
IF(D1271=2024,F1271*'Average selling price'!$C$2,
IF(D1271=2025,F1271*'Average selling price'!$D$2,"")))</f>
        <v>14757</v>
      </c>
      <c r="H1271">
        <v>0</v>
      </c>
      <c r="I1271" s="12">
        <f>IF($D1271=2023,H1271*'Average selling price'!$B$3,
IF($D1271=2024,H1271*'Average selling price'!$C$3,
IF($D1271=2025,H1271*'Average selling price'!$D$3,"")))</f>
        <v>0</v>
      </c>
      <c r="J1271">
        <v>3</v>
      </c>
      <c r="K1271" s="12">
        <f>IF($D1271=2023,J1271*'Average selling price'!$B$4,
IF($D1271=2024,J1271*'Average selling price'!$C$4,
IF($D1271=2025,J1271*'Average selling price'!$D$4,"")))</f>
        <v>32304</v>
      </c>
      <c r="L1271" s="7">
        <v>12084</v>
      </c>
      <c r="M1271" s="7">
        <v>3420</v>
      </c>
      <c r="N1271" s="11">
        <f t="shared" si="39"/>
        <v>15504</v>
      </c>
      <c r="O1271" s="11">
        <v>0</v>
      </c>
      <c r="P1271" s="11">
        <v>0</v>
      </c>
    </row>
    <row r="1272" spans="1:16">
      <c r="A1272" s="2">
        <v>45082</v>
      </c>
      <c r="B1272" s="18">
        <v>32</v>
      </c>
      <c r="C1272" s="20">
        <f t="shared" si="38"/>
        <v>6</v>
      </c>
      <c r="D1272" s="16">
        <v>2023</v>
      </c>
      <c r="E1272" s="1" t="s">
        <v>50</v>
      </c>
      <c r="F1272">
        <v>7</v>
      </c>
      <c r="G1272" s="12">
        <f>IF(D1272=2023,F1272*'Average selling price'!$B$2,
IF(D1272=2024,F1272*'Average selling price'!$C$2,
IF(D1272=2025,F1272*'Average selling price'!$D$2,"")))</f>
        <v>34433</v>
      </c>
      <c r="H1272">
        <v>2</v>
      </c>
      <c r="I1272" s="12">
        <f>IF($D1272=2023,H1272*'Average selling price'!$B$3,
IF($D1272=2024,H1272*'Average selling price'!$C$3,
IF($D1272=2025,H1272*'Average selling price'!$D$3,"")))</f>
        <v>58128</v>
      </c>
      <c r="J1272">
        <v>11</v>
      </c>
      <c r="K1272" s="12">
        <f>IF($D1272=2023,J1272*'Average selling price'!$B$4,
IF($D1272=2024,J1272*'Average selling price'!$C$4,
IF($D1272=2025,J1272*'Average selling price'!$D$4,"")))</f>
        <v>118448</v>
      </c>
      <c r="L1272" s="7">
        <v>20455</v>
      </c>
      <c r="M1272" s="7">
        <v>43124</v>
      </c>
      <c r="N1272" s="11">
        <f t="shared" si="39"/>
        <v>63579</v>
      </c>
      <c r="O1272" s="11">
        <v>399</v>
      </c>
      <c r="P1272" s="11">
        <v>1793</v>
      </c>
    </row>
    <row r="1273" spans="1:16">
      <c r="A1273" s="2">
        <v>45082</v>
      </c>
      <c r="B1273" s="18">
        <v>32</v>
      </c>
      <c r="C1273" s="20">
        <f t="shared" si="38"/>
        <v>6</v>
      </c>
      <c r="D1273" s="16">
        <v>2023</v>
      </c>
      <c r="E1273" s="1" t="s">
        <v>51</v>
      </c>
      <c r="F1273">
        <v>4</v>
      </c>
      <c r="G1273" s="12">
        <f>IF(D1273=2023,F1273*'Average selling price'!$B$2,
IF(D1273=2024,F1273*'Average selling price'!$C$2,
IF(D1273=2025,F1273*'Average selling price'!$D$2,"")))</f>
        <v>19676</v>
      </c>
      <c r="H1273">
        <v>0</v>
      </c>
      <c r="I1273" s="12">
        <f>IF($D1273=2023,H1273*'Average selling price'!$B$3,
IF($D1273=2024,H1273*'Average selling price'!$C$3,
IF($D1273=2025,H1273*'Average selling price'!$D$3,"")))</f>
        <v>0</v>
      </c>
      <c r="J1273">
        <v>1</v>
      </c>
      <c r="K1273" s="12">
        <f>IF($D1273=2023,J1273*'Average selling price'!$B$4,
IF($D1273=2024,J1273*'Average selling price'!$C$4,
IF($D1273=2025,J1273*'Average selling price'!$D$4,"")))</f>
        <v>10768</v>
      </c>
      <c r="L1273" s="7">
        <v>35666</v>
      </c>
      <c r="M1273" s="7">
        <v>15107</v>
      </c>
      <c r="N1273" s="11">
        <f t="shared" si="39"/>
        <v>50773</v>
      </c>
      <c r="O1273" s="11">
        <v>50</v>
      </c>
      <c r="P1273" s="11">
        <v>10447</v>
      </c>
    </row>
    <row r="1274" spans="1:16">
      <c r="A1274" s="2">
        <v>45082</v>
      </c>
      <c r="B1274" s="18">
        <v>32</v>
      </c>
      <c r="C1274" s="20">
        <f t="shared" si="38"/>
        <v>6</v>
      </c>
      <c r="D1274" s="16">
        <v>2023</v>
      </c>
      <c r="E1274" s="1" t="s">
        <v>52</v>
      </c>
      <c r="F1274">
        <v>16</v>
      </c>
      <c r="G1274" s="12">
        <f>IF(D1274=2023,F1274*'Average selling price'!$B$2,
IF(D1274=2024,F1274*'Average selling price'!$C$2,
IF(D1274=2025,F1274*'Average selling price'!$D$2,"")))</f>
        <v>78704</v>
      </c>
      <c r="H1274">
        <v>0</v>
      </c>
      <c r="I1274" s="12">
        <f>IF($D1274=2023,H1274*'Average selling price'!$B$3,
IF($D1274=2024,H1274*'Average selling price'!$C$3,
IF($D1274=2025,H1274*'Average selling price'!$D$3,"")))</f>
        <v>0</v>
      </c>
      <c r="J1274">
        <v>0</v>
      </c>
      <c r="K1274" s="12">
        <f>IF($D1274=2023,J1274*'Average selling price'!$B$4,
IF($D1274=2024,J1274*'Average selling price'!$C$4,
IF($D1274=2025,J1274*'Average selling price'!$D$4,"")))</f>
        <v>0</v>
      </c>
      <c r="L1274" s="7">
        <v>53899</v>
      </c>
      <c r="M1274" s="7">
        <v>22215</v>
      </c>
      <c r="N1274" s="11">
        <f t="shared" si="39"/>
        <v>76114</v>
      </c>
      <c r="O1274" s="11">
        <v>0</v>
      </c>
      <c r="P1274" s="11">
        <v>0</v>
      </c>
    </row>
    <row r="1275" spans="1:16">
      <c r="A1275" s="2">
        <v>45082</v>
      </c>
      <c r="B1275" s="18">
        <v>32</v>
      </c>
      <c r="C1275" s="20">
        <f t="shared" si="38"/>
        <v>6</v>
      </c>
      <c r="D1275" s="16">
        <v>2023</v>
      </c>
      <c r="E1275" s="1" t="s">
        <v>53</v>
      </c>
      <c r="F1275">
        <v>6</v>
      </c>
      <c r="G1275" s="12">
        <f>IF(D1275=2023,F1275*'Average selling price'!$B$2,
IF(D1275=2024,F1275*'Average selling price'!$C$2,
IF(D1275=2025,F1275*'Average selling price'!$D$2,"")))</f>
        <v>29514</v>
      </c>
      <c r="H1275">
        <v>0</v>
      </c>
      <c r="I1275" s="12">
        <f>IF($D1275=2023,H1275*'Average selling price'!$B$3,
IF($D1275=2024,H1275*'Average selling price'!$C$3,
IF($D1275=2025,H1275*'Average selling price'!$D$3,"")))</f>
        <v>0</v>
      </c>
      <c r="J1275">
        <v>1</v>
      </c>
      <c r="K1275" s="12">
        <f>IF($D1275=2023,J1275*'Average selling price'!$B$4,
IF($D1275=2024,J1275*'Average selling price'!$C$4,
IF($D1275=2025,J1275*'Average selling price'!$D$4,"")))</f>
        <v>10768</v>
      </c>
      <c r="L1275" s="7">
        <v>10651</v>
      </c>
      <c r="M1275" s="7">
        <v>6745</v>
      </c>
      <c r="N1275" s="11">
        <f t="shared" si="39"/>
        <v>17396</v>
      </c>
      <c r="O1275" s="11">
        <v>0</v>
      </c>
      <c r="P1275" s="11">
        <v>0</v>
      </c>
    </row>
    <row r="1276" spans="1:16">
      <c r="A1276" s="2">
        <v>45082</v>
      </c>
      <c r="B1276" s="18">
        <v>32</v>
      </c>
      <c r="C1276" s="20">
        <f t="shared" si="38"/>
        <v>6</v>
      </c>
      <c r="D1276" s="16">
        <v>2023</v>
      </c>
      <c r="E1276" s="1" t="s">
        <v>54</v>
      </c>
      <c r="F1276">
        <v>4</v>
      </c>
      <c r="G1276" s="12">
        <f>IF(D1276=2023,F1276*'Average selling price'!$B$2,
IF(D1276=2024,F1276*'Average selling price'!$C$2,
IF(D1276=2025,F1276*'Average selling price'!$D$2,"")))</f>
        <v>19676</v>
      </c>
      <c r="H1276">
        <v>0</v>
      </c>
      <c r="I1276" s="12">
        <f>IF($D1276=2023,H1276*'Average selling price'!$B$3,
IF($D1276=2024,H1276*'Average selling price'!$C$3,
IF($D1276=2025,H1276*'Average selling price'!$D$3,"")))</f>
        <v>0</v>
      </c>
      <c r="J1276">
        <v>1</v>
      </c>
      <c r="K1276" s="12">
        <f>IF($D1276=2023,J1276*'Average selling price'!$B$4,
IF($D1276=2024,J1276*'Average selling price'!$C$4,
IF($D1276=2025,J1276*'Average selling price'!$D$4,"")))</f>
        <v>10768</v>
      </c>
      <c r="L1276" s="7">
        <v>5332</v>
      </c>
      <c r="M1276" s="7">
        <v>0</v>
      </c>
      <c r="N1276" s="11">
        <f t="shared" si="39"/>
        <v>5332</v>
      </c>
      <c r="O1276" s="11">
        <v>0</v>
      </c>
      <c r="P1276" s="11">
        <v>280</v>
      </c>
    </row>
    <row r="1277" spans="1:16">
      <c r="A1277" s="2">
        <v>45082</v>
      </c>
      <c r="B1277" s="18">
        <v>32</v>
      </c>
      <c r="C1277" s="20">
        <f t="shared" si="38"/>
        <v>6</v>
      </c>
      <c r="D1277" s="16">
        <v>2023</v>
      </c>
      <c r="E1277" s="1" t="s">
        <v>55</v>
      </c>
      <c r="F1277">
        <v>6</v>
      </c>
      <c r="G1277" s="12">
        <f>IF(D1277=2023,F1277*'Average selling price'!$B$2,
IF(D1277=2024,F1277*'Average selling price'!$C$2,
IF(D1277=2025,F1277*'Average selling price'!$D$2,"")))</f>
        <v>29514</v>
      </c>
      <c r="H1277">
        <v>0</v>
      </c>
      <c r="I1277" s="12">
        <f>IF($D1277=2023,H1277*'Average selling price'!$B$3,
IF($D1277=2024,H1277*'Average selling price'!$C$3,
IF($D1277=2025,H1277*'Average selling price'!$D$3,"")))</f>
        <v>0</v>
      </c>
      <c r="J1277">
        <v>0</v>
      </c>
      <c r="K1277" s="12">
        <f>IF($D1277=2023,J1277*'Average selling price'!$B$4,
IF($D1277=2024,J1277*'Average selling price'!$C$4,
IF($D1277=2025,J1277*'Average selling price'!$D$4,"")))</f>
        <v>0</v>
      </c>
      <c r="L1277" s="7">
        <v>27687</v>
      </c>
      <c r="M1277" s="7">
        <v>17213</v>
      </c>
      <c r="N1277" s="11">
        <f t="shared" si="39"/>
        <v>44900</v>
      </c>
      <c r="O1277" s="11">
        <v>0</v>
      </c>
      <c r="P1277" s="11">
        <v>500</v>
      </c>
    </row>
    <row r="1278" spans="1:16">
      <c r="A1278" s="2">
        <v>45082</v>
      </c>
      <c r="B1278" s="18">
        <v>32</v>
      </c>
      <c r="C1278" s="20">
        <f t="shared" si="38"/>
        <v>6</v>
      </c>
      <c r="D1278" s="16">
        <v>2023</v>
      </c>
      <c r="E1278" s="1" t="s">
        <v>56</v>
      </c>
      <c r="F1278">
        <v>0</v>
      </c>
      <c r="G1278" s="12">
        <f>IF(D1278=2023,F1278*'Average selling price'!$B$2,
IF(D1278=2024,F1278*'Average selling price'!$C$2,
IF(D1278=2025,F1278*'Average selling price'!$D$2,"")))</f>
        <v>0</v>
      </c>
      <c r="H1278">
        <v>0</v>
      </c>
      <c r="I1278" s="12">
        <f>IF($D1278=2023,H1278*'Average selling price'!$B$3,
IF($D1278=2024,H1278*'Average selling price'!$C$3,
IF($D1278=2025,H1278*'Average selling price'!$D$3,"")))</f>
        <v>0</v>
      </c>
      <c r="J1278">
        <v>0</v>
      </c>
      <c r="K1278" s="12">
        <f>IF($D1278=2023,J1278*'Average selling price'!$B$4,
IF($D1278=2024,J1278*'Average selling price'!$C$4,
IF($D1278=2025,J1278*'Average selling price'!$D$4,"")))</f>
        <v>0</v>
      </c>
      <c r="L1278" s="7">
        <v>0</v>
      </c>
      <c r="M1278" s="7">
        <v>0</v>
      </c>
      <c r="N1278" s="11">
        <f t="shared" si="39"/>
        <v>0</v>
      </c>
      <c r="O1278" s="11">
        <v>0</v>
      </c>
      <c r="P1278" s="11">
        <v>0</v>
      </c>
    </row>
    <row r="1279" spans="1:16">
      <c r="A1279" s="2">
        <v>45082</v>
      </c>
      <c r="B1279" s="18">
        <v>32</v>
      </c>
      <c r="C1279" s="20">
        <f t="shared" si="38"/>
        <v>6</v>
      </c>
      <c r="D1279" s="16">
        <v>2023</v>
      </c>
      <c r="E1279" s="1" t="s">
        <v>57</v>
      </c>
      <c r="F1279">
        <v>8</v>
      </c>
      <c r="G1279" s="12">
        <f>IF(D1279=2023,F1279*'Average selling price'!$B$2,
IF(D1279=2024,F1279*'Average selling price'!$C$2,
IF(D1279=2025,F1279*'Average selling price'!$D$2,"")))</f>
        <v>39352</v>
      </c>
      <c r="H1279">
        <v>0</v>
      </c>
      <c r="I1279" s="12">
        <f>IF($D1279=2023,H1279*'Average selling price'!$B$3,
IF($D1279=2024,H1279*'Average selling price'!$C$3,
IF($D1279=2025,H1279*'Average selling price'!$D$3,"")))</f>
        <v>0</v>
      </c>
      <c r="J1279">
        <v>6</v>
      </c>
      <c r="K1279" s="12">
        <f>IF($D1279=2023,J1279*'Average selling price'!$B$4,
IF($D1279=2024,J1279*'Average selling price'!$C$4,
IF($D1279=2025,J1279*'Average selling price'!$D$4,"")))</f>
        <v>64608</v>
      </c>
      <c r="L1279" s="7">
        <v>47974</v>
      </c>
      <c r="M1279" s="7">
        <v>27811</v>
      </c>
      <c r="N1279" s="11">
        <f t="shared" si="39"/>
        <v>75785</v>
      </c>
      <c r="O1279" s="11">
        <v>2150</v>
      </c>
      <c r="P1279" s="11">
        <v>1775</v>
      </c>
    </row>
    <row r="1280" spans="1:16">
      <c r="A1280" s="2">
        <v>45082</v>
      </c>
      <c r="B1280" s="18">
        <v>32</v>
      </c>
      <c r="C1280" s="20">
        <f t="shared" si="38"/>
        <v>6</v>
      </c>
      <c r="D1280" s="16">
        <v>2023</v>
      </c>
      <c r="E1280" s="1" t="s">
        <v>58</v>
      </c>
      <c r="F1280">
        <v>2</v>
      </c>
      <c r="G1280" s="12">
        <f>IF(D1280=2023,F1280*'Average selling price'!$B$2,
IF(D1280=2024,F1280*'Average selling price'!$C$2,
IF(D1280=2025,F1280*'Average selling price'!$D$2,"")))</f>
        <v>9838</v>
      </c>
      <c r="H1280">
        <v>0</v>
      </c>
      <c r="I1280" s="12">
        <f>IF($D1280=2023,H1280*'Average selling price'!$B$3,
IF($D1280=2024,H1280*'Average selling price'!$C$3,
IF($D1280=2025,H1280*'Average selling price'!$D$3,"")))</f>
        <v>0</v>
      </c>
      <c r="J1280">
        <v>1</v>
      </c>
      <c r="K1280" s="12">
        <f>IF($D1280=2023,J1280*'Average selling price'!$B$4,
IF($D1280=2024,J1280*'Average selling price'!$C$4,
IF($D1280=2025,J1280*'Average selling price'!$D$4,"")))</f>
        <v>10768</v>
      </c>
      <c r="L1280" s="7">
        <v>20081</v>
      </c>
      <c r="M1280" s="7">
        <v>10966</v>
      </c>
      <c r="N1280" s="11">
        <f t="shared" si="39"/>
        <v>31047</v>
      </c>
      <c r="O1280" s="11">
        <v>0</v>
      </c>
      <c r="P1280" s="11">
        <v>919</v>
      </c>
    </row>
    <row r="1281" spans="1:16">
      <c r="A1281" s="2">
        <v>45082</v>
      </c>
      <c r="B1281" s="18">
        <v>32</v>
      </c>
      <c r="C1281" s="20">
        <f t="shared" si="38"/>
        <v>6</v>
      </c>
      <c r="D1281" s="16">
        <v>2023</v>
      </c>
      <c r="E1281" s="1" t="s">
        <v>59</v>
      </c>
      <c r="F1281">
        <v>0</v>
      </c>
      <c r="G1281" s="12">
        <f>IF(D1281=2023,F1281*'Average selling price'!$B$2,
IF(D1281=2024,F1281*'Average selling price'!$C$2,
IF(D1281=2025,F1281*'Average selling price'!$D$2,"")))</f>
        <v>0</v>
      </c>
      <c r="H1281">
        <v>0</v>
      </c>
      <c r="I1281" s="12">
        <f>IF($D1281=2023,H1281*'Average selling price'!$B$3,
IF($D1281=2024,H1281*'Average selling price'!$C$3,
IF($D1281=2025,H1281*'Average selling price'!$D$3,"")))</f>
        <v>0</v>
      </c>
      <c r="J1281">
        <v>1</v>
      </c>
      <c r="K1281" s="12">
        <f>IF($D1281=2023,J1281*'Average selling price'!$B$4,
IF($D1281=2024,J1281*'Average selling price'!$C$4,
IF($D1281=2025,J1281*'Average selling price'!$D$4,"")))</f>
        <v>10768</v>
      </c>
      <c r="L1281" s="7">
        <v>9852</v>
      </c>
      <c r="M1281" s="7">
        <v>1680</v>
      </c>
      <c r="N1281" s="11">
        <f t="shared" si="39"/>
        <v>11532</v>
      </c>
      <c r="O1281" s="11">
        <v>0</v>
      </c>
      <c r="P1281" s="11">
        <v>4459</v>
      </c>
    </row>
    <row r="1282" spans="1:16">
      <c r="A1282" s="2">
        <v>45082</v>
      </c>
      <c r="B1282" s="18">
        <v>32</v>
      </c>
      <c r="C1282" s="20">
        <f t="shared" si="38"/>
        <v>6</v>
      </c>
      <c r="D1282" s="16">
        <v>2023</v>
      </c>
      <c r="E1282" s="1" t="s">
        <v>60</v>
      </c>
      <c r="F1282">
        <v>1</v>
      </c>
      <c r="G1282" s="12">
        <f>IF(D1282=2023,F1282*'Average selling price'!$B$2,
IF(D1282=2024,F1282*'Average selling price'!$C$2,
IF(D1282=2025,F1282*'Average selling price'!$D$2,"")))</f>
        <v>4919</v>
      </c>
      <c r="H1282">
        <v>0</v>
      </c>
      <c r="I1282" s="12">
        <f>IF($D1282=2023,H1282*'Average selling price'!$B$3,
IF($D1282=2024,H1282*'Average selling price'!$C$3,
IF($D1282=2025,H1282*'Average selling price'!$D$3,"")))</f>
        <v>0</v>
      </c>
      <c r="J1282">
        <v>3</v>
      </c>
      <c r="K1282" s="12">
        <f>IF($D1282=2023,J1282*'Average selling price'!$B$4,
IF($D1282=2024,J1282*'Average selling price'!$C$4,
IF($D1282=2025,J1282*'Average selling price'!$D$4,"")))</f>
        <v>32304</v>
      </c>
      <c r="L1282" s="7">
        <v>19907</v>
      </c>
      <c r="M1282" s="7">
        <v>5170</v>
      </c>
      <c r="N1282" s="11">
        <f t="shared" si="39"/>
        <v>25077</v>
      </c>
      <c r="O1282" s="11">
        <v>0</v>
      </c>
      <c r="P1282" s="11">
        <v>5712</v>
      </c>
    </row>
    <row r="1283" spans="1:16">
      <c r="A1283" s="2">
        <v>45082</v>
      </c>
      <c r="B1283" s="18">
        <v>32</v>
      </c>
      <c r="C1283" s="20">
        <f t="shared" si="38"/>
        <v>6</v>
      </c>
      <c r="D1283" s="16">
        <v>2023</v>
      </c>
      <c r="E1283" s="1" t="s">
        <v>61</v>
      </c>
      <c r="F1283">
        <v>8</v>
      </c>
      <c r="G1283" s="12">
        <f>IF(D1283=2023,F1283*'Average selling price'!$B$2,
IF(D1283=2024,F1283*'Average selling price'!$C$2,
IF(D1283=2025,F1283*'Average selling price'!$D$2,"")))</f>
        <v>39352</v>
      </c>
      <c r="H1283">
        <v>0</v>
      </c>
      <c r="I1283" s="12">
        <f>IF($D1283=2023,H1283*'Average selling price'!$B$3,
IF($D1283=2024,H1283*'Average selling price'!$C$3,
IF($D1283=2025,H1283*'Average selling price'!$D$3,"")))</f>
        <v>0</v>
      </c>
      <c r="J1283">
        <v>2</v>
      </c>
      <c r="K1283" s="12">
        <f>IF($D1283=2023,J1283*'Average selling price'!$B$4,
IF($D1283=2024,J1283*'Average selling price'!$C$4,
IF($D1283=2025,J1283*'Average selling price'!$D$4,"")))</f>
        <v>21536</v>
      </c>
      <c r="L1283" s="7">
        <v>8175</v>
      </c>
      <c r="M1283" s="7">
        <v>12567</v>
      </c>
      <c r="N1283" s="11">
        <f t="shared" si="39"/>
        <v>20742</v>
      </c>
      <c r="O1283" s="11">
        <v>0</v>
      </c>
      <c r="P1283" s="11">
        <v>11453</v>
      </c>
    </row>
    <row r="1284" spans="1:16">
      <c r="A1284" s="2">
        <v>45082</v>
      </c>
      <c r="B1284" s="18">
        <v>32</v>
      </c>
      <c r="C1284" s="20">
        <f t="shared" ref="C1284:C1347" si="40">MONTH(A1284)</f>
        <v>6</v>
      </c>
      <c r="D1284" s="16">
        <v>2023</v>
      </c>
      <c r="E1284" s="1" t="s">
        <v>62</v>
      </c>
      <c r="F1284">
        <v>4</v>
      </c>
      <c r="G1284" s="12">
        <f>IF(D1284=2023,F1284*'Average selling price'!$B$2,
IF(D1284=2024,F1284*'Average selling price'!$C$2,
IF(D1284=2025,F1284*'Average selling price'!$D$2,"")))</f>
        <v>19676</v>
      </c>
      <c r="H1284">
        <v>0</v>
      </c>
      <c r="I1284" s="12">
        <f>IF($D1284=2023,H1284*'Average selling price'!$B$3,
IF($D1284=2024,H1284*'Average selling price'!$C$3,
IF($D1284=2025,H1284*'Average selling price'!$D$3,"")))</f>
        <v>0</v>
      </c>
      <c r="J1284">
        <v>0</v>
      </c>
      <c r="K1284" s="12">
        <f>IF($D1284=2023,J1284*'Average selling price'!$B$4,
IF($D1284=2024,J1284*'Average selling price'!$C$4,
IF($D1284=2025,J1284*'Average selling price'!$D$4,"")))</f>
        <v>0</v>
      </c>
      <c r="L1284" s="7">
        <v>6678</v>
      </c>
      <c r="M1284" s="7">
        <v>5615</v>
      </c>
      <c r="N1284" s="11">
        <f t="shared" ref="N1284:N1347" si="41">M1284+L1284</f>
        <v>12293</v>
      </c>
      <c r="O1284" s="11">
        <v>0</v>
      </c>
      <c r="P1284" s="11">
        <v>1299</v>
      </c>
    </row>
    <row r="1285" spans="1:16">
      <c r="A1285" s="2">
        <v>45082</v>
      </c>
      <c r="B1285" s="18">
        <v>32</v>
      </c>
      <c r="C1285" s="20">
        <f t="shared" si="40"/>
        <v>6</v>
      </c>
      <c r="D1285" s="16">
        <v>2023</v>
      </c>
      <c r="E1285" s="1" t="s">
        <v>63</v>
      </c>
      <c r="F1285">
        <v>2</v>
      </c>
      <c r="G1285" s="12">
        <f>IF(D1285=2023,F1285*'Average selling price'!$B$2,
IF(D1285=2024,F1285*'Average selling price'!$C$2,
IF(D1285=2025,F1285*'Average selling price'!$D$2,"")))</f>
        <v>9838</v>
      </c>
      <c r="H1285">
        <v>0</v>
      </c>
      <c r="I1285" s="12">
        <f>IF($D1285=2023,H1285*'Average selling price'!$B$3,
IF($D1285=2024,H1285*'Average selling price'!$C$3,
IF($D1285=2025,H1285*'Average selling price'!$D$3,"")))</f>
        <v>0</v>
      </c>
      <c r="J1285">
        <v>0</v>
      </c>
      <c r="K1285" s="12">
        <f>IF($D1285=2023,J1285*'Average selling price'!$B$4,
IF($D1285=2024,J1285*'Average selling price'!$C$4,
IF($D1285=2025,J1285*'Average selling price'!$D$4,"")))</f>
        <v>0</v>
      </c>
      <c r="L1285" s="7">
        <v>3896</v>
      </c>
      <c r="M1285" s="7">
        <v>0</v>
      </c>
      <c r="N1285" s="11">
        <f t="shared" si="41"/>
        <v>3896</v>
      </c>
      <c r="O1285" s="11">
        <v>0</v>
      </c>
      <c r="P1285" s="11">
        <v>2694</v>
      </c>
    </row>
    <row r="1286" spans="1:16">
      <c r="A1286" s="2">
        <v>45082</v>
      </c>
      <c r="B1286" s="18">
        <v>32</v>
      </c>
      <c r="C1286" s="20">
        <f t="shared" si="40"/>
        <v>6</v>
      </c>
      <c r="D1286" s="16">
        <v>2023</v>
      </c>
      <c r="E1286" s="1" t="s">
        <v>64</v>
      </c>
      <c r="F1286">
        <v>0</v>
      </c>
      <c r="G1286" s="12">
        <f>IF(D1286=2023,F1286*'Average selling price'!$B$2,
IF(D1286=2024,F1286*'Average selling price'!$C$2,
IF(D1286=2025,F1286*'Average selling price'!$D$2,"")))</f>
        <v>0</v>
      </c>
      <c r="H1286">
        <v>0</v>
      </c>
      <c r="I1286" s="12">
        <f>IF($D1286=2023,H1286*'Average selling price'!$B$3,
IF($D1286=2024,H1286*'Average selling price'!$C$3,
IF($D1286=2025,H1286*'Average selling price'!$D$3,"")))</f>
        <v>0</v>
      </c>
      <c r="J1286">
        <v>6</v>
      </c>
      <c r="K1286" s="12">
        <f>IF($D1286=2023,J1286*'Average selling price'!$B$4,
IF($D1286=2024,J1286*'Average selling price'!$C$4,
IF($D1286=2025,J1286*'Average selling price'!$D$4,"")))</f>
        <v>64608</v>
      </c>
      <c r="L1286" s="7">
        <v>26536</v>
      </c>
      <c r="M1286" s="7">
        <v>35648</v>
      </c>
      <c r="N1286" s="11">
        <f t="shared" si="41"/>
        <v>62184</v>
      </c>
      <c r="O1286" s="11">
        <v>0</v>
      </c>
      <c r="P1286" s="11">
        <v>0</v>
      </c>
    </row>
    <row r="1287" spans="1:16">
      <c r="A1287" s="2">
        <v>45089</v>
      </c>
      <c r="B1287" s="18">
        <v>33</v>
      </c>
      <c r="C1287" s="20">
        <f t="shared" si="40"/>
        <v>6</v>
      </c>
      <c r="D1287" s="16">
        <v>2023</v>
      </c>
      <c r="E1287" s="1" t="s">
        <v>25</v>
      </c>
      <c r="F1287">
        <v>10</v>
      </c>
      <c r="G1287" s="12">
        <f>IF(D1287=2023,F1287*'Average selling price'!$B$2,
IF(D1287=2024,F1287*'Average selling price'!$C$2,
IF(D1287=2025,F1287*'Average selling price'!$D$2,"")))</f>
        <v>49190</v>
      </c>
      <c r="H1287">
        <v>0</v>
      </c>
      <c r="I1287" s="12">
        <f>IF($D1287=2023,H1287*'Average selling price'!$B$3,
IF($D1287=2024,H1287*'Average selling price'!$C$3,
IF($D1287=2025,H1287*'Average selling price'!$D$3,"")))</f>
        <v>0</v>
      </c>
      <c r="J1287">
        <v>17</v>
      </c>
      <c r="K1287" s="12">
        <f>IF($D1287=2023,J1287*'Average selling price'!$B$4,
IF($D1287=2024,J1287*'Average selling price'!$C$4,
IF($D1287=2025,J1287*'Average selling price'!$D$4,"")))</f>
        <v>183056</v>
      </c>
      <c r="L1287" s="7">
        <v>87255</v>
      </c>
      <c r="M1287" s="7">
        <v>28003</v>
      </c>
      <c r="N1287" s="11">
        <f t="shared" si="41"/>
        <v>115258</v>
      </c>
      <c r="O1287" s="11">
        <v>1400</v>
      </c>
      <c r="P1287" s="11">
        <v>5432</v>
      </c>
    </row>
    <row r="1288" spans="1:16">
      <c r="A1288" s="2">
        <v>45089</v>
      </c>
      <c r="B1288" s="18">
        <v>33</v>
      </c>
      <c r="C1288" s="20">
        <f t="shared" si="40"/>
        <v>6</v>
      </c>
      <c r="D1288" s="16">
        <v>2023</v>
      </c>
      <c r="E1288" s="1" t="s">
        <v>26</v>
      </c>
      <c r="F1288">
        <v>4</v>
      </c>
      <c r="G1288" s="12">
        <f>IF(D1288=2023,F1288*'Average selling price'!$B$2,
IF(D1288=2024,F1288*'Average selling price'!$C$2,
IF(D1288=2025,F1288*'Average selling price'!$D$2,"")))</f>
        <v>19676</v>
      </c>
      <c r="H1288">
        <v>0</v>
      </c>
      <c r="I1288" s="12">
        <f>IF($D1288=2023,H1288*'Average selling price'!$B$3,
IF($D1288=2024,H1288*'Average selling price'!$C$3,
IF($D1288=2025,H1288*'Average selling price'!$D$3,"")))</f>
        <v>0</v>
      </c>
      <c r="J1288">
        <v>1</v>
      </c>
      <c r="K1288" s="12">
        <f>IF($D1288=2023,J1288*'Average selling price'!$B$4,
IF($D1288=2024,J1288*'Average selling price'!$C$4,
IF($D1288=2025,J1288*'Average selling price'!$D$4,"")))</f>
        <v>10768</v>
      </c>
      <c r="L1288" s="7">
        <v>27890</v>
      </c>
      <c r="M1288" s="7">
        <v>24200</v>
      </c>
      <c r="N1288" s="11">
        <f t="shared" si="41"/>
        <v>52090</v>
      </c>
      <c r="O1288" s="11">
        <v>0</v>
      </c>
      <c r="P1288" s="11">
        <v>4781</v>
      </c>
    </row>
    <row r="1289" spans="1:16">
      <c r="A1289" s="2">
        <v>45089</v>
      </c>
      <c r="B1289" s="18">
        <v>33</v>
      </c>
      <c r="C1289" s="20">
        <f t="shared" si="40"/>
        <v>6</v>
      </c>
      <c r="D1289" s="16">
        <v>2023</v>
      </c>
      <c r="E1289" s="1" t="s">
        <v>27</v>
      </c>
      <c r="F1289">
        <v>3</v>
      </c>
      <c r="G1289" s="12">
        <f>IF(D1289=2023,F1289*'Average selling price'!$B$2,
IF(D1289=2024,F1289*'Average selling price'!$C$2,
IF(D1289=2025,F1289*'Average selling price'!$D$2,"")))</f>
        <v>14757</v>
      </c>
      <c r="H1289">
        <v>0</v>
      </c>
      <c r="I1289" s="12">
        <f>IF($D1289=2023,H1289*'Average selling price'!$B$3,
IF($D1289=2024,H1289*'Average selling price'!$C$3,
IF($D1289=2025,H1289*'Average selling price'!$D$3,"")))</f>
        <v>0</v>
      </c>
      <c r="J1289">
        <v>3</v>
      </c>
      <c r="K1289" s="12">
        <f>IF($D1289=2023,J1289*'Average selling price'!$B$4,
IF($D1289=2024,J1289*'Average selling price'!$C$4,
IF($D1289=2025,J1289*'Average selling price'!$D$4,"")))</f>
        <v>32304</v>
      </c>
      <c r="L1289" s="7">
        <v>22686</v>
      </c>
      <c r="M1289" s="7">
        <v>1670</v>
      </c>
      <c r="N1289" s="11">
        <f t="shared" si="41"/>
        <v>24356</v>
      </c>
      <c r="O1289" s="11">
        <v>0</v>
      </c>
      <c r="P1289" s="11">
        <v>4679</v>
      </c>
    </row>
    <row r="1290" spans="1:16">
      <c r="A1290" s="2">
        <v>45089</v>
      </c>
      <c r="B1290" s="18">
        <v>33</v>
      </c>
      <c r="C1290" s="20">
        <f t="shared" si="40"/>
        <v>6</v>
      </c>
      <c r="D1290" s="16">
        <v>2023</v>
      </c>
      <c r="E1290" s="1" t="s">
        <v>28</v>
      </c>
      <c r="F1290">
        <v>7</v>
      </c>
      <c r="G1290" s="12">
        <f>IF(D1290=2023,F1290*'Average selling price'!$B$2,
IF(D1290=2024,F1290*'Average selling price'!$C$2,
IF(D1290=2025,F1290*'Average selling price'!$D$2,"")))</f>
        <v>34433</v>
      </c>
      <c r="H1290">
        <v>0</v>
      </c>
      <c r="I1290" s="12">
        <f>IF($D1290=2023,H1290*'Average selling price'!$B$3,
IF($D1290=2024,H1290*'Average selling price'!$C$3,
IF($D1290=2025,H1290*'Average selling price'!$D$3,"")))</f>
        <v>0</v>
      </c>
      <c r="J1290">
        <v>2</v>
      </c>
      <c r="K1290" s="12">
        <f>IF($D1290=2023,J1290*'Average selling price'!$B$4,
IF($D1290=2024,J1290*'Average selling price'!$C$4,
IF($D1290=2025,J1290*'Average selling price'!$D$4,"")))</f>
        <v>21536</v>
      </c>
      <c r="L1290" s="7">
        <v>4483</v>
      </c>
      <c r="M1290" s="7">
        <v>18465</v>
      </c>
      <c r="N1290" s="11">
        <f t="shared" si="41"/>
        <v>22948</v>
      </c>
      <c r="O1290" s="11">
        <v>425</v>
      </c>
      <c r="P1290" s="11">
        <v>0</v>
      </c>
    </row>
    <row r="1291" spans="1:16">
      <c r="A1291" s="2">
        <v>45089</v>
      </c>
      <c r="B1291" s="18">
        <v>33</v>
      </c>
      <c r="C1291" s="20">
        <f t="shared" si="40"/>
        <v>6</v>
      </c>
      <c r="D1291" s="16">
        <v>2023</v>
      </c>
      <c r="E1291" s="1" t="s">
        <v>29</v>
      </c>
      <c r="F1291">
        <v>7</v>
      </c>
      <c r="G1291" s="12">
        <f>IF(D1291=2023,F1291*'Average selling price'!$B$2,
IF(D1291=2024,F1291*'Average selling price'!$C$2,
IF(D1291=2025,F1291*'Average selling price'!$D$2,"")))</f>
        <v>34433</v>
      </c>
      <c r="H1291">
        <v>0</v>
      </c>
      <c r="I1291" s="12">
        <f>IF($D1291=2023,H1291*'Average selling price'!$B$3,
IF($D1291=2024,H1291*'Average selling price'!$C$3,
IF($D1291=2025,H1291*'Average selling price'!$D$3,"")))</f>
        <v>0</v>
      </c>
      <c r="J1291">
        <v>5</v>
      </c>
      <c r="K1291" s="12">
        <f>IF($D1291=2023,J1291*'Average selling price'!$B$4,
IF($D1291=2024,J1291*'Average selling price'!$C$4,
IF($D1291=2025,J1291*'Average selling price'!$D$4,"")))</f>
        <v>53840</v>
      </c>
      <c r="L1291" s="7">
        <v>53329</v>
      </c>
      <c r="M1291" s="7">
        <v>7160</v>
      </c>
      <c r="N1291" s="11">
        <f t="shared" si="41"/>
        <v>60489</v>
      </c>
      <c r="O1291" s="11">
        <v>850</v>
      </c>
      <c r="P1291" s="11">
        <v>14133</v>
      </c>
    </row>
    <row r="1292" spans="1:16">
      <c r="A1292" s="2">
        <v>45089</v>
      </c>
      <c r="B1292" s="18">
        <v>33</v>
      </c>
      <c r="C1292" s="20">
        <f t="shared" si="40"/>
        <v>6</v>
      </c>
      <c r="D1292" s="16">
        <v>2023</v>
      </c>
      <c r="E1292" s="1" t="s">
        <v>30</v>
      </c>
      <c r="F1292">
        <v>2</v>
      </c>
      <c r="G1292" s="12">
        <f>IF(D1292=2023,F1292*'Average selling price'!$B$2,
IF(D1292=2024,F1292*'Average selling price'!$C$2,
IF(D1292=2025,F1292*'Average selling price'!$D$2,"")))</f>
        <v>9838</v>
      </c>
      <c r="H1292">
        <v>0</v>
      </c>
      <c r="I1292" s="12">
        <f>IF($D1292=2023,H1292*'Average selling price'!$B$3,
IF($D1292=2024,H1292*'Average selling price'!$C$3,
IF($D1292=2025,H1292*'Average selling price'!$D$3,"")))</f>
        <v>0</v>
      </c>
      <c r="J1292">
        <v>1</v>
      </c>
      <c r="K1292" s="12">
        <f>IF($D1292=2023,J1292*'Average selling price'!$B$4,
IF($D1292=2024,J1292*'Average selling price'!$C$4,
IF($D1292=2025,J1292*'Average selling price'!$D$4,"")))</f>
        <v>10768</v>
      </c>
      <c r="L1292" s="7">
        <v>36778</v>
      </c>
      <c r="M1292" s="7">
        <v>60807</v>
      </c>
      <c r="N1292" s="11">
        <f t="shared" si="41"/>
        <v>97585</v>
      </c>
      <c r="O1292" s="11">
        <v>2790</v>
      </c>
      <c r="P1292" s="11">
        <v>11555</v>
      </c>
    </row>
    <row r="1293" spans="1:16">
      <c r="A1293" s="2">
        <v>45089</v>
      </c>
      <c r="B1293" s="18">
        <v>33</v>
      </c>
      <c r="C1293" s="20">
        <f t="shared" si="40"/>
        <v>6</v>
      </c>
      <c r="D1293" s="16">
        <v>2023</v>
      </c>
      <c r="E1293" s="1" t="s">
        <v>31</v>
      </c>
      <c r="F1293">
        <v>15</v>
      </c>
      <c r="G1293" s="12">
        <f>IF(D1293=2023,F1293*'Average selling price'!$B$2,
IF(D1293=2024,F1293*'Average selling price'!$C$2,
IF(D1293=2025,F1293*'Average selling price'!$D$2,"")))</f>
        <v>73785</v>
      </c>
      <c r="H1293">
        <v>0</v>
      </c>
      <c r="I1293" s="12">
        <f>IF($D1293=2023,H1293*'Average selling price'!$B$3,
IF($D1293=2024,H1293*'Average selling price'!$C$3,
IF($D1293=2025,H1293*'Average selling price'!$D$3,"")))</f>
        <v>0</v>
      </c>
      <c r="J1293">
        <v>3</v>
      </c>
      <c r="K1293" s="12">
        <f>IF($D1293=2023,J1293*'Average selling price'!$B$4,
IF($D1293=2024,J1293*'Average selling price'!$C$4,
IF($D1293=2025,J1293*'Average selling price'!$D$4,"")))</f>
        <v>32304</v>
      </c>
      <c r="L1293" s="7">
        <v>226512</v>
      </c>
      <c r="M1293" s="7">
        <v>45300</v>
      </c>
      <c r="N1293" s="11">
        <f t="shared" si="41"/>
        <v>271812</v>
      </c>
      <c r="O1293" s="11">
        <v>4256</v>
      </c>
      <c r="P1293" s="11">
        <v>15844</v>
      </c>
    </row>
    <row r="1294" spans="1:16">
      <c r="A1294" s="2">
        <v>45089</v>
      </c>
      <c r="B1294" s="18">
        <v>33</v>
      </c>
      <c r="C1294" s="20">
        <f t="shared" si="40"/>
        <v>6</v>
      </c>
      <c r="D1294" s="16">
        <v>2023</v>
      </c>
      <c r="E1294" s="1" t="s">
        <v>32</v>
      </c>
      <c r="F1294">
        <v>1</v>
      </c>
      <c r="G1294" s="12">
        <f>IF(D1294=2023,F1294*'Average selling price'!$B$2,
IF(D1294=2024,F1294*'Average selling price'!$C$2,
IF(D1294=2025,F1294*'Average selling price'!$D$2,"")))</f>
        <v>4919</v>
      </c>
      <c r="H1294">
        <v>0</v>
      </c>
      <c r="I1294" s="12">
        <f>IF($D1294=2023,H1294*'Average selling price'!$B$3,
IF($D1294=2024,H1294*'Average selling price'!$C$3,
IF($D1294=2025,H1294*'Average selling price'!$D$3,"")))</f>
        <v>0</v>
      </c>
      <c r="J1294">
        <v>0</v>
      </c>
      <c r="K1294" s="12">
        <f>IF($D1294=2023,J1294*'Average selling price'!$B$4,
IF($D1294=2024,J1294*'Average selling price'!$C$4,
IF($D1294=2025,J1294*'Average selling price'!$D$4,"")))</f>
        <v>0</v>
      </c>
      <c r="L1294" s="7">
        <v>48431</v>
      </c>
      <c r="M1294" s="7">
        <v>14340</v>
      </c>
      <c r="N1294" s="11">
        <f t="shared" si="41"/>
        <v>62771</v>
      </c>
      <c r="O1294" s="11">
        <v>1550</v>
      </c>
      <c r="P1294" s="11">
        <v>1550</v>
      </c>
    </row>
    <row r="1295" spans="1:16">
      <c r="A1295" s="2">
        <v>45089</v>
      </c>
      <c r="B1295" s="18">
        <v>33</v>
      </c>
      <c r="C1295" s="20">
        <f t="shared" si="40"/>
        <v>6</v>
      </c>
      <c r="D1295" s="16">
        <v>2023</v>
      </c>
      <c r="E1295" s="1" t="s">
        <v>33</v>
      </c>
      <c r="F1295">
        <v>9</v>
      </c>
      <c r="G1295" s="12">
        <f>IF(D1295=2023,F1295*'Average selling price'!$B$2,
IF(D1295=2024,F1295*'Average selling price'!$C$2,
IF(D1295=2025,F1295*'Average selling price'!$D$2,"")))</f>
        <v>44271</v>
      </c>
      <c r="H1295">
        <v>0</v>
      </c>
      <c r="I1295" s="12">
        <f>IF($D1295=2023,H1295*'Average selling price'!$B$3,
IF($D1295=2024,H1295*'Average selling price'!$C$3,
IF($D1295=2025,H1295*'Average selling price'!$D$3,"")))</f>
        <v>0</v>
      </c>
      <c r="J1295">
        <v>7</v>
      </c>
      <c r="K1295" s="12">
        <f>IF($D1295=2023,J1295*'Average selling price'!$B$4,
IF($D1295=2024,J1295*'Average selling price'!$C$4,
IF($D1295=2025,J1295*'Average selling price'!$D$4,"")))</f>
        <v>75376</v>
      </c>
      <c r="L1295" s="7">
        <v>63072</v>
      </c>
      <c r="M1295" s="7">
        <v>50610</v>
      </c>
      <c r="N1295" s="11">
        <f t="shared" si="41"/>
        <v>113682</v>
      </c>
      <c r="O1295" s="11">
        <v>1404</v>
      </c>
      <c r="P1295" s="11">
        <v>12327</v>
      </c>
    </row>
    <row r="1296" spans="1:16">
      <c r="A1296" s="2">
        <v>45089</v>
      </c>
      <c r="B1296" s="18">
        <v>33</v>
      </c>
      <c r="C1296" s="20">
        <f t="shared" si="40"/>
        <v>6</v>
      </c>
      <c r="D1296" s="16">
        <v>2023</v>
      </c>
      <c r="E1296" s="1" t="s">
        <v>34</v>
      </c>
      <c r="F1296">
        <v>6</v>
      </c>
      <c r="G1296" s="12">
        <f>IF(D1296=2023,F1296*'Average selling price'!$B$2,
IF(D1296=2024,F1296*'Average selling price'!$C$2,
IF(D1296=2025,F1296*'Average selling price'!$D$2,"")))</f>
        <v>29514</v>
      </c>
      <c r="H1296">
        <v>0</v>
      </c>
      <c r="I1296" s="12">
        <f>IF($D1296=2023,H1296*'Average selling price'!$B$3,
IF($D1296=2024,H1296*'Average selling price'!$C$3,
IF($D1296=2025,H1296*'Average selling price'!$D$3,"")))</f>
        <v>0</v>
      </c>
      <c r="J1296">
        <v>3</v>
      </c>
      <c r="K1296" s="12">
        <f>IF($D1296=2023,J1296*'Average selling price'!$B$4,
IF($D1296=2024,J1296*'Average selling price'!$C$4,
IF($D1296=2025,J1296*'Average selling price'!$D$4,"")))</f>
        <v>32304</v>
      </c>
      <c r="L1296" s="7">
        <v>40082</v>
      </c>
      <c r="M1296" s="7">
        <v>55271</v>
      </c>
      <c r="N1296" s="11">
        <f t="shared" si="41"/>
        <v>95353</v>
      </c>
      <c r="O1296" s="11">
        <v>4095</v>
      </c>
      <c r="P1296" s="11">
        <v>13435</v>
      </c>
    </row>
    <row r="1297" spans="1:16">
      <c r="A1297" s="2">
        <v>45089</v>
      </c>
      <c r="B1297" s="18">
        <v>33</v>
      </c>
      <c r="C1297" s="20">
        <f t="shared" si="40"/>
        <v>6</v>
      </c>
      <c r="D1297" s="16">
        <v>2023</v>
      </c>
      <c r="E1297" s="1" t="s">
        <v>35</v>
      </c>
      <c r="F1297">
        <v>1</v>
      </c>
      <c r="G1297" s="12">
        <f>IF(D1297=2023,F1297*'Average selling price'!$B$2,
IF(D1297=2024,F1297*'Average selling price'!$C$2,
IF(D1297=2025,F1297*'Average selling price'!$D$2,"")))</f>
        <v>4919</v>
      </c>
      <c r="H1297">
        <v>0</v>
      </c>
      <c r="I1297" s="12">
        <f>IF($D1297=2023,H1297*'Average selling price'!$B$3,
IF($D1297=2024,H1297*'Average selling price'!$C$3,
IF($D1297=2025,H1297*'Average selling price'!$D$3,"")))</f>
        <v>0</v>
      </c>
      <c r="J1297">
        <v>0</v>
      </c>
      <c r="K1297" s="12">
        <f>IF($D1297=2023,J1297*'Average selling price'!$B$4,
IF($D1297=2024,J1297*'Average selling price'!$C$4,
IF($D1297=2025,J1297*'Average selling price'!$D$4,"")))</f>
        <v>0</v>
      </c>
      <c r="L1297" s="7">
        <v>10955</v>
      </c>
      <c r="M1297" s="7">
        <v>3050</v>
      </c>
      <c r="N1297" s="11">
        <f t="shared" si="41"/>
        <v>14005</v>
      </c>
      <c r="O1297" s="11">
        <v>0</v>
      </c>
      <c r="P1297" s="11">
        <v>2915</v>
      </c>
    </row>
    <row r="1298" spans="1:16">
      <c r="A1298" s="2">
        <v>45089</v>
      </c>
      <c r="B1298" s="18">
        <v>33</v>
      </c>
      <c r="C1298" s="20">
        <f t="shared" si="40"/>
        <v>6</v>
      </c>
      <c r="D1298" s="16">
        <v>2023</v>
      </c>
      <c r="E1298" s="1" t="s">
        <v>36</v>
      </c>
      <c r="F1298">
        <v>0</v>
      </c>
      <c r="G1298" s="12">
        <f>IF(D1298=2023,F1298*'Average selling price'!$B$2,
IF(D1298=2024,F1298*'Average selling price'!$C$2,
IF(D1298=2025,F1298*'Average selling price'!$D$2,"")))</f>
        <v>0</v>
      </c>
      <c r="H1298">
        <v>1</v>
      </c>
      <c r="I1298" s="12">
        <f>IF($D1298=2023,H1298*'Average selling price'!$B$3,
IF($D1298=2024,H1298*'Average selling price'!$C$3,
IF($D1298=2025,H1298*'Average selling price'!$D$3,"")))</f>
        <v>29064</v>
      </c>
      <c r="J1298">
        <v>4</v>
      </c>
      <c r="K1298" s="12">
        <f>IF($D1298=2023,J1298*'Average selling price'!$B$4,
IF($D1298=2024,J1298*'Average selling price'!$C$4,
IF($D1298=2025,J1298*'Average selling price'!$D$4,"")))</f>
        <v>43072</v>
      </c>
      <c r="L1298" s="7">
        <v>22747</v>
      </c>
      <c r="M1298" s="7">
        <v>12700</v>
      </c>
      <c r="N1298" s="11">
        <f t="shared" si="41"/>
        <v>35447</v>
      </c>
      <c r="O1298" s="11">
        <v>1017</v>
      </c>
      <c r="P1298" s="11">
        <v>1620</v>
      </c>
    </row>
    <row r="1299" spans="1:16">
      <c r="A1299" s="2">
        <v>45089</v>
      </c>
      <c r="B1299" s="18">
        <v>33</v>
      </c>
      <c r="C1299" s="20">
        <f t="shared" si="40"/>
        <v>6</v>
      </c>
      <c r="D1299" s="16">
        <v>2023</v>
      </c>
      <c r="E1299" s="1" t="s">
        <v>37</v>
      </c>
      <c r="F1299">
        <v>4</v>
      </c>
      <c r="G1299" s="12">
        <f>IF(D1299=2023,F1299*'Average selling price'!$B$2,
IF(D1299=2024,F1299*'Average selling price'!$C$2,
IF(D1299=2025,F1299*'Average selling price'!$D$2,"")))</f>
        <v>19676</v>
      </c>
      <c r="H1299">
        <v>0</v>
      </c>
      <c r="I1299" s="12">
        <f>IF($D1299=2023,H1299*'Average selling price'!$B$3,
IF($D1299=2024,H1299*'Average selling price'!$C$3,
IF($D1299=2025,H1299*'Average selling price'!$D$3,"")))</f>
        <v>0</v>
      </c>
      <c r="J1299">
        <v>1</v>
      </c>
      <c r="K1299" s="12">
        <f>IF($D1299=2023,J1299*'Average selling price'!$B$4,
IF($D1299=2024,J1299*'Average selling price'!$C$4,
IF($D1299=2025,J1299*'Average selling price'!$D$4,"")))</f>
        <v>10768</v>
      </c>
      <c r="L1299" s="7">
        <v>22816</v>
      </c>
      <c r="M1299" s="7">
        <v>17939</v>
      </c>
      <c r="N1299" s="11">
        <f t="shared" si="41"/>
        <v>40755</v>
      </c>
      <c r="O1299" s="11">
        <v>2870</v>
      </c>
      <c r="P1299" s="11">
        <v>2155</v>
      </c>
    </row>
    <row r="1300" spans="1:16">
      <c r="A1300" s="2">
        <v>45089</v>
      </c>
      <c r="B1300" s="18">
        <v>33</v>
      </c>
      <c r="C1300" s="20">
        <f t="shared" si="40"/>
        <v>6</v>
      </c>
      <c r="D1300" s="16">
        <v>2023</v>
      </c>
      <c r="E1300" s="1" t="s">
        <v>38</v>
      </c>
      <c r="F1300">
        <v>5</v>
      </c>
      <c r="G1300" s="12">
        <f>IF(D1300=2023,F1300*'Average selling price'!$B$2,
IF(D1300=2024,F1300*'Average selling price'!$C$2,
IF(D1300=2025,F1300*'Average selling price'!$D$2,"")))</f>
        <v>24595</v>
      </c>
      <c r="H1300">
        <v>1</v>
      </c>
      <c r="I1300" s="12">
        <f>IF($D1300=2023,H1300*'Average selling price'!$B$3,
IF($D1300=2024,H1300*'Average selling price'!$C$3,
IF($D1300=2025,H1300*'Average selling price'!$D$3,"")))</f>
        <v>29064</v>
      </c>
      <c r="J1300">
        <v>3</v>
      </c>
      <c r="K1300" s="12">
        <f>IF($D1300=2023,J1300*'Average selling price'!$B$4,
IF($D1300=2024,J1300*'Average selling price'!$C$4,
IF($D1300=2025,J1300*'Average selling price'!$D$4,"")))</f>
        <v>32304</v>
      </c>
      <c r="L1300" s="7">
        <v>61027</v>
      </c>
      <c r="M1300" s="7">
        <v>67693</v>
      </c>
      <c r="N1300" s="11">
        <f t="shared" si="41"/>
        <v>128720</v>
      </c>
      <c r="O1300" s="11">
        <v>0</v>
      </c>
      <c r="P1300" s="11">
        <v>9442</v>
      </c>
    </row>
    <row r="1301" spans="1:16">
      <c r="A1301" s="2">
        <v>45089</v>
      </c>
      <c r="B1301" s="18">
        <v>33</v>
      </c>
      <c r="C1301" s="20">
        <f t="shared" si="40"/>
        <v>6</v>
      </c>
      <c r="D1301" s="16">
        <v>2023</v>
      </c>
      <c r="E1301" s="1" t="s">
        <v>39</v>
      </c>
      <c r="F1301">
        <v>4</v>
      </c>
      <c r="G1301" s="12">
        <f>IF(D1301=2023,F1301*'Average selling price'!$B$2,
IF(D1301=2024,F1301*'Average selling price'!$C$2,
IF(D1301=2025,F1301*'Average selling price'!$D$2,"")))</f>
        <v>19676</v>
      </c>
      <c r="H1301">
        <v>1</v>
      </c>
      <c r="I1301" s="12">
        <f>IF($D1301=2023,H1301*'Average selling price'!$B$3,
IF($D1301=2024,H1301*'Average selling price'!$C$3,
IF($D1301=2025,H1301*'Average selling price'!$D$3,"")))</f>
        <v>29064</v>
      </c>
      <c r="J1301">
        <v>4</v>
      </c>
      <c r="K1301" s="12">
        <f>IF($D1301=2023,J1301*'Average selling price'!$B$4,
IF($D1301=2024,J1301*'Average selling price'!$C$4,
IF($D1301=2025,J1301*'Average selling price'!$D$4,"")))</f>
        <v>43072</v>
      </c>
      <c r="L1301" s="7">
        <v>15350</v>
      </c>
      <c r="M1301" s="7">
        <v>15920</v>
      </c>
      <c r="N1301" s="11">
        <f t="shared" si="41"/>
        <v>31270</v>
      </c>
      <c r="O1301" s="11">
        <v>1300</v>
      </c>
      <c r="P1301" s="11">
        <v>2957</v>
      </c>
    </row>
    <row r="1302" spans="1:16">
      <c r="A1302" s="2">
        <v>45089</v>
      </c>
      <c r="B1302" s="18">
        <v>33</v>
      </c>
      <c r="C1302" s="20">
        <f t="shared" si="40"/>
        <v>6</v>
      </c>
      <c r="D1302" s="16">
        <v>2023</v>
      </c>
      <c r="E1302" s="1" t="s">
        <v>40</v>
      </c>
      <c r="F1302">
        <v>1</v>
      </c>
      <c r="G1302" s="12">
        <f>IF(D1302=2023,F1302*'Average selling price'!$B$2,
IF(D1302=2024,F1302*'Average selling price'!$C$2,
IF(D1302=2025,F1302*'Average selling price'!$D$2,"")))</f>
        <v>4919</v>
      </c>
      <c r="H1302">
        <v>0</v>
      </c>
      <c r="I1302" s="12">
        <f>IF($D1302=2023,H1302*'Average selling price'!$B$3,
IF($D1302=2024,H1302*'Average selling price'!$C$3,
IF($D1302=2025,H1302*'Average selling price'!$D$3,"")))</f>
        <v>0</v>
      </c>
      <c r="J1302">
        <v>2</v>
      </c>
      <c r="K1302" s="12">
        <f>IF($D1302=2023,J1302*'Average selling price'!$B$4,
IF($D1302=2024,J1302*'Average selling price'!$C$4,
IF($D1302=2025,J1302*'Average selling price'!$D$4,"")))</f>
        <v>21536</v>
      </c>
      <c r="L1302" s="7">
        <v>11002</v>
      </c>
      <c r="M1302" s="7">
        <v>11280</v>
      </c>
      <c r="N1302" s="11">
        <f t="shared" si="41"/>
        <v>22282</v>
      </c>
      <c r="O1302" s="11">
        <v>0</v>
      </c>
      <c r="P1302" s="11">
        <v>1348</v>
      </c>
    </row>
    <row r="1303" spans="1:16">
      <c r="A1303" s="2">
        <v>45089</v>
      </c>
      <c r="B1303" s="18">
        <v>33</v>
      </c>
      <c r="C1303" s="20">
        <f t="shared" si="40"/>
        <v>6</v>
      </c>
      <c r="D1303" s="16">
        <v>2023</v>
      </c>
      <c r="E1303" s="1" t="s">
        <v>41</v>
      </c>
      <c r="F1303">
        <v>6</v>
      </c>
      <c r="G1303" s="12">
        <f>IF(D1303=2023,F1303*'Average selling price'!$B$2,
IF(D1303=2024,F1303*'Average selling price'!$C$2,
IF(D1303=2025,F1303*'Average selling price'!$D$2,"")))</f>
        <v>29514</v>
      </c>
      <c r="H1303">
        <v>0</v>
      </c>
      <c r="I1303" s="12">
        <f>IF($D1303=2023,H1303*'Average selling price'!$B$3,
IF($D1303=2024,H1303*'Average selling price'!$C$3,
IF($D1303=2025,H1303*'Average selling price'!$D$3,"")))</f>
        <v>0</v>
      </c>
      <c r="J1303">
        <v>2</v>
      </c>
      <c r="K1303" s="12">
        <f>IF($D1303=2023,J1303*'Average selling price'!$B$4,
IF($D1303=2024,J1303*'Average selling price'!$C$4,
IF($D1303=2025,J1303*'Average selling price'!$D$4,"")))</f>
        <v>21536</v>
      </c>
      <c r="L1303" s="7">
        <v>4388</v>
      </c>
      <c r="M1303" s="7">
        <v>7270</v>
      </c>
      <c r="N1303" s="11">
        <f t="shared" si="41"/>
        <v>11658</v>
      </c>
      <c r="O1303" s="11">
        <v>0</v>
      </c>
      <c r="P1303" s="11">
        <v>3088</v>
      </c>
    </row>
    <row r="1304" spans="1:16">
      <c r="A1304" s="2">
        <v>45089</v>
      </c>
      <c r="B1304" s="18">
        <v>33</v>
      </c>
      <c r="C1304" s="20">
        <f t="shared" si="40"/>
        <v>6</v>
      </c>
      <c r="D1304" s="16">
        <v>2023</v>
      </c>
      <c r="E1304" s="1" t="s">
        <v>42</v>
      </c>
      <c r="F1304">
        <v>3</v>
      </c>
      <c r="G1304" s="12">
        <f>IF(D1304=2023,F1304*'Average selling price'!$B$2,
IF(D1304=2024,F1304*'Average selling price'!$C$2,
IF(D1304=2025,F1304*'Average selling price'!$D$2,"")))</f>
        <v>14757</v>
      </c>
      <c r="H1304">
        <v>1</v>
      </c>
      <c r="I1304" s="12">
        <f>IF($D1304=2023,H1304*'Average selling price'!$B$3,
IF($D1304=2024,H1304*'Average selling price'!$C$3,
IF($D1304=2025,H1304*'Average selling price'!$D$3,"")))</f>
        <v>29064</v>
      </c>
      <c r="J1304">
        <v>3</v>
      </c>
      <c r="K1304" s="12">
        <f>IF($D1304=2023,J1304*'Average selling price'!$B$4,
IF($D1304=2024,J1304*'Average selling price'!$C$4,
IF($D1304=2025,J1304*'Average selling price'!$D$4,"")))</f>
        <v>32304</v>
      </c>
      <c r="L1304" s="7">
        <v>14999</v>
      </c>
      <c r="M1304" s="7">
        <v>50160</v>
      </c>
      <c r="N1304" s="11">
        <f t="shared" si="41"/>
        <v>65159</v>
      </c>
      <c r="O1304" s="11">
        <v>16</v>
      </c>
      <c r="P1304" s="11">
        <v>13562</v>
      </c>
    </row>
    <row r="1305" spans="1:16">
      <c r="A1305" s="2">
        <v>45089</v>
      </c>
      <c r="B1305" s="18">
        <v>33</v>
      </c>
      <c r="C1305" s="20">
        <f t="shared" si="40"/>
        <v>6</v>
      </c>
      <c r="D1305" s="16">
        <v>2023</v>
      </c>
      <c r="E1305" s="1" t="s">
        <v>43</v>
      </c>
      <c r="F1305">
        <v>4</v>
      </c>
      <c r="G1305" s="12">
        <f>IF(D1305=2023,F1305*'Average selling price'!$B$2,
IF(D1305=2024,F1305*'Average selling price'!$C$2,
IF(D1305=2025,F1305*'Average selling price'!$D$2,"")))</f>
        <v>19676</v>
      </c>
      <c r="H1305">
        <v>2</v>
      </c>
      <c r="I1305" s="12">
        <f>IF($D1305=2023,H1305*'Average selling price'!$B$3,
IF($D1305=2024,H1305*'Average selling price'!$C$3,
IF($D1305=2025,H1305*'Average selling price'!$D$3,"")))</f>
        <v>58128</v>
      </c>
      <c r="J1305">
        <v>4</v>
      </c>
      <c r="K1305" s="12">
        <f>IF($D1305=2023,J1305*'Average selling price'!$B$4,
IF($D1305=2024,J1305*'Average selling price'!$C$4,
IF($D1305=2025,J1305*'Average selling price'!$D$4,"")))</f>
        <v>43072</v>
      </c>
      <c r="L1305" s="7">
        <v>66045</v>
      </c>
      <c r="M1305" s="7">
        <v>26550</v>
      </c>
      <c r="N1305" s="11">
        <f t="shared" si="41"/>
        <v>92595</v>
      </c>
      <c r="O1305" s="11">
        <v>598</v>
      </c>
      <c r="P1305" s="11">
        <v>19958</v>
      </c>
    </row>
    <row r="1306" spans="1:16">
      <c r="A1306" s="2">
        <v>45089</v>
      </c>
      <c r="B1306" s="18">
        <v>33</v>
      </c>
      <c r="C1306" s="20">
        <f t="shared" si="40"/>
        <v>6</v>
      </c>
      <c r="D1306" s="16">
        <v>2023</v>
      </c>
      <c r="E1306" s="1" t="s">
        <v>44</v>
      </c>
      <c r="F1306">
        <v>0</v>
      </c>
      <c r="G1306" s="12">
        <f>IF(D1306=2023,F1306*'Average selling price'!$B$2,
IF(D1306=2024,F1306*'Average selling price'!$C$2,
IF(D1306=2025,F1306*'Average selling price'!$D$2,"")))</f>
        <v>0</v>
      </c>
      <c r="H1306">
        <v>0</v>
      </c>
      <c r="I1306" s="12">
        <f>IF($D1306=2023,H1306*'Average selling price'!$B$3,
IF($D1306=2024,H1306*'Average selling price'!$C$3,
IF($D1306=2025,H1306*'Average selling price'!$D$3,"")))</f>
        <v>0</v>
      </c>
      <c r="J1306">
        <v>0</v>
      </c>
      <c r="K1306" s="12">
        <f>IF($D1306=2023,J1306*'Average selling price'!$B$4,
IF($D1306=2024,J1306*'Average selling price'!$C$4,
IF($D1306=2025,J1306*'Average selling price'!$D$4,"")))</f>
        <v>0</v>
      </c>
      <c r="L1306" s="7">
        <v>0</v>
      </c>
      <c r="M1306" s="7">
        <v>0</v>
      </c>
      <c r="N1306" s="11">
        <f t="shared" si="41"/>
        <v>0</v>
      </c>
      <c r="O1306" s="11">
        <v>0</v>
      </c>
      <c r="P1306" s="11">
        <v>0</v>
      </c>
    </row>
    <row r="1307" spans="1:16">
      <c r="A1307" s="2">
        <v>45089</v>
      </c>
      <c r="B1307" s="18">
        <v>33</v>
      </c>
      <c r="C1307" s="20">
        <f t="shared" si="40"/>
        <v>6</v>
      </c>
      <c r="D1307" s="16">
        <v>2023</v>
      </c>
      <c r="E1307" s="1" t="s">
        <v>45</v>
      </c>
      <c r="F1307">
        <v>4</v>
      </c>
      <c r="G1307" s="12">
        <f>IF(D1307=2023,F1307*'Average selling price'!$B$2,
IF(D1307=2024,F1307*'Average selling price'!$C$2,
IF(D1307=2025,F1307*'Average selling price'!$D$2,"")))</f>
        <v>19676</v>
      </c>
      <c r="H1307">
        <v>0</v>
      </c>
      <c r="I1307" s="12">
        <f>IF($D1307=2023,H1307*'Average selling price'!$B$3,
IF($D1307=2024,H1307*'Average selling price'!$C$3,
IF($D1307=2025,H1307*'Average selling price'!$D$3,"")))</f>
        <v>0</v>
      </c>
      <c r="J1307">
        <v>2</v>
      </c>
      <c r="K1307" s="12">
        <f>IF($D1307=2023,J1307*'Average selling price'!$B$4,
IF($D1307=2024,J1307*'Average selling price'!$C$4,
IF($D1307=2025,J1307*'Average selling price'!$D$4,"")))</f>
        <v>21536</v>
      </c>
      <c r="L1307" s="7">
        <v>10114</v>
      </c>
      <c r="M1307" s="7">
        <v>6277</v>
      </c>
      <c r="N1307" s="11">
        <f t="shared" si="41"/>
        <v>16391</v>
      </c>
      <c r="O1307" s="11">
        <v>0</v>
      </c>
      <c r="P1307" s="11">
        <v>422</v>
      </c>
    </row>
    <row r="1308" spans="1:16">
      <c r="A1308" s="2">
        <v>45089</v>
      </c>
      <c r="B1308" s="18">
        <v>33</v>
      </c>
      <c r="C1308" s="20">
        <f t="shared" si="40"/>
        <v>6</v>
      </c>
      <c r="D1308" s="16">
        <v>2023</v>
      </c>
      <c r="E1308" s="1" t="s">
        <v>46</v>
      </c>
      <c r="F1308">
        <v>3</v>
      </c>
      <c r="G1308" s="12">
        <f>IF(D1308=2023,F1308*'Average selling price'!$B$2,
IF(D1308=2024,F1308*'Average selling price'!$C$2,
IF(D1308=2025,F1308*'Average selling price'!$D$2,"")))</f>
        <v>14757</v>
      </c>
      <c r="H1308">
        <v>1</v>
      </c>
      <c r="I1308" s="12">
        <f>IF($D1308=2023,H1308*'Average selling price'!$B$3,
IF($D1308=2024,H1308*'Average selling price'!$C$3,
IF($D1308=2025,H1308*'Average selling price'!$D$3,"")))</f>
        <v>29064</v>
      </c>
      <c r="J1308">
        <v>6</v>
      </c>
      <c r="K1308" s="12">
        <f>IF($D1308=2023,J1308*'Average selling price'!$B$4,
IF($D1308=2024,J1308*'Average selling price'!$C$4,
IF($D1308=2025,J1308*'Average selling price'!$D$4,"")))</f>
        <v>64608</v>
      </c>
      <c r="L1308" s="7">
        <v>20617</v>
      </c>
      <c r="M1308" s="7">
        <v>11112</v>
      </c>
      <c r="N1308" s="11">
        <f t="shared" si="41"/>
        <v>31729</v>
      </c>
      <c r="O1308" s="11">
        <v>0</v>
      </c>
      <c r="P1308" s="11">
        <v>250</v>
      </c>
    </row>
    <row r="1309" spans="1:16">
      <c r="A1309" s="2">
        <v>45089</v>
      </c>
      <c r="B1309" s="18">
        <v>33</v>
      </c>
      <c r="C1309" s="20">
        <f t="shared" si="40"/>
        <v>6</v>
      </c>
      <c r="D1309" s="16">
        <v>2023</v>
      </c>
      <c r="E1309" s="1" t="s">
        <v>47</v>
      </c>
      <c r="F1309">
        <v>0</v>
      </c>
      <c r="G1309" s="12">
        <f>IF(D1309=2023,F1309*'Average selling price'!$B$2,
IF(D1309=2024,F1309*'Average selling price'!$C$2,
IF(D1309=2025,F1309*'Average selling price'!$D$2,"")))</f>
        <v>0</v>
      </c>
      <c r="H1309">
        <v>1</v>
      </c>
      <c r="I1309" s="12">
        <f>IF($D1309=2023,H1309*'Average selling price'!$B$3,
IF($D1309=2024,H1309*'Average selling price'!$C$3,
IF($D1309=2025,H1309*'Average selling price'!$D$3,"")))</f>
        <v>29064</v>
      </c>
      <c r="J1309">
        <v>4</v>
      </c>
      <c r="K1309" s="12">
        <f>IF($D1309=2023,J1309*'Average selling price'!$B$4,
IF($D1309=2024,J1309*'Average selling price'!$C$4,
IF($D1309=2025,J1309*'Average selling price'!$D$4,"")))</f>
        <v>43072</v>
      </c>
      <c r="L1309" s="7">
        <v>16488</v>
      </c>
      <c r="M1309" s="7">
        <v>4680</v>
      </c>
      <c r="N1309" s="11">
        <f t="shared" si="41"/>
        <v>21168</v>
      </c>
      <c r="O1309" s="11">
        <v>57</v>
      </c>
      <c r="P1309" s="11">
        <v>1148</v>
      </c>
    </row>
    <row r="1310" spans="1:16">
      <c r="A1310" s="2">
        <v>45089</v>
      </c>
      <c r="B1310" s="18">
        <v>33</v>
      </c>
      <c r="C1310" s="20">
        <f t="shared" si="40"/>
        <v>6</v>
      </c>
      <c r="D1310" s="16">
        <v>2023</v>
      </c>
      <c r="E1310" s="1" t="s">
        <v>48</v>
      </c>
      <c r="F1310">
        <v>3</v>
      </c>
      <c r="G1310" s="12">
        <f>IF(D1310=2023,F1310*'Average selling price'!$B$2,
IF(D1310=2024,F1310*'Average selling price'!$C$2,
IF(D1310=2025,F1310*'Average selling price'!$D$2,"")))</f>
        <v>14757</v>
      </c>
      <c r="H1310">
        <v>0</v>
      </c>
      <c r="I1310" s="12">
        <f>IF($D1310=2023,H1310*'Average selling price'!$B$3,
IF($D1310=2024,H1310*'Average selling price'!$C$3,
IF($D1310=2025,H1310*'Average selling price'!$D$3,"")))</f>
        <v>0</v>
      </c>
      <c r="J1310">
        <v>3</v>
      </c>
      <c r="K1310" s="12">
        <f>IF($D1310=2023,J1310*'Average selling price'!$B$4,
IF($D1310=2024,J1310*'Average selling price'!$C$4,
IF($D1310=2025,J1310*'Average selling price'!$D$4,"")))</f>
        <v>32304</v>
      </c>
      <c r="L1310" s="7">
        <v>27754</v>
      </c>
      <c r="M1310" s="7">
        <v>31722</v>
      </c>
      <c r="N1310" s="11">
        <f t="shared" si="41"/>
        <v>59476</v>
      </c>
      <c r="O1310" s="11">
        <v>145</v>
      </c>
      <c r="P1310" s="11">
        <v>5274</v>
      </c>
    </row>
    <row r="1311" spans="1:16">
      <c r="A1311" s="2">
        <v>45089</v>
      </c>
      <c r="B1311" s="18">
        <v>33</v>
      </c>
      <c r="C1311" s="20">
        <f t="shared" si="40"/>
        <v>6</v>
      </c>
      <c r="D1311" s="16">
        <v>2023</v>
      </c>
      <c r="E1311" s="1" t="s">
        <v>49</v>
      </c>
      <c r="F1311">
        <v>4</v>
      </c>
      <c r="G1311" s="12">
        <f>IF(D1311=2023,F1311*'Average selling price'!$B$2,
IF(D1311=2024,F1311*'Average selling price'!$C$2,
IF(D1311=2025,F1311*'Average selling price'!$D$2,"")))</f>
        <v>19676</v>
      </c>
      <c r="H1311">
        <v>0</v>
      </c>
      <c r="I1311" s="12">
        <f>IF($D1311=2023,H1311*'Average selling price'!$B$3,
IF($D1311=2024,H1311*'Average selling price'!$C$3,
IF($D1311=2025,H1311*'Average selling price'!$D$3,"")))</f>
        <v>0</v>
      </c>
      <c r="J1311">
        <v>0</v>
      </c>
      <c r="K1311" s="12">
        <f>IF($D1311=2023,J1311*'Average selling price'!$B$4,
IF($D1311=2024,J1311*'Average selling price'!$C$4,
IF($D1311=2025,J1311*'Average selling price'!$D$4,"")))</f>
        <v>0</v>
      </c>
      <c r="L1311" s="7">
        <v>17848</v>
      </c>
      <c r="M1311" s="7">
        <v>4210</v>
      </c>
      <c r="N1311" s="11">
        <f t="shared" si="41"/>
        <v>22058</v>
      </c>
      <c r="O1311" s="11">
        <v>0</v>
      </c>
      <c r="P1311" s="11">
        <v>3045</v>
      </c>
    </row>
    <row r="1312" spans="1:16">
      <c r="A1312" s="2">
        <v>45089</v>
      </c>
      <c r="B1312" s="18">
        <v>33</v>
      </c>
      <c r="C1312" s="20">
        <f t="shared" si="40"/>
        <v>6</v>
      </c>
      <c r="D1312" s="16">
        <v>2023</v>
      </c>
      <c r="E1312" s="1" t="s">
        <v>50</v>
      </c>
      <c r="F1312">
        <v>7</v>
      </c>
      <c r="G1312" s="12">
        <f>IF(D1312=2023,F1312*'Average selling price'!$B$2,
IF(D1312=2024,F1312*'Average selling price'!$C$2,
IF(D1312=2025,F1312*'Average selling price'!$D$2,"")))</f>
        <v>34433</v>
      </c>
      <c r="H1312">
        <v>0</v>
      </c>
      <c r="I1312" s="12">
        <f>IF($D1312=2023,H1312*'Average selling price'!$B$3,
IF($D1312=2024,H1312*'Average selling price'!$C$3,
IF($D1312=2025,H1312*'Average selling price'!$D$3,"")))</f>
        <v>0</v>
      </c>
      <c r="J1312">
        <v>1</v>
      </c>
      <c r="K1312" s="12">
        <f>IF($D1312=2023,J1312*'Average selling price'!$B$4,
IF($D1312=2024,J1312*'Average selling price'!$C$4,
IF($D1312=2025,J1312*'Average selling price'!$D$4,"")))</f>
        <v>10768</v>
      </c>
      <c r="L1312" s="7">
        <v>23005</v>
      </c>
      <c r="M1312" s="7">
        <v>64010</v>
      </c>
      <c r="N1312" s="11">
        <f t="shared" si="41"/>
        <v>87015</v>
      </c>
      <c r="O1312" s="11">
        <v>1442</v>
      </c>
      <c r="P1312" s="11">
        <v>3300</v>
      </c>
    </row>
    <row r="1313" spans="1:16">
      <c r="A1313" s="2">
        <v>45089</v>
      </c>
      <c r="B1313" s="18">
        <v>33</v>
      </c>
      <c r="C1313" s="20">
        <f t="shared" si="40"/>
        <v>6</v>
      </c>
      <c r="D1313" s="16">
        <v>2023</v>
      </c>
      <c r="E1313" s="1" t="s">
        <v>51</v>
      </c>
      <c r="F1313">
        <v>5</v>
      </c>
      <c r="G1313" s="12">
        <f>IF(D1313=2023,F1313*'Average selling price'!$B$2,
IF(D1313=2024,F1313*'Average selling price'!$C$2,
IF(D1313=2025,F1313*'Average selling price'!$D$2,"")))</f>
        <v>24595</v>
      </c>
      <c r="H1313">
        <v>0</v>
      </c>
      <c r="I1313" s="12">
        <f>IF($D1313=2023,H1313*'Average selling price'!$B$3,
IF($D1313=2024,H1313*'Average selling price'!$C$3,
IF($D1313=2025,H1313*'Average selling price'!$D$3,"")))</f>
        <v>0</v>
      </c>
      <c r="J1313">
        <v>3</v>
      </c>
      <c r="K1313" s="12">
        <f>IF($D1313=2023,J1313*'Average selling price'!$B$4,
IF($D1313=2024,J1313*'Average selling price'!$C$4,
IF($D1313=2025,J1313*'Average selling price'!$D$4,"")))</f>
        <v>32304</v>
      </c>
      <c r="L1313" s="7">
        <v>30671</v>
      </c>
      <c r="M1313" s="7">
        <v>27112</v>
      </c>
      <c r="N1313" s="11">
        <f t="shared" si="41"/>
        <v>57783</v>
      </c>
      <c r="O1313" s="11">
        <v>36</v>
      </c>
      <c r="P1313" s="11">
        <v>8040</v>
      </c>
    </row>
    <row r="1314" spans="1:16">
      <c r="A1314" s="2">
        <v>45089</v>
      </c>
      <c r="B1314" s="18">
        <v>33</v>
      </c>
      <c r="C1314" s="20">
        <f t="shared" si="40"/>
        <v>6</v>
      </c>
      <c r="D1314" s="16">
        <v>2023</v>
      </c>
      <c r="E1314" s="1" t="s">
        <v>52</v>
      </c>
      <c r="F1314">
        <v>5</v>
      </c>
      <c r="G1314" s="12">
        <f>IF(D1314=2023,F1314*'Average selling price'!$B$2,
IF(D1314=2024,F1314*'Average selling price'!$C$2,
IF(D1314=2025,F1314*'Average selling price'!$D$2,"")))</f>
        <v>24595</v>
      </c>
      <c r="H1314">
        <v>0</v>
      </c>
      <c r="I1314" s="12">
        <f>IF($D1314=2023,H1314*'Average selling price'!$B$3,
IF($D1314=2024,H1314*'Average selling price'!$C$3,
IF($D1314=2025,H1314*'Average selling price'!$D$3,"")))</f>
        <v>0</v>
      </c>
      <c r="J1314">
        <v>2</v>
      </c>
      <c r="K1314" s="12">
        <f>IF($D1314=2023,J1314*'Average selling price'!$B$4,
IF($D1314=2024,J1314*'Average selling price'!$C$4,
IF($D1314=2025,J1314*'Average selling price'!$D$4,"")))</f>
        <v>21536</v>
      </c>
      <c r="L1314" s="7">
        <v>41997</v>
      </c>
      <c r="M1314" s="7">
        <v>45836</v>
      </c>
      <c r="N1314" s="11">
        <f t="shared" si="41"/>
        <v>87833</v>
      </c>
      <c r="O1314" s="11">
        <v>1826</v>
      </c>
      <c r="P1314" s="11">
        <v>0</v>
      </c>
    </row>
    <row r="1315" spans="1:16">
      <c r="A1315" s="2">
        <v>45089</v>
      </c>
      <c r="B1315" s="18">
        <v>33</v>
      </c>
      <c r="C1315" s="20">
        <f t="shared" si="40"/>
        <v>6</v>
      </c>
      <c r="D1315" s="16">
        <v>2023</v>
      </c>
      <c r="E1315" s="1" t="s">
        <v>53</v>
      </c>
      <c r="F1315">
        <v>5</v>
      </c>
      <c r="G1315" s="12">
        <f>IF(D1315=2023,F1315*'Average selling price'!$B$2,
IF(D1315=2024,F1315*'Average selling price'!$C$2,
IF(D1315=2025,F1315*'Average selling price'!$D$2,"")))</f>
        <v>24595</v>
      </c>
      <c r="H1315">
        <v>0</v>
      </c>
      <c r="I1315" s="12">
        <f>IF($D1315=2023,H1315*'Average selling price'!$B$3,
IF($D1315=2024,H1315*'Average selling price'!$C$3,
IF($D1315=2025,H1315*'Average selling price'!$D$3,"")))</f>
        <v>0</v>
      </c>
      <c r="J1315">
        <v>2</v>
      </c>
      <c r="K1315" s="12">
        <f>IF($D1315=2023,J1315*'Average selling price'!$B$4,
IF($D1315=2024,J1315*'Average selling price'!$C$4,
IF($D1315=2025,J1315*'Average selling price'!$D$4,"")))</f>
        <v>21536</v>
      </c>
      <c r="L1315" s="7">
        <v>12592</v>
      </c>
      <c r="M1315" s="7">
        <v>240</v>
      </c>
      <c r="N1315" s="11">
        <f t="shared" si="41"/>
        <v>12832</v>
      </c>
      <c r="O1315" s="11">
        <v>0</v>
      </c>
      <c r="P1315" s="11">
        <v>1071</v>
      </c>
    </row>
    <row r="1316" spans="1:16">
      <c r="A1316" s="2">
        <v>45089</v>
      </c>
      <c r="B1316" s="18">
        <v>33</v>
      </c>
      <c r="C1316" s="20">
        <f t="shared" si="40"/>
        <v>6</v>
      </c>
      <c r="D1316" s="16">
        <v>2023</v>
      </c>
      <c r="E1316" s="1" t="s">
        <v>54</v>
      </c>
      <c r="F1316">
        <v>1</v>
      </c>
      <c r="G1316" s="12">
        <f>IF(D1316=2023,F1316*'Average selling price'!$B$2,
IF(D1316=2024,F1316*'Average selling price'!$C$2,
IF(D1316=2025,F1316*'Average selling price'!$D$2,"")))</f>
        <v>4919</v>
      </c>
      <c r="H1316">
        <v>0</v>
      </c>
      <c r="I1316" s="12">
        <f>IF($D1316=2023,H1316*'Average selling price'!$B$3,
IF($D1316=2024,H1316*'Average selling price'!$C$3,
IF($D1316=2025,H1316*'Average selling price'!$D$3,"")))</f>
        <v>0</v>
      </c>
      <c r="J1316">
        <v>0</v>
      </c>
      <c r="K1316" s="12">
        <f>IF($D1316=2023,J1316*'Average selling price'!$B$4,
IF($D1316=2024,J1316*'Average selling price'!$C$4,
IF($D1316=2025,J1316*'Average selling price'!$D$4,"")))</f>
        <v>0</v>
      </c>
      <c r="L1316" s="7">
        <v>9400</v>
      </c>
      <c r="M1316" s="7">
        <v>3300</v>
      </c>
      <c r="N1316" s="11">
        <f t="shared" si="41"/>
        <v>12700</v>
      </c>
      <c r="O1316" s="11">
        <v>0</v>
      </c>
      <c r="P1316" s="11">
        <v>1600</v>
      </c>
    </row>
    <row r="1317" spans="1:16">
      <c r="A1317" s="2">
        <v>45089</v>
      </c>
      <c r="B1317" s="18">
        <v>33</v>
      </c>
      <c r="C1317" s="20">
        <f t="shared" si="40"/>
        <v>6</v>
      </c>
      <c r="D1317" s="16">
        <v>2023</v>
      </c>
      <c r="E1317" s="1" t="s">
        <v>55</v>
      </c>
      <c r="F1317">
        <v>7</v>
      </c>
      <c r="G1317" s="12">
        <f>IF(D1317=2023,F1317*'Average selling price'!$B$2,
IF(D1317=2024,F1317*'Average selling price'!$C$2,
IF(D1317=2025,F1317*'Average selling price'!$D$2,"")))</f>
        <v>34433</v>
      </c>
      <c r="H1317">
        <v>1</v>
      </c>
      <c r="I1317" s="12">
        <f>IF($D1317=2023,H1317*'Average selling price'!$B$3,
IF($D1317=2024,H1317*'Average selling price'!$C$3,
IF($D1317=2025,H1317*'Average selling price'!$D$3,"")))</f>
        <v>29064</v>
      </c>
      <c r="J1317">
        <v>1</v>
      </c>
      <c r="K1317" s="12">
        <f>IF($D1317=2023,J1317*'Average selling price'!$B$4,
IF($D1317=2024,J1317*'Average selling price'!$C$4,
IF($D1317=2025,J1317*'Average selling price'!$D$4,"")))</f>
        <v>10768</v>
      </c>
      <c r="L1317" s="7">
        <v>49234</v>
      </c>
      <c r="M1317" s="7">
        <v>10577</v>
      </c>
      <c r="N1317" s="11">
        <f t="shared" si="41"/>
        <v>59811</v>
      </c>
      <c r="O1317" s="11">
        <v>0</v>
      </c>
      <c r="P1317" s="11">
        <v>1648</v>
      </c>
    </row>
    <row r="1318" spans="1:16">
      <c r="A1318" s="2">
        <v>45089</v>
      </c>
      <c r="B1318" s="18">
        <v>33</v>
      </c>
      <c r="C1318" s="20">
        <f t="shared" si="40"/>
        <v>6</v>
      </c>
      <c r="D1318" s="16">
        <v>2023</v>
      </c>
      <c r="E1318" s="1" t="s">
        <v>56</v>
      </c>
      <c r="F1318">
        <v>0</v>
      </c>
      <c r="G1318" s="12">
        <f>IF(D1318=2023,F1318*'Average selling price'!$B$2,
IF(D1318=2024,F1318*'Average selling price'!$C$2,
IF(D1318=2025,F1318*'Average selling price'!$D$2,"")))</f>
        <v>0</v>
      </c>
      <c r="H1318">
        <v>0</v>
      </c>
      <c r="I1318" s="12">
        <f>IF($D1318=2023,H1318*'Average selling price'!$B$3,
IF($D1318=2024,H1318*'Average selling price'!$C$3,
IF($D1318=2025,H1318*'Average selling price'!$D$3,"")))</f>
        <v>0</v>
      </c>
      <c r="J1318">
        <v>0</v>
      </c>
      <c r="K1318" s="12">
        <f>IF($D1318=2023,J1318*'Average selling price'!$B$4,
IF($D1318=2024,J1318*'Average selling price'!$C$4,
IF($D1318=2025,J1318*'Average selling price'!$D$4,"")))</f>
        <v>0</v>
      </c>
      <c r="L1318" s="7">
        <v>0</v>
      </c>
      <c r="M1318" s="7">
        <v>0</v>
      </c>
      <c r="N1318" s="11">
        <f t="shared" si="41"/>
        <v>0</v>
      </c>
      <c r="O1318" s="11">
        <v>0</v>
      </c>
      <c r="P1318" s="11">
        <v>0</v>
      </c>
    </row>
    <row r="1319" spans="1:16">
      <c r="A1319" s="2">
        <v>45089</v>
      </c>
      <c r="B1319" s="18">
        <v>33</v>
      </c>
      <c r="C1319" s="20">
        <f t="shared" si="40"/>
        <v>6</v>
      </c>
      <c r="D1319" s="16">
        <v>2023</v>
      </c>
      <c r="E1319" s="1" t="s">
        <v>57</v>
      </c>
      <c r="F1319">
        <v>3</v>
      </c>
      <c r="G1319" s="12">
        <f>IF(D1319=2023,F1319*'Average selling price'!$B$2,
IF(D1319=2024,F1319*'Average selling price'!$C$2,
IF(D1319=2025,F1319*'Average selling price'!$D$2,"")))</f>
        <v>14757</v>
      </c>
      <c r="H1319">
        <v>0</v>
      </c>
      <c r="I1319" s="12">
        <f>IF($D1319=2023,H1319*'Average selling price'!$B$3,
IF($D1319=2024,H1319*'Average selling price'!$C$3,
IF($D1319=2025,H1319*'Average selling price'!$D$3,"")))</f>
        <v>0</v>
      </c>
      <c r="J1319">
        <v>6</v>
      </c>
      <c r="K1319" s="12">
        <f>IF($D1319=2023,J1319*'Average selling price'!$B$4,
IF($D1319=2024,J1319*'Average selling price'!$C$4,
IF($D1319=2025,J1319*'Average selling price'!$D$4,"")))</f>
        <v>64608</v>
      </c>
      <c r="L1319" s="7">
        <v>34895</v>
      </c>
      <c r="M1319" s="7">
        <v>20058</v>
      </c>
      <c r="N1319" s="11">
        <f t="shared" si="41"/>
        <v>54953</v>
      </c>
      <c r="O1319" s="11">
        <v>1720</v>
      </c>
      <c r="P1319" s="11">
        <v>766</v>
      </c>
    </row>
    <row r="1320" spans="1:16">
      <c r="A1320" s="2">
        <v>45089</v>
      </c>
      <c r="B1320" s="18">
        <v>33</v>
      </c>
      <c r="C1320" s="20">
        <f t="shared" si="40"/>
        <v>6</v>
      </c>
      <c r="D1320" s="16">
        <v>2023</v>
      </c>
      <c r="E1320" s="1" t="s">
        <v>58</v>
      </c>
      <c r="F1320">
        <v>2</v>
      </c>
      <c r="G1320" s="12">
        <f>IF(D1320=2023,F1320*'Average selling price'!$B$2,
IF(D1320=2024,F1320*'Average selling price'!$C$2,
IF(D1320=2025,F1320*'Average selling price'!$D$2,"")))</f>
        <v>9838</v>
      </c>
      <c r="H1320">
        <v>0</v>
      </c>
      <c r="I1320" s="12">
        <f>IF($D1320=2023,H1320*'Average selling price'!$B$3,
IF($D1320=2024,H1320*'Average selling price'!$C$3,
IF($D1320=2025,H1320*'Average selling price'!$D$3,"")))</f>
        <v>0</v>
      </c>
      <c r="J1320">
        <v>1</v>
      </c>
      <c r="K1320" s="12">
        <f>IF($D1320=2023,J1320*'Average selling price'!$B$4,
IF($D1320=2024,J1320*'Average selling price'!$C$4,
IF($D1320=2025,J1320*'Average selling price'!$D$4,"")))</f>
        <v>10768</v>
      </c>
      <c r="L1320" s="7">
        <v>14180</v>
      </c>
      <c r="M1320" s="7">
        <v>6500</v>
      </c>
      <c r="N1320" s="11">
        <f t="shared" si="41"/>
        <v>20680</v>
      </c>
      <c r="O1320" s="11">
        <v>3900</v>
      </c>
      <c r="P1320" s="11">
        <v>3900</v>
      </c>
    </row>
    <row r="1321" spans="1:16">
      <c r="A1321" s="2">
        <v>45089</v>
      </c>
      <c r="B1321" s="18">
        <v>33</v>
      </c>
      <c r="C1321" s="20">
        <f t="shared" si="40"/>
        <v>6</v>
      </c>
      <c r="D1321" s="16">
        <v>2023</v>
      </c>
      <c r="E1321" s="1" t="s">
        <v>59</v>
      </c>
      <c r="F1321">
        <v>1</v>
      </c>
      <c r="G1321" s="12">
        <f>IF(D1321=2023,F1321*'Average selling price'!$B$2,
IF(D1321=2024,F1321*'Average selling price'!$C$2,
IF(D1321=2025,F1321*'Average selling price'!$D$2,"")))</f>
        <v>4919</v>
      </c>
      <c r="H1321">
        <v>0</v>
      </c>
      <c r="I1321" s="12">
        <f>IF($D1321=2023,H1321*'Average selling price'!$B$3,
IF($D1321=2024,H1321*'Average selling price'!$C$3,
IF($D1321=2025,H1321*'Average selling price'!$D$3,"")))</f>
        <v>0</v>
      </c>
      <c r="J1321">
        <v>4</v>
      </c>
      <c r="K1321" s="12">
        <f>IF($D1321=2023,J1321*'Average selling price'!$B$4,
IF($D1321=2024,J1321*'Average selling price'!$C$4,
IF($D1321=2025,J1321*'Average selling price'!$D$4,"")))</f>
        <v>43072</v>
      </c>
      <c r="L1321" s="7">
        <v>5255</v>
      </c>
      <c r="M1321" s="7">
        <v>350</v>
      </c>
      <c r="N1321" s="11">
        <f t="shared" si="41"/>
        <v>5605</v>
      </c>
      <c r="O1321" s="11">
        <v>13</v>
      </c>
      <c r="P1321" s="11">
        <v>887</v>
      </c>
    </row>
    <row r="1322" spans="1:16">
      <c r="A1322" s="2">
        <v>45089</v>
      </c>
      <c r="B1322" s="18">
        <v>33</v>
      </c>
      <c r="C1322" s="20">
        <f t="shared" si="40"/>
        <v>6</v>
      </c>
      <c r="D1322" s="16">
        <v>2023</v>
      </c>
      <c r="E1322" s="1" t="s">
        <v>60</v>
      </c>
      <c r="F1322">
        <v>1</v>
      </c>
      <c r="G1322" s="12">
        <f>IF(D1322=2023,F1322*'Average selling price'!$B$2,
IF(D1322=2024,F1322*'Average selling price'!$C$2,
IF(D1322=2025,F1322*'Average selling price'!$D$2,"")))</f>
        <v>4919</v>
      </c>
      <c r="H1322">
        <v>0</v>
      </c>
      <c r="I1322" s="12">
        <f>IF($D1322=2023,H1322*'Average selling price'!$B$3,
IF($D1322=2024,H1322*'Average selling price'!$C$3,
IF($D1322=2025,H1322*'Average selling price'!$D$3,"")))</f>
        <v>0</v>
      </c>
      <c r="J1322">
        <v>1</v>
      </c>
      <c r="K1322" s="12">
        <f>IF($D1322=2023,J1322*'Average selling price'!$B$4,
IF($D1322=2024,J1322*'Average selling price'!$C$4,
IF($D1322=2025,J1322*'Average selling price'!$D$4,"")))</f>
        <v>10768</v>
      </c>
      <c r="L1322" s="7">
        <v>24356</v>
      </c>
      <c r="M1322" s="7">
        <v>8165</v>
      </c>
      <c r="N1322" s="11">
        <f t="shared" si="41"/>
        <v>32521</v>
      </c>
      <c r="O1322" s="11">
        <v>500</v>
      </c>
      <c r="P1322" s="11">
        <v>115</v>
      </c>
    </row>
    <row r="1323" spans="1:16">
      <c r="A1323" s="2">
        <v>45089</v>
      </c>
      <c r="B1323" s="18">
        <v>33</v>
      </c>
      <c r="C1323" s="20">
        <f t="shared" si="40"/>
        <v>6</v>
      </c>
      <c r="D1323" s="16">
        <v>2023</v>
      </c>
      <c r="E1323" s="1" t="s">
        <v>61</v>
      </c>
      <c r="F1323">
        <v>5</v>
      </c>
      <c r="G1323" s="12">
        <f>IF(D1323=2023,F1323*'Average selling price'!$B$2,
IF(D1323=2024,F1323*'Average selling price'!$C$2,
IF(D1323=2025,F1323*'Average selling price'!$D$2,"")))</f>
        <v>24595</v>
      </c>
      <c r="H1323">
        <v>0</v>
      </c>
      <c r="I1323" s="12">
        <f>IF($D1323=2023,H1323*'Average selling price'!$B$3,
IF($D1323=2024,H1323*'Average selling price'!$C$3,
IF($D1323=2025,H1323*'Average selling price'!$D$3,"")))</f>
        <v>0</v>
      </c>
      <c r="J1323">
        <v>1</v>
      </c>
      <c r="K1323" s="12">
        <f>IF($D1323=2023,J1323*'Average selling price'!$B$4,
IF($D1323=2024,J1323*'Average selling price'!$C$4,
IF($D1323=2025,J1323*'Average selling price'!$D$4,"")))</f>
        <v>10768</v>
      </c>
      <c r="L1323" s="7">
        <v>13833</v>
      </c>
      <c r="M1323" s="7">
        <v>9450</v>
      </c>
      <c r="N1323" s="11">
        <f t="shared" si="41"/>
        <v>23283</v>
      </c>
      <c r="O1323" s="11">
        <v>100</v>
      </c>
      <c r="P1323" s="11">
        <v>10252</v>
      </c>
    </row>
    <row r="1324" spans="1:16">
      <c r="A1324" s="2">
        <v>45089</v>
      </c>
      <c r="B1324" s="18">
        <v>33</v>
      </c>
      <c r="C1324" s="20">
        <f t="shared" si="40"/>
        <v>6</v>
      </c>
      <c r="D1324" s="16">
        <v>2023</v>
      </c>
      <c r="E1324" s="1" t="s">
        <v>62</v>
      </c>
      <c r="F1324">
        <v>1</v>
      </c>
      <c r="G1324" s="12">
        <f>IF(D1324=2023,F1324*'Average selling price'!$B$2,
IF(D1324=2024,F1324*'Average selling price'!$C$2,
IF(D1324=2025,F1324*'Average selling price'!$D$2,"")))</f>
        <v>4919</v>
      </c>
      <c r="H1324">
        <v>0</v>
      </c>
      <c r="I1324" s="12">
        <f>IF($D1324=2023,H1324*'Average selling price'!$B$3,
IF($D1324=2024,H1324*'Average selling price'!$C$3,
IF($D1324=2025,H1324*'Average selling price'!$D$3,"")))</f>
        <v>0</v>
      </c>
      <c r="J1324">
        <v>1</v>
      </c>
      <c r="K1324" s="12">
        <f>IF($D1324=2023,J1324*'Average selling price'!$B$4,
IF($D1324=2024,J1324*'Average selling price'!$C$4,
IF($D1324=2025,J1324*'Average selling price'!$D$4,"")))</f>
        <v>10768</v>
      </c>
      <c r="L1324" s="7">
        <v>10920</v>
      </c>
      <c r="M1324" s="7">
        <v>3980</v>
      </c>
      <c r="N1324" s="11">
        <f t="shared" si="41"/>
        <v>14900</v>
      </c>
      <c r="O1324" s="11">
        <v>1222</v>
      </c>
      <c r="P1324" s="11">
        <v>2199</v>
      </c>
    </row>
    <row r="1325" spans="1:16">
      <c r="A1325" s="2">
        <v>45089</v>
      </c>
      <c r="B1325" s="18">
        <v>33</v>
      </c>
      <c r="C1325" s="20">
        <f t="shared" si="40"/>
        <v>6</v>
      </c>
      <c r="D1325" s="16">
        <v>2023</v>
      </c>
      <c r="E1325" s="1" t="s">
        <v>63</v>
      </c>
      <c r="F1325">
        <v>0</v>
      </c>
      <c r="G1325" s="12">
        <f>IF(D1325=2023,F1325*'Average selling price'!$B$2,
IF(D1325=2024,F1325*'Average selling price'!$C$2,
IF(D1325=2025,F1325*'Average selling price'!$D$2,"")))</f>
        <v>0</v>
      </c>
      <c r="H1325">
        <v>0</v>
      </c>
      <c r="I1325" s="12">
        <f>IF($D1325=2023,H1325*'Average selling price'!$B$3,
IF($D1325=2024,H1325*'Average selling price'!$C$3,
IF($D1325=2025,H1325*'Average selling price'!$D$3,"")))</f>
        <v>0</v>
      </c>
      <c r="J1325">
        <v>0</v>
      </c>
      <c r="K1325" s="12">
        <f>IF($D1325=2023,J1325*'Average selling price'!$B$4,
IF($D1325=2024,J1325*'Average selling price'!$C$4,
IF($D1325=2025,J1325*'Average selling price'!$D$4,"")))</f>
        <v>0</v>
      </c>
      <c r="L1325" s="7">
        <v>6260</v>
      </c>
      <c r="M1325" s="7">
        <v>14500</v>
      </c>
      <c r="N1325" s="11">
        <f t="shared" si="41"/>
        <v>20760</v>
      </c>
      <c r="O1325" s="11">
        <v>0</v>
      </c>
      <c r="P1325" s="11">
        <v>1376</v>
      </c>
    </row>
    <row r="1326" spans="1:16">
      <c r="A1326" s="2">
        <v>45089</v>
      </c>
      <c r="B1326" s="18">
        <v>33</v>
      </c>
      <c r="C1326" s="20">
        <f t="shared" si="40"/>
        <v>6</v>
      </c>
      <c r="D1326" s="16">
        <v>2023</v>
      </c>
      <c r="E1326" s="1" t="s">
        <v>64</v>
      </c>
      <c r="F1326">
        <v>0</v>
      </c>
      <c r="G1326" s="12">
        <f>IF(D1326=2023,F1326*'Average selling price'!$B$2,
IF(D1326=2024,F1326*'Average selling price'!$C$2,
IF(D1326=2025,F1326*'Average selling price'!$D$2,"")))</f>
        <v>0</v>
      </c>
      <c r="H1326">
        <v>0</v>
      </c>
      <c r="I1326" s="12">
        <f>IF($D1326=2023,H1326*'Average selling price'!$B$3,
IF($D1326=2024,H1326*'Average selling price'!$C$3,
IF($D1326=2025,H1326*'Average selling price'!$D$3,"")))</f>
        <v>0</v>
      </c>
      <c r="J1326">
        <v>3</v>
      </c>
      <c r="K1326" s="12">
        <f>IF($D1326=2023,J1326*'Average selling price'!$B$4,
IF($D1326=2024,J1326*'Average selling price'!$C$4,
IF($D1326=2025,J1326*'Average selling price'!$D$4,"")))</f>
        <v>32304</v>
      </c>
      <c r="L1326" s="7">
        <v>37138</v>
      </c>
      <c r="M1326" s="7">
        <v>22140</v>
      </c>
      <c r="N1326" s="11">
        <f t="shared" si="41"/>
        <v>59278</v>
      </c>
      <c r="O1326" s="11">
        <v>0</v>
      </c>
      <c r="P1326" s="11">
        <v>0</v>
      </c>
    </row>
    <row r="1327" spans="1:16">
      <c r="A1327" s="2">
        <v>45096</v>
      </c>
      <c r="B1327" s="18">
        <v>34</v>
      </c>
      <c r="C1327" s="20">
        <f t="shared" si="40"/>
        <v>6</v>
      </c>
      <c r="D1327" s="16">
        <v>2023</v>
      </c>
      <c r="E1327" s="1" t="s">
        <v>25</v>
      </c>
      <c r="F1327">
        <v>11</v>
      </c>
      <c r="G1327" s="12">
        <f>IF(D1327=2023,F1327*'Average selling price'!$B$2,
IF(D1327=2024,F1327*'Average selling price'!$C$2,
IF(D1327=2025,F1327*'Average selling price'!$D$2,"")))</f>
        <v>54109</v>
      </c>
      <c r="H1327">
        <v>0</v>
      </c>
      <c r="I1327" s="12">
        <f>IF($D1327=2023,H1327*'Average selling price'!$B$3,
IF($D1327=2024,H1327*'Average selling price'!$C$3,
IF($D1327=2025,H1327*'Average selling price'!$D$3,"")))</f>
        <v>0</v>
      </c>
      <c r="J1327">
        <v>7</v>
      </c>
      <c r="K1327" s="12">
        <f>IF($D1327=2023,J1327*'Average selling price'!$B$4,
IF($D1327=2024,J1327*'Average selling price'!$C$4,
IF($D1327=2025,J1327*'Average selling price'!$D$4,"")))</f>
        <v>75376</v>
      </c>
      <c r="L1327" s="7">
        <v>91093</v>
      </c>
      <c r="M1327" s="7">
        <v>12525</v>
      </c>
      <c r="N1327" s="11">
        <f t="shared" si="41"/>
        <v>103618</v>
      </c>
      <c r="O1327" s="11">
        <v>4000</v>
      </c>
      <c r="P1327" s="11">
        <v>10975</v>
      </c>
    </row>
    <row r="1328" spans="1:16">
      <c r="A1328" s="2">
        <v>45096</v>
      </c>
      <c r="B1328" s="18">
        <v>34</v>
      </c>
      <c r="C1328" s="20">
        <f t="shared" si="40"/>
        <v>6</v>
      </c>
      <c r="D1328" s="16">
        <v>2023</v>
      </c>
      <c r="E1328" s="1" t="s">
        <v>26</v>
      </c>
      <c r="F1328">
        <v>3</v>
      </c>
      <c r="G1328" s="12">
        <f>IF(D1328=2023,F1328*'Average selling price'!$B$2,
IF(D1328=2024,F1328*'Average selling price'!$C$2,
IF(D1328=2025,F1328*'Average selling price'!$D$2,"")))</f>
        <v>14757</v>
      </c>
      <c r="H1328">
        <v>0</v>
      </c>
      <c r="I1328" s="12">
        <f>IF($D1328=2023,H1328*'Average selling price'!$B$3,
IF($D1328=2024,H1328*'Average selling price'!$C$3,
IF($D1328=2025,H1328*'Average selling price'!$D$3,"")))</f>
        <v>0</v>
      </c>
      <c r="J1328">
        <v>0</v>
      </c>
      <c r="K1328" s="12">
        <f>IF($D1328=2023,J1328*'Average selling price'!$B$4,
IF($D1328=2024,J1328*'Average selling price'!$C$4,
IF($D1328=2025,J1328*'Average selling price'!$D$4,"")))</f>
        <v>0</v>
      </c>
      <c r="L1328" s="7">
        <v>7775</v>
      </c>
      <c r="M1328" s="7">
        <v>-6300</v>
      </c>
      <c r="N1328" s="11">
        <f t="shared" si="41"/>
        <v>1475</v>
      </c>
      <c r="O1328" s="11">
        <v>2487</v>
      </c>
      <c r="P1328" s="11">
        <v>-90</v>
      </c>
    </row>
    <row r="1329" spans="1:16">
      <c r="A1329" s="2">
        <v>45096</v>
      </c>
      <c r="B1329" s="18">
        <v>34</v>
      </c>
      <c r="C1329" s="20">
        <f t="shared" si="40"/>
        <v>6</v>
      </c>
      <c r="D1329" s="16">
        <v>2023</v>
      </c>
      <c r="E1329" s="1" t="s">
        <v>27</v>
      </c>
      <c r="F1329">
        <v>2</v>
      </c>
      <c r="G1329" s="12">
        <f>IF(D1329=2023,F1329*'Average selling price'!$B$2,
IF(D1329=2024,F1329*'Average selling price'!$C$2,
IF(D1329=2025,F1329*'Average selling price'!$D$2,"")))</f>
        <v>9838</v>
      </c>
      <c r="H1329">
        <v>0</v>
      </c>
      <c r="I1329" s="12">
        <f>IF($D1329=2023,H1329*'Average selling price'!$B$3,
IF($D1329=2024,H1329*'Average selling price'!$C$3,
IF($D1329=2025,H1329*'Average selling price'!$D$3,"")))</f>
        <v>0</v>
      </c>
      <c r="J1329">
        <v>0</v>
      </c>
      <c r="K1329" s="12">
        <f>IF($D1329=2023,J1329*'Average selling price'!$B$4,
IF($D1329=2024,J1329*'Average selling price'!$C$4,
IF($D1329=2025,J1329*'Average selling price'!$D$4,"")))</f>
        <v>0</v>
      </c>
      <c r="L1329" s="7">
        <v>12435</v>
      </c>
      <c r="M1329" s="7">
        <v>1200</v>
      </c>
      <c r="N1329" s="11">
        <f t="shared" si="41"/>
        <v>13635</v>
      </c>
      <c r="O1329" s="11">
        <v>0</v>
      </c>
      <c r="P1329" s="11">
        <v>80</v>
      </c>
    </row>
    <row r="1330" spans="1:16">
      <c r="A1330" s="2">
        <v>45096</v>
      </c>
      <c r="B1330" s="18">
        <v>34</v>
      </c>
      <c r="C1330" s="20">
        <f t="shared" si="40"/>
        <v>6</v>
      </c>
      <c r="D1330" s="16">
        <v>2023</v>
      </c>
      <c r="E1330" s="1" t="s">
        <v>28</v>
      </c>
      <c r="F1330">
        <v>5</v>
      </c>
      <c r="G1330" s="12">
        <f>IF(D1330=2023,F1330*'Average selling price'!$B$2,
IF(D1330=2024,F1330*'Average selling price'!$C$2,
IF(D1330=2025,F1330*'Average selling price'!$D$2,"")))</f>
        <v>24595</v>
      </c>
      <c r="H1330">
        <v>0</v>
      </c>
      <c r="I1330" s="12">
        <f>IF($D1330=2023,H1330*'Average selling price'!$B$3,
IF($D1330=2024,H1330*'Average selling price'!$C$3,
IF($D1330=2025,H1330*'Average selling price'!$D$3,"")))</f>
        <v>0</v>
      </c>
      <c r="J1330">
        <v>5</v>
      </c>
      <c r="K1330" s="12">
        <f>IF($D1330=2023,J1330*'Average selling price'!$B$4,
IF($D1330=2024,J1330*'Average selling price'!$C$4,
IF($D1330=2025,J1330*'Average selling price'!$D$4,"")))</f>
        <v>53840</v>
      </c>
      <c r="L1330" s="7">
        <v>5038</v>
      </c>
      <c r="M1330" s="7">
        <v>0</v>
      </c>
      <c r="N1330" s="11">
        <f t="shared" si="41"/>
        <v>5038</v>
      </c>
      <c r="O1330" s="11">
        <v>0</v>
      </c>
      <c r="P1330" s="11">
        <v>0</v>
      </c>
    </row>
    <row r="1331" spans="1:16">
      <c r="A1331" s="2">
        <v>45096</v>
      </c>
      <c r="B1331" s="18">
        <v>34</v>
      </c>
      <c r="C1331" s="20">
        <f t="shared" si="40"/>
        <v>6</v>
      </c>
      <c r="D1331" s="16">
        <v>2023</v>
      </c>
      <c r="E1331" s="1" t="s">
        <v>29</v>
      </c>
      <c r="F1331">
        <v>6</v>
      </c>
      <c r="G1331" s="12">
        <f>IF(D1331=2023,F1331*'Average selling price'!$B$2,
IF(D1331=2024,F1331*'Average selling price'!$C$2,
IF(D1331=2025,F1331*'Average selling price'!$D$2,"")))</f>
        <v>29514</v>
      </c>
      <c r="H1331">
        <v>0</v>
      </c>
      <c r="I1331" s="12">
        <f>IF($D1331=2023,H1331*'Average selling price'!$B$3,
IF($D1331=2024,H1331*'Average selling price'!$C$3,
IF($D1331=2025,H1331*'Average selling price'!$D$3,"")))</f>
        <v>0</v>
      </c>
      <c r="J1331">
        <v>10</v>
      </c>
      <c r="K1331" s="12">
        <f>IF($D1331=2023,J1331*'Average selling price'!$B$4,
IF($D1331=2024,J1331*'Average selling price'!$C$4,
IF($D1331=2025,J1331*'Average selling price'!$D$4,"")))</f>
        <v>107680</v>
      </c>
      <c r="L1331" s="7">
        <v>76335</v>
      </c>
      <c r="M1331" s="7">
        <v>18060</v>
      </c>
      <c r="N1331" s="11">
        <f t="shared" si="41"/>
        <v>94395</v>
      </c>
      <c r="O1331" s="11">
        <v>1250</v>
      </c>
      <c r="P1331" s="11">
        <v>659</v>
      </c>
    </row>
    <row r="1332" spans="1:16">
      <c r="A1332" s="2">
        <v>45096</v>
      </c>
      <c r="B1332" s="18">
        <v>34</v>
      </c>
      <c r="C1332" s="20">
        <f t="shared" si="40"/>
        <v>6</v>
      </c>
      <c r="D1332" s="16">
        <v>2023</v>
      </c>
      <c r="E1332" s="1" t="s">
        <v>30</v>
      </c>
      <c r="F1332">
        <v>1</v>
      </c>
      <c r="G1332" s="12">
        <f>IF(D1332=2023,F1332*'Average selling price'!$B$2,
IF(D1332=2024,F1332*'Average selling price'!$C$2,
IF(D1332=2025,F1332*'Average selling price'!$D$2,"")))</f>
        <v>4919</v>
      </c>
      <c r="H1332">
        <v>0</v>
      </c>
      <c r="I1332" s="12">
        <f>IF($D1332=2023,H1332*'Average selling price'!$B$3,
IF($D1332=2024,H1332*'Average selling price'!$C$3,
IF($D1332=2025,H1332*'Average selling price'!$D$3,"")))</f>
        <v>0</v>
      </c>
      <c r="J1332">
        <v>0</v>
      </c>
      <c r="K1332" s="12">
        <f>IF($D1332=2023,J1332*'Average selling price'!$B$4,
IF($D1332=2024,J1332*'Average selling price'!$C$4,
IF($D1332=2025,J1332*'Average selling price'!$D$4,"")))</f>
        <v>0</v>
      </c>
      <c r="L1332" s="7">
        <v>51626</v>
      </c>
      <c r="M1332" s="7">
        <v>21264</v>
      </c>
      <c r="N1332" s="11">
        <f t="shared" si="41"/>
        <v>72890</v>
      </c>
      <c r="O1332" s="11">
        <v>-32</v>
      </c>
      <c r="P1332" s="11">
        <v>6478</v>
      </c>
    </row>
    <row r="1333" spans="1:16">
      <c r="A1333" s="2">
        <v>45096</v>
      </c>
      <c r="B1333" s="18">
        <v>34</v>
      </c>
      <c r="C1333" s="20">
        <f t="shared" si="40"/>
        <v>6</v>
      </c>
      <c r="D1333" s="16">
        <v>2023</v>
      </c>
      <c r="E1333" s="1" t="s">
        <v>31</v>
      </c>
      <c r="F1333">
        <v>3</v>
      </c>
      <c r="G1333" s="12">
        <f>IF(D1333=2023,F1333*'Average selling price'!$B$2,
IF(D1333=2024,F1333*'Average selling price'!$C$2,
IF(D1333=2025,F1333*'Average selling price'!$D$2,"")))</f>
        <v>14757</v>
      </c>
      <c r="H1333">
        <v>1</v>
      </c>
      <c r="I1333" s="12">
        <f>IF($D1333=2023,H1333*'Average selling price'!$B$3,
IF($D1333=2024,H1333*'Average selling price'!$C$3,
IF($D1333=2025,H1333*'Average selling price'!$D$3,"")))</f>
        <v>29064</v>
      </c>
      <c r="J1333">
        <v>5</v>
      </c>
      <c r="K1333" s="12">
        <f>IF($D1333=2023,J1333*'Average selling price'!$B$4,
IF($D1333=2024,J1333*'Average selling price'!$C$4,
IF($D1333=2025,J1333*'Average selling price'!$D$4,"")))</f>
        <v>53840</v>
      </c>
      <c r="L1333" s="7">
        <v>176487</v>
      </c>
      <c r="M1333" s="7">
        <v>35629</v>
      </c>
      <c r="N1333" s="11">
        <f t="shared" si="41"/>
        <v>212116</v>
      </c>
      <c r="O1333" s="11">
        <v>285</v>
      </c>
      <c r="P1333" s="11">
        <v>15107</v>
      </c>
    </row>
    <row r="1334" spans="1:16">
      <c r="A1334" s="2">
        <v>45096</v>
      </c>
      <c r="B1334" s="18">
        <v>34</v>
      </c>
      <c r="C1334" s="20">
        <f t="shared" si="40"/>
        <v>6</v>
      </c>
      <c r="D1334" s="16">
        <v>2023</v>
      </c>
      <c r="E1334" s="1" t="s">
        <v>32</v>
      </c>
      <c r="F1334">
        <v>2</v>
      </c>
      <c r="G1334" s="12">
        <f>IF(D1334=2023,F1334*'Average selling price'!$B$2,
IF(D1334=2024,F1334*'Average selling price'!$C$2,
IF(D1334=2025,F1334*'Average selling price'!$D$2,"")))</f>
        <v>9838</v>
      </c>
      <c r="H1334">
        <v>0</v>
      </c>
      <c r="I1334" s="12">
        <f>IF($D1334=2023,H1334*'Average selling price'!$B$3,
IF($D1334=2024,H1334*'Average selling price'!$C$3,
IF($D1334=2025,H1334*'Average selling price'!$D$3,"")))</f>
        <v>0</v>
      </c>
      <c r="J1334">
        <v>1</v>
      </c>
      <c r="K1334" s="12">
        <f>IF($D1334=2023,J1334*'Average selling price'!$B$4,
IF($D1334=2024,J1334*'Average selling price'!$C$4,
IF($D1334=2025,J1334*'Average selling price'!$D$4,"")))</f>
        <v>10768</v>
      </c>
      <c r="L1334" s="7">
        <v>35541</v>
      </c>
      <c r="M1334" s="7">
        <v>31698</v>
      </c>
      <c r="N1334" s="11">
        <f t="shared" si="41"/>
        <v>67239</v>
      </c>
      <c r="O1334" s="11">
        <v>1900</v>
      </c>
      <c r="P1334" s="11">
        <v>5429</v>
      </c>
    </row>
    <row r="1335" spans="1:16">
      <c r="A1335" s="2">
        <v>45096</v>
      </c>
      <c r="B1335" s="18">
        <v>34</v>
      </c>
      <c r="C1335" s="20">
        <f t="shared" si="40"/>
        <v>6</v>
      </c>
      <c r="D1335" s="16">
        <v>2023</v>
      </c>
      <c r="E1335" s="1" t="s">
        <v>33</v>
      </c>
      <c r="F1335">
        <v>9</v>
      </c>
      <c r="G1335" s="12">
        <f>IF(D1335=2023,F1335*'Average selling price'!$B$2,
IF(D1335=2024,F1335*'Average selling price'!$C$2,
IF(D1335=2025,F1335*'Average selling price'!$D$2,"")))</f>
        <v>44271</v>
      </c>
      <c r="H1335">
        <v>2</v>
      </c>
      <c r="I1335" s="12">
        <f>IF($D1335=2023,H1335*'Average selling price'!$B$3,
IF($D1335=2024,H1335*'Average selling price'!$C$3,
IF($D1335=2025,H1335*'Average selling price'!$D$3,"")))</f>
        <v>58128</v>
      </c>
      <c r="J1335">
        <v>8</v>
      </c>
      <c r="K1335" s="12">
        <f>IF($D1335=2023,J1335*'Average selling price'!$B$4,
IF($D1335=2024,J1335*'Average selling price'!$C$4,
IF($D1335=2025,J1335*'Average selling price'!$D$4,"")))</f>
        <v>86144</v>
      </c>
      <c r="L1335" s="7">
        <v>69672</v>
      </c>
      <c r="M1335" s="7">
        <v>23260</v>
      </c>
      <c r="N1335" s="11">
        <f t="shared" si="41"/>
        <v>92932</v>
      </c>
      <c r="O1335" s="11">
        <v>1061</v>
      </c>
      <c r="P1335" s="11">
        <v>4418</v>
      </c>
    </row>
    <row r="1336" spans="1:16">
      <c r="A1336" s="2">
        <v>45096</v>
      </c>
      <c r="B1336" s="18">
        <v>34</v>
      </c>
      <c r="C1336" s="20">
        <f t="shared" si="40"/>
        <v>6</v>
      </c>
      <c r="D1336" s="16">
        <v>2023</v>
      </c>
      <c r="E1336" s="1" t="s">
        <v>34</v>
      </c>
      <c r="F1336">
        <v>7</v>
      </c>
      <c r="G1336" s="12">
        <f>IF(D1336=2023,F1336*'Average selling price'!$B$2,
IF(D1336=2024,F1336*'Average selling price'!$C$2,
IF(D1336=2025,F1336*'Average selling price'!$D$2,"")))</f>
        <v>34433</v>
      </c>
      <c r="H1336">
        <v>0</v>
      </c>
      <c r="I1336" s="12">
        <f>IF($D1336=2023,H1336*'Average selling price'!$B$3,
IF($D1336=2024,H1336*'Average selling price'!$C$3,
IF($D1336=2025,H1336*'Average selling price'!$D$3,"")))</f>
        <v>0</v>
      </c>
      <c r="J1336">
        <v>1</v>
      </c>
      <c r="K1336" s="12">
        <f>IF($D1336=2023,J1336*'Average selling price'!$B$4,
IF($D1336=2024,J1336*'Average selling price'!$C$4,
IF($D1336=2025,J1336*'Average selling price'!$D$4,"")))</f>
        <v>10768</v>
      </c>
      <c r="L1336" s="7">
        <v>27626</v>
      </c>
      <c r="M1336" s="7">
        <v>11378</v>
      </c>
      <c r="N1336" s="11">
        <f t="shared" si="41"/>
        <v>39004</v>
      </c>
      <c r="O1336" s="11">
        <v>220</v>
      </c>
      <c r="P1336" s="11">
        <v>3029</v>
      </c>
    </row>
    <row r="1337" spans="1:16">
      <c r="A1337" s="2">
        <v>45096</v>
      </c>
      <c r="B1337" s="18">
        <v>34</v>
      </c>
      <c r="C1337" s="20">
        <f t="shared" si="40"/>
        <v>6</v>
      </c>
      <c r="D1337" s="16">
        <v>2023</v>
      </c>
      <c r="E1337" s="1" t="s">
        <v>35</v>
      </c>
      <c r="F1337">
        <v>1</v>
      </c>
      <c r="G1337" s="12">
        <f>IF(D1337=2023,F1337*'Average selling price'!$B$2,
IF(D1337=2024,F1337*'Average selling price'!$C$2,
IF(D1337=2025,F1337*'Average selling price'!$D$2,"")))</f>
        <v>4919</v>
      </c>
      <c r="H1337">
        <v>0</v>
      </c>
      <c r="I1337" s="12">
        <f>IF($D1337=2023,H1337*'Average selling price'!$B$3,
IF($D1337=2024,H1337*'Average selling price'!$C$3,
IF($D1337=2025,H1337*'Average selling price'!$D$3,"")))</f>
        <v>0</v>
      </c>
      <c r="J1337">
        <v>0</v>
      </c>
      <c r="K1337" s="12">
        <f>IF($D1337=2023,J1337*'Average selling price'!$B$4,
IF($D1337=2024,J1337*'Average selling price'!$C$4,
IF($D1337=2025,J1337*'Average selling price'!$D$4,"")))</f>
        <v>0</v>
      </c>
      <c r="L1337" s="7">
        <v>9339</v>
      </c>
      <c r="M1337" s="7">
        <v>15310</v>
      </c>
      <c r="N1337" s="11">
        <f t="shared" si="41"/>
        <v>24649</v>
      </c>
      <c r="O1337" s="11">
        <v>0</v>
      </c>
      <c r="P1337" s="11">
        <v>2175</v>
      </c>
    </row>
    <row r="1338" spans="1:16">
      <c r="A1338" s="2">
        <v>45096</v>
      </c>
      <c r="B1338" s="18">
        <v>34</v>
      </c>
      <c r="C1338" s="20">
        <f t="shared" si="40"/>
        <v>6</v>
      </c>
      <c r="D1338" s="16">
        <v>2023</v>
      </c>
      <c r="E1338" s="1" t="s">
        <v>36</v>
      </c>
      <c r="F1338">
        <v>2</v>
      </c>
      <c r="G1338" s="12">
        <f>IF(D1338=2023,F1338*'Average selling price'!$B$2,
IF(D1338=2024,F1338*'Average selling price'!$C$2,
IF(D1338=2025,F1338*'Average selling price'!$D$2,"")))</f>
        <v>9838</v>
      </c>
      <c r="H1338">
        <v>0</v>
      </c>
      <c r="I1338" s="12">
        <f>IF($D1338=2023,H1338*'Average selling price'!$B$3,
IF($D1338=2024,H1338*'Average selling price'!$C$3,
IF($D1338=2025,H1338*'Average selling price'!$D$3,"")))</f>
        <v>0</v>
      </c>
      <c r="J1338">
        <v>4</v>
      </c>
      <c r="K1338" s="12">
        <f>IF($D1338=2023,J1338*'Average selling price'!$B$4,
IF($D1338=2024,J1338*'Average selling price'!$C$4,
IF($D1338=2025,J1338*'Average selling price'!$D$4,"")))</f>
        <v>43072</v>
      </c>
      <c r="L1338" s="7">
        <v>6885</v>
      </c>
      <c r="M1338" s="7">
        <v>0</v>
      </c>
      <c r="N1338" s="11">
        <f t="shared" si="41"/>
        <v>6885</v>
      </c>
      <c r="O1338" s="11">
        <v>4550</v>
      </c>
      <c r="P1338" s="11">
        <v>160</v>
      </c>
    </row>
    <row r="1339" spans="1:16">
      <c r="A1339" s="2">
        <v>45096</v>
      </c>
      <c r="B1339" s="18">
        <v>34</v>
      </c>
      <c r="C1339" s="20">
        <f t="shared" si="40"/>
        <v>6</v>
      </c>
      <c r="D1339" s="16">
        <v>2023</v>
      </c>
      <c r="E1339" s="1" t="s">
        <v>37</v>
      </c>
      <c r="F1339">
        <v>4</v>
      </c>
      <c r="G1339" s="12">
        <f>IF(D1339=2023,F1339*'Average selling price'!$B$2,
IF(D1339=2024,F1339*'Average selling price'!$C$2,
IF(D1339=2025,F1339*'Average selling price'!$D$2,"")))</f>
        <v>19676</v>
      </c>
      <c r="H1339">
        <v>0</v>
      </c>
      <c r="I1339" s="12">
        <f>IF($D1339=2023,H1339*'Average selling price'!$B$3,
IF($D1339=2024,H1339*'Average selling price'!$C$3,
IF($D1339=2025,H1339*'Average selling price'!$D$3,"")))</f>
        <v>0</v>
      </c>
      <c r="J1339">
        <v>6</v>
      </c>
      <c r="K1339" s="12">
        <f>IF($D1339=2023,J1339*'Average selling price'!$B$4,
IF($D1339=2024,J1339*'Average selling price'!$C$4,
IF($D1339=2025,J1339*'Average selling price'!$D$4,"")))</f>
        <v>64608</v>
      </c>
      <c r="L1339" s="7">
        <v>20876</v>
      </c>
      <c r="M1339" s="7">
        <v>5718</v>
      </c>
      <c r="N1339" s="11">
        <f t="shared" si="41"/>
        <v>26594</v>
      </c>
      <c r="O1339" s="11">
        <v>400</v>
      </c>
      <c r="P1339" s="11">
        <v>0</v>
      </c>
    </row>
    <row r="1340" spans="1:16">
      <c r="A1340" s="2">
        <v>45096</v>
      </c>
      <c r="B1340" s="18">
        <v>34</v>
      </c>
      <c r="C1340" s="20">
        <f t="shared" si="40"/>
        <v>6</v>
      </c>
      <c r="D1340" s="16">
        <v>2023</v>
      </c>
      <c r="E1340" s="1" t="s">
        <v>38</v>
      </c>
      <c r="F1340">
        <v>2</v>
      </c>
      <c r="G1340" s="12">
        <f>IF(D1340=2023,F1340*'Average selling price'!$B$2,
IF(D1340=2024,F1340*'Average selling price'!$C$2,
IF(D1340=2025,F1340*'Average selling price'!$D$2,"")))</f>
        <v>9838</v>
      </c>
      <c r="H1340">
        <v>0</v>
      </c>
      <c r="I1340" s="12">
        <f>IF($D1340=2023,H1340*'Average selling price'!$B$3,
IF($D1340=2024,H1340*'Average selling price'!$C$3,
IF($D1340=2025,H1340*'Average selling price'!$D$3,"")))</f>
        <v>0</v>
      </c>
      <c r="J1340">
        <v>2</v>
      </c>
      <c r="K1340" s="12">
        <f>IF($D1340=2023,J1340*'Average selling price'!$B$4,
IF($D1340=2024,J1340*'Average selling price'!$C$4,
IF($D1340=2025,J1340*'Average selling price'!$D$4,"")))</f>
        <v>21536</v>
      </c>
      <c r="L1340" s="7">
        <v>48165</v>
      </c>
      <c r="M1340" s="7">
        <v>32065</v>
      </c>
      <c r="N1340" s="11">
        <f t="shared" si="41"/>
        <v>80230</v>
      </c>
      <c r="O1340" s="11">
        <v>0</v>
      </c>
      <c r="P1340" s="11">
        <v>13158</v>
      </c>
    </row>
    <row r="1341" spans="1:16">
      <c r="A1341" s="2">
        <v>45096</v>
      </c>
      <c r="B1341" s="18">
        <v>34</v>
      </c>
      <c r="C1341" s="20">
        <f t="shared" si="40"/>
        <v>6</v>
      </c>
      <c r="D1341" s="16">
        <v>2023</v>
      </c>
      <c r="E1341" s="1" t="s">
        <v>39</v>
      </c>
      <c r="F1341">
        <v>4</v>
      </c>
      <c r="G1341" s="12">
        <f>IF(D1341=2023,F1341*'Average selling price'!$B$2,
IF(D1341=2024,F1341*'Average selling price'!$C$2,
IF(D1341=2025,F1341*'Average selling price'!$D$2,"")))</f>
        <v>19676</v>
      </c>
      <c r="H1341">
        <v>0</v>
      </c>
      <c r="I1341" s="12">
        <f>IF($D1341=2023,H1341*'Average selling price'!$B$3,
IF($D1341=2024,H1341*'Average selling price'!$C$3,
IF($D1341=2025,H1341*'Average selling price'!$D$3,"")))</f>
        <v>0</v>
      </c>
      <c r="J1341">
        <v>2</v>
      </c>
      <c r="K1341" s="12">
        <f>IF($D1341=2023,J1341*'Average selling price'!$B$4,
IF($D1341=2024,J1341*'Average selling price'!$C$4,
IF($D1341=2025,J1341*'Average selling price'!$D$4,"")))</f>
        <v>21536</v>
      </c>
      <c r="L1341" s="7">
        <v>17206</v>
      </c>
      <c r="M1341" s="7">
        <v>16800</v>
      </c>
      <c r="N1341" s="11">
        <f t="shared" si="41"/>
        <v>34006</v>
      </c>
      <c r="O1341" s="11">
        <v>130</v>
      </c>
      <c r="P1341" s="11">
        <v>4212</v>
      </c>
    </row>
    <row r="1342" spans="1:16">
      <c r="A1342" s="2">
        <v>45096</v>
      </c>
      <c r="B1342" s="18">
        <v>34</v>
      </c>
      <c r="C1342" s="20">
        <f t="shared" si="40"/>
        <v>6</v>
      </c>
      <c r="D1342" s="16">
        <v>2023</v>
      </c>
      <c r="E1342" s="1" t="s">
        <v>40</v>
      </c>
      <c r="F1342">
        <v>1</v>
      </c>
      <c r="G1342" s="12">
        <f>IF(D1342=2023,F1342*'Average selling price'!$B$2,
IF(D1342=2024,F1342*'Average selling price'!$C$2,
IF(D1342=2025,F1342*'Average selling price'!$D$2,"")))</f>
        <v>4919</v>
      </c>
      <c r="H1342">
        <v>0</v>
      </c>
      <c r="I1342" s="12">
        <f>IF($D1342=2023,H1342*'Average selling price'!$B$3,
IF($D1342=2024,H1342*'Average selling price'!$C$3,
IF($D1342=2025,H1342*'Average selling price'!$D$3,"")))</f>
        <v>0</v>
      </c>
      <c r="J1342">
        <v>1</v>
      </c>
      <c r="K1342" s="12">
        <f>IF($D1342=2023,J1342*'Average selling price'!$B$4,
IF($D1342=2024,J1342*'Average selling price'!$C$4,
IF($D1342=2025,J1342*'Average selling price'!$D$4,"")))</f>
        <v>10768</v>
      </c>
      <c r="L1342" s="7">
        <v>5673</v>
      </c>
      <c r="M1342" s="7">
        <v>7900</v>
      </c>
      <c r="N1342" s="11">
        <f t="shared" si="41"/>
        <v>13573</v>
      </c>
      <c r="O1342" s="11">
        <v>0</v>
      </c>
      <c r="P1342" s="11">
        <v>4314</v>
      </c>
    </row>
    <row r="1343" spans="1:16">
      <c r="A1343" s="2">
        <v>45096</v>
      </c>
      <c r="B1343" s="18">
        <v>34</v>
      </c>
      <c r="C1343" s="20">
        <f t="shared" si="40"/>
        <v>6</v>
      </c>
      <c r="D1343" s="16">
        <v>2023</v>
      </c>
      <c r="E1343" s="1" t="s">
        <v>41</v>
      </c>
      <c r="F1343">
        <v>4</v>
      </c>
      <c r="G1343" s="12">
        <f>IF(D1343=2023,F1343*'Average selling price'!$B$2,
IF(D1343=2024,F1343*'Average selling price'!$C$2,
IF(D1343=2025,F1343*'Average selling price'!$D$2,"")))</f>
        <v>19676</v>
      </c>
      <c r="H1343">
        <v>0</v>
      </c>
      <c r="I1343" s="12">
        <f>IF($D1343=2023,H1343*'Average selling price'!$B$3,
IF($D1343=2024,H1343*'Average selling price'!$C$3,
IF($D1343=2025,H1343*'Average selling price'!$D$3,"")))</f>
        <v>0</v>
      </c>
      <c r="J1343">
        <v>0</v>
      </c>
      <c r="K1343" s="12">
        <f>IF($D1343=2023,J1343*'Average selling price'!$B$4,
IF($D1343=2024,J1343*'Average selling price'!$C$4,
IF($D1343=2025,J1343*'Average selling price'!$D$4,"")))</f>
        <v>0</v>
      </c>
      <c r="L1343" s="7">
        <v>20216</v>
      </c>
      <c r="M1343" s="7">
        <v>11600</v>
      </c>
      <c r="N1343" s="11">
        <f t="shared" si="41"/>
        <v>31816</v>
      </c>
      <c r="O1343" s="11">
        <v>0</v>
      </c>
      <c r="P1343" s="11">
        <v>5275</v>
      </c>
    </row>
    <row r="1344" spans="1:16">
      <c r="A1344" s="2">
        <v>45096</v>
      </c>
      <c r="B1344" s="18">
        <v>34</v>
      </c>
      <c r="C1344" s="20">
        <f t="shared" si="40"/>
        <v>6</v>
      </c>
      <c r="D1344" s="16">
        <v>2023</v>
      </c>
      <c r="E1344" s="1" t="s">
        <v>42</v>
      </c>
      <c r="F1344">
        <v>2</v>
      </c>
      <c r="G1344" s="12">
        <f>IF(D1344=2023,F1344*'Average selling price'!$B$2,
IF(D1344=2024,F1344*'Average selling price'!$C$2,
IF(D1344=2025,F1344*'Average selling price'!$D$2,"")))</f>
        <v>9838</v>
      </c>
      <c r="H1344">
        <v>2</v>
      </c>
      <c r="I1344" s="12">
        <f>IF($D1344=2023,H1344*'Average selling price'!$B$3,
IF($D1344=2024,H1344*'Average selling price'!$C$3,
IF($D1344=2025,H1344*'Average selling price'!$D$3,"")))</f>
        <v>58128</v>
      </c>
      <c r="J1344">
        <v>1</v>
      </c>
      <c r="K1344" s="12">
        <f>IF($D1344=2023,J1344*'Average selling price'!$B$4,
IF($D1344=2024,J1344*'Average selling price'!$C$4,
IF($D1344=2025,J1344*'Average selling price'!$D$4,"")))</f>
        <v>10768</v>
      </c>
      <c r="L1344" s="7">
        <v>6955</v>
      </c>
      <c r="M1344" s="7">
        <v>39614</v>
      </c>
      <c r="N1344" s="11">
        <f t="shared" si="41"/>
        <v>46569</v>
      </c>
      <c r="O1344" s="11">
        <v>6300</v>
      </c>
      <c r="P1344" s="11">
        <v>5415</v>
      </c>
    </row>
    <row r="1345" spans="1:16">
      <c r="A1345" s="2">
        <v>45096</v>
      </c>
      <c r="B1345" s="18">
        <v>34</v>
      </c>
      <c r="C1345" s="20">
        <f t="shared" si="40"/>
        <v>6</v>
      </c>
      <c r="D1345" s="16">
        <v>2023</v>
      </c>
      <c r="E1345" s="1" t="s">
        <v>43</v>
      </c>
      <c r="F1345">
        <v>5</v>
      </c>
      <c r="G1345" s="12">
        <f>IF(D1345=2023,F1345*'Average selling price'!$B$2,
IF(D1345=2024,F1345*'Average selling price'!$C$2,
IF(D1345=2025,F1345*'Average selling price'!$D$2,"")))</f>
        <v>24595</v>
      </c>
      <c r="H1345">
        <v>0</v>
      </c>
      <c r="I1345" s="12">
        <f>IF($D1345=2023,H1345*'Average selling price'!$B$3,
IF($D1345=2024,H1345*'Average selling price'!$C$3,
IF($D1345=2025,H1345*'Average selling price'!$D$3,"")))</f>
        <v>0</v>
      </c>
      <c r="J1345">
        <v>2</v>
      </c>
      <c r="K1345" s="12">
        <f>IF($D1345=2023,J1345*'Average selling price'!$B$4,
IF($D1345=2024,J1345*'Average selling price'!$C$4,
IF($D1345=2025,J1345*'Average selling price'!$D$4,"")))</f>
        <v>21536</v>
      </c>
      <c r="L1345" s="7">
        <v>61917</v>
      </c>
      <c r="M1345" s="7">
        <v>59039</v>
      </c>
      <c r="N1345" s="11">
        <f t="shared" si="41"/>
        <v>120956</v>
      </c>
      <c r="O1345" s="11">
        <v>1963</v>
      </c>
      <c r="P1345" s="11">
        <v>4998</v>
      </c>
    </row>
    <row r="1346" spans="1:16">
      <c r="A1346" s="2">
        <v>45096</v>
      </c>
      <c r="B1346" s="18">
        <v>34</v>
      </c>
      <c r="C1346" s="20">
        <f t="shared" si="40"/>
        <v>6</v>
      </c>
      <c r="D1346" s="16">
        <v>2023</v>
      </c>
      <c r="E1346" s="1" t="s">
        <v>44</v>
      </c>
      <c r="F1346">
        <v>0</v>
      </c>
      <c r="G1346" s="12">
        <f>IF(D1346=2023,F1346*'Average selling price'!$B$2,
IF(D1346=2024,F1346*'Average selling price'!$C$2,
IF(D1346=2025,F1346*'Average selling price'!$D$2,"")))</f>
        <v>0</v>
      </c>
      <c r="H1346">
        <v>0</v>
      </c>
      <c r="I1346" s="12">
        <f>IF($D1346=2023,H1346*'Average selling price'!$B$3,
IF($D1346=2024,H1346*'Average selling price'!$C$3,
IF($D1346=2025,H1346*'Average selling price'!$D$3,"")))</f>
        <v>0</v>
      </c>
      <c r="J1346">
        <v>0</v>
      </c>
      <c r="K1346" s="12">
        <f>IF($D1346=2023,J1346*'Average selling price'!$B$4,
IF($D1346=2024,J1346*'Average selling price'!$C$4,
IF($D1346=2025,J1346*'Average selling price'!$D$4,"")))</f>
        <v>0</v>
      </c>
      <c r="L1346" s="7">
        <v>0</v>
      </c>
      <c r="M1346" s="7">
        <v>0</v>
      </c>
      <c r="N1346" s="11">
        <f t="shared" si="41"/>
        <v>0</v>
      </c>
      <c r="O1346" s="11">
        <v>0</v>
      </c>
      <c r="P1346" s="11">
        <v>0</v>
      </c>
    </row>
    <row r="1347" spans="1:16">
      <c r="A1347" s="2">
        <v>45096</v>
      </c>
      <c r="B1347" s="18">
        <v>34</v>
      </c>
      <c r="C1347" s="20">
        <f t="shared" si="40"/>
        <v>6</v>
      </c>
      <c r="D1347" s="16">
        <v>2023</v>
      </c>
      <c r="E1347" s="1" t="s">
        <v>45</v>
      </c>
      <c r="F1347">
        <v>2</v>
      </c>
      <c r="G1347" s="12">
        <f>IF(D1347=2023,F1347*'Average selling price'!$B$2,
IF(D1347=2024,F1347*'Average selling price'!$C$2,
IF(D1347=2025,F1347*'Average selling price'!$D$2,"")))</f>
        <v>9838</v>
      </c>
      <c r="H1347">
        <v>0</v>
      </c>
      <c r="I1347" s="12">
        <f>IF($D1347=2023,H1347*'Average selling price'!$B$3,
IF($D1347=2024,H1347*'Average selling price'!$C$3,
IF($D1347=2025,H1347*'Average selling price'!$D$3,"")))</f>
        <v>0</v>
      </c>
      <c r="J1347">
        <v>0</v>
      </c>
      <c r="K1347" s="12">
        <f>IF($D1347=2023,J1347*'Average selling price'!$B$4,
IF($D1347=2024,J1347*'Average selling price'!$C$4,
IF($D1347=2025,J1347*'Average selling price'!$D$4,"")))</f>
        <v>0</v>
      </c>
      <c r="L1347" s="7">
        <v>3141</v>
      </c>
      <c r="M1347" s="7">
        <v>13405</v>
      </c>
      <c r="N1347" s="11">
        <f t="shared" si="41"/>
        <v>16546</v>
      </c>
      <c r="O1347" s="11">
        <v>1000</v>
      </c>
      <c r="P1347" s="11">
        <v>500</v>
      </c>
    </row>
    <row r="1348" spans="1:16">
      <c r="A1348" s="2">
        <v>45096</v>
      </c>
      <c r="B1348" s="18">
        <v>34</v>
      </c>
      <c r="C1348" s="20">
        <f t="shared" ref="C1348:C1411" si="42">MONTH(A1348)</f>
        <v>6</v>
      </c>
      <c r="D1348" s="16">
        <v>2023</v>
      </c>
      <c r="E1348" s="1" t="s">
        <v>46</v>
      </c>
      <c r="F1348">
        <v>1</v>
      </c>
      <c r="G1348" s="12">
        <f>IF(D1348=2023,F1348*'Average selling price'!$B$2,
IF(D1348=2024,F1348*'Average selling price'!$C$2,
IF(D1348=2025,F1348*'Average selling price'!$D$2,"")))</f>
        <v>4919</v>
      </c>
      <c r="H1348">
        <v>1</v>
      </c>
      <c r="I1348" s="12">
        <f>IF($D1348=2023,H1348*'Average selling price'!$B$3,
IF($D1348=2024,H1348*'Average selling price'!$C$3,
IF($D1348=2025,H1348*'Average selling price'!$D$3,"")))</f>
        <v>29064</v>
      </c>
      <c r="J1348">
        <v>5</v>
      </c>
      <c r="K1348" s="12">
        <f>IF($D1348=2023,J1348*'Average selling price'!$B$4,
IF($D1348=2024,J1348*'Average selling price'!$C$4,
IF($D1348=2025,J1348*'Average selling price'!$D$4,"")))</f>
        <v>53840</v>
      </c>
      <c r="L1348" s="7">
        <v>23949</v>
      </c>
      <c r="M1348" s="7">
        <v>21525</v>
      </c>
      <c r="N1348" s="11">
        <f t="shared" ref="N1348:N1411" si="43">M1348+L1348</f>
        <v>45474</v>
      </c>
      <c r="O1348" s="11">
        <v>0</v>
      </c>
      <c r="P1348" s="11">
        <v>0</v>
      </c>
    </row>
    <row r="1349" spans="1:16">
      <c r="A1349" s="2">
        <v>45096</v>
      </c>
      <c r="B1349" s="18">
        <v>34</v>
      </c>
      <c r="C1349" s="20">
        <f t="shared" si="42"/>
        <v>6</v>
      </c>
      <c r="D1349" s="16">
        <v>2023</v>
      </c>
      <c r="E1349" s="1" t="s">
        <v>47</v>
      </c>
      <c r="F1349">
        <v>3</v>
      </c>
      <c r="G1349" s="12">
        <f>IF(D1349=2023,F1349*'Average selling price'!$B$2,
IF(D1349=2024,F1349*'Average selling price'!$C$2,
IF(D1349=2025,F1349*'Average selling price'!$D$2,"")))</f>
        <v>14757</v>
      </c>
      <c r="H1349">
        <v>0</v>
      </c>
      <c r="I1349" s="12">
        <f>IF($D1349=2023,H1349*'Average selling price'!$B$3,
IF($D1349=2024,H1349*'Average selling price'!$C$3,
IF($D1349=2025,H1349*'Average selling price'!$D$3,"")))</f>
        <v>0</v>
      </c>
      <c r="J1349">
        <v>3</v>
      </c>
      <c r="K1349" s="12">
        <f>IF($D1349=2023,J1349*'Average selling price'!$B$4,
IF($D1349=2024,J1349*'Average selling price'!$C$4,
IF($D1349=2025,J1349*'Average selling price'!$D$4,"")))</f>
        <v>32304</v>
      </c>
      <c r="L1349" s="7">
        <v>50662</v>
      </c>
      <c r="M1349" s="7">
        <v>11850</v>
      </c>
      <c r="N1349" s="11">
        <f t="shared" si="43"/>
        <v>62512</v>
      </c>
      <c r="O1349" s="11">
        <v>0</v>
      </c>
      <c r="P1349" s="11">
        <v>440</v>
      </c>
    </row>
    <row r="1350" spans="1:16">
      <c r="A1350" s="2">
        <v>45096</v>
      </c>
      <c r="B1350" s="18">
        <v>34</v>
      </c>
      <c r="C1350" s="20">
        <f t="shared" si="42"/>
        <v>6</v>
      </c>
      <c r="D1350" s="16">
        <v>2023</v>
      </c>
      <c r="E1350" s="1" t="s">
        <v>48</v>
      </c>
      <c r="F1350">
        <v>2</v>
      </c>
      <c r="G1350" s="12">
        <f>IF(D1350=2023,F1350*'Average selling price'!$B$2,
IF(D1350=2024,F1350*'Average selling price'!$C$2,
IF(D1350=2025,F1350*'Average selling price'!$D$2,"")))</f>
        <v>9838</v>
      </c>
      <c r="H1350">
        <v>0</v>
      </c>
      <c r="I1350" s="12">
        <f>IF($D1350=2023,H1350*'Average selling price'!$B$3,
IF($D1350=2024,H1350*'Average selling price'!$C$3,
IF($D1350=2025,H1350*'Average selling price'!$D$3,"")))</f>
        <v>0</v>
      </c>
      <c r="J1350">
        <v>3</v>
      </c>
      <c r="K1350" s="12">
        <f>IF($D1350=2023,J1350*'Average selling price'!$B$4,
IF($D1350=2024,J1350*'Average selling price'!$C$4,
IF($D1350=2025,J1350*'Average selling price'!$D$4,"")))</f>
        <v>32304</v>
      </c>
      <c r="L1350" s="7">
        <v>6106</v>
      </c>
      <c r="M1350" s="7">
        <v>50</v>
      </c>
      <c r="N1350" s="11">
        <f t="shared" si="43"/>
        <v>6156</v>
      </c>
      <c r="O1350" s="11">
        <v>0</v>
      </c>
      <c r="P1350" s="11">
        <v>632</v>
      </c>
    </row>
    <row r="1351" spans="1:16">
      <c r="A1351" s="2">
        <v>45096</v>
      </c>
      <c r="B1351" s="18">
        <v>34</v>
      </c>
      <c r="C1351" s="20">
        <f t="shared" si="42"/>
        <v>6</v>
      </c>
      <c r="D1351" s="16">
        <v>2023</v>
      </c>
      <c r="E1351" s="1" t="s">
        <v>49</v>
      </c>
      <c r="F1351">
        <v>2</v>
      </c>
      <c r="G1351" s="12">
        <f>IF(D1351=2023,F1351*'Average selling price'!$B$2,
IF(D1351=2024,F1351*'Average selling price'!$C$2,
IF(D1351=2025,F1351*'Average selling price'!$D$2,"")))</f>
        <v>9838</v>
      </c>
      <c r="H1351">
        <v>0</v>
      </c>
      <c r="I1351" s="12">
        <f>IF($D1351=2023,H1351*'Average selling price'!$B$3,
IF($D1351=2024,H1351*'Average selling price'!$C$3,
IF($D1351=2025,H1351*'Average selling price'!$D$3,"")))</f>
        <v>0</v>
      </c>
      <c r="J1351">
        <v>4</v>
      </c>
      <c r="K1351" s="12">
        <f>IF($D1351=2023,J1351*'Average selling price'!$B$4,
IF($D1351=2024,J1351*'Average selling price'!$C$4,
IF($D1351=2025,J1351*'Average selling price'!$D$4,"")))</f>
        <v>43072</v>
      </c>
      <c r="L1351" s="7">
        <v>28384</v>
      </c>
      <c r="M1351" s="7">
        <v>1950</v>
      </c>
      <c r="N1351" s="11">
        <f t="shared" si="43"/>
        <v>30334</v>
      </c>
      <c r="O1351" s="11">
        <v>0</v>
      </c>
      <c r="P1351" s="11">
        <v>0</v>
      </c>
    </row>
    <row r="1352" spans="1:16">
      <c r="A1352" s="2">
        <v>45096</v>
      </c>
      <c r="B1352" s="18">
        <v>34</v>
      </c>
      <c r="C1352" s="20">
        <f t="shared" si="42"/>
        <v>6</v>
      </c>
      <c r="D1352" s="16">
        <v>2023</v>
      </c>
      <c r="E1352" s="1" t="s">
        <v>50</v>
      </c>
      <c r="F1352">
        <v>7</v>
      </c>
      <c r="G1352" s="12">
        <f>IF(D1352=2023,F1352*'Average selling price'!$B$2,
IF(D1352=2024,F1352*'Average selling price'!$C$2,
IF(D1352=2025,F1352*'Average selling price'!$D$2,"")))</f>
        <v>34433</v>
      </c>
      <c r="H1352">
        <v>0</v>
      </c>
      <c r="I1352" s="12">
        <f>IF($D1352=2023,H1352*'Average selling price'!$B$3,
IF($D1352=2024,H1352*'Average selling price'!$C$3,
IF($D1352=2025,H1352*'Average selling price'!$D$3,"")))</f>
        <v>0</v>
      </c>
      <c r="J1352">
        <v>3</v>
      </c>
      <c r="K1352" s="12">
        <f>IF($D1352=2023,J1352*'Average selling price'!$B$4,
IF($D1352=2024,J1352*'Average selling price'!$C$4,
IF($D1352=2025,J1352*'Average selling price'!$D$4,"")))</f>
        <v>32304</v>
      </c>
      <c r="L1352" s="7">
        <v>31268</v>
      </c>
      <c r="M1352" s="7">
        <v>11120</v>
      </c>
      <c r="N1352" s="11">
        <f t="shared" si="43"/>
        <v>42388</v>
      </c>
      <c r="O1352" s="11">
        <v>252</v>
      </c>
      <c r="P1352" s="11">
        <v>1038</v>
      </c>
    </row>
    <row r="1353" spans="1:16">
      <c r="A1353" s="2">
        <v>45096</v>
      </c>
      <c r="B1353" s="18">
        <v>34</v>
      </c>
      <c r="C1353" s="20">
        <f t="shared" si="42"/>
        <v>6</v>
      </c>
      <c r="D1353" s="16">
        <v>2023</v>
      </c>
      <c r="E1353" s="1" t="s">
        <v>51</v>
      </c>
      <c r="F1353">
        <v>7</v>
      </c>
      <c r="G1353" s="12">
        <f>IF(D1353=2023,F1353*'Average selling price'!$B$2,
IF(D1353=2024,F1353*'Average selling price'!$C$2,
IF(D1353=2025,F1353*'Average selling price'!$D$2,"")))</f>
        <v>34433</v>
      </c>
      <c r="H1353">
        <v>1</v>
      </c>
      <c r="I1353" s="12">
        <f>IF($D1353=2023,H1353*'Average selling price'!$B$3,
IF($D1353=2024,H1353*'Average selling price'!$C$3,
IF($D1353=2025,H1353*'Average selling price'!$D$3,"")))</f>
        <v>29064</v>
      </c>
      <c r="J1353">
        <v>1</v>
      </c>
      <c r="K1353" s="12">
        <f>IF($D1353=2023,J1353*'Average selling price'!$B$4,
IF($D1353=2024,J1353*'Average selling price'!$C$4,
IF($D1353=2025,J1353*'Average selling price'!$D$4,"")))</f>
        <v>10768</v>
      </c>
      <c r="L1353" s="7">
        <v>3000</v>
      </c>
      <c r="M1353" s="7">
        <v>16070</v>
      </c>
      <c r="N1353" s="11">
        <f t="shared" si="43"/>
        <v>19070</v>
      </c>
      <c r="O1353" s="11">
        <v>0</v>
      </c>
      <c r="P1353" s="11">
        <v>7029</v>
      </c>
    </row>
    <row r="1354" spans="1:16">
      <c r="A1354" s="2">
        <v>45096</v>
      </c>
      <c r="B1354" s="18">
        <v>34</v>
      </c>
      <c r="C1354" s="20">
        <f t="shared" si="42"/>
        <v>6</v>
      </c>
      <c r="D1354" s="16">
        <v>2023</v>
      </c>
      <c r="E1354" s="1" t="s">
        <v>52</v>
      </c>
      <c r="F1354">
        <v>4</v>
      </c>
      <c r="G1354" s="12">
        <f>IF(D1354=2023,F1354*'Average selling price'!$B$2,
IF(D1354=2024,F1354*'Average selling price'!$C$2,
IF(D1354=2025,F1354*'Average selling price'!$D$2,"")))</f>
        <v>19676</v>
      </c>
      <c r="H1354">
        <v>0</v>
      </c>
      <c r="I1354" s="12">
        <f>IF($D1354=2023,H1354*'Average selling price'!$B$3,
IF($D1354=2024,H1354*'Average selling price'!$C$3,
IF($D1354=2025,H1354*'Average selling price'!$D$3,"")))</f>
        <v>0</v>
      </c>
      <c r="J1354">
        <v>3</v>
      </c>
      <c r="K1354" s="12">
        <f>IF($D1354=2023,J1354*'Average selling price'!$B$4,
IF($D1354=2024,J1354*'Average selling price'!$C$4,
IF($D1354=2025,J1354*'Average selling price'!$D$4,"")))</f>
        <v>32304</v>
      </c>
      <c r="L1354" s="7">
        <v>56013</v>
      </c>
      <c r="M1354" s="7">
        <v>7955</v>
      </c>
      <c r="N1354" s="11">
        <f t="shared" si="43"/>
        <v>63968</v>
      </c>
      <c r="O1354" s="11">
        <v>0</v>
      </c>
      <c r="P1354" s="11">
        <v>0</v>
      </c>
    </row>
    <row r="1355" spans="1:16">
      <c r="A1355" s="2">
        <v>45096</v>
      </c>
      <c r="B1355" s="18">
        <v>34</v>
      </c>
      <c r="C1355" s="20">
        <f t="shared" si="42"/>
        <v>6</v>
      </c>
      <c r="D1355" s="16">
        <v>2023</v>
      </c>
      <c r="E1355" s="1" t="s">
        <v>53</v>
      </c>
      <c r="F1355">
        <v>1</v>
      </c>
      <c r="G1355" s="12">
        <f>IF(D1355=2023,F1355*'Average selling price'!$B$2,
IF(D1355=2024,F1355*'Average selling price'!$C$2,
IF(D1355=2025,F1355*'Average selling price'!$D$2,"")))</f>
        <v>4919</v>
      </c>
      <c r="H1355">
        <v>0</v>
      </c>
      <c r="I1355" s="12">
        <f>IF($D1355=2023,H1355*'Average selling price'!$B$3,
IF($D1355=2024,H1355*'Average selling price'!$C$3,
IF($D1355=2025,H1355*'Average selling price'!$D$3,"")))</f>
        <v>0</v>
      </c>
      <c r="J1355">
        <v>1</v>
      </c>
      <c r="K1355" s="12">
        <f>IF($D1355=2023,J1355*'Average selling price'!$B$4,
IF($D1355=2024,J1355*'Average selling price'!$C$4,
IF($D1355=2025,J1355*'Average selling price'!$D$4,"")))</f>
        <v>10768</v>
      </c>
      <c r="L1355" s="7">
        <v>10839</v>
      </c>
      <c r="M1355" s="7">
        <v>13155</v>
      </c>
      <c r="N1355" s="11">
        <f t="shared" si="43"/>
        <v>23994</v>
      </c>
      <c r="O1355" s="11">
        <v>0</v>
      </c>
      <c r="P1355" s="11">
        <v>0</v>
      </c>
    </row>
    <row r="1356" spans="1:16">
      <c r="A1356" s="2">
        <v>45096</v>
      </c>
      <c r="B1356" s="18">
        <v>34</v>
      </c>
      <c r="C1356" s="20">
        <f t="shared" si="42"/>
        <v>6</v>
      </c>
      <c r="D1356" s="16">
        <v>2023</v>
      </c>
      <c r="E1356" s="1" t="s">
        <v>54</v>
      </c>
      <c r="F1356">
        <v>1</v>
      </c>
      <c r="G1356" s="12">
        <f>IF(D1356=2023,F1356*'Average selling price'!$B$2,
IF(D1356=2024,F1356*'Average selling price'!$C$2,
IF(D1356=2025,F1356*'Average selling price'!$D$2,"")))</f>
        <v>4919</v>
      </c>
      <c r="H1356">
        <v>0</v>
      </c>
      <c r="I1356" s="12">
        <f>IF($D1356=2023,H1356*'Average selling price'!$B$3,
IF($D1356=2024,H1356*'Average selling price'!$C$3,
IF($D1356=2025,H1356*'Average selling price'!$D$3,"")))</f>
        <v>0</v>
      </c>
      <c r="J1356">
        <v>0</v>
      </c>
      <c r="K1356" s="12">
        <f>IF($D1356=2023,J1356*'Average selling price'!$B$4,
IF($D1356=2024,J1356*'Average selling price'!$C$4,
IF($D1356=2025,J1356*'Average selling price'!$D$4,"")))</f>
        <v>0</v>
      </c>
      <c r="L1356" s="7">
        <v>3670</v>
      </c>
      <c r="M1356" s="7">
        <v>1550</v>
      </c>
      <c r="N1356" s="11">
        <f t="shared" si="43"/>
        <v>5220</v>
      </c>
      <c r="O1356" s="11">
        <v>0</v>
      </c>
      <c r="P1356" s="11">
        <v>3350</v>
      </c>
    </row>
    <row r="1357" spans="1:16">
      <c r="A1357" s="2">
        <v>45096</v>
      </c>
      <c r="B1357" s="18">
        <v>34</v>
      </c>
      <c r="C1357" s="20">
        <f t="shared" si="42"/>
        <v>6</v>
      </c>
      <c r="D1357" s="16">
        <v>2023</v>
      </c>
      <c r="E1357" s="1" t="s">
        <v>55</v>
      </c>
      <c r="F1357">
        <v>4</v>
      </c>
      <c r="G1357" s="12">
        <f>IF(D1357=2023,F1357*'Average selling price'!$B$2,
IF(D1357=2024,F1357*'Average selling price'!$C$2,
IF(D1357=2025,F1357*'Average selling price'!$D$2,"")))</f>
        <v>19676</v>
      </c>
      <c r="H1357">
        <v>0</v>
      </c>
      <c r="I1357" s="12">
        <f>IF($D1357=2023,H1357*'Average selling price'!$B$3,
IF($D1357=2024,H1357*'Average selling price'!$C$3,
IF($D1357=2025,H1357*'Average selling price'!$D$3,"")))</f>
        <v>0</v>
      </c>
      <c r="J1357">
        <v>3</v>
      </c>
      <c r="K1357" s="12">
        <f>IF($D1357=2023,J1357*'Average selling price'!$B$4,
IF($D1357=2024,J1357*'Average selling price'!$C$4,
IF($D1357=2025,J1357*'Average selling price'!$D$4,"")))</f>
        <v>32304</v>
      </c>
      <c r="L1357" s="7">
        <v>28627</v>
      </c>
      <c r="M1357" s="7">
        <v>10300</v>
      </c>
      <c r="N1357" s="11">
        <f t="shared" si="43"/>
        <v>38927</v>
      </c>
      <c r="O1357" s="11">
        <v>0</v>
      </c>
      <c r="P1357" s="11">
        <v>1655</v>
      </c>
    </row>
    <row r="1358" spans="1:16">
      <c r="A1358" s="2">
        <v>45096</v>
      </c>
      <c r="B1358" s="18">
        <v>34</v>
      </c>
      <c r="C1358" s="20">
        <f t="shared" si="42"/>
        <v>6</v>
      </c>
      <c r="D1358" s="16">
        <v>2023</v>
      </c>
      <c r="E1358" s="1" t="s">
        <v>56</v>
      </c>
      <c r="F1358">
        <v>0</v>
      </c>
      <c r="G1358" s="12">
        <f>IF(D1358=2023,F1358*'Average selling price'!$B$2,
IF(D1358=2024,F1358*'Average selling price'!$C$2,
IF(D1358=2025,F1358*'Average selling price'!$D$2,"")))</f>
        <v>0</v>
      </c>
      <c r="H1358">
        <v>0</v>
      </c>
      <c r="I1358" s="12">
        <f>IF($D1358=2023,H1358*'Average selling price'!$B$3,
IF($D1358=2024,H1358*'Average selling price'!$C$3,
IF($D1358=2025,H1358*'Average selling price'!$D$3,"")))</f>
        <v>0</v>
      </c>
      <c r="J1358">
        <v>0</v>
      </c>
      <c r="K1358" s="12">
        <f>IF($D1358=2023,J1358*'Average selling price'!$B$4,
IF($D1358=2024,J1358*'Average selling price'!$C$4,
IF($D1358=2025,J1358*'Average selling price'!$D$4,"")))</f>
        <v>0</v>
      </c>
      <c r="L1358" s="7">
        <v>0</v>
      </c>
      <c r="M1358" s="7">
        <v>0</v>
      </c>
      <c r="N1358" s="11">
        <f t="shared" si="43"/>
        <v>0</v>
      </c>
      <c r="O1358" s="11">
        <v>0</v>
      </c>
      <c r="P1358" s="11">
        <v>0</v>
      </c>
    </row>
    <row r="1359" spans="1:16">
      <c r="A1359" s="2">
        <v>45096</v>
      </c>
      <c r="B1359" s="18">
        <v>34</v>
      </c>
      <c r="C1359" s="20">
        <f t="shared" si="42"/>
        <v>6</v>
      </c>
      <c r="D1359" s="16">
        <v>2023</v>
      </c>
      <c r="E1359" s="1" t="s">
        <v>57</v>
      </c>
      <c r="F1359">
        <v>5</v>
      </c>
      <c r="G1359" s="12">
        <f>IF(D1359=2023,F1359*'Average selling price'!$B$2,
IF(D1359=2024,F1359*'Average selling price'!$C$2,
IF(D1359=2025,F1359*'Average selling price'!$D$2,"")))</f>
        <v>24595</v>
      </c>
      <c r="H1359">
        <v>0</v>
      </c>
      <c r="I1359" s="12">
        <f>IF($D1359=2023,H1359*'Average selling price'!$B$3,
IF($D1359=2024,H1359*'Average selling price'!$C$3,
IF($D1359=2025,H1359*'Average selling price'!$D$3,"")))</f>
        <v>0</v>
      </c>
      <c r="J1359">
        <v>6</v>
      </c>
      <c r="K1359" s="12">
        <f>IF($D1359=2023,J1359*'Average selling price'!$B$4,
IF($D1359=2024,J1359*'Average selling price'!$C$4,
IF($D1359=2025,J1359*'Average selling price'!$D$4,"")))</f>
        <v>64608</v>
      </c>
      <c r="L1359" s="7">
        <v>26357</v>
      </c>
      <c r="M1359" s="7">
        <v>12185</v>
      </c>
      <c r="N1359" s="11">
        <f t="shared" si="43"/>
        <v>38542</v>
      </c>
      <c r="O1359" s="11">
        <v>0</v>
      </c>
      <c r="P1359" s="11">
        <v>113</v>
      </c>
    </row>
    <row r="1360" spans="1:16">
      <c r="A1360" s="2">
        <v>45096</v>
      </c>
      <c r="B1360" s="18">
        <v>34</v>
      </c>
      <c r="C1360" s="20">
        <f t="shared" si="42"/>
        <v>6</v>
      </c>
      <c r="D1360" s="16">
        <v>2023</v>
      </c>
      <c r="E1360" s="1" t="s">
        <v>58</v>
      </c>
      <c r="F1360">
        <v>5</v>
      </c>
      <c r="G1360" s="12">
        <f>IF(D1360=2023,F1360*'Average selling price'!$B$2,
IF(D1360=2024,F1360*'Average selling price'!$C$2,
IF(D1360=2025,F1360*'Average selling price'!$D$2,"")))</f>
        <v>24595</v>
      </c>
      <c r="H1360">
        <v>0</v>
      </c>
      <c r="I1360" s="12">
        <f>IF($D1360=2023,H1360*'Average selling price'!$B$3,
IF($D1360=2024,H1360*'Average selling price'!$C$3,
IF($D1360=2025,H1360*'Average selling price'!$D$3,"")))</f>
        <v>0</v>
      </c>
      <c r="J1360">
        <v>0</v>
      </c>
      <c r="K1360" s="12">
        <f>IF($D1360=2023,J1360*'Average selling price'!$B$4,
IF($D1360=2024,J1360*'Average selling price'!$C$4,
IF($D1360=2025,J1360*'Average selling price'!$D$4,"")))</f>
        <v>0</v>
      </c>
      <c r="L1360" s="7">
        <v>22495</v>
      </c>
      <c r="M1360" s="7">
        <v>10710</v>
      </c>
      <c r="N1360" s="11">
        <f t="shared" si="43"/>
        <v>33205</v>
      </c>
      <c r="O1360" s="11">
        <v>0</v>
      </c>
      <c r="P1360" s="11">
        <v>0</v>
      </c>
    </row>
    <row r="1361" spans="1:16">
      <c r="A1361" s="2">
        <v>45096</v>
      </c>
      <c r="B1361" s="18">
        <v>34</v>
      </c>
      <c r="C1361" s="20">
        <f t="shared" si="42"/>
        <v>6</v>
      </c>
      <c r="D1361" s="16">
        <v>2023</v>
      </c>
      <c r="E1361" s="1" t="s">
        <v>59</v>
      </c>
      <c r="F1361">
        <v>2</v>
      </c>
      <c r="G1361" s="12">
        <f>IF(D1361=2023,F1361*'Average selling price'!$B$2,
IF(D1361=2024,F1361*'Average selling price'!$C$2,
IF(D1361=2025,F1361*'Average selling price'!$D$2,"")))</f>
        <v>9838</v>
      </c>
      <c r="H1361">
        <v>0</v>
      </c>
      <c r="I1361" s="12">
        <f>IF($D1361=2023,H1361*'Average selling price'!$B$3,
IF($D1361=2024,H1361*'Average selling price'!$C$3,
IF($D1361=2025,H1361*'Average selling price'!$D$3,"")))</f>
        <v>0</v>
      </c>
      <c r="J1361">
        <v>0</v>
      </c>
      <c r="K1361" s="12">
        <f>IF($D1361=2023,J1361*'Average selling price'!$B$4,
IF($D1361=2024,J1361*'Average selling price'!$C$4,
IF($D1361=2025,J1361*'Average selling price'!$D$4,"")))</f>
        <v>0</v>
      </c>
      <c r="L1361" s="7">
        <v>8610</v>
      </c>
      <c r="M1361" s="7">
        <v>320</v>
      </c>
      <c r="N1361" s="11">
        <f t="shared" si="43"/>
        <v>8930</v>
      </c>
      <c r="O1361" s="11">
        <v>444</v>
      </c>
      <c r="P1361" s="11">
        <v>574</v>
      </c>
    </row>
    <row r="1362" spans="1:16">
      <c r="A1362" s="2">
        <v>45096</v>
      </c>
      <c r="B1362" s="18">
        <v>34</v>
      </c>
      <c r="C1362" s="20">
        <f t="shared" si="42"/>
        <v>6</v>
      </c>
      <c r="D1362" s="16">
        <v>2023</v>
      </c>
      <c r="E1362" s="1" t="s">
        <v>60</v>
      </c>
      <c r="F1362">
        <v>0</v>
      </c>
      <c r="G1362" s="12">
        <f>IF(D1362=2023,F1362*'Average selling price'!$B$2,
IF(D1362=2024,F1362*'Average selling price'!$C$2,
IF(D1362=2025,F1362*'Average selling price'!$D$2,"")))</f>
        <v>0</v>
      </c>
      <c r="H1362">
        <v>0</v>
      </c>
      <c r="I1362" s="12">
        <f>IF($D1362=2023,H1362*'Average selling price'!$B$3,
IF($D1362=2024,H1362*'Average selling price'!$C$3,
IF($D1362=2025,H1362*'Average selling price'!$D$3,"")))</f>
        <v>0</v>
      </c>
      <c r="J1362">
        <v>3</v>
      </c>
      <c r="K1362" s="12">
        <f>IF($D1362=2023,J1362*'Average selling price'!$B$4,
IF($D1362=2024,J1362*'Average selling price'!$C$4,
IF($D1362=2025,J1362*'Average selling price'!$D$4,"")))</f>
        <v>32304</v>
      </c>
      <c r="L1362" s="7">
        <v>24688</v>
      </c>
      <c r="M1362" s="7">
        <v>17638</v>
      </c>
      <c r="N1362" s="11">
        <f t="shared" si="43"/>
        <v>42326</v>
      </c>
      <c r="O1362" s="11">
        <v>80</v>
      </c>
      <c r="P1362" s="11">
        <v>96</v>
      </c>
    </row>
    <row r="1363" spans="1:16">
      <c r="A1363" s="2">
        <v>45096</v>
      </c>
      <c r="B1363" s="18">
        <v>34</v>
      </c>
      <c r="C1363" s="20">
        <f t="shared" si="42"/>
        <v>6</v>
      </c>
      <c r="D1363" s="16">
        <v>2023</v>
      </c>
      <c r="E1363" s="1" t="s">
        <v>61</v>
      </c>
      <c r="F1363">
        <v>3</v>
      </c>
      <c r="G1363" s="12">
        <f>IF(D1363=2023,F1363*'Average selling price'!$B$2,
IF(D1363=2024,F1363*'Average selling price'!$C$2,
IF(D1363=2025,F1363*'Average selling price'!$D$2,"")))</f>
        <v>14757</v>
      </c>
      <c r="H1363">
        <v>0</v>
      </c>
      <c r="I1363" s="12">
        <f>IF($D1363=2023,H1363*'Average selling price'!$B$3,
IF($D1363=2024,H1363*'Average selling price'!$C$3,
IF($D1363=2025,H1363*'Average selling price'!$D$3,"")))</f>
        <v>0</v>
      </c>
      <c r="J1363">
        <v>0</v>
      </c>
      <c r="K1363" s="12">
        <f>IF($D1363=2023,J1363*'Average selling price'!$B$4,
IF($D1363=2024,J1363*'Average selling price'!$C$4,
IF($D1363=2025,J1363*'Average selling price'!$D$4,"")))</f>
        <v>0</v>
      </c>
      <c r="L1363" s="7">
        <v>33871</v>
      </c>
      <c r="M1363" s="7">
        <v>13635</v>
      </c>
      <c r="N1363" s="11">
        <f t="shared" si="43"/>
        <v>47506</v>
      </c>
      <c r="O1363" s="11">
        <v>1400</v>
      </c>
      <c r="P1363" s="11">
        <v>13110</v>
      </c>
    </row>
    <row r="1364" spans="1:16">
      <c r="A1364" s="2">
        <v>45096</v>
      </c>
      <c r="B1364" s="18">
        <v>34</v>
      </c>
      <c r="C1364" s="20">
        <f t="shared" si="42"/>
        <v>6</v>
      </c>
      <c r="D1364" s="16">
        <v>2023</v>
      </c>
      <c r="E1364" s="1" t="s">
        <v>62</v>
      </c>
      <c r="F1364">
        <v>1</v>
      </c>
      <c r="G1364" s="12">
        <f>IF(D1364=2023,F1364*'Average selling price'!$B$2,
IF(D1364=2024,F1364*'Average selling price'!$C$2,
IF(D1364=2025,F1364*'Average selling price'!$D$2,"")))</f>
        <v>4919</v>
      </c>
      <c r="H1364">
        <v>0</v>
      </c>
      <c r="I1364" s="12">
        <f>IF($D1364=2023,H1364*'Average selling price'!$B$3,
IF($D1364=2024,H1364*'Average selling price'!$C$3,
IF($D1364=2025,H1364*'Average selling price'!$D$3,"")))</f>
        <v>0</v>
      </c>
      <c r="J1364">
        <v>0</v>
      </c>
      <c r="K1364" s="12">
        <f>IF($D1364=2023,J1364*'Average selling price'!$B$4,
IF($D1364=2024,J1364*'Average selling price'!$C$4,
IF($D1364=2025,J1364*'Average selling price'!$D$4,"")))</f>
        <v>0</v>
      </c>
      <c r="L1364" s="7">
        <v>19405</v>
      </c>
      <c r="M1364" s="7">
        <v>6886</v>
      </c>
      <c r="N1364" s="11">
        <f t="shared" si="43"/>
        <v>26291</v>
      </c>
      <c r="O1364" s="11">
        <v>0</v>
      </c>
      <c r="P1364" s="11">
        <v>919</v>
      </c>
    </row>
    <row r="1365" spans="1:16">
      <c r="A1365" s="2">
        <v>45096</v>
      </c>
      <c r="B1365" s="18">
        <v>34</v>
      </c>
      <c r="C1365" s="20">
        <f t="shared" si="42"/>
        <v>6</v>
      </c>
      <c r="D1365" s="16">
        <v>2023</v>
      </c>
      <c r="E1365" s="1" t="s">
        <v>63</v>
      </c>
      <c r="F1365">
        <v>1</v>
      </c>
      <c r="G1365" s="12">
        <f>IF(D1365=2023,F1365*'Average selling price'!$B$2,
IF(D1365=2024,F1365*'Average selling price'!$C$2,
IF(D1365=2025,F1365*'Average selling price'!$D$2,"")))</f>
        <v>4919</v>
      </c>
      <c r="H1365">
        <v>0</v>
      </c>
      <c r="I1365" s="12">
        <f>IF($D1365=2023,H1365*'Average selling price'!$B$3,
IF($D1365=2024,H1365*'Average selling price'!$C$3,
IF($D1365=2025,H1365*'Average selling price'!$D$3,"")))</f>
        <v>0</v>
      </c>
      <c r="J1365">
        <v>0</v>
      </c>
      <c r="K1365" s="12">
        <f>IF($D1365=2023,J1365*'Average selling price'!$B$4,
IF($D1365=2024,J1365*'Average selling price'!$C$4,
IF($D1365=2025,J1365*'Average selling price'!$D$4,"")))</f>
        <v>0</v>
      </c>
      <c r="L1365" s="7">
        <v>1390</v>
      </c>
      <c r="M1365" s="7">
        <v>7550</v>
      </c>
      <c r="N1365" s="11">
        <f t="shared" si="43"/>
        <v>8940</v>
      </c>
      <c r="O1365" s="11">
        <v>0</v>
      </c>
      <c r="P1365" s="11">
        <v>1100</v>
      </c>
    </row>
    <row r="1366" spans="1:16">
      <c r="A1366" s="2">
        <v>45096</v>
      </c>
      <c r="B1366" s="18">
        <v>34</v>
      </c>
      <c r="C1366" s="20">
        <f t="shared" si="42"/>
        <v>6</v>
      </c>
      <c r="D1366" s="16">
        <v>2023</v>
      </c>
      <c r="E1366" s="1" t="s">
        <v>64</v>
      </c>
      <c r="F1366">
        <v>0</v>
      </c>
      <c r="G1366" s="12">
        <f>IF(D1366=2023,F1366*'Average selling price'!$B$2,
IF(D1366=2024,F1366*'Average selling price'!$C$2,
IF(D1366=2025,F1366*'Average selling price'!$D$2,"")))</f>
        <v>0</v>
      </c>
      <c r="H1366">
        <v>0</v>
      </c>
      <c r="I1366" s="12">
        <f>IF($D1366=2023,H1366*'Average selling price'!$B$3,
IF($D1366=2024,H1366*'Average selling price'!$C$3,
IF($D1366=2025,H1366*'Average selling price'!$D$3,"")))</f>
        <v>0</v>
      </c>
      <c r="J1366">
        <v>7</v>
      </c>
      <c r="K1366" s="12">
        <f>IF($D1366=2023,J1366*'Average selling price'!$B$4,
IF($D1366=2024,J1366*'Average selling price'!$C$4,
IF($D1366=2025,J1366*'Average selling price'!$D$4,"")))</f>
        <v>75376</v>
      </c>
      <c r="L1366" s="7">
        <v>31998</v>
      </c>
      <c r="M1366" s="7">
        <v>22840</v>
      </c>
      <c r="N1366" s="11">
        <f t="shared" si="43"/>
        <v>54838</v>
      </c>
      <c r="O1366" s="11">
        <v>0</v>
      </c>
      <c r="P1366" s="11">
        <v>0</v>
      </c>
    </row>
    <row r="1367" spans="1:16">
      <c r="A1367" s="2">
        <v>45103</v>
      </c>
      <c r="B1367" s="18">
        <v>35</v>
      </c>
      <c r="C1367" s="20">
        <f t="shared" si="42"/>
        <v>6</v>
      </c>
      <c r="D1367" s="16">
        <v>2023</v>
      </c>
      <c r="E1367" s="1" t="s">
        <v>25</v>
      </c>
      <c r="F1367">
        <v>13</v>
      </c>
      <c r="G1367" s="12">
        <f>IF(D1367=2023,F1367*'Average selling price'!$B$2,
IF(D1367=2024,F1367*'Average selling price'!$C$2,
IF(D1367=2025,F1367*'Average selling price'!$D$2,"")))</f>
        <v>63947</v>
      </c>
      <c r="H1367">
        <v>0</v>
      </c>
      <c r="I1367" s="12">
        <f>IF($D1367=2023,H1367*'Average selling price'!$B$3,
IF($D1367=2024,H1367*'Average selling price'!$C$3,
IF($D1367=2025,H1367*'Average selling price'!$D$3,"")))</f>
        <v>0</v>
      </c>
      <c r="J1367">
        <v>7</v>
      </c>
      <c r="K1367" s="12">
        <f>IF($D1367=2023,J1367*'Average selling price'!$B$4,
IF($D1367=2024,J1367*'Average selling price'!$C$4,
IF($D1367=2025,J1367*'Average selling price'!$D$4,"")))</f>
        <v>75376</v>
      </c>
      <c r="L1367" s="7">
        <v>66334</v>
      </c>
      <c r="M1367" s="7">
        <v>22006</v>
      </c>
      <c r="N1367" s="11">
        <f t="shared" si="43"/>
        <v>88340</v>
      </c>
      <c r="O1367" s="11">
        <v>1200</v>
      </c>
      <c r="P1367" s="11">
        <v>2525</v>
      </c>
    </row>
    <row r="1368" spans="1:16">
      <c r="A1368" s="2">
        <v>45103</v>
      </c>
      <c r="B1368" s="18">
        <v>35</v>
      </c>
      <c r="C1368" s="20">
        <f t="shared" si="42"/>
        <v>6</v>
      </c>
      <c r="D1368" s="16">
        <v>2023</v>
      </c>
      <c r="E1368" s="1" t="s">
        <v>26</v>
      </c>
      <c r="F1368">
        <v>2</v>
      </c>
      <c r="G1368" s="12">
        <f>IF(D1368=2023,F1368*'Average selling price'!$B$2,
IF(D1368=2024,F1368*'Average selling price'!$C$2,
IF(D1368=2025,F1368*'Average selling price'!$D$2,"")))</f>
        <v>9838</v>
      </c>
      <c r="H1368">
        <v>0</v>
      </c>
      <c r="I1368" s="12">
        <f>IF($D1368=2023,H1368*'Average selling price'!$B$3,
IF($D1368=2024,H1368*'Average selling price'!$C$3,
IF($D1368=2025,H1368*'Average selling price'!$D$3,"")))</f>
        <v>0</v>
      </c>
      <c r="J1368">
        <v>4</v>
      </c>
      <c r="K1368" s="12">
        <f>IF($D1368=2023,J1368*'Average selling price'!$B$4,
IF($D1368=2024,J1368*'Average selling price'!$C$4,
IF($D1368=2025,J1368*'Average selling price'!$D$4,"")))</f>
        <v>43072</v>
      </c>
      <c r="L1368" s="7">
        <v>16989</v>
      </c>
      <c r="M1368" s="7">
        <v>8900</v>
      </c>
      <c r="N1368" s="11">
        <f t="shared" si="43"/>
        <v>25889</v>
      </c>
      <c r="O1368" s="11">
        <v>83</v>
      </c>
      <c r="P1368" s="11">
        <v>251</v>
      </c>
    </row>
    <row r="1369" spans="1:16">
      <c r="A1369" s="2">
        <v>45103</v>
      </c>
      <c r="B1369" s="18">
        <v>35</v>
      </c>
      <c r="C1369" s="20">
        <f t="shared" si="42"/>
        <v>6</v>
      </c>
      <c r="D1369" s="16">
        <v>2023</v>
      </c>
      <c r="E1369" s="1" t="s">
        <v>27</v>
      </c>
      <c r="F1369">
        <v>3</v>
      </c>
      <c r="G1369" s="12">
        <f>IF(D1369=2023,F1369*'Average selling price'!$B$2,
IF(D1369=2024,F1369*'Average selling price'!$C$2,
IF(D1369=2025,F1369*'Average selling price'!$D$2,"")))</f>
        <v>14757</v>
      </c>
      <c r="H1369">
        <v>0</v>
      </c>
      <c r="I1369" s="12">
        <f>IF($D1369=2023,H1369*'Average selling price'!$B$3,
IF($D1369=2024,H1369*'Average selling price'!$C$3,
IF($D1369=2025,H1369*'Average selling price'!$D$3,"")))</f>
        <v>0</v>
      </c>
      <c r="J1369">
        <v>3</v>
      </c>
      <c r="K1369" s="12">
        <f>IF($D1369=2023,J1369*'Average selling price'!$B$4,
IF($D1369=2024,J1369*'Average selling price'!$C$4,
IF($D1369=2025,J1369*'Average selling price'!$D$4,"")))</f>
        <v>32304</v>
      </c>
      <c r="L1369" s="7">
        <v>12667</v>
      </c>
      <c r="M1369" s="7">
        <v>21405</v>
      </c>
      <c r="N1369" s="11">
        <f t="shared" si="43"/>
        <v>34072</v>
      </c>
      <c r="O1369" s="11">
        <v>0</v>
      </c>
      <c r="P1369" s="11">
        <v>825</v>
      </c>
    </row>
    <row r="1370" spans="1:16">
      <c r="A1370" s="2">
        <v>45103</v>
      </c>
      <c r="B1370" s="18">
        <v>35</v>
      </c>
      <c r="C1370" s="20">
        <f t="shared" si="42"/>
        <v>6</v>
      </c>
      <c r="D1370" s="16">
        <v>2023</v>
      </c>
      <c r="E1370" s="1" t="s">
        <v>28</v>
      </c>
      <c r="F1370">
        <v>2</v>
      </c>
      <c r="G1370" s="12">
        <f>IF(D1370=2023,F1370*'Average selling price'!$B$2,
IF(D1370=2024,F1370*'Average selling price'!$C$2,
IF(D1370=2025,F1370*'Average selling price'!$D$2,"")))</f>
        <v>9838</v>
      </c>
      <c r="H1370">
        <v>0</v>
      </c>
      <c r="I1370" s="12">
        <f>IF($D1370=2023,H1370*'Average selling price'!$B$3,
IF($D1370=2024,H1370*'Average selling price'!$C$3,
IF($D1370=2025,H1370*'Average selling price'!$D$3,"")))</f>
        <v>0</v>
      </c>
      <c r="J1370">
        <v>2</v>
      </c>
      <c r="K1370" s="12">
        <f>IF($D1370=2023,J1370*'Average selling price'!$B$4,
IF($D1370=2024,J1370*'Average selling price'!$C$4,
IF($D1370=2025,J1370*'Average selling price'!$D$4,"")))</f>
        <v>21536</v>
      </c>
      <c r="L1370" s="7">
        <v>5141</v>
      </c>
      <c r="M1370" s="7">
        <v>2777</v>
      </c>
      <c r="N1370" s="11">
        <f t="shared" si="43"/>
        <v>7918</v>
      </c>
      <c r="O1370" s="11">
        <v>0</v>
      </c>
      <c r="P1370" s="11">
        <v>0</v>
      </c>
    </row>
    <row r="1371" spans="1:16">
      <c r="A1371" s="2">
        <v>45103</v>
      </c>
      <c r="B1371" s="18">
        <v>35</v>
      </c>
      <c r="C1371" s="20">
        <f t="shared" si="42"/>
        <v>6</v>
      </c>
      <c r="D1371" s="16">
        <v>2023</v>
      </c>
      <c r="E1371" s="1" t="s">
        <v>29</v>
      </c>
      <c r="F1371">
        <v>3</v>
      </c>
      <c r="G1371" s="12">
        <f>IF(D1371=2023,F1371*'Average selling price'!$B$2,
IF(D1371=2024,F1371*'Average selling price'!$C$2,
IF(D1371=2025,F1371*'Average selling price'!$D$2,"")))</f>
        <v>14757</v>
      </c>
      <c r="H1371">
        <v>1</v>
      </c>
      <c r="I1371" s="12">
        <f>IF($D1371=2023,H1371*'Average selling price'!$B$3,
IF($D1371=2024,H1371*'Average selling price'!$C$3,
IF($D1371=2025,H1371*'Average selling price'!$D$3,"")))</f>
        <v>29064</v>
      </c>
      <c r="J1371">
        <v>4</v>
      </c>
      <c r="K1371" s="12">
        <f>IF($D1371=2023,J1371*'Average selling price'!$B$4,
IF($D1371=2024,J1371*'Average selling price'!$C$4,
IF($D1371=2025,J1371*'Average selling price'!$D$4,"")))</f>
        <v>43072</v>
      </c>
      <c r="L1371" s="7">
        <v>81738</v>
      </c>
      <c r="M1371" s="7">
        <v>26445</v>
      </c>
      <c r="N1371" s="11">
        <f t="shared" si="43"/>
        <v>108183</v>
      </c>
      <c r="O1371" s="11">
        <v>1048</v>
      </c>
      <c r="P1371" s="11">
        <v>364</v>
      </c>
    </row>
    <row r="1372" spans="1:16">
      <c r="A1372" s="2">
        <v>45103</v>
      </c>
      <c r="B1372" s="18">
        <v>35</v>
      </c>
      <c r="C1372" s="20">
        <f t="shared" si="42"/>
        <v>6</v>
      </c>
      <c r="D1372" s="16">
        <v>2023</v>
      </c>
      <c r="E1372" s="1" t="s">
        <v>30</v>
      </c>
      <c r="F1372">
        <v>2</v>
      </c>
      <c r="G1372" s="12">
        <f>IF(D1372=2023,F1372*'Average selling price'!$B$2,
IF(D1372=2024,F1372*'Average selling price'!$C$2,
IF(D1372=2025,F1372*'Average selling price'!$D$2,"")))</f>
        <v>9838</v>
      </c>
      <c r="H1372">
        <v>0</v>
      </c>
      <c r="I1372" s="12">
        <f>IF($D1372=2023,H1372*'Average selling price'!$B$3,
IF($D1372=2024,H1372*'Average selling price'!$C$3,
IF($D1372=2025,H1372*'Average selling price'!$D$3,"")))</f>
        <v>0</v>
      </c>
      <c r="J1372">
        <v>4</v>
      </c>
      <c r="K1372" s="12">
        <f>IF($D1372=2023,J1372*'Average selling price'!$B$4,
IF($D1372=2024,J1372*'Average selling price'!$C$4,
IF($D1372=2025,J1372*'Average selling price'!$D$4,"")))</f>
        <v>43072</v>
      </c>
      <c r="L1372" s="7">
        <v>111137</v>
      </c>
      <c r="M1372" s="7">
        <v>19584</v>
      </c>
      <c r="N1372" s="11">
        <f t="shared" si="43"/>
        <v>130721</v>
      </c>
      <c r="O1372" s="11">
        <v>13</v>
      </c>
      <c r="P1372" s="11">
        <v>6191</v>
      </c>
    </row>
    <row r="1373" spans="1:16">
      <c r="A1373" s="2">
        <v>45103</v>
      </c>
      <c r="B1373" s="18">
        <v>35</v>
      </c>
      <c r="C1373" s="20">
        <f t="shared" si="42"/>
        <v>6</v>
      </c>
      <c r="D1373" s="16">
        <v>2023</v>
      </c>
      <c r="E1373" s="1" t="s">
        <v>31</v>
      </c>
      <c r="F1373">
        <v>6</v>
      </c>
      <c r="G1373" s="12">
        <f>IF(D1373=2023,F1373*'Average selling price'!$B$2,
IF(D1373=2024,F1373*'Average selling price'!$C$2,
IF(D1373=2025,F1373*'Average selling price'!$D$2,"")))</f>
        <v>29514</v>
      </c>
      <c r="H1373">
        <v>0</v>
      </c>
      <c r="I1373" s="12">
        <f>IF($D1373=2023,H1373*'Average selling price'!$B$3,
IF($D1373=2024,H1373*'Average selling price'!$C$3,
IF($D1373=2025,H1373*'Average selling price'!$D$3,"")))</f>
        <v>0</v>
      </c>
      <c r="J1373">
        <v>10</v>
      </c>
      <c r="K1373" s="12">
        <f>IF($D1373=2023,J1373*'Average selling price'!$B$4,
IF($D1373=2024,J1373*'Average selling price'!$C$4,
IF($D1373=2025,J1373*'Average selling price'!$D$4,"")))</f>
        <v>107680</v>
      </c>
      <c r="L1373" s="7">
        <v>186627</v>
      </c>
      <c r="M1373" s="7">
        <v>22000</v>
      </c>
      <c r="N1373" s="11">
        <f t="shared" si="43"/>
        <v>208627</v>
      </c>
      <c r="O1373" s="11">
        <v>3191</v>
      </c>
      <c r="P1373" s="11">
        <v>3466</v>
      </c>
    </row>
    <row r="1374" spans="1:16">
      <c r="A1374" s="2">
        <v>45103</v>
      </c>
      <c r="B1374" s="18">
        <v>35</v>
      </c>
      <c r="C1374" s="20">
        <f t="shared" si="42"/>
        <v>6</v>
      </c>
      <c r="D1374" s="16">
        <v>2023</v>
      </c>
      <c r="E1374" s="1" t="s">
        <v>32</v>
      </c>
      <c r="F1374">
        <v>1</v>
      </c>
      <c r="G1374" s="12">
        <f>IF(D1374=2023,F1374*'Average selling price'!$B$2,
IF(D1374=2024,F1374*'Average selling price'!$C$2,
IF(D1374=2025,F1374*'Average selling price'!$D$2,"")))</f>
        <v>4919</v>
      </c>
      <c r="H1374">
        <v>0</v>
      </c>
      <c r="I1374" s="12">
        <f>IF($D1374=2023,H1374*'Average selling price'!$B$3,
IF($D1374=2024,H1374*'Average selling price'!$C$3,
IF($D1374=2025,H1374*'Average selling price'!$D$3,"")))</f>
        <v>0</v>
      </c>
      <c r="J1374">
        <v>2</v>
      </c>
      <c r="K1374" s="12">
        <f>IF($D1374=2023,J1374*'Average selling price'!$B$4,
IF($D1374=2024,J1374*'Average selling price'!$C$4,
IF($D1374=2025,J1374*'Average selling price'!$D$4,"")))</f>
        <v>21536</v>
      </c>
      <c r="L1374" s="7">
        <v>33686</v>
      </c>
      <c r="M1374" s="7">
        <v>16149</v>
      </c>
      <c r="N1374" s="11">
        <f t="shared" si="43"/>
        <v>49835</v>
      </c>
      <c r="O1374" s="11">
        <v>3900</v>
      </c>
      <c r="P1374" s="11">
        <v>0</v>
      </c>
    </row>
    <row r="1375" spans="1:16">
      <c r="A1375" s="2">
        <v>45103</v>
      </c>
      <c r="B1375" s="18">
        <v>35</v>
      </c>
      <c r="C1375" s="20">
        <f t="shared" si="42"/>
        <v>6</v>
      </c>
      <c r="D1375" s="16">
        <v>2023</v>
      </c>
      <c r="E1375" s="1" t="s">
        <v>33</v>
      </c>
      <c r="F1375">
        <v>6</v>
      </c>
      <c r="G1375" s="12">
        <f>IF(D1375=2023,F1375*'Average selling price'!$B$2,
IF(D1375=2024,F1375*'Average selling price'!$C$2,
IF(D1375=2025,F1375*'Average selling price'!$D$2,"")))</f>
        <v>29514</v>
      </c>
      <c r="H1375">
        <v>1</v>
      </c>
      <c r="I1375" s="12">
        <f>IF($D1375=2023,H1375*'Average selling price'!$B$3,
IF($D1375=2024,H1375*'Average selling price'!$C$3,
IF($D1375=2025,H1375*'Average selling price'!$D$3,"")))</f>
        <v>29064</v>
      </c>
      <c r="J1375">
        <v>8</v>
      </c>
      <c r="K1375" s="12">
        <f>IF($D1375=2023,J1375*'Average selling price'!$B$4,
IF($D1375=2024,J1375*'Average selling price'!$C$4,
IF($D1375=2025,J1375*'Average selling price'!$D$4,"")))</f>
        <v>86144</v>
      </c>
      <c r="L1375" s="7">
        <v>42925</v>
      </c>
      <c r="M1375" s="7">
        <v>37629</v>
      </c>
      <c r="N1375" s="11">
        <f t="shared" si="43"/>
        <v>80554</v>
      </c>
      <c r="O1375" s="11">
        <v>471</v>
      </c>
      <c r="P1375" s="11">
        <v>8703</v>
      </c>
    </row>
    <row r="1376" spans="1:16">
      <c r="A1376" s="2">
        <v>45103</v>
      </c>
      <c r="B1376" s="18">
        <v>35</v>
      </c>
      <c r="C1376" s="20">
        <f t="shared" si="42"/>
        <v>6</v>
      </c>
      <c r="D1376" s="16">
        <v>2023</v>
      </c>
      <c r="E1376" s="1" t="s">
        <v>34</v>
      </c>
      <c r="F1376">
        <v>9</v>
      </c>
      <c r="G1376" s="12">
        <f>IF(D1376=2023,F1376*'Average selling price'!$B$2,
IF(D1376=2024,F1376*'Average selling price'!$C$2,
IF(D1376=2025,F1376*'Average selling price'!$D$2,"")))</f>
        <v>44271</v>
      </c>
      <c r="H1376">
        <v>0</v>
      </c>
      <c r="I1376" s="12">
        <f>IF($D1376=2023,H1376*'Average selling price'!$B$3,
IF($D1376=2024,H1376*'Average selling price'!$C$3,
IF($D1376=2025,H1376*'Average selling price'!$D$3,"")))</f>
        <v>0</v>
      </c>
      <c r="J1376">
        <v>1</v>
      </c>
      <c r="K1376" s="12">
        <f>IF($D1376=2023,J1376*'Average selling price'!$B$4,
IF($D1376=2024,J1376*'Average selling price'!$C$4,
IF($D1376=2025,J1376*'Average selling price'!$D$4,"")))</f>
        <v>10768</v>
      </c>
      <c r="L1376" s="7">
        <v>22056</v>
      </c>
      <c r="M1376" s="7">
        <v>25799</v>
      </c>
      <c r="N1376" s="11">
        <f t="shared" si="43"/>
        <v>47855</v>
      </c>
      <c r="O1376" s="11">
        <v>1237</v>
      </c>
      <c r="P1376" s="11">
        <v>7208</v>
      </c>
    </row>
    <row r="1377" spans="1:16">
      <c r="A1377" s="2">
        <v>45103</v>
      </c>
      <c r="B1377" s="18">
        <v>35</v>
      </c>
      <c r="C1377" s="20">
        <f t="shared" si="42"/>
        <v>6</v>
      </c>
      <c r="D1377" s="16">
        <v>2023</v>
      </c>
      <c r="E1377" s="1" t="s">
        <v>35</v>
      </c>
      <c r="F1377">
        <v>15</v>
      </c>
      <c r="G1377" s="12">
        <f>IF(D1377=2023,F1377*'Average selling price'!$B$2,
IF(D1377=2024,F1377*'Average selling price'!$C$2,
IF(D1377=2025,F1377*'Average selling price'!$D$2,"")))</f>
        <v>73785</v>
      </c>
      <c r="H1377">
        <v>0</v>
      </c>
      <c r="I1377" s="12">
        <f>IF($D1377=2023,H1377*'Average selling price'!$B$3,
IF($D1377=2024,H1377*'Average selling price'!$C$3,
IF($D1377=2025,H1377*'Average selling price'!$D$3,"")))</f>
        <v>0</v>
      </c>
      <c r="J1377">
        <v>2</v>
      </c>
      <c r="K1377" s="12">
        <f>IF($D1377=2023,J1377*'Average selling price'!$B$4,
IF($D1377=2024,J1377*'Average selling price'!$C$4,
IF($D1377=2025,J1377*'Average selling price'!$D$4,"")))</f>
        <v>21536</v>
      </c>
      <c r="L1377" s="7">
        <v>12410</v>
      </c>
      <c r="M1377" s="7">
        <v>4000</v>
      </c>
      <c r="N1377" s="11">
        <f t="shared" si="43"/>
        <v>16410</v>
      </c>
      <c r="O1377" s="11">
        <v>0</v>
      </c>
      <c r="P1377" s="11">
        <v>2700</v>
      </c>
    </row>
    <row r="1378" spans="1:16">
      <c r="A1378" s="2">
        <v>45103</v>
      </c>
      <c r="B1378" s="18">
        <v>35</v>
      </c>
      <c r="C1378" s="20">
        <f t="shared" si="42"/>
        <v>6</v>
      </c>
      <c r="D1378" s="16">
        <v>2023</v>
      </c>
      <c r="E1378" s="1" t="s">
        <v>36</v>
      </c>
      <c r="F1378">
        <v>5</v>
      </c>
      <c r="G1378" s="12">
        <f>IF(D1378=2023,F1378*'Average selling price'!$B$2,
IF(D1378=2024,F1378*'Average selling price'!$C$2,
IF(D1378=2025,F1378*'Average selling price'!$D$2,"")))</f>
        <v>24595</v>
      </c>
      <c r="H1378">
        <v>1</v>
      </c>
      <c r="I1378" s="12">
        <f>IF($D1378=2023,H1378*'Average selling price'!$B$3,
IF($D1378=2024,H1378*'Average selling price'!$C$3,
IF($D1378=2025,H1378*'Average selling price'!$D$3,"")))</f>
        <v>29064</v>
      </c>
      <c r="J1378">
        <v>3</v>
      </c>
      <c r="K1378" s="12">
        <f>IF($D1378=2023,J1378*'Average selling price'!$B$4,
IF($D1378=2024,J1378*'Average selling price'!$C$4,
IF($D1378=2025,J1378*'Average selling price'!$D$4,"")))</f>
        <v>32304</v>
      </c>
      <c r="L1378" s="7">
        <v>14062</v>
      </c>
      <c r="M1378" s="7">
        <v>23900</v>
      </c>
      <c r="N1378" s="11">
        <f t="shared" si="43"/>
        <v>37962</v>
      </c>
      <c r="O1378" s="11">
        <v>2448</v>
      </c>
      <c r="P1378" s="11">
        <v>3248</v>
      </c>
    </row>
    <row r="1379" spans="1:16">
      <c r="A1379" s="2">
        <v>45103</v>
      </c>
      <c r="B1379" s="18">
        <v>35</v>
      </c>
      <c r="C1379" s="20">
        <f t="shared" si="42"/>
        <v>6</v>
      </c>
      <c r="D1379" s="16">
        <v>2023</v>
      </c>
      <c r="E1379" s="1" t="s">
        <v>37</v>
      </c>
      <c r="F1379">
        <v>1</v>
      </c>
      <c r="G1379" s="12">
        <f>IF(D1379=2023,F1379*'Average selling price'!$B$2,
IF(D1379=2024,F1379*'Average selling price'!$C$2,
IF(D1379=2025,F1379*'Average selling price'!$D$2,"")))</f>
        <v>4919</v>
      </c>
      <c r="H1379">
        <v>0</v>
      </c>
      <c r="I1379" s="12">
        <f>IF($D1379=2023,H1379*'Average selling price'!$B$3,
IF($D1379=2024,H1379*'Average selling price'!$C$3,
IF($D1379=2025,H1379*'Average selling price'!$D$3,"")))</f>
        <v>0</v>
      </c>
      <c r="J1379">
        <v>0</v>
      </c>
      <c r="K1379" s="12">
        <f>IF($D1379=2023,J1379*'Average selling price'!$B$4,
IF($D1379=2024,J1379*'Average selling price'!$C$4,
IF($D1379=2025,J1379*'Average selling price'!$D$4,"")))</f>
        <v>0</v>
      </c>
      <c r="L1379" s="7">
        <v>14064</v>
      </c>
      <c r="M1379" s="7">
        <v>4700</v>
      </c>
      <c r="N1379" s="11">
        <f t="shared" si="43"/>
        <v>18764</v>
      </c>
      <c r="O1379" s="11">
        <v>0</v>
      </c>
      <c r="P1379" s="11">
        <v>0</v>
      </c>
    </row>
    <row r="1380" spans="1:16">
      <c r="A1380" s="2">
        <v>45103</v>
      </c>
      <c r="B1380" s="18">
        <v>35</v>
      </c>
      <c r="C1380" s="20">
        <f t="shared" si="42"/>
        <v>6</v>
      </c>
      <c r="D1380" s="16">
        <v>2023</v>
      </c>
      <c r="E1380" s="1" t="s">
        <v>38</v>
      </c>
      <c r="F1380">
        <v>10</v>
      </c>
      <c r="G1380" s="12">
        <f>IF(D1380=2023,F1380*'Average selling price'!$B$2,
IF(D1380=2024,F1380*'Average selling price'!$C$2,
IF(D1380=2025,F1380*'Average selling price'!$D$2,"")))</f>
        <v>49190</v>
      </c>
      <c r="H1380">
        <v>0</v>
      </c>
      <c r="I1380" s="12">
        <f>IF($D1380=2023,H1380*'Average selling price'!$B$3,
IF($D1380=2024,H1380*'Average selling price'!$C$3,
IF($D1380=2025,H1380*'Average selling price'!$D$3,"")))</f>
        <v>0</v>
      </c>
      <c r="J1380">
        <v>5</v>
      </c>
      <c r="K1380" s="12">
        <f>IF($D1380=2023,J1380*'Average selling price'!$B$4,
IF($D1380=2024,J1380*'Average selling price'!$C$4,
IF($D1380=2025,J1380*'Average selling price'!$D$4,"")))</f>
        <v>53840</v>
      </c>
      <c r="L1380" s="7">
        <v>37051</v>
      </c>
      <c r="M1380" s="7">
        <v>47901</v>
      </c>
      <c r="N1380" s="11">
        <f t="shared" si="43"/>
        <v>84952</v>
      </c>
      <c r="O1380" s="11">
        <v>2787</v>
      </c>
      <c r="P1380" s="11">
        <v>11387</v>
      </c>
    </row>
    <row r="1381" spans="1:16">
      <c r="A1381" s="2">
        <v>45103</v>
      </c>
      <c r="B1381" s="18">
        <v>35</v>
      </c>
      <c r="C1381" s="20">
        <f t="shared" si="42"/>
        <v>6</v>
      </c>
      <c r="D1381" s="16">
        <v>2023</v>
      </c>
      <c r="E1381" s="1" t="s">
        <v>39</v>
      </c>
      <c r="F1381">
        <v>8</v>
      </c>
      <c r="G1381" s="12">
        <f>IF(D1381=2023,F1381*'Average selling price'!$B$2,
IF(D1381=2024,F1381*'Average selling price'!$C$2,
IF(D1381=2025,F1381*'Average selling price'!$D$2,"")))</f>
        <v>39352</v>
      </c>
      <c r="H1381">
        <v>1</v>
      </c>
      <c r="I1381" s="12">
        <f>IF($D1381=2023,H1381*'Average selling price'!$B$3,
IF($D1381=2024,H1381*'Average selling price'!$C$3,
IF($D1381=2025,H1381*'Average selling price'!$D$3,"")))</f>
        <v>29064</v>
      </c>
      <c r="J1381">
        <v>2</v>
      </c>
      <c r="K1381" s="12">
        <f>IF($D1381=2023,J1381*'Average selling price'!$B$4,
IF($D1381=2024,J1381*'Average selling price'!$C$4,
IF($D1381=2025,J1381*'Average selling price'!$D$4,"")))</f>
        <v>21536</v>
      </c>
      <c r="L1381" s="7">
        <v>19429</v>
      </c>
      <c r="M1381" s="7">
        <v>15950</v>
      </c>
      <c r="N1381" s="11">
        <f t="shared" si="43"/>
        <v>35379</v>
      </c>
      <c r="O1381" s="11">
        <v>2400</v>
      </c>
      <c r="P1381" s="11">
        <v>1434</v>
      </c>
    </row>
    <row r="1382" spans="1:16">
      <c r="A1382" s="2">
        <v>45103</v>
      </c>
      <c r="B1382" s="18">
        <v>35</v>
      </c>
      <c r="C1382" s="20">
        <f t="shared" si="42"/>
        <v>6</v>
      </c>
      <c r="D1382" s="16">
        <v>2023</v>
      </c>
      <c r="E1382" s="1" t="s">
        <v>40</v>
      </c>
      <c r="F1382">
        <v>3</v>
      </c>
      <c r="G1382" s="12">
        <f>IF(D1382=2023,F1382*'Average selling price'!$B$2,
IF(D1382=2024,F1382*'Average selling price'!$C$2,
IF(D1382=2025,F1382*'Average selling price'!$D$2,"")))</f>
        <v>14757</v>
      </c>
      <c r="H1382">
        <v>0</v>
      </c>
      <c r="I1382" s="12">
        <f>IF($D1382=2023,H1382*'Average selling price'!$B$3,
IF($D1382=2024,H1382*'Average selling price'!$C$3,
IF($D1382=2025,H1382*'Average selling price'!$D$3,"")))</f>
        <v>0</v>
      </c>
      <c r="J1382">
        <v>1</v>
      </c>
      <c r="K1382" s="12">
        <f>IF($D1382=2023,J1382*'Average selling price'!$B$4,
IF($D1382=2024,J1382*'Average selling price'!$C$4,
IF($D1382=2025,J1382*'Average selling price'!$D$4,"")))</f>
        <v>10768</v>
      </c>
      <c r="L1382" s="7">
        <v>3362</v>
      </c>
      <c r="M1382" s="7">
        <v>15900</v>
      </c>
      <c r="N1382" s="11">
        <f t="shared" si="43"/>
        <v>19262</v>
      </c>
      <c r="O1382" s="11">
        <v>0</v>
      </c>
      <c r="P1382" s="11">
        <v>164</v>
      </c>
    </row>
    <row r="1383" spans="1:16">
      <c r="A1383" s="2">
        <v>45103</v>
      </c>
      <c r="B1383" s="18">
        <v>35</v>
      </c>
      <c r="C1383" s="20">
        <f t="shared" si="42"/>
        <v>6</v>
      </c>
      <c r="D1383" s="16">
        <v>2023</v>
      </c>
      <c r="E1383" s="1" t="s">
        <v>41</v>
      </c>
      <c r="F1383">
        <v>4</v>
      </c>
      <c r="G1383" s="12">
        <f>IF(D1383=2023,F1383*'Average selling price'!$B$2,
IF(D1383=2024,F1383*'Average selling price'!$C$2,
IF(D1383=2025,F1383*'Average selling price'!$D$2,"")))</f>
        <v>19676</v>
      </c>
      <c r="H1383">
        <v>0</v>
      </c>
      <c r="I1383" s="12">
        <f>IF($D1383=2023,H1383*'Average selling price'!$B$3,
IF($D1383=2024,H1383*'Average selling price'!$C$3,
IF($D1383=2025,H1383*'Average selling price'!$D$3,"")))</f>
        <v>0</v>
      </c>
      <c r="J1383">
        <v>1</v>
      </c>
      <c r="K1383" s="12">
        <f>IF($D1383=2023,J1383*'Average selling price'!$B$4,
IF($D1383=2024,J1383*'Average selling price'!$C$4,
IF($D1383=2025,J1383*'Average selling price'!$D$4,"")))</f>
        <v>10768</v>
      </c>
      <c r="L1383" s="7">
        <v>14175</v>
      </c>
      <c r="M1383" s="7">
        <v>4800</v>
      </c>
      <c r="N1383" s="11">
        <f t="shared" si="43"/>
        <v>18975</v>
      </c>
      <c r="O1383" s="11">
        <v>0</v>
      </c>
      <c r="P1383" s="11">
        <v>1752</v>
      </c>
    </row>
    <row r="1384" spans="1:16">
      <c r="A1384" s="2">
        <v>45103</v>
      </c>
      <c r="B1384" s="18">
        <v>35</v>
      </c>
      <c r="C1384" s="20">
        <f t="shared" si="42"/>
        <v>6</v>
      </c>
      <c r="D1384" s="16">
        <v>2023</v>
      </c>
      <c r="E1384" s="1" t="s">
        <v>42</v>
      </c>
      <c r="F1384">
        <v>3</v>
      </c>
      <c r="G1384" s="12">
        <f>IF(D1384=2023,F1384*'Average selling price'!$B$2,
IF(D1384=2024,F1384*'Average selling price'!$C$2,
IF(D1384=2025,F1384*'Average selling price'!$D$2,"")))</f>
        <v>14757</v>
      </c>
      <c r="H1384">
        <v>0</v>
      </c>
      <c r="I1384" s="12">
        <f>IF($D1384=2023,H1384*'Average selling price'!$B$3,
IF($D1384=2024,H1384*'Average selling price'!$C$3,
IF($D1384=2025,H1384*'Average selling price'!$D$3,"")))</f>
        <v>0</v>
      </c>
      <c r="J1384">
        <v>1</v>
      </c>
      <c r="K1384" s="12">
        <f>IF($D1384=2023,J1384*'Average selling price'!$B$4,
IF($D1384=2024,J1384*'Average selling price'!$C$4,
IF($D1384=2025,J1384*'Average selling price'!$D$4,"")))</f>
        <v>10768</v>
      </c>
      <c r="L1384" s="7">
        <v>19275</v>
      </c>
      <c r="M1384" s="7">
        <v>16144</v>
      </c>
      <c r="N1384" s="11">
        <f t="shared" si="43"/>
        <v>35419</v>
      </c>
      <c r="O1384" s="11">
        <v>34</v>
      </c>
      <c r="P1384" s="11">
        <v>13562</v>
      </c>
    </row>
    <row r="1385" spans="1:16">
      <c r="A1385" s="2">
        <v>45103</v>
      </c>
      <c r="B1385" s="18">
        <v>35</v>
      </c>
      <c r="C1385" s="20">
        <f t="shared" si="42"/>
        <v>6</v>
      </c>
      <c r="D1385" s="16">
        <v>2023</v>
      </c>
      <c r="E1385" s="1" t="s">
        <v>43</v>
      </c>
      <c r="F1385">
        <v>2</v>
      </c>
      <c r="G1385" s="12">
        <f>IF(D1385=2023,F1385*'Average selling price'!$B$2,
IF(D1385=2024,F1385*'Average selling price'!$C$2,
IF(D1385=2025,F1385*'Average selling price'!$D$2,"")))</f>
        <v>9838</v>
      </c>
      <c r="H1385">
        <v>2</v>
      </c>
      <c r="I1385" s="12">
        <f>IF($D1385=2023,H1385*'Average selling price'!$B$3,
IF($D1385=2024,H1385*'Average selling price'!$C$3,
IF($D1385=2025,H1385*'Average selling price'!$D$3,"")))</f>
        <v>58128</v>
      </c>
      <c r="J1385">
        <v>2</v>
      </c>
      <c r="K1385" s="12">
        <f>IF($D1385=2023,J1385*'Average selling price'!$B$4,
IF($D1385=2024,J1385*'Average selling price'!$C$4,
IF($D1385=2025,J1385*'Average selling price'!$D$4,"")))</f>
        <v>21536</v>
      </c>
      <c r="L1385" s="7">
        <v>52443</v>
      </c>
      <c r="M1385" s="7">
        <v>49724</v>
      </c>
      <c r="N1385" s="11">
        <f t="shared" si="43"/>
        <v>102167</v>
      </c>
      <c r="O1385" s="11">
        <v>3011</v>
      </c>
      <c r="P1385" s="11">
        <v>14733</v>
      </c>
    </row>
    <row r="1386" spans="1:16">
      <c r="A1386" s="2">
        <v>45103</v>
      </c>
      <c r="B1386" s="18">
        <v>35</v>
      </c>
      <c r="C1386" s="20">
        <f t="shared" si="42"/>
        <v>6</v>
      </c>
      <c r="D1386" s="16">
        <v>2023</v>
      </c>
      <c r="E1386" s="1" t="s">
        <v>44</v>
      </c>
      <c r="F1386">
        <v>0</v>
      </c>
      <c r="G1386" s="12">
        <f>IF(D1386=2023,F1386*'Average selling price'!$B$2,
IF(D1386=2024,F1386*'Average selling price'!$C$2,
IF(D1386=2025,F1386*'Average selling price'!$D$2,"")))</f>
        <v>0</v>
      </c>
      <c r="H1386">
        <v>0</v>
      </c>
      <c r="I1386" s="12">
        <f>IF($D1386=2023,H1386*'Average selling price'!$B$3,
IF($D1386=2024,H1386*'Average selling price'!$C$3,
IF($D1386=2025,H1386*'Average selling price'!$D$3,"")))</f>
        <v>0</v>
      </c>
      <c r="J1386">
        <v>0</v>
      </c>
      <c r="K1386" s="12">
        <f>IF($D1386=2023,J1386*'Average selling price'!$B$4,
IF($D1386=2024,J1386*'Average selling price'!$C$4,
IF($D1386=2025,J1386*'Average selling price'!$D$4,"")))</f>
        <v>0</v>
      </c>
      <c r="L1386" s="7">
        <v>0</v>
      </c>
      <c r="M1386" s="7">
        <v>0</v>
      </c>
      <c r="N1386" s="11">
        <f t="shared" si="43"/>
        <v>0</v>
      </c>
      <c r="O1386" s="11">
        <v>0</v>
      </c>
      <c r="P1386" s="11">
        <v>0</v>
      </c>
    </row>
    <row r="1387" spans="1:16">
      <c r="A1387" s="2">
        <v>45103</v>
      </c>
      <c r="B1387" s="18">
        <v>35</v>
      </c>
      <c r="C1387" s="20">
        <f t="shared" si="42"/>
        <v>6</v>
      </c>
      <c r="D1387" s="16">
        <v>2023</v>
      </c>
      <c r="E1387" s="1" t="s">
        <v>45</v>
      </c>
      <c r="F1387">
        <v>3</v>
      </c>
      <c r="G1387" s="12">
        <f>IF(D1387=2023,F1387*'Average selling price'!$B$2,
IF(D1387=2024,F1387*'Average selling price'!$C$2,
IF(D1387=2025,F1387*'Average selling price'!$D$2,"")))</f>
        <v>14757</v>
      </c>
      <c r="H1387">
        <v>0</v>
      </c>
      <c r="I1387" s="12">
        <f>IF($D1387=2023,H1387*'Average selling price'!$B$3,
IF($D1387=2024,H1387*'Average selling price'!$C$3,
IF($D1387=2025,H1387*'Average selling price'!$D$3,"")))</f>
        <v>0</v>
      </c>
      <c r="J1387">
        <v>1</v>
      </c>
      <c r="K1387" s="12">
        <f>IF($D1387=2023,J1387*'Average selling price'!$B$4,
IF($D1387=2024,J1387*'Average selling price'!$C$4,
IF($D1387=2025,J1387*'Average selling price'!$D$4,"")))</f>
        <v>10768</v>
      </c>
      <c r="L1387" s="7">
        <v>6445</v>
      </c>
      <c r="M1387" s="7">
        <v>0</v>
      </c>
      <c r="N1387" s="11">
        <f t="shared" si="43"/>
        <v>6445</v>
      </c>
      <c r="O1387" s="11">
        <v>0</v>
      </c>
      <c r="P1387" s="11">
        <v>0</v>
      </c>
    </row>
    <row r="1388" spans="1:16">
      <c r="A1388" s="2">
        <v>45103</v>
      </c>
      <c r="B1388" s="18">
        <v>35</v>
      </c>
      <c r="C1388" s="20">
        <f t="shared" si="42"/>
        <v>6</v>
      </c>
      <c r="D1388" s="16">
        <v>2023</v>
      </c>
      <c r="E1388" s="1" t="s">
        <v>46</v>
      </c>
      <c r="F1388">
        <v>3</v>
      </c>
      <c r="G1388" s="12">
        <f>IF(D1388=2023,F1388*'Average selling price'!$B$2,
IF(D1388=2024,F1388*'Average selling price'!$C$2,
IF(D1388=2025,F1388*'Average selling price'!$D$2,"")))</f>
        <v>14757</v>
      </c>
      <c r="H1388">
        <v>0</v>
      </c>
      <c r="I1388" s="12">
        <f>IF($D1388=2023,H1388*'Average selling price'!$B$3,
IF($D1388=2024,H1388*'Average selling price'!$C$3,
IF($D1388=2025,H1388*'Average selling price'!$D$3,"")))</f>
        <v>0</v>
      </c>
      <c r="J1388">
        <v>3</v>
      </c>
      <c r="K1388" s="12">
        <f>IF($D1388=2023,J1388*'Average selling price'!$B$4,
IF($D1388=2024,J1388*'Average selling price'!$C$4,
IF($D1388=2025,J1388*'Average selling price'!$D$4,"")))</f>
        <v>32304</v>
      </c>
      <c r="L1388" s="7">
        <v>24043</v>
      </c>
      <c r="M1388" s="7">
        <v>37278</v>
      </c>
      <c r="N1388" s="11">
        <f t="shared" si="43"/>
        <v>61321</v>
      </c>
      <c r="O1388" s="11">
        <v>0</v>
      </c>
      <c r="P1388" s="11">
        <v>0</v>
      </c>
    </row>
    <row r="1389" spans="1:16">
      <c r="A1389" s="2">
        <v>45103</v>
      </c>
      <c r="B1389" s="18">
        <v>35</v>
      </c>
      <c r="C1389" s="20">
        <f t="shared" si="42"/>
        <v>6</v>
      </c>
      <c r="D1389" s="16">
        <v>2023</v>
      </c>
      <c r="E1389" s="1" t="s">
        <v>47</v>
      </c>
      <c r="F1389">
        <v>2</v>
      </c>
      <c r="G1389" s="12">
        <f>IF(D1389=2023,F1389*'Average selling price'!$B$2,
IF(D1389=2024,F1389*'Average selling price'!$C$2,
IF(D1389=2025,F1389*'Average selling price'!$D$2,"")))</f>
        <v>9838</v>
      </c>
      <c r="H1389">
        <v>0</v>
      </c>
      <c r="I1389" s="12">
        <f>IF($D1389=2023,H1389*'Average selling price'!$B$3,
IF($D1389=2024,H1389*'Average selling price'!$C$3,
IF($D1389=2025,H1389*'Average selling price'!$D$3,"")))</f>
        <v>0</v>
      </c>
      <c r="J1389">
        <v>1</v>
      </c>
      <c r="K1389" s="12">
        <f>IF($D1389=2023,J1389*'Average selling price'!$B$4,
IF($D1389=2024,J1389*'Average selling price'!$C$4,
IF($D1389=2025,J1389*'Average selling price'!$D$4,"")))</f>
        <v>10768</v>
      </c>
      <c r="L1389" s="7">
        <v>36636</v>
      </c>
      <c r="M1389" s="7">
        <v>5472</v>
      </c>
      <c r="N1389" s="11">
        <f t="shared" si="43"/>
        <v>42108</v>
      </c>
      <c r="O1389" s="11">
        <v>0</v>
      </c>
      <c r="P1389" s="11">
        <v>1425</v>
      </c>
    </row>
    <row r="1390" spans="1:16">
      <c r="A1390" s="2">
        <v>45103</v>
      </c>
      <c r="B1390" s="18">
        <v>35</v>
      </c>
      <c r="C1390" s="20">
        <f t="shared" si="42"/>
        <v>6</v>
      </c>
      <c r="D1390" s="16">
        <v>2023</v>
      </c>
      <c r="E1390" s="1" t="s">
        <v>48</v>
      </c>
      <c r="F1390">
        <v>2</v>
      </c>
      <c r="G1390" s="12">
        <f>IF(D1390=2023,F1390*'Average selling price'!$B$2,
IF(D1390=2024,F1390*'Average selling price'!$C$2,
IF(D1390=2025,F1390*'Average selling price'!$D$2,"")))</f>
        <v>9838</v>
      </c>
      <c r="H1390">
        <v>0</v>
      </c>
      <c r="I1390" s="12">
        <f>IF($D1390=2023,H1390*'Average selling price'!$B$3,
IF($D1390=2024,H1390*'Average selling price'!$C$3,
IF($D1390=2025,H1390*'Average selling price'!$D$3,"")))</f>
        <v>0</v>
      </c>
      <c r="J1390">
        <v>2</v>
      </c>
      <c r="K1390" s="12">
        <f>IF($D1390=2023,J1390*'Average selling price'!$B$4,
IF($D1390=2024,J1390*'Average selling price'!$C$4,
IF($D1390=2025,J1390*'Average selling price'!$D$4,"")))</f>
        <v>21536</v>
      </c>
      <c r="L1390" s="7">
        <v>24970</v>
      </c>
      <c r="M1390" s="7">
        <v>290</v>
      </c>
      <c r="N1390" s="11">
        <f t="shared" si="43"/>
        <v>25260</v>
      </c>
      <c r="O1390" s="11">
        <v>0</v>
      </c>
      <c r="P1390" s="11">
        <v>1375</v>
      </c>
    </row>
    <row r="1391" spans="1:16">
      <c r="A1391" s="2">
        <v>45103</v>
      </c>
      <c r="B1391" s="18">
        <v>35</v>
      </c>
      <c r="C1391" s="20">
        <f t="shared" si="42"/>
        <v>6</v>
      </c>
      <c r="D1391" s="16">
        <v>2023</v>
      </c>
      <c r="E1391" s="1" t="s">
        <v>49</v>
      </c>
      <c r="F1391">
        <v>1</v>
      </c>
      <c r="G1391" s="12">
        <f>IF(D1391=2023,F1391*'Average selling price'!$B$2,
IF(D1391=2024,F1391*'Average selling price'!$C$2,
IF(D1391=2025,F1391*'Average selling price'!$D$2,"")))</f>
        <v>4919</v>
      </c>
      <c r="H1391">
        <v>0</v>
      </c>
      <c r="I1391" s="12">
        <f>IF($D1391=2023,H1391*'Average selling price'!$B$3,
IF($D1391=2024,H1391*'Average selling price'!$C$3,
IF($D1391=2025,H1391*'Average selling price'!$D$3,"")))</f>
        <v>0</v>
      </c>
      <c r="J1391">
        <v>0</v>
      </c>
      <c r="K1391" s="12">
        <f>IF($D1391=2023,J1391*'Average selling price'!$B$4,
IF($D1391=2024,J1391*'Average selling price'!$C$4,
IF($D1391=2025,J1391*'Average selling price'!$D$4,"")))</f>
        <v>0</v>
      </c>
      <c r="L1391" s="7">
        <v>6529</v>
      </c>
      <c r="M1391" s="7">
        <v>2450</v>
      </c>
      <c r="N1391" s="11">
        <f t="shared" si="43"/>
        <v>8979</v>
      </c>
      <c r="O1391" s="11">
        <v>0</v>
      </c>
      <c r="P1391" s="11">
        <v>0</v>
      </c>
    </row>
    <row r="1392" spans="1:16">
      <c r="A1392" s="2">
        <v>45103</v>
      </c>
      <c r="B1392" s="18">
        <v>35</v>
      </c>
      <c r="C1392" s="20">
        <f t="shared" si="42"/>
        <v>6</v>
      </c>
      <c r="D1392" s="16">
        <v>2023</v>
      </c>
      <c r="E1392" s="1" t="s">
        <v>50</v>
      </c>
      <c r="F1392">
        <v>7</v>
      </c>
      <c r="G1392" s="12">
        <f>IF(D1392=2023,F1392*'Average selling price'!$B$2,
IF(D1392=2024,F1392*'Average selling price'!$C$2,
IF(D1392=2025,F1392*'Average selling price'!$D$2,"")))</f>
        <v>34433</v>
      </c>
      <c r="H1392">
        <v>2</v>
      </c>
      <c r="I1392" s="12">
        <f>IF($D1392=2023,H1392*'Average selling price'!$B$3,
IF($D1392=2024,H1392*'Average selling price'!$C$3,
IF($D1392=2025,H1392*'Average selling price'!$D$3,"")))</f>
        <v>58128</v>
      </c>
      <c r="J1392">
        <v>4</v>
      </c>
      <c r="K1392" s="12">
        <f>IF($D1392=2023,J1392*'Average selling price'!$B$4,
IF($D1392=2024,J1392*'Average selling price'!$C$4,
IF($D1392=2025,J1392*'Average selling price'!$D$4,"")))</f>
        <v>43072</v>
      </c>
      <c r="L1392" s="7">
        <v>14589</v>
      </c>
      <c r="M1392" s="7">
        <v>6490</v>
      </c>
      <c r="N1392" s="11">
        <f t="shared" si="43"/>
        <v>21079</v>
      </c>
      <c r="O1392" s="11">
        <v>0</v>
      </c>
      <c r="P1392" s="11">
        <v>2849</v>
      </c>
    </row>
    <row r="1393" spans="1:16">
      <c r="A1393" s="2">
        <v>45103</v>
      </c>
      <c r="B1393" s="18">
        <v>35</v>
      </c>
      <c r="C1393" s="20">
        <f t="shared" si="42"/>
        <v>6</v>
      </c>
      <c r="D1393" s="16">
        <v>2023</v>
      </c>
      <c r="E1393" s="1" t="s">
        <v>51</v>
      </c>
      <c r="F1393">
        <v>4</v>
      </c>
      <c r="G1393" s="12">
        <f>IF(D1393=2023,F1393*'Average selling price'!$B$2,
IF(D1393=2024,F1393*'Average selling price'!$C$2,
IF(D1393=2025,F1393*'Average selling price'!$D$2,"")))</f>
        <v>19676</v>
      </c>
      <c r="H1393">
        <v>0</v>
      </c>
      <c r="I1393" s="12">
        <f>IF($D1393=2023,H1393*'Average selling price'!$B$3,
IF($D1393=2024,H1393*'Average selling price'!$C$3,
IF($D1393=2025,H1393*'Average selling price'!$D$3,"")))</f>
        <v>0</v>
      </c>
      <c r="J1393">
        <v>0</v>
      </c>
      <c r="K1393" s="12">
        <f>IF($D1393=2023,J1393*'Average selling price'!$B$4,
IF($D1393=2024,J1393*'Average selling price'!$C$4,
IF($D1393=2025,J1393*'Average selling price'!$D$4,"")))</f>
        <v>0</v>
      </c>
      <c r="L1393" s="7">
        <v>39627</v>
      </c>
      <c r="M1393" s="7">
        <v>3873</v>
      </c>
      <c r="N1393" s="11">
        <f t="shared" si="43"/>
        <v>43500</v>
      </c>
      <c r="O1393" s="11">
        <v>2168</v>
      </c>
      <c r="P1393" s="11">
        <v>1506</v>
      </c>
    </row>
    <row r="1394" spans="1:16">
      <c r="A1394" s="2">
        <v>45103</v>
      </c>
      <c r="B1394" s="18">
        <v>35</v>
      </c>
      <c r="C1394" s="20">
        <f t="shared" si="42"/>
        <v>6</v>
      </c>
      <c r="D1394" s="16">
        <v>2023</v>
      </c>
      <c r="E1394" s="1" t="s">
        <v>52</v>
      </c>
      <c r="F1394">
        <v>11</v>
      </c>
      <c r="G1394" s="12">
        <f>IF(D1394=2023,F1394*'Average selling price'!$B$2,
IF(D1394=2024,F1394*'Average selling price'!$C$2,
IF(D1394=2025,F1394*'Average selling price'!$D$2,"")))</f>
        <v>54109</v>
      </c>
      <c r="H1394">
        <v>0</v>
      </c>
      <c r="I1394" s="12">
        <f>IF($D1394=2023,H1394*'Average selling price'!$B$3,
IF($D1394=2024,H1394*'Average selling price'!$C$3,
IF($D1394=2025,H1394*'Average selling price'!$D$3,"")))</f>
        <v>0</v>
      </c>
      <c r="J1394">
        <v>1</v>
      </c>
      <c r="K1394" s="12">
        <f>IF($D1394=2023,J1394*'Average selling price'!$B$4,
IF($D1394=2024,J1394*'Average selling price'!$C$4,
IF($D1394=2025,J1394*'Average selling price'!$D$4,"")))</f>
        <v>10768</v>
      </c>
      <c r="L1394" s="7">
        <v>19802</v>
      </c>
      <c r="M1394" s="7">
        <v>12165</v>
      </c>
      <c r="N1394" s="11">
        <f t="shared" si="43"/>
        <v>31967</v>
      </c>
      <c r="O1394" s="11">
        <v>0</v>
      </c>
      <c r="P1394" s="11">
        <v>0</v>
      </c>
    </row>
    <row r="1395" spans="1:16">
      <c r="A1395" s="2">
        <v>45103</v>
      </c>
      <c r="B1395" s="18">
        <v>35</v>
      </c>
      <c r="C1395" s="20">
        <f t="shared" si="42"/>
        <v>6</v>
      </c>
      <c r="D1395" s="16">
        <v>2023</v>
      </c>
      <c r="E1395" s="1" t="s">
        <v>53</v>
      </c>
      <c r="F1395">
        <v>1</v>
      </c>
      <c r="G1395" s="12">
        <f>IF(D1395=2023,F1395*'Average selling price'!$B$2,
IF(D1395=2024,F1395*'Average selling price'!$C$2,
IF(D1395=2025,F1395*'Average selling price'!$D$2,"")))</f>
        <v>4919</v>
      </c>
      <c r="H1395">
        <v>0</v>
      </c>
      <c r="I1395" s="12">
        <f>IF($D1395=2023,H1395*'Average selling price'!$B$3,
IF($D1395=2024,H1395*'Average selling price'!$C$3,
IF($D1395=2025,H1395*'Average selling price'!$D$3,"")))</f>
        <v>0</v>
      </c>
      <c r="J1395">
        <v>2</v>
      </c>
      <c r="K1395" s="12">
        <f>IF($D1395=2023,J1395*'Average selling price'!$B$4,
IF($D1395=2024,J1395*'Average selling price'!$C$4,
IF($D1395=2025,J1395*'Average selling price'!$D$4,"")))</f>
        <v>21536</v>
      </c>
      <c r="L1395" s="7">
        <v>4709</v>
      </c>
      <c r="M1395" s="7">
        <v>2000</v>
      </c>
      <c r="N1395" s="11">
        <f t="shared" si="43"/>
        <v>6709</v>
      </c>
      <c r="O1395" s="11">
        <v>0</v>
      </c>
      <c r="P1395" s="11">
        <v>0</v>
      </c>
    </row>
    <row r="1396" spans="1:16">
      <c r="A1396" s="2">
        <v>45103</v>
      </c>
      <c r="B1396" s="18">
        <v>35</v>
      </c>
      <c r="C1396" s="20">
        <f t="shared" si="42"/>
        <v>6</v>
      </c>
      <c r="D1396" s="16">
        <v>2023</v>
      </c>
      <c r="E1396" s="1" t="s">
        <v>54</v>
      </c>
      <c r="F1396">
        <v>1</v>
      </c>
      <c r="G1396" s="12">
        <f>IF(D1396=2023,F1396*'Average selling price'!$B$2,
IF(D1396=2024,F1396*'Average selling price'!$C$2,
IF(D1396=2025,F1396*'Average selling price'!$D$2,"")))</f>
        <v>4919</v>
      </c>
      <c r="H1396">
        <v>0</v>
      </c>
      <c r="I1396" s="12">
        <f>IF($D1396=2023,H1396*'Average selling price'!$B$3,
IF($D1396=2024,H1396*'Average selling price'!$C$3,
IF($D1396=2025,H1396*'Average selling price'!$D$3,"")))</f>
        <v>0</v>
      </c>
      <c r="J1396">
        <v>0</v>
      </c>
      <c r="K1396" s="12">
        <f>IF($D1396=2023,J1396*'Average selling price'!$B$4,
IF($D1396=2024,J1396*'Average selling price'!$C$4,
IF($D1396=2025,J1396*'Average selling price'!$D$4,"")))</f>
        <v>0</v>
      </c>
      <c r="L1396" s="7">
        <v>1865</v>
      </c>
      <c r="M1396" s="7">
        <v>0</v>
      </c>
      <c r="N1396" s="11">
        <f t="shared" si="43"/>
        <v>1865</v>
      </c>
      <c r="O1396" s="11">
        <v>0</v>
      </c>
      <c r="P1396" s="11">
        <v>0</v>
      </c>
    </row>
    <row r="1397" spans="1:16">
      <c r="A1397" s="2">
        <v>45103</v>
      </c>
      <c r="B1397" s="18">
        <v>35</v>
      </c>
      <c r="C1397" s="20">
        <f t="shared" si="42"/>
        <v>6</v>
      </c>
      <c r="D1397" s="16">
        <v>2023</v>
      </c>
      <c r="E1397" s="1" t="s">
        <v>55</v>
      </c>
      <c r="F1397">
        <v>3</v>
      </c>
      <c r="G1397" s="12">
        <f>IF(D1397=2023,F1397*'Average selling price'!$B$2,
IF(D1397=2024,F1397*'Average selling price'!$C$2,
IF(D1397=2025,F1397*'Average selling price'!$D$2,"")))</f>
        <v>14757</v>
      </c>
      <c r="H1397">
        <v>0</v>
      </c>
      <c r="I1397" s="12">
        <f>IF($D1397=2023,H1397*'Average selling price'!$B$3,
IF($D1397=2024,H1397*'Average selling price'!$C$3,
IF($D1397=2025,H1397*'Average selling price'!$D$3,"")))</f>
        <v>0</v>
      </c>
      <c r="J1397">
        <v>3</v>
      </c>
      <c r="K1397" s="12">
        <f>IF($D1397=2023,J1397*'Average selling price'!$B$4,
IF($D1397=2024,J1397*'Average selling price'!$C$4,
IF($D1397=2025,J1397*'Average selling price'!$D$4,"")))</f>
        <v>32304</v>
      </c>
      <c r="L1397" s="7">
        <v>21418</v>
      </c>
      <c r="M1397" s="7">
        <v>32259</v>
      </c>
      <c r="N1397" s="11">
        <f t="shared" si="43"/>
        <v>53677</v>
      </c>
      <c r="O1397" s="11">
        <v>0</v>
      </c>
      <c r="P1397" s="11">
        <v>4149</v>
      </c>
    </row>
    <row r="1398" spans="1:16">
      <c r="A1398" s="2">
        <v>45103</v>
      </c>
      <c r="B1398" s="18">
        <v>35</v>
      </c>
      <c r="C1398" s="20">
        <f t="shared" si="42"/>
        <v>6</v>
      </c>
      <c r="D1398" s="16">
        <v>2023</v>
      </c>
      <c r="E1398" s="1" t="s">
        <v>56</v>
      </c>
      <c r="F1398">
        <v>0</v>
      </c>
      <c r="G1398" s="12">
        <f>IF(D1398=2023,F1398*'Average selling price'!$B$2,
IF(D1398=2024,F1398*'Average selling price'!$C$2,
IF(D1398=2025,F1398*'Average selling price'!$D$2,"")))</f>
        <v>0</v>
      </c>
      <c r="H1398">
        <v>0</v>
      </c>
      <c r="I1398" s="12">
        <f>IF($D1398=2023,H1398*'Average selling price'!$B$3,
IF($D1398=2024,H1398*'Average selling price'!$C$3,
IF($D1398=2025,H1398*'Average selling price'!$D$3,"")))</f>
        <v>0</v>
      </c>
      <c r="J1398">
        <v>0</v>
      </c>
      <c r="K1398" s="12">
        <f>IF($D1398=2023,J1398*'Average selling price'!$B$4,
IF($D1398=2024,J1398*'Average selling price'!$C$4,
IF($D1398=2025,J1398*'Average selling price'!$D$4,"")))</f>
        <v>0</v>
      </c>
      <c r="L1398" s="7">
        <v>0</v>
      </c>
      <c r="M1398" s="7">
        <v>0</v>
      </c>
      <c r="N1398" s="11">
        <f t="shared" si="43"/>
        <v>0</v>
      </c>
      <c r="O1398" s="11">
        <v>0</v>
      </c>
      <c r="P1398" s="11">
        <v>0</v>
      </c>
    </row>
    <row r="1399" spans="1:16">
      <c r="A1399" s="2">
        <v>45103</v>
      </c>
      <c r="B1399" s="18">
        <v>35</v>
      </c>
      <c r="C1399" s="20">
        <f t="shared" si="42"/>
        <v>6</v>
      </c>
      <c r="D1399" s="16">
        <v>2023</v>
      </c>
      <c r="E1399" s="1" t="s">
        <v>57</v>
      </c>
      <c r="F1399">
        <v>0</v>
      </c>
      <c r="G1399" s="12">
        <f>IF(D1399=2023,F1399*'Average selling price'!$B$2,
IF(D1399=2024,F1399*'Average selling price'!$C$2,
IF(D1399=2025,F1399*'Average selling price'!$D$2,"")))</f>
        <v>0</v>
      </c>
      <c r="H1399">
        <v>0</v>
      </c>
      <c r="I1399" s="12">
        <f>IF($D1399=2023,H1399*'Average selling price'!$B$3,
IF($D1399=2024,H1399*'Average selling price'!$C$3,
IF($D1399=2025,H1399*'Average selling price'!$D$3,"")))</f>
        <v>0</v>
      </c>
      <c r="J1399">
        <v>1</v>
      </c>
      <c r="K1399" s="12">
        <f>IF($D1399=2023,J1399*'Average selling price'!$B$4,
IF($D1399=2024,J1399*'Average selling price'!$C$4,
IF($D1399=2025,J1399*'Average selling price'!$D$4,"")))</f>
        <v>10768</v>
      </c>
      <c r="L1399" s="7">
        <v>12602</v>
      </c>
      <c r="M1399" s="7">
        <v>25595</v>
      </c>
      <c r="N1399" s="11">
        <f t="shared" si="43"/>
        <v>38197</v>
      </c>
      <c r="O1399" s="11">
        <v>0</v>
      </c>
      <c r="P1399" s="11">
        <v>2329</v>
      </c>
    </row>
    <row r="1400" spans="1:16">
      <c r="A1400" s="2">
        <v>45103</v>
      </c>
      <c r="B1400" s="18">
        <v>35</v>
      </c>
      <c r="C1400" s="20">
        <f t="shared" si="42"/>
        <v>6</v>
      </c>
      <c r="D1400" s="16">
        <v>2023</v>
      </c>
      <c r="E1400" s="1" t="s">
        <v>58</v>
      </c>
      <c r="F1400">
        <v>2</v>
      </c>
      <c r="G1400" s="12">
        <f>IF(D1400=2023,F1400*'Average selling price'!$B$2,
IF(D1400=2024,F1400*'Average selling price'!$C$2,
IF(D1400=2025,F1400*'Average selling price'!$D$2,"")))</f>
        <v>9838</v>
      </c>
      <c r="H1400">
        <v>0</v>
      </c>
      <c r="I1400" s="12">
        <f>IF($D1400=2023,H1400*'Average selling price'!$B$3,
IF($D1400=2024,H1400*'Average selling price'!$C$3,
IF($D1400=2025,H1400*'Average selling price'!$D$3,"")))</f>
        <v>0</v>
      </c>
      <c r="J1400">
        <v>3</v>
      </c>
      <c r="K1400" s="12">
        <f>IF($D1400=2023,J1400*'Average selling price'!$B$4,
IF($D1400=2024,J1400*'Average selling price'!$C$4,
IF($D1400=2025,J1400*'Average selling price'!$D$4,"")))</f>
        <v>32304</v>
      </c>
      <c r="L1400" s="7">
        <v>5604</v>
      </c>
      <c r="M1400" s="7">
        <v>2000</v>
      </c>
      <c r="N1400" s="11">
        <f t="shared" si="43"/>
        <v>7604</v>
      </c>
      <c r="O1400" s="11">
        <v>0</v>
      </c>
      <c r="P1400" s="11">
        <v>500</v>
      </c>
    </row>
    <row r="1401" spans="1:16">
      <c r="A1401" s="2">
        <v>45103</v>
      </c>
      <c r="B1401" s="18">
        <v>35</v>
      </c>
      <c r="C1401" s="20">
        <f t="shared" si="42"/>
        <v>6</v>
      </c>
      <c r="D1401" s="16">
        <v>2023</v>
      </c>
      <c r="E1401" s="1" t="s">
        <v>59</v>
      </c>
      <c r="F1401">
        <v>3</v>
      </c>
      <c r="G1401" s="12">
        <f>IF(D1401=2023,F1401*'Average selling price'!$B$2,
IF(D1401=2024,F1401*'Average selling price'!$C$2,
IF(D1401=2025,F1401*'Average selling price'!$D$2,"")))</f>
        <v>14757</v>
      </c>
      <c r="H1401">
        <v>0</v>
      </c>
      <c r="I1401" s="12">
        <f>IF($D1401=2023,H1401*'Average selling price'!$B$3,
IF($D1401=2024,H1401*'Average selling price'!$C$3,
IF($D1401=2025,H1401*'Average selling price'!$D$3,"")))</f>
        <v>0</v>
      </c>
      <c r="J1401">
        <v>3</v>
      </c>
      <c r="K1401" s="12">
        <f>IF($D1401=2023,J1401*'Average selling price'!$B$4,
IF($D1401=2024,J1401*'Average selling price'!$C$4,
IF($D1401=2025,J1401*'Average selling price'!$D$4,"")))</f>
        <v>32304</v>
      </c>
      <c r="L1401" s="7">
        <v>9395</v>
      </c>
      <c r="M1401" s="7">
        <v>6400</v>
      </c>
      <c r="N1401" s="11">
        <f t="shared" si="43"/>
        <v>15795</v>
      </c>
      <c r="O1401" s="11">
        <v>54</v>
      </c>
      <c r="P1401" s="11">
        <v>1583</v>
      </c>
    </row>
    <row r="1402" spans="1:16">
      <c r="A1402" s="2">
        <v>45103</v>
      </c>
      <c r="B1402" s="18">
        <v>35</v>
      </c>
      <c r="C1402" s="20">
        <f t="shared" si="42"/>
        <v>6</v>
      </c>
      <c r="D1402" s="16">
        <v>2023</v>
      </c>
      <c r="E1402" s="1" t="s">
        <v>60</v>
      </c>
      <c r="F1402">
        <v>0</v>
      </c>
      <c r="G1402" s="12">
        <f>IF(D1402=2023,F1402*'Average selling price'!$B$2,
IF(D1402=2024,F1402*'Average selling price'!$C$2,
IF(D1402=2025,F1402*'Average selling price'!$D$2,"")))</f>
        <v>0</v>
      </c>
      <c r="H1402">
        <v>0</v>
      </c>
      <c r="I1402" s="12">
        <f>IF($D1402=2023,H1402*'Average selling price'!$B$3,
IF($D1402=2024,H1402*'Average selling price'!$C$3,
IF($D1402=2025,H1402*'Average selling price'!$D$3,"")))</f>
        <v>0</v>
      </c>
      <c r="J1402">
        <v>1</v>
      </c>
      <c r="K1402" s="12">
        <f>IF($D1402=2023,J1402*'Average selling price'!$B$4,
IF($D1402=2024,J1402*'Average selling price'!$C$4,
IF($D1402=2025,J1402*'Average selling price'!$D$4,"")))</f>
        <v>10768</v>
      </c>
      <c r="L1402" s="7">
        <v>10498</v>
      </c>
      <c r="M1402" s="7">
        <v>19808</v>
      </c>
      <c r="N1402" s="11">
        <f t="shared" si="43"/>
        <v>30306</v>
      </c>
      <c r="O1402" s="11">
        <v>348</v>
      </c>
      <c r="P1402" s="11">
        <v>979</v>
      </c>
    </row>
    <row r="1403" spans="1:16">
      <c r="A1403" s="2">
        <v>45103</v>
      </c>
      <c r="B1403" s="18">
        <v>35</v>
      </c>
      <c r="C1403" s="20">
        <f t="shared" si="42"/>
        <v>6</v>
      </c>
      <c r="D1403" s="16">
        <v>2023</v>
      </c>
      <c r="E1403" s="1" t="s">
        <v>61</v>
      </c>
      <c r="F1403">
        <v>1</v>
      </c>
      <c r="G1403" s="12">
        <f>IF(D1403=2023,F1403*'Average selling price'!$B$2,
IF(D1403=2024,F1403*'Average selling price'!$C$2,
IF(D1403=2025,F1403*'Average selling price'!$D$2,"")))</f>
        <v>4919</v>
      </c>
      <c r="H1403">
        <v>0</v>
      </c>
      <c r="I1403" s="12">
        <f>IF($D1403=2023,H1403*'Average selling price'!$B$3,
IF($D1403=2024,H1403*'Average selling price'!$C$3,
IF($D1403=2025,H1403*'Average selling price'!$D$3,"")))</f>
        <v>0</v>
      </c>
      <c r="J1403">
        <v>0</v>
      </c>
      <c r="K1403" s="12">
        <f>IF($D1403=2023,J1403*'Average selling price'!$B$4,
IF($D1403=2024,J1403*'Average selling price'!$C$4,
IF($D1403=2025,J1403*'Average selling price'!$D$4,"")))</f>
        <v>0</v>
      </c>
      <c r="L1403" s="7">
        <v>8996</v>
      </c>
      <c r="M1403" s="7">
        <v>8169</v>
      </c>
      <c r="N1403" s="11">
        <f t="shared" si="43"/>
        <v>17165</v>
      </c>
      <c r="O1403" s="11">
        <v>3075</v>
      </c>
      <c r="P1403" s="11">
        <v>4509</v>
      </c>
    </row>
    <row r="1404" spans="1:16">
      <c r="A1404" s="2">
        <v>45103</v>
      </c>
      <c r="B1404" s="18">
        <v>35</v>
      </c>
      <c r="C1404" s="20">
        <f t="shared" si="42"/>
        <v>6</v>
      </c>
      <c r="D1404" s="16">
        <v>2023</v>
      </c>
      <c r="E1404" s="1" t="s">
        <v>62</v>
      </c>
      <c r="F1404">
        <v>2</v>
      </c>
      <c r="G1404" s="12">
        <f>IF(D1404=2023,F1404*'Average selling price'!$B$2,
IF(D1404=2024,F1404*'Average selling price'!$C$2,
IF(D1404=2025,F1404*'Average selling price'!$D$2,"")))</f>
        <v>9838</v>
      </c>
      <c r="H1404">
        <v>0</v>
      </c>
      <c r="I1404" s="12">
        <f>IF($D1404=2023,H1404*'Average selling price'!$B$3,
IF($D1404=2024,H1404*'Average selling price'!$C$3,
IF($D1404=2025,H1404*'Average selling price'!$D$3,"")))</f>
        <v>0</v>
      </c>
      <c r="J1404">
        <v>1</v>
      </c>
      <c r="K1404" s="12">
        <f>IF($D1404=2023,J1404*'Average selling price'!$B$4,
IF($D1404=2024,J1404*'Average selling price'!$C$4,
IF($D1404=2025,J1404*'Average selling price'!$D$4,"")))</f>
        <v>10768</v>
      </c>
      <c r="L1404" s="7">
        <v>18100</v>
      </c>
      <c r="M1404" s="7">
        <v>520</v>
      </c>
      <c r="N1404" s="11">
        <f t="shared" si="43"/>
        <v>18620</v>
      </c>
      <c r="O1404" s="11">
        <v>1000</v>
      </c>
      <c r="P1404" s="11">
        <v>950</v>
      </c>
    </row>
    <row r="1405" spans="1:16">
      <c r="A1405" s="2">
        <v>45103</v>
      </c>
      <c r="B1405" s="18">
        <v>35</v>
      </c>
      <c r="C1405" s="20">
        <f t="shared" si="42"/>
        <v>6</v>
      </c>
      <c r="D1405" s="16">
        <v>2023</v>
      </c>
      <c r="E1405" s="1" t="s">
        <v>63</v>
      </c>
      <c r="F1405">
        <v>2</v>
      </c>
      <c r="G1405" s="12">
        <f>IF(D1405=2023,F1405*'Average selling price'!$B$2,
IF(D1405=2024,F1405*'Average selling price'!$C$2,
IF(D1405=2025,F1405*'Average selling price'!$D$2,"")))</f>
        <v>9838</v>
      </c>
      <c r="H1405">
        <v>0</v>
      </c>
      <c r="I1405" s="12">
        <f>IF($D1405=2023,H1405*'Average selling price'!$B$3,
IF($D1405=2024,H1405*'Average selling price'!$C$3,
IF($D1405=2025,H1405*'Average selling price'!$D$3,"")))</f>
        <v>0</v>
      </c>
      <c r="J1405">
        <v>1</v>
      </c>
      <c r="K1405" s="12">
        <f>IF($D1405=2023,J1405*'Average selling price'!$B$4,
IF($D1405=2024,J1405*'Average selling price'!$C$4,
IF($D1405=2025,J1405*'Average selling price'!$D$4,"")))</f>
        <v>10768</v>
      </c>
      <c r="L1405" s="7">
        <v>3731</v>
      </c>
      <c r="M1405" s="7">
        <v>0</v>
      </c>
      <c r="N1405" s="11">
        <f t="shared" si="43"/>
        <v>3731</v>
      </c>
      <c r="O1405" s="11">
        <v>0</v>
      </c>
      <c r="P1405" s="11">
        <v>1029</v>
      </c>
    </row>
    <row r="1406" spans="1:16">
      <c r="A1406" s="2">
        <v>45103</v>
      </c>
      <c r="B1406" s="18">
        <v>35</v>
      </c>
      <c r="C1406" s="20">
        <f t="shared" si="42"/>
        <v>6</v>
      </c>
      <c r="D1406" s="16">
        <v>2023</v>
      </c>
      <c r="E1406" s="1" t="s">
        <v>64</v>
      </c>
      <c r="F1406">
        <v>0</v>
      </c>
      <c r="G1406" s="12">
        <f>IF(D1406=2023,F1406*'Average selling price'!$B$2,
IF(D1406=2024,F1406*'Average selling price'!$C$2,
IF(D1406=2025,F1406*'Average selling price'!$D$2,"")))</f>
        <v>0</v>
      </c>
      <c r="H1406">
        <v>0</v>
      </c>
      <c r="I1406" s="12">
        <f>IF($D1406=2023,H1406*'Average selling price'!$B$3,
IF($D1406=2024,H1406*'Average selling price'!$C$3,
IF($D1406=2025,H1406*'Average selling price'!$D$3,"")))</f>
        <v>0</v>
      </c>
      <c r="J1406">
        <v>5</v>
      </c>
      <c r="K1406" s="12">
        <f>IF($D1406=2023,J1406*'Average selling price'!$B$4,
IF($D1406=2024,J1406*'Average selling price'!$C$4,
IF($D1406=2025,J1406*'Average selling price'!$D$4,"")))</f>
        <v>53840</v>
      </c>
      <c r="L1406" s="7">
        <v>33163</v>
      </c>
      <c r="M1406" s="7">
        <v>9561</v>
      </c>
      <c r="N1406" s="11">
        <f t="shared" si="43"/>
        <v>42724</v>
      </c>
      <c r="O1406" s="11">
        <v>0</v>
      </c>
      <c r="P1406" s="11">
        <v>0</v>
      </c>
    </row>
    <row r="1407" spans="1:16">
      <c r="A1407" s="2">
        <v>45110</v>
      </c>
      <c r="B1407" s="18">
        <v>36</v>
      </c>
      <c r="C1407" s="20">
        <f t="shared" si="42"/>
        <v>7</v>
      </c>
      <c r="D1407" s="16">
        <v>2023</v>
      </c>
      <c r="E1407" s="1" t="s">
        <v>25</v>
      </c>
      <c r="F1407">
        <v>25</v>
      </c>
      <c r="G1407" s="12">
        <f>IF(D1407=2023,F1407*'Average selling price'!$B$2,
IF(D1407=2024,F1407*'Average selling price'!$C$2,
IF(D1407=2025,F1407*'Average selling price'!$D$2,"")))</f>
        <v>122975</v>
      </c>
      <c r="H1407">
        <v>3</v>
      </c>
      <c r="I1407" s="12">
        <f>IF($D1407=2023,H1407*'Average selling price'!$B$3,
IF($D1407=2024,H1407*'Average selling price'!$C$3,
IF($D1407=2025,H1407*'Average selling price'!$D$3,"")))</f>
        <v>87192</v>
      </c>
      <c r="J1407">
        <v>10</v>
      </c>
      <c r="K1407" s="12">
        <f>IF($D1407=2023,J1407*'Average selling price'!$B$4,
IF($D1407=2024,J1407*'Average selling price'!$C$4,
IF($D1407=2025,J1407*'Average selling price'!$D$4,"")))</f>
        <v>107680</v>
      </c>
      <c r="L1407" s="7">
        <v>144228</v>
      </c>
      <c r="M1407" s="7">
        <v>66436</v>
      </c>
      <c r="N1407" s="11">
        <f t="shared" si="43"/>
        <v>210664</v>
      </c>
      <c r="O1407" s="11">
        <v>0</v>
      </c>
      <c r="P1407" s="11">
        <v>8701</v>
      </c>
    </row>
    <row r="1408" spans="1:16">
      <c r="A1408" s="2">
        <v>45110</v>
      </c>
      <c r="B1408" s="18">
        <v>36</v>
      </c>
      <c r="C1408" s="20">
        <f t="shared" si="42"/>
        <v>7</v>
      </c>
      <c r="D1408" s="16">
        <v>2023</v>
      </c>
      <c r="E1408" s="1" t="s">
        <v>26</v>
      </c>
      <c r="F1408">
        <v>5</v>
      </c>
      <c r="G1408" s="12">
        <f>IF(D1408=2023,F1408*'Average selling price'!$B$2,
IF(D1408=2024,F1408*'Average selling price'!$C$2,
IF(D1408=2025,F1408*'Average selling price'!$D$2,"")))</f>
        <v>24595</v>
      </c>
      <c r="H1408">
        <v>0</v>
      </c>
      <c r="I1408" s="12">
        <f>IF($D1408=2023,H1408*'Average selling price'!$B$3,
IF($D1408=2024,H1408*'Average selling price'!$C$3,
IF($D1408=2025,H1408*'Average selling price'!$D$3,"")))</f>
        <v>0</v>
      </c>
      <c r="J1408">
        <v>3</v>
      </c>
      <c r="K1408" s="12">
        <f>IF($D1408=2023,J1408*'Average selling price'!$B$4,
IF($D1408=2024,J1408*'Average selling price'!$C$4,
IF($D1408=2025,J1408*'Average selling price'!$D$4,"")))</f>
        <v>32304</v>
      </c>
      <c r="L1408" s="7">
        <v>88757</v>
      </c>
      <c r="M1408" s="7">
        <v>19450</v>
      </c>
      <c r="N1408" s="11">
        <f t="shared" si="43"/>
        <v>108207</v>
      </c>
      <c r="O1408" s="11">
        <v>330</v>
      </c>
      <c r="P1408" s="11">
        <v>437</v>
      </c>
    </row>
    <row r="1409" spans="1:16">
      <c r="A1409" s="2">
        <v>45110</v>
      </c>
      <c r="B1409" s="18">
        <v>36</v>
      </c>
      <c r="C1409" s="20">
        <f t="shared" si="42"/>
        <v>7</v>
      </c>
      <c r="D1409" s="16">
        <v>2023</v>
      </c>
      <c r="E1409" s="1" t="s">
        <v>27</v>
      </c>
      <c r="F1409">
        <v>1</v>
      </c>
      <c r="G1409" s="12">
        <f>IF(D1409=2023,F1409*'Average selling price'!$B$2,
IF(D1409=2024,F1409*'Average selling price'!$C$2,
IF(D1409=2025,F1409*'Average selling price'!$D$2,"")))</f>
        <v>4919</v>
      </c>
      <c r="H1409">
        <v>1</v>
      </c>
      <c r="I1409" s="12">
        <f>IF($D1409=2023,H1409*'Average selling price'!$B$3,
IF($D1409=2024,H1409*'Average selling price'!$C$3,
IF($D1409=2025,H1409*'Average selling price'!$D$3,"")))</f>
        <v>29064</v>
      </c>
      <c r="J1409">
        <v>1</v>
      </c>
      <c r="K1409" s="12">
        <f>IF($D1409=2023,J1409*'Average selling price'!$B$4,
IF($D1409=2024,J1409*'Average selling price'!$C$4,
IF($D1409=2025,J1409*'Average selling price'!$D$4,"")))</f>
        <v>10768</v>
      </c>
      <c r="L1409" s="7">
        <v>31000</v>
      </c>
      <c r="M1409" s="7">
        <v>9610</v>
      </c>
      <c r="N1409" s="11">
        <f t="shared" si="43"/>
        <v>40610</v>
      </c>
      <c r="O1409" s="11">
        <v>0</v>
      </c>
      <c r="P1409" s="11">
        <v>4150</v>
      </c>
    </row>
    <row r="1410" spans="1:16">
      <c r="A1410" s="2">
        <v>45110</v>
      </c>
      <c r="B1410" s="18">
        <v>36</v>
      </c>
      <c r="C1410" s="20">
        <f t="shared" si="42"/>
        <v>7</v>
      </c>
      <c r="D1410" s="16">
        <v>2023</v>
      </c>
      <c r="E1410" s="1" t="s">
        <v>28</v>
      </c>
      <c r="F1410">
        <v>14</v>
      </c>
      <c r="G1410" s="12">
        <f>IF(D1410=2023,F1410*'Average selling price'!$B$2,
IF(D1410=2024,F1410*'Average selling price'!$C$2,
IF(D1410=2025,F1410*'Average selling price'!$D$2,"")))</f>
        <v>68866</v>
      </c>
      <c r="H1410">
        <v>0</v>
      </c>
      <c r="I1410" s="12">
        <f>IF($D1410=2023,H1410*'Average selling price'!$B$3,
IF($D1410=2024,H1410*'Average selling price'!$C$3,
IF($D1410=2025,H1410*'Average selling price'!$D$3,"")))</f>
        <v>0</v>
      </c>
      <c r="J1410">
        <v>0</v>
      </c>
      <c r="K1410" s="12">
        <f>IF($D1410=2023,J1410*'Average selling price'!$B$4,
IF($D1410=2024,J1410*'Average selling price'!$C$4,
IF($D1410=2025,J1410*'Average selling price'!$D$4,"")))</f>
        <v>0</v>
      </c>
      <c r="L1410" s="7">
        <v>10437</v>
      </c>
      <c r="M1410" s="7">
        <v>19776</v>
      </c>
      <c r="N1410" s="11">
        <f t="shared" si="43"/>
        <v>30213</v>
      </c>
      <c r="O1410" s="11">
        <v>0</v>
      </c>
      <c r="P1410" s="11">
        <v>0</v>
      </c>
    </row>
    <row r="1411" spans="1:16">
      <c r="A1411" s="2">
        <v>45110</v>
      </c>
      <c r="B1411" s="18">
        <v>36</v>
      </c>
      <c r="C1411" s="20">
        <f t="shared" si="42"/>
        <v>7</v>
      </c>
      <c r="D1411" s="16">
        <v>2023</v>
      </c>
      <c r="E1411" s="1" t="s">
        <v>29</v>
      </c>
      <c r="F1411">
        <v>19</v>
      </c>
      <c r="G1411" s="12">
        <f>IF(D1411=2023,F1411*'Average selling price'!$B$2,
IF(D1411=2024,F1411*'Average selling price'!$C$2,
IF(D1411=2025,F1411*'Average selling price'!$D$2,"")))</f>
        <v>93461</v>
      </c>
      <c r="H1411">
        <v>2</v>
      </c>
      <c r="I1411" s="12">
        <f>IF($D1411=2023,H1411*'Average selling price'!$B$3,
IF($D1411=2024,H1411*'Average selling price'!$C$3,
IF($D1411=2025,H1411*'Average selling price'!$D$3,"")))</f>
        <v>58128</v>
      </c>
      <c r="J1411">
        <v>7</v>
      </c>
      <c r="K1411" s="12">
        <f>IF($D1411=2023,J1411*'Average selling price'!$B$4,
IF($D1411=2024,J1411*'Average selling price'!$C$4,
IF($D1411=2025,J1411*'Average selling price'!$D$4,"")))</f>
        <v>75376</v>
      </c>
      <c r="L1411" s="7">
        <v>142285</v>
      </c>
      <c r="M1411" s="7">
        <v>28370</v>
      </c>
      <c r="N1411" s="11">
        <f t="shared" si="43"/>
        <v>170655</v>
      </c>
      <c r="O1411" s="11">
        <v>0</v>
      </c>
      <c r="P1411" s="11">
        <v>5311</v>
      </c>
    </row>
    <row r="1412" spans="1:16">
      <c r="A1412" s="2">
        <v>45110</v>
      </c>
      <c r="B1412" s="18">
        <v>36</v>
      </c>
      <c r="C1412" s="20">
        <f t="shared" ref="C1412:C1475" si="44">MONTH(A1412)</f>
        <v>7</v>
      </c>
      <c r="D1412" s="16">
        <v>2023</v>
      </c>
      <c r="E1412" s="1" t="s">
        <v>30</v>
      </c>
      <c r="F1412">
        <v>11</v>
      </c>
      <c r="G1412" s="12">
        <f>IF(D1412=2023,F1412*'Average selling price'!$B$2,
IF(D1412=2024,F1412*'Average selling price'!$C$2,
IF(D1412=2025,F1412*'Average selling price'!$D$2,"")))</f>
        <v>54109</v>
      </c>
      <c r="H1412">
        <v>0</v>
      </c>
      <c r="I1412" s="12">
        <f>IF($D1412=2023,H1412*'Average selling price'!$B$3,
IF($D1412=2024,H1412*'Average selling price'!$C$3,
IF($D1412=2025,H1412*'Average selling price'!$D$3,"")))</f>
        <v>0</v>
      </c>
      <c r="J1412">
        <v>14</v>
      </c>
      <c r="K1412" s="12">
        <f>IF($D1412=2023,J1412*'Average selling price'!$B$4,
IF($D1412=2024,J1412*'Average selling price'!$C$4,
IF($D1412=2025,J1412*'Average selling price'!$D$4,"")))</f>
        <v>150752</v>
      </c>
      <c r="L1412" s="7">
        <v>144574</v>
      </c>
      <c r="M1412" s="7">
        <v>43833</v>
      </c>
      <c r="N1412" s="11">
        <f t="shared" ref="N1412:N1475" si="45">M1412+L1412</f>
        <v>188407</v>
      </c>
      <c r="O1412" s="11">
        <v>3913</v>
      </c>
      <c r="P1412" s="11">
        <v>3637</v>
      </c>
    </row>
    <row r="1413" spans="1:16">
      <c r="A1413" s="2">
        <v>45110</v>
      </c>
      <c r="B1413" s="18">
        <v>36</v>
      </c>
      <c r="C1413" s="20">
        <f t="shared" si="44"/>
        <v>7</v>
      </c>
      <c r="D1413" s="16">
        <v>2023</v>
      </c>
      <c r="E1413" s="1" t="s">
        <v>31</v>
      </c>
      <c r="F1413">
        <v>17</v>
      </c>
      <c r="G1413" s="12">
        <f>IF(D1413=2023,F1413*'Average selling price'!$B$2,
IF(D1413=2024,F1413*'Average selling price'!$C$2,
IF(D1413=2025,F1413*'Average selling price'!$D$2,"")))</f>
        <v>83623</v>
      </c>
      <c r="H1413">
        <v>0</v>
      </c>
      <c r="I1413" s="12">
        <f>IF($D1413=2023,H1413*'Average selling price'!$B$3,
IF($D1413=2024,H1413*'Average selling price'!$C$3,
IF($D1413=2025,H1413*'Average selling price'!$D$3,"")))</f>
        <v>0</v>
      </c>
      <c r="J1413">
        <v>6</v>
      </c>
      <c r="K1413" s="12">
        <f>IF($D1413=2023,J1413*'Average selling price'!$B$4,
IF($D1413=2024,J1413*'Average selling price'!$C$4,
IF($D1413=2025,J1413*'Average selling price'!$D$4,"")))</f>
        <v>64608</v>
      </c>
      <c r="L1413" s="7">
        <v>423544</v>
      </c>
      <c r="M1413" s="7">
        <v>90372</v>
      </c>
      <c r="N1413" s="11">
        <f t="shared" si="45"/>
        <v>513916</v>
      </c>
      <c r="O1413" s="11">
        <v>2536</v>
      </c>
      <c r="P1413" s="11">
        <v>7986</v>
      </c>
    </row>
    <row r="1414" spans="1:16">
      <c r="A1414" s="2">
        <v>45110</v>
      </c>
      <c r="B1414" s="18">
        <v>36</v>
      </c>
      <c r="C1414" s="20">
        <f t="shared" si="44"/>
        <v>7</v>
      </c>
      <c r="D1414" s="16">
        <v>2023</v>
      </c>
      <c r="E1414" s="1" t="s">
        <v>32</v>
      </c>
      <c r="F1414">
        <v>6</v>
      </c>
      <c r="G1414" s="12">
        <f>IF(D1414=2023,F1414*'Average selling price'!$B$2,
IF(D1414=2024,F1414*'Average selling price'!$C$2,
IF(D1414=2025,F1414*'Average selling price'!$D$2,"")))</f>
        <v>29514</v>
      </c>
      <c r="H1414">
        <v>0</v>
      </c>
      <c r="I1414" s="12">
        <f>IF($D1414=2023,H1414*'Average selling price'!$B$3,
IF($D1414=2024,H1414*'Average selling price'!$C$3,
IF($D1414=2025,H1414*'Average selling price'!$D$3,"")))</f>
        <v>0</v>
      </c>
      <c r="J1414">
        <v>3</v>
      </c>
      <c r="K1414" s="12">
        <f>IF($D1414=2023,J1414*'Average selling price'!$B$4,
IF($D1414=2024,J1414*'Average selling price'!$C$4,
IF($D1414=2025,J1414*'Average selling price'!$D$4,"")))</f>
        <v>32304</v>
      </c>
      <c r="L1414" s="7">
        <v>92580</v>
      </c>
      <c r="M1414" s="7">
        <v>25836</v>
      </c>
      <c r="N1414" s="11">
        <f t="shared" si="45"/>
        <v>118416</v>
      </c>
      <c r="O1414" s="11">
        <v>4414</v>
      </c>
      <c r="P1414" s="11">
        <v>2932</v>
      </c>
    </row>
    <row r="1415" spans="1:16">
      <c r="A1415" s="2">
        <v>45110</v>
      </c>
      <c r="B1415" s="18">
        <v>36</v>
      </c>
      <c r="C1415" s="20">
        <f t="shared" si="44"/>
        <v>7</v>
      </c>
      <c r="D1415" s="16">
        <v>2023</v>
      </c>
      <c r="E1415" s="1" t="s">
        <v>33</v>
      </c>
      <c r="F1415">
        <v>20</v>
      </c>
      <c r="G1415" s="12">
        <f>IF(D1415=2023,F1415*'Average selling price'!$B$2,
IF(D1415=2024,F1415*'Average selling price'!$C$2,
IF(D1415=2025,F1415*'Average selling price'!$D$2,"")))</f>
        <v>98380</v>
      </c>
      <c r="H1415">
        <v>2</v>
      </c>
      <c r="I1415" s="12">
        <f>IF($D1415=2023,H1415*'Average selling price'!$B$3,
IF($D1415=2024,H1415*'Average selling price'!$C$3,
IF($D1415=2025,H1415*'Average selling price'!$D$3,"")))</f>
        <v>58128</v>
      </c>
      <c r="J1415">
        <v>9</v>
      </c>
      <c r="K1415" s="12">
        <f>IF($D1415=2023,J1415*'Average selling price'!$B$4,
IF($D1415=2024,J1415*'Average selling price'!$C$4,
IF($D1415=2025,J1415*'Average selling price'!$D$4,"")))</f>
        <v>96912</v>
      </c>
      <c r="L1415" s="7">
        <v>128614</v>
      </c>
      <c r="M1415" s="7">
        <v>44480</v>
      </c>
      <c r="N1415" s="11">
        <f t="shared" si="45"/>
        <v>173094</v>
      </c>
      <c r="O1415" s="11">
        <v>2896</v>
      </c>
      <c r="P1415" s="11">
        <v>18410</v>
      </c>
    </row>
    <row r="1416" spans="1:16">
      <c r="A1416" s="2">
        <v>45110</v>
      </c>
      <c r="B1416" s="18">
        <v>36</v>
      </c>
      <c r="C1416" s="20">
        <f t="shared" si="44"/>
        <v>7</v>
      </c>
      <c r="D1416" s="16">
        <v>2023</v>
      </c>
      <c r="E1416" s="1" t="s">
        <v>34</v>
      </c>
      <c r="F1416">
        <v>13</v>
      </c>
      <c r="G1416" s="12">
        <f>IF(D1416=2023,F1416*'Average selling price'!$B$2,
IF(D1416=2024,F1416*'Average selling price'!$C$2,
IF(D1416=2025,F1416*'Average selling price'!$D$2,"")))</f>
        <v>63947</v>
      </c>
      <c r="H1416">
        <v>1</v>
      </c>
      <c r="I1416" s="12">
        <f>IF($D1416=2023,H1416*'Average selling price'!$B$3,
IF($D1416=2024,H1416*'Average selling price'!$C$3,
IF($D1416=2025,H1416*'Average selling price'!$D$3,"")))</f>
        <v>29064</v>
      </c>
      <c r="J1416">
        <v>2</v>
      </c>
      <c r="K1416" s="12">
        <f>IF($D1416=2023,J1416*'Average selling price'!$B$4,
IF($D1416=2024,J1416*'Average selling price'!$C$4,
IF($D1416=2025,J1416*'Average selling price'!$D$4,"")))</f>
        <v>21536</v>
      </c>
      <c r="L1416" s="7">
        <v>50304</v>
      </c>
      <c r="M1416" s="7">
        <v>29757</v>
      </c>
      <c r="N1416" s="11">
        <f t="shared" si="45"/>
        <v>80061</v>
      </c>
      <c r="O1416" s="11">
        <v>2596</v>
      </c>
      <c r="P1416" s="11">
        <v>2146</v>
      </c>
    </row>
    <row r="1417" spans="1:16">
      <c r="A1417" s="2">
        <v>45110</v>
      </c>
      <c r="B1417" s="18">
        <v>36</v>
      </c>
      <c r="C1417" s="20">
        <f t="shared" si="44"/>
        <v>7</v>
      </c>
      <c r="D1417" s="16">
        <v>2023</v>
      </c>
      <c r="E1417" s="1" t="s">
        <v>35</v>
      </c>
      <c r="F1417">
        <v>13</v>
      </c>
      <c r="G1417" s="12">
        <f>IF(D1417=2023,F1417*'Average selling price'!$B$2,
IF(D1417=2024,F1417*'Average selling price'!$C$2,
IF(D1417=2025,F1417*'Average selling price'!$D$2,"")))</f>
        <v>63947</v>
      </c>
      <c r="H1417">
        <v>0</v>
      </c>
      <c r="I1417" s="12">
        <f>IF($D1417=2023,H1417*'Average selling price'!$B$3,
IF($D1417=2024,H1417*'Average selling price'!$C$3,
IF($D1417=2025,H1417*'Average selling price'!$D$3,"")))</f>
        <v>0</v>
      </c>
      <c r="J1417">
        <v>2</v>
      </c>
      <c r="K1417" s="12">
        <f>IF($D1417=2023,J1417*'Average selling price'!$B$4,
IF($D1417=2024,J1417*'Average selling price'!$C$4,
IF($D1417=2025,J1417*'Average selling price'!$D$4,"")))</f>
        <v>21536</v>
      </c>
      <c r="L1417" s="7">
        <v>8952</v>
      </c>
      <c r="M1417" s="7">
        <v>7825</v>
      </c>
      <c r="N1417" s="11">
        <f t="shared" si="45"/>
        <v>16777</v>
      </c>
      <c r="O1417" s="11">
        <v>55</v>
      </c>
      <c r="P1417" s="11">
        <v>1545</v>
      </c>
    </row>
    <row r="1418" spans="1:16">
      <c r="A1418" s="2">
        <v>45110</v>
      </c>
      <c r="B1418" s="18">
        <v>36</v>
      </c>
      <c r="C1418" s="20">
        <f t="shared" si="44"/>
        <v>7</v>
      </c>
      <c r="D1418" s="16">
        <v>2023</v>
      </c>
      <c r="E1418" s="1" t="s">
        <v>36</v>
      </c>
      <c r="F1418">
        <v>10</v>
      </c>
      <c r="G1418" s="12">
        <f>IF(D1418=2023,F1418*'Average selling price'!$B$2,
IF(D1418=2024,F1418*'Average selling price'!$C$2,
IF(D1418=2025,F1418*'Average selling price'!$D$2,"")))</f>
        <v>49190</v>
      </c>
      <c r="H1418">
        <v>0</v>
      </c>
      <c r="I1418" s="12">
        <f>IF($D1418=2023,H1418*'Average selling price'!$B$3,
IF($D1418=2024,H1418*'Average selling price'!$C$3,
IF($D1418=2025,H1418*'Average selling price'!$D$3,"")))</f>
        <v>0</v>
      </c>
      <c r="J1418">
        <v>3</v>
      </c>
      <c r="K1418" s="12">
        <f>IF($D1418=2023,J1418*'Average selling price'!$B$4,
IF($D1418=2024,J1418*'Average selling price'!$C$4,
IF($D1418=2025,J1418*'Average selling price'!$D$4,"")))</f>
        <v>32304</v>
      </c>
      <c r="L1418" s="7">
        <v>55063</v>
      </c>
      <c r="M1418" s="7">
        <v>10700</v>
      </c>
      <c r="N1418" s="11">
        <f t="shared" si="45"/>
        <v>65763</v>
      </c>
      <c r="O1418" s="11">
        <v>1385</v>
      </c>
      <c r="P1418" s="11">
        <v>1686</v>
      </c>
    </row>
    <row r="1419" spans="1:16">
      <c r="A1419" s="2">
        <v>45110</v>
      </c>
      <c r="B1419" s="18">
        <v>36</v>
      </c>
      <c r="C1419" s="20">
        <f t="shared" si="44"/>
        <v>7</v>
      </c>
      <c r="D1419" s="16">
        <v>2023</v>
      </c>
      <c r="E1419" s="1" t="s">
        <v>37</v>
      </c>
      <c r="F1419">
        <v>3</v>
      </c>
      <c r="G1419" s="12">
        <f>IF(D1419=2023,F1419*'Average selling price'!$B$2,
IF(D1419=2024,F1419*'Average selling price'!$C$2,
IF(D1419=2025,F1419*'Average selling price'!$D$2,"")))</f>
        <v>14757</v>
      </c>
      <c r="H1419">
        <v>0</v>
      </c>
      <c r="I1419" s="12">
        <f>IF($D1419=2023,H1419*'Average selling price'!$B$3,
IF($D1419=2024,H1419*'Average selling price'!$C$3,
IF($D1419=2025,H1419*'Average selling price'!$D$3,"")))</f>
        <v>0</v>
      </c>
      <c r="J1419">
        <v>5</v>
      </c>
      <c r="K1419" s="12">
        <f>IF($D1419=2023,J1419*'Average selling price'!$B$4,
IF($D1419=2024,J1419*'Average selling price'!$C$4,
IF($D1419=2025,J1419*'Average selling price'!$D$4,"")))</f>
        <v>53840</v>
      </c>
      <c r="L1419" s="7">
        <v>48143</v>
      </c>
      <c r="M1419" s="7">
        <v>14812</v>
      </c>
      <c r="N1419" s="11">
        <f t="shared" si="45"/>
        <v>62955</v>
      </c>
      <c r="O1419" s="11">
        <v>1700</v>
      </c>
      <c r="P1419" s="11">
        <v>3150</v>
      </c>
    </row>
    <row r="1420" spans="1:16">
      <c r="A1420" s="2">
        <v>45110</v>
      </c>
      <c r="B1420" s="18">
        <v>36</v>
      </c>
      <c r="C1420" s="20">
        <f t="shared" si="44"/>
        <v>7</v>
      </c>
      <c r="D1420" s="16">
        <v>2023</v>
      </c>
      <c r="E1420" s="1" t="s">
        <v>38</v>
      </c>
      <c r="F1420">
        <v>24</v>
      </c>
      <c r="G1420" s="12">
        <f>IF(D1420=2023,F1420*'Average selling price'!$B$2,
IF(D1420=2024,F1420*'Average selling price'!$C$2,
IF(D1420=2025,F1420*'Average selling price'!$D$2,"")))</f>
        <v>118056</v>
      </c>
      <c r="H1420">
        <v>0</v>
      </c>
      <c r="I1420" s="12">
        <f>IF($D1420=2023,H1420*'Average selling price'!$B$3,
IF($D1420=2024,H1420*'Average selling price'!$C$3,
IF($D1420=2025,H1420*'Average selling price'!$D$3,"")))</f>
        <v>0</v>
      </c>
      <c r="J1420">
        <v>5</v>
      </c>
      <c r="K1420" s="12">
        <f>IF($D1420=2023,J1420*'Average selling price'!$B$4,
IF($D1420=2024,J1420*'Average selling price'!$C$4,
IF($D1420=2025,J1420*'Average selling price'!$D$4,"")))</f>
        <v>53840</v>
      </c>
      <c r="L1420" s="7">
        <v>77884</v>
      </c>
      <c r="M1420" s="7">
        <v>49569</v>
      </c>
      <c r="N1420" s="11">
        <f t="shared" si="45"/>
        <v>127453</v>
      </c>
      <c r="O1420" s="11">
        <v>1040</v>
      </c>
      <c r="P1420" s="11">
        <v>11831</v>
      </c>
    </row>
    <row r="1421" spans="1:16">
      <c r="A1421" s="2">
        <v>45110</v>
      </c>
      <c r="B1421" s="18">
        <v>36</v>
      </c>
      <c r="C1421" s="20">
        <f t="shared" si="44"/>
        <v>7</v>
      </c>
      <c r="D1421" s="16">
        <v>2023</v>
      </c>
      <c r="E1421" s="1" t="s">
        <v>39</v>
      </c>
      <c r="F1421">
        <v>12</v>
      </c>
      <c r="G1421" s="12">
        <f>IF(D1421=2023,F1421*'Average selling price'!$B$2,
IF(D1421=2024,F1421*'Average selling price'!$C$2,
IF(D1421=2025,F1421*'Average selling price'!$D$2,"")))</f>
        <v>59028</v>
      </c>
      <c r="H1421">
        <v>0</v>
      </c>
      <c r="I1421" s="12">
        <f>IF($D1421=2023,H1421*'Average selling price'!$B$3,
IF($D1421=2024,H1421*'Average selling price'!$C$3,
IF($D1421=2025,H1421*'Average selling price'!$D$3,"")))</f>
        <v>0</v>
      </c>
      <c r="J1421">
        <v>6</v>
      </c>
      <c r="K1421" s="12">
        <f>IF($D1421=2023,J1421*'Average selling price'!$B$4,
IF($D1421=2024,J1421*'Average selling price'!$C$4,
IF($D1421=2025,J1421*'Average selling price'!$D$4,"")))</f>
        <v>64608</v>
      </c>
      <c r="L1421" s="7">
        <v>54713</v>
      </c>
      <c r="M1421" s="7">
        <v>7470</v>
      </c>
      <c r="N1421" s="11">
        <f t="shared" si="45"/>
        <v>62183</v>
      </c>
      <c r="O1421" s="11">
        <v>232</v>
      </c>
      <c r="P1421" s="11">
        <v>8043</v>
      </c>
    </row>
    <row r="1422" spans="1:16">
      <c r="A1422" s="2">
        <v>45110</v>
      </c>
      <c r="B1422" s="18">
        <v>36</v>
      </c>
      <c r="C1422" s="20">
        <f t="shared" si="44"/>
        <v>7</v>
      </c>
      <c r="D1422" s="16">
        <v>2023</v>
      </c>
      <c r="E1422" s="1" t="s">
        <v>40</v>
      </c>
      <c r="F1422">
        <v>4</v>
      </c>
      <c r="G1422" s="12">
        <f>IF(D1422=2023,F1422*'Average selling price'!$B$2,
IF(D1422=2024,F1422*'Average selling price'!$C$2,
IF(D1422=2025,F1422*'Average selling price'!$D$2,"")))</f>
        <v>19676</v>
      </c>
      <c r="H1422">
        <v>0</v>
      </c>
      <c r="I1422" s="12">
        <f>IF($D1422=2023,H1422*'Average selling price'!$B$3,
IF($D1422=2024,H1422*'Average selling price'!$C$3,
IF($D1422=2025,H1422*'Average selling price'!$D$3,"")))</f>
        <v>0</v>
      </c>
      <c r="J1422">
        <v>1</v>
      </c>
      <c r="K1422" s="12">
        <f>IF($D1422=2023,J1422*'Average selling price'!$B$4,
IF($D1422=2024,J1422*'Average selling price'!$C$4,
IF($D1422=2025,J1422*'Average selling price'!$D$4,"")))</f>
        <v>10768</v>
      </c>
      <c r="L1422" s="7">
        <v>22660</v>
      </c>
      <c r="M1422" s="7">
        <v>0</v>
      </c>
      <c r="N1422" s="11">
        <f t="shared" si="45"/>
        <v>22660</v>
      </c>
      <c r="O1422" s="11">
        <v>0</v>
      </c>
      <c r="P1422" s="11">
        <v>2738</v>
      </c>
    </row>
    <row r="1423" spans="1:16">
      <c r="A1423" s="2">
        <v>45110</v>
      </c>
      <c r="B1423" s="18">
        <v>36</v>
      </c>
      <c r="C1423" s="20">
        <f t="shared" si="44"/>
        <v>7</v>
      </c>
      <c r="D1423" s="16">
        <v>2023</v>
      </c>
      <c r="E1423" s="1" t="s">
        <v>41</v>
      </c>
      <c r="F1423">
        <v>16</v>
      </c>
      <c r="G1423" s="12">
        <f>IF(D1423=2023,F1423*'Average selling price'!$B$2,
IF(D1423=2024,F1423*'Average selling price'!$C$2,
IF(D1423=2025,F1423*'Average selling price'!$D$2,"")))</f>
        <v>78704</v>
      </c>
      <c r="H1423">
        <v>1</v>
      </c>
      <c r="I1423" s="12">
        <f>IF($D1423=2023,H1423*'Average selling price'!$B$3,
IF($D1423=2024,H1423*'Average selling price'!$C$3,
IF($D1423=2025,H1423*'Average selling price'!$D$3,"")))</f>
        <v>29064</v>
      </c>
      <c r="J1423">
        <v>1</v>
      </c>
      <c r="K1423" s="12">
        <f>IF($D1423=2023,J1423*'Average selling price'!$B$4,
IF($D1423=2024,J1423*'Average selling price'!$C$4,
IF($D1423=2025,J1423*'Average selling price'!$D$4,"")))</f>
        <v>10768</v>
      </c>
      <c r="L1423" s="7">
        <v>8971</v>
      </c>
      <c r="M1423" s="7">
        <v>18210</v>
      </c>
      <c r="N1423" s="11">
        <f t="shared" si="45"/>
        <v>27181</v>
      </c>
      <c r="O1423" s="11">
        <v>5030</v>
      </c>
      <c r="P1423" s="11">
        <v>1290</v>
      </c>
    </row>
    <row r="1424" spans="1:16">
      <c r="A1424" s="2">
        <v>45110</v>
      </c>
      <c r="B1424" s="18">
        <v>36</v>
      </c>
      <c r="C1424" s="20">
        <f t="shared" si="44"/>
        <v>7</v>
      </c>
      <c r="D1424" s="16">
        <v>2023</v>
      </c>
      <c r="E1424" s="1" t="s">
        <v>42</v>
      </c>
      <c r="F1424">
        <v>3</v>
      </c>
      <c r="G1424" s="12">
        <f>IF(D1424=2023,F1424*'Average selling price'!$B$2,
IF(D1424=2024,F1424*'Average selling price'!$C$2,
IF(D1424=2025,F1424*'Average selling price'!$D$2,"")))</f>
        <v>14757</v>
      </c>
      <c r="H1424">
        <v>0</v>
      </c>
      <c r="I1424" s="12">
        <f>IF($D1424=2023,H1424*'Average selling price'!$B$3,
IF($D1424=2024,H1424*'Average selling price'!$C$3,
IF($D1424=2025,H1424*'Average selling price'!$D$3,"")))</f>
        <v>0</v>
      </c>
      <c r="J1424">
        <v>3</v>
      </c>
      <c r="K1424" s="12">
        <f>IF($D1424=2023,J1424*'Average selling price'!$B$4,
IF($D1424=2024,J1424*'Average selling price'!$C$4,
IF($D1424=2025,J1424*'Average selling price'!$D$4,"")))</f>
        <v>32304</v>
      </c>
      <c r="L1424" s="7">
        <v>24413</v>
      </c>
      <c r="M1424" s="7">
        <v>25064</v>
      </c>
      <c r="N1424" s="11">
        <f t="shared" si="45"/>
        <v>49477</v>
      </c>
      <c r="O1424" s="11">
        <v>2546</v>
      </c>
      <c r="P1424" s="11">
        <v>11907</v>
      </c>
    </row>
    <row r="1425" spans="1:16">
      <c r="A1425" s="2">
        <v>45110</v>
      </c>
      <c r="B1425" s="18">
        <v>36</v>
      </c>
      <c r="C1425" s="20">
        <f t="shared" si="44"/>
        <v>7</v>
      </c>
      <c r="D1425" s="16">
        <v>2023</v>
      </c>
      <c r="E1425" s="1" t="s">
        <v>43</v>
      </c>
      <c r="F1425">
        <v>10</v>
      </c>
      <c r="G1425" s="12">
        <f>IF(D1425=2023,F1425*'Average selling price'!$B$2,
IF(D1425=2024,F1425*'Average selling price'!$C$2,
IF(D1425=2025,F1425*'Average selling price'!$D$2,"")))</f>
        <v>49190</v>
      </c>
      <c r="H1425">
        <v>1</v>
      </c>
      <c r="I1425" s="12">
        <f>IF($D1425=2023,H1425*'Average selling price'!$B$3,
IF($D1425=2024,H1425*'Average selling price'!$C$3,
IF($D1425=2025,H1425*'Average selling price'!$D$3,"")))</f>
        <v>29064</v>
      </c>
      <c r="J1425">
        <v>1</v>
      </c>
      <c r="K1425" s="12">
        <f>IF($D1425=2023,J1425*'Average selling price'!$B$4,
IF($D1425=2024,J1425*'Average selling price'!$C$4,
IF($D1425=2025,J1425*'Average selling price'!$D$4,"")))</f>
        <v>10768</v>
      </c>
      <c r="L1425" s="7">
        <v>98799</v>
      </c>
      <c r="M1425" s="7">
        <v>28849</v>
      </c>
      <c r="N1425" s="11">
        <f t="shared" si="45"/>
        <v>127648</v>
      </c>
      <c r="O1425" s="11">
        <v>2033</v>
      </c>
      <c r="P1425" s="11">
        <v>9493</v>
      </c>
    </row>
    <row r="1426" spans="1:16">
      <c r="A1426" s="2">
        <v>45110</v>
      </c>
      <c r="B1426" s="18">
        <v>36</v>
      </c>
      <c r="C1426" s="20">
        <f t="shared" si="44"/>
        <v>7</v>
      </c>
      <c r="D1426" s="16">
        <v>2023</v>
      </c>
      <c r="E1426" s="1" t="s">
        <v>44</v>
      </c>
      <c r="F1426">
        <v>0</v>
      </c>
      <c r="G1426" s="12">
        <f>IF(D1426=2023,F1426*'Average selling price'!$B$2,
IF(D1426=2024,F1426*'Average selling price'!$C$2,
IF(D1426=2025,F1426*'Average selling price'!$D$2,"")))</f>
        <v>0</v>
      </c>
      <c r="H1426">
        <v>0</v>
      </c>
      <c r="I1426" s="12">
        <f>IF($D1426=2023,H1426*'Average selling price'!$B$3,
IF($D1426=2024,H1426*'Average selling price'!$C$3,
IF($D1426=2025,H1426*'Average selling price'!$D$3,"")))</f>
        <v>0</v>
      </c>
      <c r="J1426">
        <v>0</v>
      </c>
      <c r="K1426" s="12">
        <f>IF($D1426=2023,J1426*'Average selling price'!$B$4,
IF($D1426=2024,J1426*'Average selling price'!$C$4,
IF($D1426=2025,J1426*'Average selling price'!$D$4,"")))</f>
        <v>0</v>
      </c>
      <c r="L1426" s="7">
        <v>0</v>
      </c>
      <c r="M1426" s="7">
        <v>0</v>
      </c>
      <c r="N1426" s="11">
        <f t="shared" si="45"/>
        <v>0</v>
      </c>
      <c r="O1426" s="11">
        <v>0</v>
      </c>
      <c r="P1426" s="11">
        <v>0</v>
      </c>
    </row>
    <row r="1427" spans="1:16">
      <c r="A1427" s="2">
        <v>45110</v>
      </c>
      <c r="B1427" s="18">
        <v>36</v>
      </c>
      <c r="C1427" s="20">
        <f t="shared" si="44"/>
        <v>7</v>
      </c>
      <c r="D1427" s="16">
        <v>2023</v>
      </c>
      <c r="E1427" s="1" t="s">
        <v>45</v>
      </c>
      <c r="F1427">
        <v>7</v>
      </c>
      <c r="G1427" s="12">
        <f>IF(D1427=2023,F1427*'Average selling price'!$B$2,
IF(D1427=2024,F1427*'Average selling price'!$C$2,
IF(D1427=2025,F1427*'Average selling price'!$D$2,"")))</f>
        <v>34433</v>
      </c>
      <c r="H1427">
        <v>1</v>
      </c>
      <c r="I1427" s="12">
        <f>IF($D1427=2023,H1427*'Average selling price'!$B$3,
IF($D1427=2024,H1427*'Average selling price'!$C$3,
IF($D1427=2025,H1427*'Average selling price'!$D$3,"")))</f>
        <v>29064</v>
      </c>
      <c r="J1427">
        <v>2</v>
      </c>
      <c r="K1427" s="12">
        <f>IF($D1427=2023,J1427*'Average selling price'!$B$4,
IF($D1427=2024,J1427*'Average selling price'!$C$4,
IF($D1427=2025,J1427*'Average selling price'!$D$4,"")))</f>
        <v>21536</v>
      </c>
      <c r="L1427" s="7">
        <v>10833</v>
      </c>
      <c r="M1427" s="7">
        <v>24380</v>
      </c>
      <c r="N1427" s="11">
        <f t="shared" si="45"/>
        <v>35213</v>
      </c>
      <c r="O1427" s="11">
        <v>0</v>
      </c>
      <c r="P1427" s="11">
        <v>783</v>
      </c>
    </row>
    <row r="1428" spans="1:16">
      <c r="A1428" s="2">
        <v>45110</v>
      </c>
      <c r="B1428" s="18">
        <v>36</v>
      </c>
      <c r="C1428" s="20">
        <f t="shared" si="44"/>
        <v>7</v>
      </c>
      <c r="D1428" s="16">
        <v>2023</v>
      </c>
      <c r="E1428" s="1" t="s">
        <v>46</v>
      </c>
      <c r="F1428">
        <v>20</v>
      </c>
      <c r="G1428" s="12">
        <f>IF(D1428=2023,F1428*'Average selling price'!$B$2,
IF(D1428=2024,F1428*'Average selling price'!$C$2,
IF(D1428=2025,F1428*'Average selling price'!$D$2,"")))</f>
        <v>98380</v>
      </c>
      <c r="H1428">
        <v>1</v>
      </c>
      <c r="I1428" s="12">
        <f>IF($D1428=2023,H1428*'Average selling price'!$B$3,
IF($D1428=2024,H1428*'Average selling price'!$C$3,
IF($D1428=2025,H1428*'Average selling price'!$D$3,"")))</f>
        <v>29064</v>
      </c>
      <c r="J1428">
        <v>4</v>
      </c>
      <c r="K1428" s="12">
        <f>IF($D1428=2023,J1428*'Average selling price'!$B$4,
IF($D1428=2024,J1428*'Average selling price'!$C$4,
IF($D1428=2025,J1428*'Average selling price'!$D$4,"")))</f>
        <v>43072</v>
      </c>
      <c r="L1428" s="7">
        <v>28292</v>
      </c>
      <c r="M1428" s="7">
        <v>12825</v>
      </c>
      <c r="N1428" s="11">
        <f t="shared" si="45"/>
        <v>41117</v>
      </c>
      <c r="O1428" s="11">
        <v>0</v>
      </c>
      <c r="P1428" s="11">
        <v>0</v>
      </c>
    </row>
    <row r="1429" spans="1:16">
      <c r="A1429" s="2">
        <v>45110</v>
      </c>
      <c r="B1429" s="18">
        <v>36</v>
      </c>
      <c r="C1429" s="20">
        <f t="shared" si="44"/>
        <v>7</v>
      </c>
      <c r="D1429" s="16">
        <v>2023</v>
      </c>
      <c r="E1429" s="1" t="s">
        <v>47</v>
      </c>
      <c r="F1429">
        <v>2</v>
      </c>
      <c r="G1429" s="12">
        <f>IF(D1429=2023,F1429*'Average selling price'!$B$2,
IF(D1429=2024,F1429*'Average selling price'!$C$2,
IF(D1429=2025,F1429*'Average selling price'!$D$2,"")))</f>
        <v>9838</v>
      </c>
      <c r="H1429">
        <v>2</v>
      </c>
      <c r="I1429" s="12">
        <f>IF($D1429=2023,H1429*'Average selling price'!$B$3,
IF($D1429=2024,H1429*'Average selling price'!$C$3,
IF($D1429=2025,H1429*'Average selling price'!$D$3,"")))</f>
        <v>58128</v>
      </c>
      <c r="J1429">
        <v>0</v>
      </c>
      <c r="K1429" s="12">
        <f>IF($D1429=2023,J1429*'Average selling price'!$B$4,
IF($D1429=2024,J1429*'Average selling price'!$C$4,
IF($D1429=2025,J1429*'Average selling price'!$D$4,"")))</f>
        <v>0</v>
      </c>
      <c r="L1429" s="7">
        <v>54420</v>
      </c>
      <c r="M1429" s="7">
        <v>12407</v>
      </c>
      <c r="N1429" s="11">
        <f t="shared" si="45"/>
        <v>66827</v>
      </c>
      <c r="O1429" s="11">
        <v>140</v>
      </c>
      <c r="P1429" s="11">
        <v>326</v>
      </c>
    </row>
    <row r="1430" spans="1:16">
      <c r="A1430" s="2">
        <v>45110</v>
      </c>
      <c r="B1430" s="18">
        <v>36</v>
      </c>
      <c r="C1430" s="20">
        <f t="shared" si="44"/>
        <v>7</v>
      </c>
      <c r="D1430" s="16">
        <v>2023</v>
      </c>
      <c r="E1430" s="1" t="s">
        <v>48</v>
      </c>
      <c r="F1430">
        <v>8</v>
      </c>
      <c r="G1430" s="12">
        <f>IF(D1430=2023,F1430*'Average selling price'!$B$2,
IF(D1430=2024,F1430*'Average selling price'!$C$2,
IF(D1430=2025,F1430*'Average selling price'!$D$2,"")))</f>
        <v>39352</v>
      </c>
      <c r="H1430">
        <v>0</v>
      </c>
      <c r="I1430" s="12">
        <f>IF($D1430=2023,H1430*'Average selling price'!$B$3,
IF($D1430=2024,H1430*'Average selling price'!$C$3,
IF($D1430=2025,H1430*'Average selling price'!$D$3,"")))</f>
        <v>0</v>
      </c>
      <c r="J1430">
        <v>3</v>
      </c>
      <c r="K1430" s="12">
        <f>IF($D1430=2023,J1430*'Average selling price'!$B$4,
IF($D1430=2024,J1430*'Average selling price'!$C$4,
IF($D1430=2025,J1430*'Average selling price'!$D$4,"")))</f>
        <v>32304</v>
      </c>
      <c r="L1430" s="7">
        <v>60778</v>
      </c>
      <c r="M1430" s="7">
        <v>31038</v>
      </c>
      <c r="N1430" s="11">
        <f t="shared" si="45"/>
        <v>91816</v>
      </c>
      <c r="O1430" s="11">
        <v>907</v>
      </c>
      <c r="P1430" s="11">
        <v>940</v>
      </c>
    </row>
    <row r="1431" spans="1:16">
      <c r="A1431" s="2">
        <v>45110</v>
      </c>
      <c r="B1431" s="18">
        <v>36</v>
      </c>
      <c r="C1431" s="20">
        <f t="shared" si="44"/>
        <v>7</v>
      </c>
      <c r="D1431" s="16">
        <v>2023</v>
      </c>
      <c r="E1431" s="1" t="s">
        <v>49</v>
      </c>
      <c r="F1431">
        <v>4</v>
      </c>
      <c r="G1431" s="12">
        <f>IF(D1431=2023,F1431*'Average selling price'!$B$2,
IF(D1431=2024,F1431*'Average selling price'!$C$2,
IF(D1431=2025,F1431*'Average selling price'!$D$2,"")))</f>
        <v>19676</v>
      </c>
      <c r="H1431">
        <v>1</v>
      </c>
      <c r="I1431" s="12">
        <f>IF($D1431=2023,H1431*'Average selling price'!$B$3,
IF($D1431=2024,H1431*'Average selling price'!$C$3,
IF($D1431=2025,H1431*'Average selling price'!$D$3,"")))</f>
        <v>29064</v>
      </c>
      <c r="J1431">
        <v>7</v>
      </c>
      <c r="K1431" s="12">
        <f>IF($D1431=2023,J1431*'Average selling price'!$B$4,
IF($D1431=2024,J1431*'Average selling price'!$C$4,
IF($D1431=2025,J1431*'Average selling price'!$D$4,"")))</f>
        <v>75376</v>
      </c>
      <c r="L1431" s="7">
        <v>21058</v>
      </c>
      <c r="M1431" s="7">
        <v>26215</v>
      </c>
      <c r="N1431" s="11">
        <f t="shared" si="45"/>
        <v>47273</v>
      </c>
      <c r="O1431" s="11">
        <v>0</v>
      </c>
      <c r="P1431" s="11">
        <v>850</v>
      </c>
    </row>
    <row r="1432" spans="1:16">
      <c r="A1432" s="2">
        <v>45110</v>
      </c>
      <c r="B1432" s="18">
        <v>36</v>
      </c>
      <c r="C1432" s="20">
        <f t="shared" si="44"/>
        <v>7</v>
      </c>
      <c r="D1432" s="16">
        <v>2023</v>
      </c>
      <c r="E1432" s="1" t="s">
        <v>50</v>
      </c>
      <c r="F1432">
        <v>9</v>
      </c>
      <c r="G1432" s="12">
        <f>IF(D1432=2023,F1432*'Average selling price'!$B$2,
IF(D1432=2024,F1432*'Average selling price'!$C$2,
IF(D1432=2025,F1432*'Average selling price'!$D$2,"")))</f>
        <v>44271</v>
      </c>
      <c r="H1432">
        <v>1</v>
      </c>
      <c r="I1432" s="12">
        <f>IF($D1432=2023,H1432*'Average selling price'!$B$3,
IF($D1432=2024,H1432*'Average selling price'!$C$3,
IF($D1432=2025,H1432*'Average selling price'!$D$3,"")))</f>
        <v>29064</v>
      </c>
      <c r="J1432">
        <v>1</v>
      </c>
      <c r="K1432" s="12">
        <f>IF($D1432=2023,J1432*'Average selling price'!$B$4,
IF($D1432=2024,J1432*'Average selling price'!$C$4,
IF($D1432=2025,J1432*'Average selling price'!$D$4,"")))</f>
        <v>10768</v>
      </c>
      <c r="L1432" s="7">
        <v>35978</v>
      </c>
      <c r="M1432" s="7">
        <v>27005</v>
      </c>
      <c r="N1432" s="11">
        <f t="shared" si="45"/>
        <v>62983</v>
      </c>
      <c r="O1432" s="11">
        <v>69</v>
      </c>
      <c r="P1432" s="11">
        <v>3067</v>
      </c>
    </row>
    <row r="1433" spans="1:16">
      <c r="A1433" s="2">
        <v>45110</v>
      </c>
      <c r="B1433" s="18">
        <v>36</v>
      </c>
      <c r="C1433" s="20">
        <f t="shared" si="44"/>
        <v>7</v>
      </c>
      <c r="D1433" s="16">
        <v>2023</v>
      </c>
      <c r="E1433" s="1" t="s">
        <v>51</v>
      </c>
      <c r="F1433">
        <v>10</v>
      </c>
      <c r="G1433" s="12">
        <f>IF(D1433=2023,F1433*'Average selling price'!$B$2,
IF(D1433=2024,F1433*'Average selling price'!$C$2,
IF(D1433=2025,F1433*'Average selling price'!$D$2,"")))</f>
        <v>49190</v>
      </c>
      <c r="H1433">
        <v>0</v>
      </c>
      <c r="I1433" s="12">
        <f>IF($D1433=2023,H1433*'Average selling price'!$B$3,
IF($D1433=2024,H1433*'Average selling price'!$C$3,
IF($D1433=2025,H1433*'Average selling price'!$D$3,"")))</f>
        <v>0</v>
      </c>
      <c r="J1433">
        <v>1</v>
      </c>
      <c r="K1433" s="12">
        <f>IF($D1433=2023,J1433*'Average selling price'!$B$4,
IF($D1433=2024,J1433*'Average selling price'!$C$4,
IF($D1433=2025,J1433*'Average selling price'!$D$4,"")))</f>
        <v>10768</v>
      </c>
      <c r="L1433" s="7">
        <v>35057</v>
      </c>
      <c r="M1433" s="7">
        <v>36266</v>
      </c>
      <c r="N1433" s="11">
        <f t="shared" si="45"/>
        <v>71323</v>
      </c>
      <c r="O1433" s="11">
        <v>196</v>
      </c>
      <c r="P1433" s="11">
        <v>6777</v>
      </c>
    </row>
    <row r="1434" spans="1:16">
      <c r="A1434" s="2">
        <v>45110</v>
      </c>
      <c r="B1434" s="18">
        <v>36</v>
      </c>
      <c r="C1434" s="20">
        <f t="shared" si="44"/>
        <v>7</v>
      </c>
      <c r="D1434" s="16">
        <v>2023</v>
      </c>
      <c r="E1434" s="1" t="s">
        <v>52</v>
      </c>
      <c r="F1434">
        <v>14</v>
      </c>
      <c r="G1434" s="12">
        <f>IF(D1434=2023,F1434*'Average selling price'!$B$2,
IF(D1434=2024,F1434*'Average selling price'!$C$2,
IF(D1434=2025,F1434*'Average selling price'!$D$2,"")))</f>
        <v>68866</v>
      </c>
      <c r="H1434">
        <v>0</v>
      </c>
      <c r="I1434" s="12">
        <f>IF($D1434=2023,H1434*'Average selling price'!$B$3,
IF($D1434=2024,H1434*'Average selling price'!$C$3,
IF($D1434=2025,H1434*'Average selling price'!$D$3,"")))</f>
        <v>0</v>
      </c>
      <c r="J1434">
        <v>3</v>
      </c>
      <c r="K1434" s="12">
        <f>IF($D1434=2023,J1434*'Average selling price'!$B$4,
IF($D1434=2024,J1434*'Average selling price'!$C$4,
IF($D1434=2025,J1434*'Average selling price'!$D$4,"")))</f>
        <v>32304</v>
      </c>
      <c r="L1434" s="7">
        <v>89371</v>
      </c>
      <c r="M1434" s="7">
        <v>43916</v>
      </c>
      <c r="N1434" s="11">
        <f t="shared" si="45"/>
        <v>133287</v>
      </c>
      <c r="O1434" s="11">
        <v>0</v>
      </c>
      <c r="P1434" s="11">
        <v>0</v>
      </c>
    </row>
    <row r="1435" spans="1:16">
      <c r="A1435" s="2">
        <v>45110</v>
      </c>
      <c r="B1435" s="18">
        <v>36</v>
      </c>
      <c r="C1435" s="20">
        <f t="shared" si="44"/>
        <v>7</v>
      </c>
      <c r="D1435" s="16">
        <v>2023</v>
      </c>
      <c r="E1435" s="1" t="s">
        <v>53</v>
      </c>
      <c r="F1435">
        <v>9</v>
      </c>
      <c r="G1435" s="12">
        <f>IF(D1435=2023,F1435*'Average selling price'!$B$2,
IF(D1435=2024,F1435*'Average selling price'!$C$2,
IF(D1435=2025,F1435*'Average selling price'!$D$2,"")))</f>
        <v>44271</v>
      </c>
      <c r="H1435">
        <v>2</v>
      </c>
      <c r="I1435" s="12">
        <f>IF($D1435=2023,H1435*'Average selling price'!$B$3,
IF($D1435=2024,H1435*'Average selling price'!$C$3,
IF($D1435=2025,H1435*'Average selling price'!$D$3,"")))</f>
        <v>58128</v>
      </c>
      <c r="J1435">
        <v>5</v>
      </c>
      <c r="K1435" s="12">
        <f>IF($D1435=2023,J1435*'Average selling price'!$B$4,
IF($D1435=2024,J1435*'Average selling price'!$C$4,
IF($D1435=2025,J1435*'Average selling price'!$D$4,"")))</f>
        <v>53840</v>
      </c>
      <c r="L1435" s="7">
        <v>21635</v>
      </c>
      <c r="M1435" s="7">
        <v>5100</v>
      </c>
      <c r="N1435" s="11">
        <f t="shared" si="45"/>
        <v>26735</v>
      </c>
      <c r="O1435" s="11">
        <v>2100</v>
      </c>
      <c r="P1435" s="11">
        <v>1600</v>
      </c>
    </row>
    <row r="1436" spans="1:16">
      <c r="A1436" s="2">
        <v>45110</v>
      </c>
      <c r="B1436" s="18">
        <v>36</v>
      </c>
      <c r="C1436" s="20">
        <f t="shared" si="44"/>
        <v>7</v>
      </c>
      <c r="D1436" s="16">
        <v>2023</v>
      </c>
      <c r="E1436" s="1" t="s">
        <v>54</v>
      </c>
      <c r="F1436">
        <v>2</v>
      </c>
      <c r="G1436" s="12">
        <f>IF(D1436=2023,F1436*'Average selling price'!$B$2,
IF(D1436=2024,F1436*'Average selling price'!$C$2,
IF(D1436=2025,F1436*'Average selling price'!$D$2,"")))</f>
        <v>9838</v>
      </c>
      <c r="H1436">
        <v>0</v>
      </c>
      <c r="I1436" s="12">
        <f>IF($D1436=2023,H1436*'Average selling price'!$B$3,
IF($D1436=2024,H1436*'Average selling price'!$C$3,
IF($D1436=2025,H1436*'Average selling price'!$D$3,"")))</f>
        <v>0</v>
      </c>
      <c r="J1436">
        <v>2</v>
      </c>
      <c r="K1436" s="12">
        <f>IF($D1436=2023,J1436*'Average selling price'!$B$4,
IF($D1436=2024,J1436*'Average selling price'!$C$4,
IF($D1436=2025,J1436*'Average selling price'!$D$4,"")))</f>
        <v>21536</v>
      </c>
      <c r="L1436" s="7">
        <v>7982</v>
      </c>
      <c r="M1436" s="7">
        <v>5730</v>
      </c>
      <c r="N1436" s="11">
        <f t="shared" si="45"/>
        <v>13712</v>
      </c>
      <c r="O1436" s="11">
        <v>0</v>
      </c>
      <c r="P1436" s="11">
        <v>400</v>
      </c>
    </row>
    <row r="1437" spans="1:16">
      <c r="A1437" s="2">
        <v>45110</v>
      </c>
      <c r="B1437" s="18">
        <v>36</v>
      </c>
      <c r="C1437" s="20">
        <f t="shared" si="44"/>
        <v>7</v>
      </c>
      <c r="D1437" s="16">
        <v>2023</v>
      </c>
      <c r="E1437" s="1" t="s">
        <v>55</v>
      </c>
      <c r="F1437">
        <v>6</v>
      </c>
      <c r="G1437" s="12">
        <f>IF(D1437=2023,F1437*'Average selling price'!$B$2,
IF(D1437=2024,F1437*'Average selling price'!$C$2,
IF(D1437=2025,F1437*'Average selling price'!$D$2,"")))</f>
        <v>29514</v>
      </c>
      <c r="H1437">
        <v>1</v>
      </c>
      <c r="I1437" s="12">
        <f>IF($D1437=2023,H1437*'Average selling price'!$B$3,
IF($D1437=2024,H1437*'Average selling price'!$C$3,
IF($D1437=2025,H1437*'Average selling price'!$D$3,"")))</f>
        <v>29064</v>
      </c>
      <c r="J1437">
        <v>5</v>
      </c>
      <c r="K1437" s="12">
        <f>IF($D1437=2023,J1437*'Average selling price'!$B$4,
IF($D1437=2024,J1437*'Average selling price'!$C$4,
IF($D1437=2025,J1437*'Average selling price'!$D$4,"")))</f>
        <v>53840</v>
      </c>
      <c r="L1437" s="7">
        <v>69360</v>
      </c>
      <c r="M1437" s="7">
        <v>35974</v>
      </c>
      <c r="N1437" s="11">
        <f t="shared" si="45"/>
        <v>105334</v>
      </c>
      <c r="O1437" s="11">
        <v>0</v>
      </c>
      <c r="P1437" s="11">
        <v>3010</v>
      </c>
    </row>
    <row r="1438" spans="1:16">
      <c r="A1438" s="2">
        <v>45110</v>
      </c>
      <c r="B1438" s="18">
        <v>36</v>
      </c>
      <c r="C1438" s="20">
        <f t="shared" si="44"/>
        <v>7</v>
      </c>
      <c r="D1438" s="16">
        <v>2023</v>
      </c>
      <c r="E1438" s="1" t="s">
        <v>56</v>
      </c>
      <c r="F1438">
        <v>0</v>
      </c>
      <c r="G1438" s="12">
        <f>IF(D1438=2023,F1438*'Average selling price'!$B$2,
IF(D1438=2024,F1438*'Average selling price'!$C$2,
IF(D1438=2025,F1438*'Average selling price'!$D$2,"")))</f>
        <v>0</v>
      </c>
      <c r="H1438">
        <v>0</v>
      </c>
      <c r="I1438" s="12">
        <f>IF($D1438=2023,H1438*'Average selling price'!$B$3,
IF($D1438=2024,H1438*'Average selling price'!$C$3,
IF($D1438=2025,H1438*'Average selling price'!$D$3,"")))</f>
        <v>0</v>
      </c>
      <c r="J1438">
        <v>0</v>
      </c>
      <c r="K1438" s="12">
        <f>IF($D1438=2023,J1438*'Average selling price'!$B$4,
IF($D1438=2024,J1438*'Average selling price'!$C$4,
IF($D1438=2025,J1438*'Average selling price'!$D$4,"")))</f>
        <v>0</v>
      </c>
      <c r="L1438" s="7">
        <v>0</v>
      </c>
      <c r="M1438" s="7">
        <v>0</v>
      </c>
      <c r="N1438" s="11">
        <f t="shared" si="45"/>
        <v>0</v>
      </c>
      <c r="O1438" s="11">
        <v>0</v>
      </c>
      <c r="P1438" s="11">
        <v>0</v>
      </c>
    </row>
    <row r="1439" spans="1:16">
      <c r="A1439" s="2">
        <v>45110</v>
      </c>
      <c r="B1439" s="18">
        <v>36</v>
      </c>
      <c r="C1439" s="20">
        <f t="shared" si="44"/>
        <v>7</v>
      </c>
      <c r="D1439" s="16">
        <v>2023</v>
      </c>
      <c r="E1439" s="1" t="s">
        <v>57</v>
      </c>
      <c r="F1439">
        <v>11</v>
      </c>
      <c r="G1439" s="12">
        <f>IF(D1439=2023,F1439*'Average selling price'!$B$2,
IF(D1439=2024,F1439*'Average selling price'!$C$2,
IF(D1439=2025,F1439*'Average selling price'!$D$2,"")))</f>
        <v>54109</v>
      </c>
      <c r="H1439">
        <v>0</v>
      </c>
      <c r="I1439" s="12">
        <f>IF($D1439=2023,H1439*'Average selling price'!$B$3,
IF($D1439=2024,H1439*'Average selling price'!$C$3,
IF($D1439=2025,H1439*'Average selling price'!$D$3,"")))</f>
        <v>0</v>
      </c>
      <c r="J1439">
        <v>3</v>
      </c>
      <c r="K1439" s="12">
        <f>IF($D1439=2023,J1439*'Average selling price'!$B$4,
IF($D1439=2024,J1439*'Average selling price'!$C$4,
IF($D1439=2025,J1439*'Average selling price'!$D$4,"")))</f>
        <v>32304</v>
      </c>
      <c r="L1439" s="7">
        <v>55159</v>
      </c>
      <c r="M1439" s="7">
        <v>12750</v>
      </c>
      <c r="N1439" s="11">
        <f t="shared" si="45"/>
        <v>67909</v>
      </c>
      <c r="O1439" s="11">
        <v>0</v>
      </c>
      <c r="P1439" s="11">
        <v>970</v>
      </c>
    </row>
    <row r="1440" spans="1:16">
      <c r="A1440" s="2">
        <v>45110</v>
      </c>
      <c r="B1440" s="18">
        <v>36</v>
      </c>
      <c r="C1440" s="20">
        <f t="shared" si="44"/>
        <v>7</v>
      </c>
      <c r="D1440" s="16">
        <v>2023</v>
      </c>
      <c r="E1440" s="1" t="s">
        <v>58</v>
      </c>
      <c r="F1440">
        <v>8</v>
      </c>
      <c r="G1440" s="12">
        <f>IF(D1440=2023,F1440*'Average selling price'!$B$2,
IF(D1440=2024,F1440*'Average selling price'!$C$2,
IF(D1440=2025,F1440*'Average selling price'!$D$2,"")))</f>
        <v>39352</v>
      </c>
      <c r="H1440">
        <v>0</v>
      </c>
      <c r="I1440" s="12">
        <f>IF($D1440=2023,H1440*'Average selling price'!$B$3,
IF($D1440=2024,H1440*'Average selling price'!$C$3,
IF($D1440=2025,H1440*'Average selling price'!$D$3,"")))</f>
        <v>0</v>
      </c>
      <c r="J1440">
        <v>1</v>
      </c>
      <c r="K1440" s="12">
        <f>IF($D1440=2023,J1440*'Average selling price'!$B$4,
IF($D1440=2024,J1440*'Average selling price'!$C$4,
IF($D1440=2025,J1440*'Average selling price'!$D$4,"")))</f>
        <v>10768</v>
      </c>
      <c r="L1440" s="7">
        <v>50946</v>
      </c>
      <c r="M1440" s="7">
        <v>13120</v>
      </c>
      <c r="N1440" s="11">
        <f t="shared" si="45"/>
        <v>64066</v>
      </c>
      <c r="O1440" s="11">
        <v>0</v>
      </c>
      <c r="P1440" s="11">
        <v>1737</v>
      </c>
    </row>
    <row r="1441" spans="1:16">
      <c r="A1441" s="2">
        <v>45110</v>
      </c>
      <c r="B1441" s="18">
        <v>36</v>
      </c>
      <c r="C1441" s="20">
        <f t="shared" si="44"/>
        <v>7</v>
      </c>
      <c r="D1441" s="16">
        <v>2023</v>
      </c>
      <c r="E1441" s="1" t="s">
        <v>59</v>
      </c>
      <c r="F1441">
        <v>5</v>
      </c>
      <c r="G1441" s="12">
        <f>IF(D1441=2023,F1441*'Average selling price'!$B$2,
IF(D1441=2024,F1441*'Average selling price'!$C$2,
IF(D1441=2025,F1441*'Average selling price'!$D$2,"")))</f>
        <v>24595</v>
      </c>
      <c r="H1441">
        <v>0</v>
      </c>
      <c r="I1441" s="12">
        <f>IF($D1441=2023,H1441*'Average selling price'!$B$3,
IF($D1441=2024,H1441*'Average selling price'!$C$3,
IF($D1441=2025,H1441*'Average selling price'!$D$3,"")))</f>
        <v>0</v>
      </c>
      <c r="J1441">
        <v>3</v>
      </c>
      <c r="K1441" s="12">
        <f>IF($D1441=2023,J1441*'Average selling price'!$B$4,
IF($D1441=2024,J1441*'Average selling price'!$C$4,
IF($D1441=2025,J1441*'Average selling price'!$D$4,"")))</f>
        <v>32304</v>
      </c>
      <c r="L1441" s="7">
        <v>44655</v>
      </c>
      <c r="M1441" s="7">
        <v>3080</v>
      </c>
      <c r="N1441" s="11">
        <f t="shared" si="45"/>
        <v>47735</v>
      </c>
      <c r="O1441" s="11">
        <v>25</v>
      </c>
      <c r="P1441" s="11">
        <v>4867</v>
      </c>
    </row>
    <row r="1442" spans="1:16">
      <c r="A1442" s="2">
        <v>45110</v>
      </c>
      <c r="B1442" s="18">
        <v>36</v>
      </c>
      <c r="C1442" s="20">
        <f t="shared" si="44"/>
        <v>7</v>
      </c>
      <c r="D1442" s="16">
        <v>2023</v>
      </c>
      <c r="E1442" s="1" t="s">
        <v>60</v>
      </c>
      <c r="F1442">
        <v>3</v>
      </c>
      <c r="G1442" s="12">
        <f>IF(D1442=2023,F1442*'Average selling price'!$B$2,
IF(D1442=2024,F1442*'Average selling price'!$C$2,
IF(D1442=2025,F1442*'Average selling price'!$D$2,"")))</f>
        <v>14757</v>
      </c>
      <c r="H1442">
        <v>0</v>
      </c>
      <c r="I1442" s="12">
        <f>IF($D1442=2023,H1442*'Average selling price'!$B$3,
IF($D1442=2024,H1442*'Average selling price'!$C$3,
IF($D1442=2025,H1442*'Average selling price'!$D$3,"")))</f>
        <v>0</v>
      </c>
      <c r="J1442">
        <v>4</v>
      </c>
      <c r="K1442" s="12">
        <f>IF($D1442=2023,J1442*'Average selling price'!$B$4,
IF($D1442=2024,J1442*'Average selling price'!$C$4,
IF($D1442=2025,J1442*'Average selling price'!$D$4,"")))</f>
        <v>43072</v>
      </c>
      <c r="L1442" s="7">
        <v>21254</v>
      </c>
      <c r="M1442" s="7">
        <v>1800</v>
      </c>
      <c r="N1442" s="11">
        <f t="shared" si="45"/>
        <v>23054</v>
      </c>
      <c r="O1442" s="11">
        <v>0</v>
      </c>
      <c r="P1442" s="11">
        <v>742</v>
      </c>
    </row>
    <row r="1443" spans="1:16">
      <c r="A1443" s="2">
        <v>45110</v>
      </c>
      <c r="B1443" s="18">
        <v>36</v>
      </c>
      <c r="C1443" s="20">
        <f t="shared" si="44"/>
        <v>7</v>
      </c>
      <c r="D1443" s="16">
        <v>2023</v>
      </c>
      <c r="E1443" s="1" t="s">
        <v>61</v>
      </c>
      <c r="F1443">
        <v>4</v>
      </c>
      <c r="G1443" s="12">
        <f>IF(D1443=2023,F1443*'Average selling price'!$B$2,
IF(D1443=2024,F1443*'Average selling price'!$C$2,
IF(D1443=2025,F1443*'Average selling price'!$D$2,"")))</f>
        <v>19676</v>
      </c>
      <c r="H1443">
        <v>0</v>
      </c>
      <c r="I1443" s="12">
        <f>IF($D1443=2023,H1443*'Average selling price'!$B$3,
IF($D1443=2024,H1443*'Average selling price'!$C$3,
IF($D1443=2025,H1443*'Average selling price'!$D$3,"")))</f>
        <v>0</v>
      </c>
      <c r="J1443">
        <v>4</v>
      </c>
      <c r="K1443" s="12">
        <f>IF($D1443=2023,J1443*'Average selling price'!$B$4,
IF($D1443=2024,J1443*'Average selling price'!$C$4,
IF($D1443=2025,J1443*'Average selling price'!$D$4,"")))</f>
        <v>43072</v>
      </c>
      <c r="L1443" s="7">
        <v>18383</v>
      </c>
      <c r="M1443" s="7">
        <v>8414</v>
      </c>
      <c r="N1443" s="11">
        <f t="shared" si="45"/>
        <v>26797</v>
      </c>
      <c r="O1443" s="11">
        <v>0</v>
      </c>
      <c r="P1443" s="11">
        <v>7704</v>
      </c>
    </row>
    <row r="1444" spans="1:16">
      <c r="A1444" s="2">
        <v>45110</v>
      </c>
      <c r="B1444" s="18">
        <v>36</v>
      </c>
      <c r="C1444" s="20">
        <f t="shared" si="44"/>
        <v>7</v>
      </c>
      <c r="D1444" s="16">
        <v>2023</v>
      </c>
      <c r="E1444" s="1" t="s">
        <v>62</v>
      </c>
      <c r="F1444">
        <v>2</v>
      </c>
      <c r="G1444" s="12">
        <f>IF(D1444=2023,F1444*'Average selling price'!$B$2,
IF(D1444=2024,F1444*'Average selling price'!$C$2,
IF(D1444=2025,F1444*'Average selling price'!$D$2,"")))</f>
        <v>9838</v>
      </c>
      <c r="H1444">
        <v>0</v>
      </c>
      <c r="I1444" s="12">
        <f>IF($D1444=2023,H1444*'Average selling price'!$B$3,
IF($D1444=2024,H1444*'Average selling price'!$C$3,
IF($D1444=2025,H1444*'Average selling price'!$D$3,"")))</f>
        <v>0</v>
      </c>
      <c r="J1444">
        <v>2</v>
      </c>
      <c r="K1444" s="12">
        <f>IF($D1444=2023,J1444*'Average selling price'!$B$4,
IF($D1444=2024,J1444*'Average selling price'!$C$4,
IF($D1444=2025,J1444*'Average selling price'!$D$4,"")))</f>
        <v>21536</v>
      </c>
      <c r="L1444" s="7">
        <v>41380</v>
      </c>
      <c r="M1444" s="7">
        <v>5000</v>
      </c>
      <c r="N1444" s="11">
        <f t="shared" si="45"/>
        <v>46380</v>
      </c>
      <c r="O1444" s="11">
        <v>0</v>
      </c>
      <c r="P1444" s="11">
        <v>1535</v>
      </c>
    </row>
    <row r="1445" spans="1:16">
      <c r="A1445" s="2">
        <v>45110</v>
      </c>
      <c r="B1445" s="18">
        <v>36</v>
      </c>
      <c r="C1445" s="20">
        <f t="shared" si="44"/>
        <v>7</v>
      </c>
      <c r="D1445" s="16">
        <v>2023</v>
      </c>
      <c r="E1445" s="1" t="s">
        <v>63</v>
      </c>
      <c r="F1445">
        <v>2</v>
      </c>
      <c r="G1445" s="12">
        <f>IF(D1445=2023,F1445*'Average selling price'!$B$2,
IF(D1445=2024,F1445*'Average selling price'!$C$2,
IF(D1445=2025,F1445*'Average selling price'!$D$2,"")))</f>
        <v>9838</v>
      </c>
      <c r="H1445">
        <v>0</v>
      </c>
      <c r="I1445" s="12">
        <f>IF($D1445=2023,H1445*'Average selling price'!$B$3,
IF($D1445=2024,H1445*'Average selling price'!$C$3,
IF($D1445=2025,H1445*'Average selling price'!$D$3,"")))</f>
        <v>0</v>
      </c>
      <c r="J1445">
        <v>0</v>
      </c>
      <c r="K1445" s="12">
        <f>IF($D1445=2023,J1445*'Average selling price'!$B$4,
IF($D1445=2024,J1445*'Average selling price'!$C$4,
IF($D1445=2025,J1445*'Average selling price'!$D$4,"")))</f>
        <v>0</v>
      </c>
      <c r="L1445" s="7">
        <v>1542</v>
      </c>
      <c r="M1445" s="7">
        <v>13000</v>
      </c>
      <c r="N1445" s="11">
        <f t="shared" si="45"/>
        <v>14542</v>
      </c>
      <c r="O1445" s="11">
        <v>0</v>
      </c>
      <c r="P1445" s="11">
        <v>49</v>
      </c>
    </row>
    <row r="1446" spans="1:16">
      <c r="A1446" s="2">
        <v>45110</v>
      </c>
      <c r="B1446" s="18">
        <v>36</v>
      </c>
      <c r="C1446" s="20">
        <f t="shared" si="44"/>
        <v>7</v>
      </c>
      <c r="D1446" s="16">
        <v>2023</v>
      </c>
      <c r="E1446" s="1" t="s">
        <v>64</v>
      </c>
      <c r="F1446">
        <v>0</v>
      </c>
      <c r="G1446" s="12">
        <f>IF(D1446=2023,F1446*'Average selling price'!$B$2,
IF(D1446=2024,F1446*'Average selling price'!$C$2,
IF(D1446=2025,F1446*'Average selling price'!$D$2,"")))</f>
        <v>0</v>
      </c>
      <c r="H1446">
        <v>0</v>
      </c>
      <c r="I1446" s="12">
        <f>IF($D1446=2023,H1446*'Average selling price'!$B$3,
IF($D1446=2024,H1446*'Average selling price'!$C$3,
IF($D1446=2025,H1446*'Average selling price'!$D$3,"")))</f>
        <v>0</v>
      </c>
      <c r="J1446">
        <v>10</v>
      </c>
      <c r="K1446" s="12">
        <f>IF($D1446=2023,J1446*'Average selling price'!$B$4,
IF($D1446=2024,J1446*'Average selling price'!$C$4,
IF($D1446=2025,J1446*'Average selling price'!$D$4,"")))</f>
        <v>107680</v>
      </c>
      <c r="L1446" s="7">
        <v>64670</v>
      </c>
      <c r="M1446" s="7">
        <v>36380</v>
      </c>
      <c r="N1446" s="11">
        <f t="shared" si="45"/>
        <v>101050</v>
      </c>
      <c r="O1446" s="11">
        <v>0</v>
      </c>
      <c r="P1446" s="11">
        <v>0</v>
      </c>
    </row>
    <row r="1447" spans="1:16">
      <c r="A1447" s="2">
        <v>45117</v>
      </c>
      <c r="B1447" s="18">
        <v>37</v>
      </c>
      <c r="C1447" s="20">
        <f t="shared" si="44"/>
        <v>7</v>
      </c>
      <c r="D1447" s="16">
        <v>2023</v>
      </c>
      <c r="E1447" s="1" t="s">
        <v>25</v>
      </c>
      <c r="F1447">
        <v>14</v>
      </c>
      <c r="G1447" s="12">
        <f>IF(D1447=2023,F1447*'Average selling price'!$B$2,
IF(D1447=2024,F1447*'Average selling price'!$C$2,
IF(D1447=2025,F1447*'Average selling price'!$D$2,"")))</f>
        <v>68866</v>
      </c>
      <c r="H1447">
        <v>0</v>
      </c>
      <c r="I1447" s="12">
        <f>IF($D1447=2023,H1447*'Average selling price'!$B$3,
IF($D1447=2024,H1447*'Average selling price'!$C$3,
IF($D1447=2025,H1447*'Average selling price'!$D$3,"")))</f>
        <v>0</v>
      </c>
      <c r="J1447">
        <v>9</v>
      </c>
      <c r="K1447" s="12">
        <f>IF($D1447=2023,J1447*'Average selling price'!$B$4,
IF($D1447=2024,J1447*'Average selling price'!$C$4,
IF($D1447=2025,J1447*'Average selling price'!$D$4,"")))</f>
        <v>96912</v>
      </c>
      <c r="L1447" s="7">
        <v>95189</v>
      </c>
      <c r="M1447" s="7">
        <v>28115</v>
      </c>
      <c r="N1447" s="11">
        <f t="shared" si="45"/>
        <v>123304</v>
      </c>
      <c r="O1447" s="11">
        <v>3400</v>
      </c>
      <c r="P1447" s="11">
        <v>8967</v>
      </c>
    </row>
    <row r="1448" spans="1:16">
      <c r="A1448" s="2">
        <v>45117</v>
      </c>
      <c r="B1448" s="18">
        <v>37</v>
      </c>
      <c r="C1448" s="20">
        <f t="shared" si="44"/>
        <v>7</v>
      </c>
      <c r="D1448" s="16">
        <v>2023</v>
      </c>
      <c r="E1448" s="1" t="s">
        <v>26</v>
      </c>
      <c r="F1448">
        <v>1</v>
      </c>
      <c r="G1448" s="12">
        <f>IF(D1448=2023,F1448*'Average selling price'!$B$2,
IF(D1448=2024,F1448*'Average selling price'!$C$2,
IF(D1448=2025,F1448*'Average selling price'!$D$2,"")))</f>
        <v>4919</v>
      </c>
      <c r="H1448">
        <v>0</v>
      </c>
      <c r="I1448" s="12">
        <f>IF($D1448=2023,H1448*'Average selling price'!$B$3,
IF($D1448=2024,H1448*'Average selling price'!$C$3,
IF($D1448=2025,H1448*'Average selling price'!$D$3,"")))</f>
        <v>0</v>
      </c>
      <c r="J1448">
        <v>3</v>
      </c>
      <c r="K1448" s="12">
        <f>IF($D1448=2023,J1448*'Average selling price'!$B$4,
IF($D1448=2024,J1448*'Average selling price'!$C$4,
IF($D1448=2025,J1448*'Average selling price'!$D$4,"")))</f>
        <v>32304</v>
      </c>
      <c r="L1448" s="7">
        <v>82700</v>
      </c>
      <c r="M1448" s="7">
        <v>14400</v>
      </c>
      <c r="N1448" s="11">
        <f t="shared" si="45"/>
        <v>97100</v>
      </c>
      <c r="O1448" s="11">
        <v>80</v>
      </c>
      <c r="P1448" s="11">
        <v>3579</v>
      </c>
    </row>
    <row r="1449" spans="1:16">
      <c r="A1449" s="2">
        <v>45117</v>
      </c>
      <c r="B1449" s="18">
        <v>37</v>
      </c>
      <c r="C1449" s="20">
        <f t="shared" si="44"/>
        <v>7</v>
      </c>
      <c r="D1449" s="16">
        <v>2023</v>
      </c>
      <c r="E1449" s="1" t="s">
        <v>27</v>
      </c>
      <c r="F1449">
        <v>5</v>
      </c>
      <c r="G1449" s="12">
        <f>IF(D1449=2023,F1449*'Average selling price'!$B$2,
IF(D1449=2024,F1449*'Average selling price'!$C$2,
IF(D1449=2025,F1449*'Average selling price'!$D$2,"")))</f>
        <v>24595</v>
      </c>
      <c r="H1449">
        <v>0</v>
      </c>
      <c r="I1449" s="12">
        <f>IF($D1449=2023,H1449*'Average selling price'!$B$3,
IF($D1449=2024,H1449*'Average selling price'!$C$3,
IF($D1449=2025,H1449*'Average selling price'!$D$3,"")))</f>
        <v>0</v>
      </c>
      <c r="J1449">
        <v>1</v>
      </c>
      <c r="K1449" s="12">
        <f>IF($D1449=2023,J1449*'Average selling price'!$B$4,
IF($D1449=2024,J1449*'Average selling price'!$C$4,
IF($D1449=2025,J1449*'Average selling price'!$D$4,"")))</f>
        <v>10768</v>
      </c>
      <c r="L1449" s="7">
        <v>18344</v>
      </c>
      <c r="M1449" s="7">
        <v>230</v>
      </c>
      <c r="N1449" s="11">
        <f t="shared" si="45"/>
        <v>18574</v>
      </c>
      <c r="O1449" s="11">
        <v>0</v>
      </c>
      <c r="P1449" s="11">
        <v>300</v>
      </c>
    </row>
    <row r="1450" spans="1:16">
      <c r="A1450" s="2">
        <v>45117</v>
      </c>
      <c r="B1450" s="18">
        <v>37</v>
      </c>
      <c r="C1450" s="20">
        <f t="shared" si="44"/>
        <v>7</v>
      </c>
      <c r="D1450" s="16">
        <v>2023</v>
      </c>
      <c r="E1450" s="1" t="s">
        <v>28</v>
      </c>
      <c r="F1450">
        <v>5</v>
      </c>
      <c r="G1450" s="12">
        <f>IF(D1450=2023,F1450*'Average selling price'!$B$2,
IF(D1450=2024,F1450*'Average selling price'!$C$2,
IF(D1450=2025,F1450*'Average selling price'!$D$2,"")))</f>
        <v>24595</v>
      </c>
      <c r="H1450">
        <v>0</v>
      </c>
      <c r="I1450" s="12">
        <f>IF($D1450=2023,H1450*'Average selling price'!$B$3,
IF($D1450=2024,H1450*'Average selling price'!$C$3,
IF($D1450=2025,H1450*'Average selling price'!$D$3,"")))</f>
        <v>0</v>
      </c>
      <c r="J1450">
        <v>2</v>
      </c>
      <c r="K1450" s="12">
        <f>IF($D1450=2023,J1450*'Average selling price'!$B$4,
IF($D1450=2024,J1450*'Average selling price'!$C$4,
IF($D1450=2025,J1450*'Average selling price'!$D$4,"")))</f>
        <v>21536</v>
      </c>
      <c r="L1450" s="7">
        <v>4202</v>
      </c>
      <c r="M1450" s="7">
        <v>17987</v>
      </c>
      <c r="N1450" s="11">
        <f t="shared" si="45"/>
        <v>22189</v>
      </c>
      <c r="O1450" s="11">
        <v>0</v>
      </c>
      <c r="P1450" s="11">
        <v>0</v>
      </c>
    </row>
    <row r="1451" spans="1:16">
      <c r="A1451" s="2">
        <v>45117</v>
      </c>
      <c r="B1451" s="18">
        <v>37</v>
      </c>
      <c r="C1451" s="20">
        <f t="shared" si="44"/>
        <v>7</v>
      </c>
      <c r="D1451" s="16">
        <v>2023</v>
      </c>
      <c r="E1451" s="1" t="s">
        <v>29</v>
      </c>
      <c r="F1451">
        <v>6</v>
      </c>
      <c r="G1451" s="12">
        <f>IF(D1451=2023,F1451*'Average selling price'!$B$2,
IF(D1451=2024,F1451*'Average selling price'!$C$2,
IF(D1451=2025,F1451*'Average selling price'!$D$2,"")))</f>
        <v>29514</v>
      </c>
      <c r="H1451">
        <v>0</v>
      </c>
      <c r="I1451" s="12">
        <f>IF($D1451=2023,H1451*'Average selling price'!$B$3,
IF($D1451=2024,H1451*'Average selling price'!$C$3,
IF($D1451=2025,H1451*'Average selling price'!$D$3,"")))</f>
        <v>0</v>
      </c>
      <c r="J1451">
        <v>8</v>
      </c>
      <c r="K1451" s="12">
        <f>IF($D1451=2023,J1451*'Average selling price'!$B$4,
IF($D1451=2024,J1451*'Average selling price'!$C$4,
IF($D1451=2025,J1451*'Average selling price'!$D$4,"")))</f>
        <v>86144</v>
      </c>
      <c r="L1451" s="7">
        <v>91521</v>
      </c>
      <c r="M1451" s="7">
        <v>54250</v>
      </c>
      <c r="N1451" s="11">
        <f t="shared" si="45"/>
        <v>145771</v>
      </c>
      <c r="O1451" s="11">
        <v>2022</v>
      </c>
      <c r="P1451" s="11">
        <v>1773</v>
      </c>
    </row>
    <row r="1452" spans="1:16">
      <c r="A1452" s="2">
        <v>45117</v>
      </c>
      <c r="B1452" s="18">
        <v>37</v>
      </c>
      <c r="C1452" s="20">
        <f t="shared" si="44"/>
        <v>7</v>
      </c>
      <c r="D1452" s="16">
        <v>2023</v>
      </c>
      <c r="E1452" s="1" t="s">
        <v>30</v>
      </c>
      <c r="F1452">
        <v>1</v>
      </c>
      <c r="G1452" s="12">
        <f>IF(D1452=2023,F1452*'Average selling price'!$B$2,
IF(D1452=2024,F1452*'Average selling price'!$C$2,
IF(D1452=2025,F1452*'Average selling price'!$D$2,"")))</f>
        <v>4919</v>
      </c>
      <c r="H1452">
        <v>0</v>
      </c>
      <c r="I1452" s="12">
        <f>IF($D1452=2023,H1452*'Average selling price'!$B$3,
IF($D1452=2024,H1452*'Average selling price'!$C$3,
IF($D1452=2025,H1452*'Average selling price'!$D$3,"")))</f>
        <v>0</v>
      </c>
      <c r="J1452">
        <v>2</v>
      </c>
      <c r="K1452" s="12">
        <f>IF($D1452=2023,J1452*'Average selling price'!$B$4,
IF($D1452=2024,J1452*'Average selling price'!$C$4,
IF($D1452=2025,J1452*'Average selling price'!$D$4,"")))</f>
        <v>21536</v>
      </c>
      <c r="L1452" s="7">
        <v>74061</v>
      </c>
      <c r="M1452" s="7">
        <v>32406</v>
      </c>
      <c r="N1452" s="11">
        <f t="shared" si="45"/>
        <v>106467</v>
      </c>
      <c r="O1452" s="11">
        <v>2657</v>
      </c>
      <c r="P1452" s="11">
        <v>2495</v>
      </c>
    </row>
    <row r="1453" spans="1:16">
      <c r="A1453" s="2">
        <v>45117</v>
      </c>
      <c r="B1453" s="18">
        <v>37</v>
      </c>
      <c r="C1453" s="20">
        <f t="shared" si="44"/>
        <v>7</v>
      </c>
      <c r="D1453" s="16">
        <v>2023</v>
      </c>
      <c r="E1453" s="1" t="s">
        <v>31</v>
      </c>
      <c r="F1453">
        <v>11</v>
      </c>
      <c r="G1453" s="12">
        <f>IF(D1453=2023,F1453*'Average selling price'!$B$2,
IF(D1453=2024,F1453*'Average selling price'!$C$2,
IF(D1453=2025,F1453*'Average selling price'!$D$2,"")))</f>
        <v>54109</v>
      </c>
      <c r="H1453">
        <v>0</v>
      </c>
      <c r="I1453" s="12">
        <f>IF($D1453=2023,H1453*'Average selling price'!$B$3,
IF($D1453=2024,H1453*'Average selling price'!$C$3,
IF($D1453=2025,H1453*'Average selling price'!$D$3,"")))</f>
        <v>0</v>
      </c>
      <c r="J1453">
        <v>8</v>
      </c>
      <c r="K1453" s="12">
        <f>IF($D1453=2023,J1453*'Average selling price'!$B$4,
IF($D1453=2024,J1453*'Average selling price'!$C$4,
IF($D1453=2025,J1453*'Average selling price'!$D$4,"")))</f>
        <v>86144</v>
      </c>
      <c r="L1453" s="7">
        <v>329487</v>
      </c>
      <c r="M1453" s="7">
        <v>67359</v>
      </c>
      <c r="N1453" s="11">
        <f t="shared" si="45"/>
        <v>396846</v>
      </c>
      <c r="O1453" s="11">
        <v>8404</v>
      </c>
      <c r="P1453" s="11">
        <v>4811</v>
      </c>
    </row>
    <row r="1454" spans="1:16">
      <c r="A1454" s="2">
        <v>45117</v>
      </c>
      <c r="B1454" s="18">
        <v>37</v>
      </c>
      <c r="C1454" s="20">
        <f t="shared" si="44"/>
        <v>7</v>
      </c>
      <c r="D1454" s="16">
        <v>2023</v>
      </c>
      <c r="E1454" s="1" t="s">
        <v>32</v>
      </c>
      <c r="F1454">
        <v>8</v>
      </c>
      <c r="G1454" s="12">
        <f>IF(D1454=2023,F1454*'Average selling price'!$B$2,
IF(D1454=2024,F1454*'Average selling price'!$C$2,
IF(D1454=2025,F1454*'Average selling price'!$D$2,"")))</f>
        <v>39352</v>
      </c>
      <c r="H1454">
        <v>0</v>
      </c>
      <c r="I1454" s="12">
        <f>IF($D1454=2023,H1454*'Average selling price'!$B$3,
IF($D1454=2024,H1454*'Average selling price'!$C$3,
IF($D1454=2025,H1454*'Average selling price'!$D$3,"")))</f>
        <v>0</v>
      </c>
      <c r="J1454">
        <v>3</v>
      </c>
      <c r="K1454" s="12">
        <f>IF($D1454=2023,J1454*'Average selling price'!$B$4,
IF($D1454=2024,J1454*'Average selling price'!$C$4,
IF($D1454=2025,J1454*'Average selling price'!$D$4,"")))</f>
        <v>32304</v>
      </c>
      <c r="L1454" s="7">
        <v>48014</v>
      </c>
      <c r="M1454" s="7">
        <v>8875</v>
      </c>
      <c r="N1454" s="11">
        <f t="shared" si="45"/>
        <v>56889</v>
      </c>
      <c r="O1454" s="11">
        <v>3400</v>
      </c>
      <c r="P1454" s="11">
        <v>5295</v>
      </c>
    </row>
    <row r="1455" spans="1:16">
      <c r="A1455" s="2">
        <v>45117</v>
      </c>
      <c r="B1455" s="18">
        <v>37</v>
      </c>
      <c r="C1455" s="20">
        <f t="shared" si="44"/>
        <v>7</v>
      </c>
      <c r="D1455" s="16">
        <v>2023</v>
      </c>
      <c r="E1455" s="1" t="s">
        <v>33</v>
      </c>
      <c r="F1455">
        <v>11</v>
      </c>
      <c r="G1455" s="12">
        <f>IF(D1455=2023,F1455*'Average selling price'!$B$2,
IF(D1455=2024,F1455*'Average selling price'!$C$2,
IF(D1455=2025,F1455*'Average selling price'!$D$2,"")))</f>
        <v>54109</v>
      </c>
      <c r="H1455">
        <v>0</v>
      </c>
      <c r="I1455" s="12">
        <f>IF($D1455=2023,H1455*'Average selling price'!$B$3,
IF($D1455=2024,H1455*'Average selling price'!$C$3,
IF($D1455=2025,H1455*'Average selling price'!$D$3,"")))</f>
        <v>0</v>
      </c>
      <c r="J1455">
        <v>7</v>
      </c>
      <c r="K1455" s="12">
        <f>IF($D1455=2023,J1455*'Average selling price'!$B$4,
IF($D1455=2024,J1455*'Average selling price'!$C$4,
IF($D1455=2025,J1455*'Average selling price'!$D$4,"")))</f>
        <v>75376</v>
      </c>
      <c r="L1455" s="7">
        <v>96319</v>
      </c>
      <c r="M1455" s="7">
        <v>63545</v>
      </c>
      <c r="N1455" s="11">
        <f t="shared" si="45"/>
        <v>159864</v>
      </c>
      <c r="O1455" s="11">
        <v>0</v>
      </c>
      <c r="P1455" s="11">
        <v>10637</v>
      </c>
    </row>
    <row r="1456" spans="1:16">
      <c r="A1456" s="2">
        <v>45117</v>
      </c>
      <c r="B1456" s="18">
        <v>37</v>
      </c>
      <c r="C1456" s="20">
        <f t="shared" si="44"/>
        <v>7</v>
      </c>
      <c r="D1456" s="16">
        <v>2023</v>
      </c>
      <c r="E1456" s="1" t="s">
        <v>34</v>
      </c>
      <c r="F1456">
        <v>4</v>
      </c>
      <c r="G1456" s="12">
        <f>IF(D1456=2023,F1456*'Average selling price'!$B$2,
IF(D1456=2024,F1456*'Average selling price'!$C$2,
IF(D1456=2025,F1456*'Average selling price'!$D$2,"")))</f>
        <v>19676</v>
      </c>
      <c r="H1456">
        <v>1</v>
      </c>
      <c r="I1456" s="12">
        <f>IF($D1456=2023,H1456*'Average selling price'!$B$3,
IF($D1456=2024,H1456*'Average selling price'!$C$3,
IF($D1456=2025,H1456*'Average selling price'!$D$3,"")))</f>
        <v>29064</v>
      </c>
      <c r="J1456">
        <v>2</v>
      </c>
      <c r="K1456" s="12">
        <f>IF($D1456=2023,J1456*'Average selling price'!$B$4,
IF($D1456=2024,J1456*'Average selling price'!$C$4,
IF($D1456=2025,J1456*'Average selling price'!$D$4,"")))</f>
        <v>21536</v>
      </c>
      <c r="L1456" s="7">
        <v>81196</v>
      </c>
      <c r="M1456" s="7">
        <v>19938</v>
      </c>
      <c r="N1456" s="11">
        <f t="shared" si="45"/>
        <v>101134</v>
      </c>
      <c r="O1456" s="11">
        <v>3772</v>
      </c>
      <c r="P1456" s="11">
        <v>1413</v>
      </c>
    </row>
    <row r="1457" spans="1:16">
      <c r="A1457" s="2">
        <v>45117</v>
      </c>
      <c r="B1457" s="18">
        <v>37</v>
      </c>
      <c r="C1457" s="20">
        <f t="shared" si="44"/>
        <v>7</v>
      </c>
      <c r="D1457" s="16">
        <v>2023</v>
      </c>
      <c r="E1457" s="1" t="s">
        <v>35</v>
      </c>
      <c r="F1457">
        <v>9</v>
      </c>
      <c r="G1457" s="12">
        <f>IF(D1457=2023,F1457*'Average selling price'!$B$2,
IF(D1457=2024,F1457*'Average selling price'!$C$2,
IF(D1457=2025,F1457*'Average selling price'!$D$2,"")))</f>
        <v>44271</v>
      </c>
      <c r="H1457">
        <v>0</v>
      </c>
      <c r="I1457" s="12">
        <f>IF($D1457=2023,H1457*'Average selling price'!$B$3,
IF($D1457=2024,H1457*'Average selling price'!$C$3,
IF($D1457=2025,H1457*'Average selling price'!$D$3,"")))</f>
        <v>0</v>
      </c>
      <c r="J1457">
        <v>2</v>
      </c>
      <c r="K1457" s="12">
        <f>IF($D1457=2023,J1457*'Average selling price'!$B$4,
IF($D1457=2024,J1457*'Average selling price'!$C$4,
IF($D1457=2025,J1457*'Average selling price'!$D$4,"")))</f>
        <v>21536</v>
      </c>
      <c r="L1457" s="7">
        <v>21970</v>
      </c>
      <c r="M1457" s="7">
        <v>11050</v>
      </c>
      <c r="N1457" s="11">
        <f t="shared" si="45"/>
        <v>33020</v>
      </c>
      <c r="O1457" s="11">
        <v>0</v>
      </c>
      <c r="P1457" s="11">
        <v>2860</v>
      </c>
    </row>
    <row r="1458" spans="1:16">
      <c r="A1458" s="2">
        <v>45117</v>
      </c>
      <c r="B1458" s="18">
        <v>37</v>
      </c>
      <c r="C1458" s="20">
        <f t="shared" si="44"/>
        <v>7</v>
      </c>
      <c r="D1458" s="16">
        <v>2023</v>
      </c>
      <c r="E1458" s="1" t="s">
        <v>36</v>
      </c>
      <c r="F1458">
        <v>9</v>
      </c>
      <c r="G1458" s="12">
        <f>IF(D1458=2023,F1458*'Average selling price'!$B$2,
IF(D1458=2024,F1458*'Average selling price'!$C$2,
IF(D1458=2025,F1458*'Average selling price'!$D$2,"")))</f>
        <v>44271</v>
      </c>
      <c r="H1458">
        <v>0</v>
      </c>
      <c r="I1458" s="12">
        <f>IF($D1458=2023,H1458*'Average selling price'!$B$3,
IF($D1458=2024,H1458*'Average selling price'!$C$3,
IF($D1458=2025,H1458*'Average selling price'!$D$3,"")))</f>
        <v>0</v>
      </c>
      <c r="J1458">
        <v>8</v>
      </c>
      <c r="K1458" s="12">
        <f>IF($D1458=2023,J1458*'Average selling price'!$B$4,
IF($D1458=2024,J1458*'Average selling price'!$C$4,
IF($D1458=2025,J1458*'Average selling price'!$D$4,"")))</f>
        <v>86144</v>
      </c>
      <c r="L1458" s="7">
        <v>31780</v>
      </c>
      <c r="M1458" s="7">
        <v>40653</v>
      </c>
      <c r="N1458" s="11">
        <f t="shared" si="45"/>
        <v>72433</v>
      </c>
      <c r="O1458" s="11">
        <v>1421</v>
      </c>
      <c r="P1458" s="11">
        <v>190</v>
      </c>
    </row>
    <row r="1459" spans="1:16">
      <c r="A1459" s="2">
        <v>45117</v>
      </c>
      <c r="B1459" s="18">
        <v>37</v>
      </c>
      <c r="C1459" s="20">
        <f t="shared" si="44"/>
        <v>7</v>
      </c>
      <c r="D1459" s="16">
        <v>2023</v>
      </c>
      <c r="E1459" s="1" t="s">
        <v>37</v>
      </c>
      <c r="F1459">
        <v>3</v>
      </c>
      <c r="G1459" s="12">
        <f>IF(D1459=2023,F1459*'Average selling price'!$B$2,
IF(D1459=2024,F1459*'Average selling price'!$C$2,
IF(D1459=2025,F1459*'Average selling price'!$D$2,"")))</f>
        <v>14757</v>
      </c>
      <c r="H1459">
        <v>0</v>
      </c>
      <c r="I1459" s="12">
        <f>IF($D1459=2023,H1459*'Average selling price'!$B$3,
IF($D1459=2024,H1459*'Average selling price'!$C$3,
IF($D1459=2025,H1459*'Average selling price'!$D$3,"")))</f>
        <v>0</v>
      </c>
      <c r="J1459">
        <v>2</v>
      </c>
      <c r="K1459" s="12">
        <f>IF($D1459=2023,J1459*'Average selling price'!$B$4,
IF($D1459=2024,J1459*'Average selling price'!$C$4,
IF($D1459=2025,J1459*'Average selling price'!$D$4,"")))</f>
        <v>21536</v>
      </c>
      <c r="L1459" s="7">
        <v>28730</v>
      </c>
      <c r="M1459" s="7">
        <v>11360</v>
      </c>
      <c r="N1459" s="11">
        <f t="shared" si="45"/>
        <v>40090</v>
      </c>
      <c r="O1459" s="11">
        <v>0</v>
      </c>
      <c r="P1459" s="11">
        <v>2755</v>
      </c>
    </row>
    <row r="1460" spans="1:16">
      <c r="A1460" s="2">
        <v>45117</v>
      </c>
      <c r="B1460" s="18">
        <v>37</v>
      </c>
      <c r="C1460" s="20">
        <f t="shared" si="44"/>
        <v>7</v>
      </c>
      <c r="D1460" s="16">
        <v>2023</v>
      </c>
      <c r="E1460" s="1" t="s">
        <v>38</v>
      </c>
      <c r="F1460">
        <v>13</v>
      </c>
      <c r="G1460" s="12">
        <f>IF(D1460=2023,F1460*'Average selling price'!$B$2,
IF(D1460=2024,F1460*'Average selling price'!$C$2,
IF(D1460=2025,F1460*'Average selling price'!$D$2,"")))</f>
        <v>63947</v>
      </c>
      <c r="H1460">
        <v>1</v>
      </c>
      <c r="I1460" s="12">
        <f>IF($D1460=2023,H1460*'Average selling price'!$B$3,
IF($D1460=2024,H1460*'Average selling price'!$C$3,
IF($D1460=2025,H1460*'Average selling price'!$D$3,"")))</f>
        <v>29064</v>
      </c>
      <c r="J1460">
        <v>4</v>
      </c>
      <c r="K1460" s="12">
        <f>IF($D1460=2023,J1460*'Average selling price'!$B$4,
IF($D1460=2024,J1460*'Average selling price'!$C$4,
IF($D1460=2025,J1460*'Average selling price'!$D$4,"")))</f>
        <v>43072</v>
      </c>
      <c r="L1460" s="7">
        <v>82623</v>
      </c>
      <c r="M1460" s="7">
        <v>65420</v>
      </c>
      <c r="N1460" s="11">
        <f t="shared" si="45"/>
        <v>148043</v>
      </c>
      <c r="O1460" s="11">
        <v>0</v>
      </c>
      <c r="P1460" s="11">
        <v>5261</v>
      </c>
    </row>
    <row r="1461" spans="1:16">
      <c r="A1461" s="2">
        <v>45117</v>
      </c>
      <c r="B1461" s="18">
        <v>37</v>
      </c>
      <c r="C1461" s="20">
        <f t="shared" si="44"/>
        <v>7</v>
      </c>
      <c r="D1461" s="16">
        <v>2023</v>
      </c>
      <c r="E1461" s="1" t="s">
        <v>39</v>
      </c>
      <c r="F1461">
        <v>8</v>
      </c>
      <c r="G1461" s="12">
        <f>IF(D1461=2023,F1461*'Average selling price'!$B$2,
IF(D1461=2024,F1461*'Average selling price'!$C$2,
IF(D1461=2025,F1461*'Average selling price'!$D$2,"")))</f>
        <v>39352</v>
      </c>
      <c r="H1461">
        <v>0</v>
      </c>
      <c r="I1461" s="12">
        <f>IF($D1461=2023,H1461*'Average selling price'!$B$3,
IF($D1461=2024,H1461*'Average selling price'!$C$3,
IF($D1461=2025,H1461*'Average selling price'!$D$3,"")))</f>
        <v>0</v>
      </c>
      <c r="J1461">
        <v>4</v>
      </c>
      <c r="K1461" s="12">
        <f>IF($D1461=2023,J1461*'Average selling price'!$B$4,
IF($D1461=2024,J1461*'Average selling price'!$C$4,
IF($D1461=2025,J1461*'Average selling price'!$D$4,"")))</f>
        <v>43072</v>
      </c>
      <c r="L1461" s="7">
        <v>27364</v>
      </c>
      <c r="M1461" s="7">
        <v>10900</v>
      </c>
      <c r="N1461" s="11">
        <f t="shared" si="45"/>
        <v>38264</v>
      </c>
      <c r="O1461" s="11">
        <v>1500</v>
      </c>
      <c r="P1461" s="11">
        <v>768</v>
      </c>
    </row>
    <row r="1462" spans="1:16">
      <c r="A1462" s="2">
        <v>45117</v>
      </c>
      <c r="B1462" s="18">
        <v>37</v>
      </c>
      <c r="C1462" s="20">
        <f t="shared" si="44"/>
        <v>7</v>
      </c>
      <c r="D1462" s="16">
        <v>2023</v>
      </c>
      <c r="E1462" s="1" t="s">
        <v>40</v>
      </c>
      <c r="F1462">
        <v>1</v>
      </c>
      <c r="G1462" s="12">
        <f>IF(D1462=2023,F1462*'Average selling price'!$B$2,
IF(D1462=2024,F1462*'Average selling price'!$C$2,
IF(D1462=2025,F1462*'Average selling price'!$D$2,"")))</f>
        <v>4919</v>
      </c>
      <c r="H1462">
        <v>0</v>
      </c>
      <c r="I1462" s="12">
        <f>IF($D1462=2023,H1462*'Average selling price'!$B$3,
IF($D1462=2024,H1462*'Average selling price'!$C$3,
IF($D1462=2025,H1462*'Average selling price'!$D$3,"")))</f>
        <v>0</v>
      </c>
      <c r="J1462">
        <v>1</v>
      </c>
      <c r="K1462" s="12">
        <f>IF($D1462=2023,J1462*'Average selling price'!$B$4,
IF($D1462=2024,J1462*'Average selling price'!$C$4,
IF($D1462=2025,J1462*'Average selling price'!$D$4,"")))</f>
        <v>10768</v>
      </c>
      <c r="L1462" s="7">
        <v>4657</v>
      </c>
      <c r="M1462" s="7">
        <v>25390</v>
      </c>
      <c r="N1462" s="11">
        <f t="shared" si="45"/>
        <v>30047</v>
      </c>
      <c r="O1462" s="11">
        <v>0</v>
      </c>
      <c r="P1462" s="11">
        <v>934</v>
      </c>
    </row>
    <row r="1463" spans="1:16">
      <c r="A1463" s="2">
        <v>45117</v>
      </c>
      <c r="B1463" s="18">
        <v>37</v>
      </c>
      <c r="C1463" s="20">
        <f t="shared" si="44"/>
        <v>7</v>
      </c>
      <c r="D1463" s="16">
        <v>2023</v>
      </c>
      <c r="E1463" s="1" t="s">
        <v>41</v>
      </c>
      <c r="F1463">
        <v>3</v>
      </c>
      <c r="G1463" s="12">
        <f>IF(D1463=2023,F1463*'Average selling price'!$B$2,
IF(D1463=2024,F1463*'Average selling price'!$C$2,
IF(D1463=2025,F1463*'Average selling price'!$D$2,"")))</f>
        <v>14757</v>
      </c>
      <c r="H1463">
        <v>0</v>
      </c>
      <c r="I1463" s="12">
        <f>IF($D1463=2023,H1463*'Average selling price'!$B$3,
IF($D1463=2024,H1463*'Average selling price'!$C$3,
IF($D1463=2025,H1463*'Average selling price'!$D$3,"")))</f>
        <v>0</v>
      </c>
      <c r="J1463">
        <v>2</v>
      </c>
      <c r="K1463" s="12">
        <f>IF($D1463=2023,J1463*'Average selling price'!$B$4,
IF($D1463=2024,J1463*'Average selling price'!$C$4,
IF($D1463=2025,J1463*'Average selling price'!$D$4,"")))</f>
        <v>21536</v>
      </c>
      <c r="L1463" s="7">
        <v>9934</v>
      </c>
      <c r="M1463" s="7">
        <v>20105</v>
      </c>
      <c r="N1463" s="11">
        <f t="shared" si="45"/>
        <v>30039</v>
      </c>
      <c r="O1463" s="11">
        <v>0</v>
      </c>
      <c r="P1463" s="11">
        <v>2649</v>
      </c>
    </row>
    <row r="1464" spans="1:16">
      <c r="A1464" s="2">
        <v>45117</v>
      </c>
      <c r="B1464" s="18">
        <v>37</v>
      </c>
      <c r="C1464" s="20">
        <f t="shared" si="44"/>
        <v>7</v>
      </c>
      <c r="D1464" s="16">
        <v>2023</v>
      </c>
      <c r="E1464" s="1" t="s">
        <v>42</v>
      </c>
      <c r="F1464">
        <v>7</v>
      </c>
      <c r="G1464" s="12">
        <f>IF(D1464=2023,F1464*'Average selling price'!$B$2,
IF(D1464=2024,F1464*'Average selling price'!$C$2,
IF(D1464=2025,F1464*'Average selling price'!$D$2,"")))</f>
        <v>34433</v>
      </c>
      <c r="H1464">
        <v>0</v>
      </c>
      <c r="I1464" s="12">
        <f>IF($D1464=2023,H1464*'Average selling price'!$B$3,
IF($D1464=2024,H1464*'Average selling price'!$C$3,
IF($D1464=2025,H1464*'Average selling price'!$D$3,"")))</f>
        <v>0</v>
      </c>
      <c r="J1464">
        <v>1</v>
      </c>
      <c r="K1464" s="12">
        <f>IF($D1464=2023,J1464*'Average selling price'!$B$4,
IF($D1464=2024,J1464*'Average selling price'!$C$4,
IF($D1464=2025,J1464*'Average selling price'!$D$4,"")))</f>
        <v>10768</v>
      </c>
      <c r="L1464" s="7">
        <v>32093</v>
      </c>
      <c r="M1464" s="7">
        <v>17536</v>
      </c>
      <c r="N1464" s="11">
        <f t="shared" si="45"/>
        <v>49629</v>
      </c>
      <c r="O1464" s="11">
        <v>3930</v>
      </c>
      <c r="P1464" s="11">
        <v>5200</v>
      </c>
    </row>
    <row r="1465" spans="1:16">
      <c r="A1465" s="2">
        <v>45117</v>
      </c>
      <c r="B1465" s="18">
        <v>37</v>
      </c>
      <c r="C1465" s="20">
        <f t="shared" si="44"/>
        <v>7</v>
      </c>
      <c r="D1465" s="16">
        <v>2023</v>
      </c>
      <c r="E1465" s="1" t="s">
        <v>43</v>
      </c>
      <c r="F1465">
        <v>7</v>
      </c>
      <c r="G1465" s="12">
        <f>IF(D1465=2023,F1465*'Average selling price'!$B$2,
IF(D1465=2024,F1465*'Average selling price'!$C$2,
IF(D1465=2025,F1465*'Average selling price'!$D$2,"")))</f>
        <v>34433</v>
      </c>
      <c r="H1465">
        <v>2</v>
      </c>
      <c r="I1465" s="12">
        <f>IF($D1465=2023,H1465*'Average selling price'!$B$3,
IF($D1465=2024,H1465*'Average selling price'!$C$3,
IF($D1465=2025,H1465*'Average selling price'!$D$3,"")))</f>
        <v>58128</v>
      </c>
      <c r="J1465">
        <v>8</v>
      </c>
      <c r="K1465" s="12">
        <f>IF($D1465=2023,J1465*'Average selling price'!$B$4,
IF($D1465=2024,J1465*'Average selling price'!$C$4,
IF($D1465=2025,J1465*'Average selling price'!$D$4,"")))</f>
        <v>86144</v>
      </c>
      <c r="L1465" s="7">
        <v>101134</v>
      </c>
      <c r="M1465" s="7">
        <v>53800</v>
      </c>
      <c r="N1465" s="11">
        <f t="shared" si="45"/>
        <v>154934</v>
      </c>
      <c r="O1465" s="11">
        <v>1139</v>
      </c>
      <c r="P1465" s="11">
        <v>18406</v>
      </c>
    </row>
    <row r="1466" spans="1:16">
      <c r="A1466" s="2">
        <v>45117</v>
      </c>
      <c r="B1466" s="18">
        <v>37</v>
      </c>
      <c r="C1466" s="20">
        <f t="shared" si="44"/>
        <v>7</v>
      </c>
      <c r="D1466" s="16">
        <v>2023</v>
      </c>
      <c r="E1466" s="1" t="s">
        <v>44</v>
      </c>
      <c r="F1466">
        <v>0</v>
      </c>
      <c r="G1466" s="12">
        <f>IF(D1466=2023,F1466*'Average selling price'!$B$2,
IF(D1466=2024,F1466*'Average selling price'!$C$2,
IF(D1466=2025,F1466*'Average selling price'!$D$2,"")))</f>
        <v>0</v>
      </c>
      <c r="H1466">
        <v>0</v>
      </c>
      <c r="I1466" s="12">
        <f>IF($D1466=2023,H1466*'Average selling price'!$B$3,
IF($D1466=2024,H1466*'Average selling price'!$C$3,
IF($D1466=2025,H1466*'Average selling price'!$D$3,"")))</f>
        <v>0</v>
      </c>
      <c r="J1466">
        <v>0</v>
      </c>
      <c r="K1466" s="12">
        <f>IF($D1466=2023,J1466*'Average selling price'!$B$4,
IF($D1466=2024,J1466*'Average selling price'!$C$4,
IF($D1466=2025,J1466*'Average selling price'!$D$4,"")))</f>
        <v>0</v>
      </c>
      <c r="L1466" s="7">
        <v>0</v>
      </c>
      <c r="M1466" s="7">
        <v>0</v>
      </c>
      <c r="N1466" s="11">
        <f t="shared" si="45"/>
        <v>0</v>
      </c>
      <c r="O1466" s="11">
        <v>0</v>
      </c>
      <c r="P1466" s="11">
        <v>0</v>
      </c>
    </row>
    <row r="1467" spans="1:16">
      <c r="A1467" s="2">
        <v>45117</v>
      </c>
      <c r="B1467" s="18">
        <v>37</v>
      </c>
      <c r="C1467" s="20">
        <f t="shared" si="44"/>
        <v>7</v>
      </c>
      <c r="D1467" s="16">
        <v>2023</v>
      </c>
      <c r="E1467" s="1" t="s">
        <v>45</v>
      </c>
      <c r="F1467">
        <v>0</v>
      </c>
      <c r="G1467" s="12">
        <f>IF(D1467=2023,F1467*'Average selling price'!$B$2,
IF(D1467=2024,F1467*'Average selling price'!$C$2,
IF(D1467=2025,F1467*'Average selling price'!$D$2,"")))</f>
        <v>0</v>
      </c>
      <c r="H1467">
        <v>0</v>
      </c>
      <c r="I1467" s="12">
        <f>IF($D1467=2023,H1467*'Average selling price'!$B$3,
IF($D1467=2024,H1467*'Average selling price'!$C$3,
IF($D1467=2025,H1467*'Average selling price'!$D$3,"")))</f>
        <v>0</v>
      </c>
      <c r="J1467">
        <v>1</v>
      </c>
      <c r="K1467" s="12">
        <f>IF($D1467=2023,J1467*'Average selling price'!$B$4,
IF($D1467=2024,J1467*'Average selling price'!$C$4,
IF($D1467=2025,J1467*'Average selling price'!$D$4,"")))</f>
        <v>10768</v>
      </c>
      <c r="L1467" s="7">
        <v>12212</v>
      </c>
      <c r="M1467" s="7">
        <v>3722</v>
      </c>
      <c r="N1467" s="11">
        <f t="shared" si="45"/>
        <v>15934</v>
      </c>
      <c r="O1467" s="11">
        <v>0</v>
      </c>
      <c r="P1467" s="11">
        <v>1360</v>
      </c>
    </row>
    <row r="1468" spans="1:16">
      <c r="A1468" s="2">
        <v>45117</v>
      </c>
      <c r="B1468" s="18">
        <v>37</v>
      </c>
      <c r="C1468" s="20">
        <f t="shared" si="44"/>
        <v>7</v>
      </c>
      <c r="D1468" s="16">
        <v>2023</v>
      </c>
      <c r="E1468" s="1" t="s">
        <v>46</v>
      </c>
      <c r="F1468">
        <v>4</v>
      </c>
      <c r="G1468" s="12">
        <f>IF(D1468=2023,F1468*'Average selling price'!$B$2,
IF(D1468=2024,F1468*'Average selling price'!$C$2,
IF(D1468=2025,F1468*'Average selling price'!$D$2,"")))</f>
        <v>19676</v>
      </c>
      <c r="H1468">
        <v>0</v>
      </c>
      <c r="I1468" s="12">
        <f>IF($D1468=2023,H1468*'Average selling price'!$B$3,
IF($D1468=2024,H1468*'Average selling price'!$C$3,
IF($D1468=2025,H1468*'Average selling price'!$D$3,"")))</f>
        <v>0</v>
      </c>
      <c r="J1468">
        <v>2</v>
      </c>
      <c r="K1468" s="12">
        <f>IF($D1468=2023,J1468*'Average selling price'!$B$4,
IF($D1468=2024,J1468*'Average selling price'!$C$4,
IF($D1468=2025,J1468*'Average selling price'!$D$4,"")))</f>
        <v>21536</v>
      </c>
      <c r="L1468" s="7">
        <v>29117</v>
      </c>
      <c r="M1468" s="7">
        <v>14141</v>
      </c>
      <c r="N1468" s="11">
        <f t="shared" si="45"/>
        <v>43258</v>
      </c>
      <c r="O1468" s="11">
        <v>0</v>
      </c>
      <c r="P1468" s="11">
        <v>1754</v>
      </c>
    </row>
    <row r="1469" spans="1:16">
      <c r="A1469" s="2">
        <v>45117</v>
      </c>
      <c r="B1469" s="18">
        <v>37</v>
      </c>
      <c r="C1469" s="20">
        <f t="shared" si="44"/>
        <v>7</v>
      </c>
      <c r="D1469" s="16">
        <v>2023</v>
      </c>
      <c r="E1469" s="1" t="s">
        <v>47</v>
      </c>
      <c r="F1469">
        <v>0</v>
      </c>
      <c r="G1469" s="12">
        <f>IF(D1469=2023,F1469*'Average selling price'!$B$2,
IF(D1469=2024,F1469*'Average selling price'!$C$2,
IF(D1469=2025,F1469*'Average selling price'!$D$2,"")))</f>
        <v>0</v>
      </c>
      <c r="H1469">
        <v>1</v>
      </c>
      <c r="I1469" s="12">
        <f>IF($D1469=2023,H1469*'Average selling price'!$B$3,
IF($D1469=2024,H1469*'Average selling price'!$C$3,
IF($D1469=2025,H1469*'Average selling price'!$D$3,"")))</f>
        <v>29064</v>
      </c>
      <c r="J1469">
        <v>0</v>
      </c>
      <c r="K1469" s="12">
        <f>IF($D1469=2023,J1469*'Average selling price'!$B$4,
IF($D1469=2024,J1469*'Average selling price'!$C$4,
IF($D1469=2025,J1469*'Average selling price'!$D$4,"")))</f>
        <v>0</v>
      </c>
      <c r="L1469" s="7">
        <v>46058</v>
      </c>
      <c r="M1469" s="7">
        <v>17608</v>
      </c>
      <c r="N1469" s="11">
        <f t="shared" si="45"/>
        <v>63666</v>
      </c>
      <c r="O1469" s="11">
        <v>3308</v>
      </c>
      <c r="P1469" s="11">
        <v>2431</v>
      </c>
    </row>
    <row r="1470" spans="1:16">
      <c r="A1470" s="2">
        <v>45117</v>
      </c>
      <c r="B1470" s="18">
        <v>37</v>
      </c>
      <c r="C1470" s="20">
        <f t="shared" si="44"/>
        <v>7</v>
      </c>
      <c r="D1470" s="16">
        <v>2023</v>
      </c>
      <c r="E1470" s="1" t="s">
        <v>48</v>
      </c>
      <c r="F1470">
        <v>3</v>
      </c>
      <c r="G1470" s="12">
        <f>IF(D1470=2023,F1470*'Average selling price'!$B$2,
IF(D1470=2024,F1470*'Average selling price'!$C$2,
IF(D1470=2025,F1470*'Average selling price'!$D$2,"")))</f>
        <v>14757</v>
      </c>
      <c r="H1470">
        <v>0</v>
      </c>
      <c r="I1470" s="12">
        <f>IF($D1470=2023,H1470*'Average selling price'!$B$3,
IF($D1470=2024,H1470*'Average selling price'!$C$3,
IF($D1470=2025,H1470*'Average selling price'!$D$3,"")))</f>
        <v>0</v>
      </c>
      <c r="J1470">
        <v>1</v>
      </c>
      <c r="K1470" s="12">
        <f>IF($D1470=2023,J1470*'Average selling price'!$B$4,
IF($D1470=2024,J1470*'Average selling price'!$C$4,
IF($D1470=2025,J1470*'Average selling price'!$D$4,"")))</f>
        <v>10768</v>
      </c>
      <c r="L1470" s="7">
        <v>10203</v>
      </c>
      <c r="M1470" s="7">
        <v>10692</v>
      </c>
      <c r="N1470" s="11">
        <f t="shared" si="45"/>
        <v>20895</v>
      </c>
      <c r="O1470" s="11">
        <v>580</v>
      </c>
      <c r="P1470" s="11">
        <v>2406</v>
      </c>
    </row>
    <row r="1471" spans="1:16">
      <c r="A1471" s="2">
        <v>45117</v>
      </c>
      <c r="B1471" s="18">
        <v>37</v>
      </c>
      <c r="C1471" s="20">
        <f t="shared" si="44"/>
        <v>7</v>
      </c>
      <c r="D1471" s="16">
        <v>2023</v>
      </c>
      <c r="E1471" s="1" t="s">
        <v>49</v>
      </c>
      <c r="F1471">
        <v>3</v>
      </c>
      <c r="G1471" s="12">
        <f>IF(D1471=2023,F1471*'Average selling price'!$B$2,
IF(D1471=2024,F1471*'Average selling price'!$C$2,
IF(D1471=2025,F1471*'Average selling price'!$D$2,"")))</f>
        <v>14757</v>
      </c>
      <c r="H1471">
        <v>0</v>
      </c>
      <c r="I1471" s="12">
        <f>IF($D1471=2023,H1471*'Average selling price'!$B$3,
IF($D1471=2024,H1471*'Average selling price'!$C$3,
IF($D1471=2025,H1471*'Average selling price'!$D$3,"")))</f>
        <v>0</v>
      </c>
      <c r="J1471">
        <v>0</v>
      </c>
      <c r="K1471" s="12">
        <f>IF($D1471=2023,J1471*'Average selling price'!$B$4,
IF($D1471=2024,J1471*'Average selling price'!$C$4,
IF($D1471=2025,J1471*'Average selling price'!$D$4,"")))</f>
        <v>0</v>
      </c>
      <c r="L1471" s="7">
        <v>7203</v>
      </c>
      <c r="M1471" s="7">
        <v>33170</v>
      </c>
      <c r="N1471" s="11">
        <f t="shared" si="45"/>
        <v>40373</v>
      </c>
      <c r="O1471" s="11">
        <v>0</v>
      </c>
      <c r="P1471" s="11">
        <v>0</v>
      </c>
    </row>
    <row r="1472" spans="1:16">
      <c r="A1472" s="2">
        <v>45117</v>
      </c>
      <c r="B1472" s="18">
        <v>37</v>
      </c>
      <c r="C1472" s="20">
        <f t="shared" si="44"/>
        <v>7</v>
      </c>
      <c r="D1472" s="16">
        <v>2023</v>
      </c>
      <c r="E1472" s="1" t="s">
        <v>50</v>
      </c>
      <c r="F1472">
        <v>9</v>
      </c>
      <c r="G1472" s="12">
        <f>IF(D1472=2023,F1472*'Average selling price'!$B$2,
IF(D1472=2024,F1472*'Average selling price'!$C$2,
IF(D1472=2025,F1472*'Average selling price'!$D$2,"")))</f>
        <v>44271</v>
      </c>
      <c r="H1472">
        <v>1</v>
      </c>
      <c r="I1472" s="12">
        <f>IF($D1472=2023,H1472*'Average selling price'!$B$3,
IF($D1472=2024,H1472*'Average selling price'!$C$3,
IF($D1472=2025,H1472*'Average selling price'!$D$3,"")))</f>
        <v>29064</v>
      </c>
      <c r="J1472">
        <v>4</v>
      </c>
      <c r="K1472" s="12">
        <f>IF($D1472=2023,J1472*'Average selling price'!$B$4,
IF($D1472=2024,J1472*'Average selling price'!$C$4,
IF($D1472=2025,J1472*'Average selling price'!$D$4,"")))</f>
        <v>43072</v>
      </c>
      <c r="L1472" s="7">
        <v>30659</v>
      </c>
      <c r="M1472" s="7">
        <v>15130</v>
      </c>
      <c r="N1472" s="11">
        <f t="shared" si="45"/>
        <v>45789</v>
      </c>
      <c r="O1472" s="11">
        <v>113</v>
      </c>
      <c r="P1472" s="11">
        <v>5931</v>
      </c>
    </row>
    <row r="1473" spans="1:16">
      <c r="A1473" s="2">
        <v>45117</v>
      </c>
      <c r="B1473" s="18">
        <v>37</v>
      </c>
      <c r="C1473" s="20">
        <f t="shared" si="44"/>
        <v>7</v>
      </c>
      <c r="D1473" s="16">
        <v>2023</v>
      </c>
      <c r="E1473" s="1" t="s">
        <v>51</v>
      </c>
      <c r="F1473">
        <v>9</v>
      </c>
      <c r="G1473" s="12">
        <f>IF(D1473=2023,F1473*'Average selling price'!$B$2,
IF(D1473=2024,F1473*'Average selling price'!$C$2,
IF(D1473=2025,F1473*'Average selling price'!$D$2,"")))</f>
        <v>44271</v>
      </c>
      <c r="H1473">
        <v>0</v>
      </c>
      <c r="I1473" s="12">
        <f>IF($D1473=2023,H1473*'Average selling price'!$B$3,
IF($D1473=2024,H1473*'Average selling price'!$C$3,
IF($D1473=2025,H1473*'Average selling price'!$D$3,"")))</f>
        <v>0</v>
      </c>
      <c r="J1473">
        <v>0</v>
      </c>
      <c r="K1473" s="12">
        <f>IF($D1473=2023,J1473*'Average selling price'!$B$4,
IF($D1473=2024,J1473*'Average selling price'!$C$4,
IF($D1473=2025,J1473*'Average selling price'!$D$4,"")))</f>
        <v>0</v>
      </c>
      <c r="L1473" s="7">
        <v>40858</v>
      </c>
      <c r="M1473" s="7">
        <v>29091</v>
      </c>
      <c r="N1473" s="11">
        <f t="shared" si="45"/>
        <v>69949</v>
      </c>
      <c r="O1473" s="11">
        <v>2704</v>
      </c>
      <c r="P1473" s="11">
        <v>4769</v>
      </c>
    </row>
    <row r="1474" spans="1:16">
      <c r="A1474" s="2">
        <v>45117</v>
      </c>
      <c r="B1474" s="18">
        <v>37</v>
      </c>
      <c r="C1474" s="20">
        <f t="shared" si="44"/>
        <v>7</v>
      </c>
      <c r="D1474" s="16">
        <v>2023</v>
      </c>
      <c r="E1474" s="1" t="s">
        <v>52</v>
      </c>
      <c r="F1474">
        <v>0</v>
      </c>
      <c r="G1474" s="12">
        <f>IF(D1474=2023,F1474*'Average selling price'!$B$2,
IF(D1474=2024,F1474*'Average selling price'!$C$2,
IF(D1474=2025,F1474*'Average selling price'!$D$2,"")))</f>
        <v>0</v>
      </c>
      <c r="H1474">
        <v>0</v>
      </c>
      <c r="I1474" s="12">
        <f>IF($D1474=2023,H1474*'Average selling price'!$B$3,
IF($D1474=2024,H1474*'Average selling price'!$C$3,
IF($D1474=2025,H1474*'Average selling price'!$D$3,"")))</f>
        <v>0</v>
      </c>
      <c r="J1474">
        <v>5</v>
      </c>
      <c r="K1474" s="12">
        <f>IF($D1474=2023,J1474*'Average selling price'!$B$4,
IF($D1474=2024,J1474*'Average selling price'!$C$4,
IF($D1474=2025,J1474*'Average selling price'!$D$4,"")))</f>
        <v>53840</v>
      </c>
      <c r="L1474" s="7">
        <v>62760</v>
      </c>
      <c r="M1474" s="7">
        <v>33741</v>
      </c>
      <c r="N1474" s="11">
        <f t="shared" si="45"/>
        <v>96501</v>
      </c>
      <c r="O1474" s="11">
        <v>0</v>
      </c>
      <c r="P1474" s="11">
        <v>0</v>
      </c>
    </row>
    <row r="1475" spans="1:16">
      <c r="A1475" s="2">
        <v>45117</v>
      </c>
      <c r="B1475" s="18">
        <v>37</v>
      </c>
      <c r="C1475" s="20">
        <f t="shared" si="44"/>
        <v>7</v>
      </c>
      <c r="D1475" s="16">
        <v>2023</v>
      </c>
      <c r="E1475" s="1" t="s">
        <v>53</v>
      </c>
      <c r="F1475">
        <v>4</v>
      </c>
      <c r="G1475" s="12">
        <f>IF(D1475=2023,F1475*'Average selling price'!$B$2,
IF(D1475=2024,F1475*'Average selling price'!$C$2,
IF(D1475=2025,F1475*'Average selling price'!$D$2,"")))</f>
        <v>19676</v>
      </c>
      <c r="H1475">
        <v>0</v>
      </c>
      <c r="I1475" s="12">
        <f>IF($D1475=2023,H1475*'Average selling price'!$B$3,
IF($D1475=2024,H1475*'Average selling price'!$C$3,
IF($D1475=2025,H1475*'Average selling price'!$D$3,"")))</f>
        <v>0</v>
      </c>
      <c r="J1475">
        <v>0</v>
      </c>
      <c r="K1475" s="12">
        <f>IF($D1475=2023,J1475*'Average selling price'!$B$4,
IF($D1475=2024,J1475*'Average selling price'!$C$4,
IF($D1475=2025,J1475*'Average selling price'!$D$4,"")))</f>
        <v>0</v>
      </c>
      <c r="L1475" s="7">
        <v>14571</v>
      </c>
      <c r="M1475" s="7">
        <v>12145</v>
      </c>
      <c r="N1475" s="11">
        <f t="shared" si="45"/>
        <v>26716</v>
      </c>
      <c r="O1475" s="11">
        <v>1300</v>
      </c>
      <c r="P1475" s="11">
        <v>2262</v>
      </c>
    </row>
    <row r="1476" spans="1:16">
      <c r="A1476" s="2">
        <v>45117</v>
      </c>
      <c r="B1476" s="18">
        <v>37</v>
      </c>
      <c r="C1476" s="20">
        <f t="shared" ref="C1476:C1539" si="46">MONTH(A1476)</f>
        <v>7</v>
      </c>
      <c r="D1476" s="16">
        <v>2023</v>
      </c>
      <c r="E1476" s="1" t="s">
        <v>54</v>
      </c>
      <c r="F1476">
        <v>4</v>
      </c>
      <c r="G1476" s="12">
        <f>IF(D1476=2023,F1476*'Average selling price'!$B$2,
IF(D1476=2024,F1476*'Average selling price'!$C$2,
IF(D1476=2025,F1476*'Average selling price'!$D$2,"")))</f>
        <v>19676</v>
      </c>
      <c r="H1476">
        <v>0</v>
      </c>
      <c r="I1476" s="12">
        <f>IF($D1476=2023,H1476*'Average selling price'!$B$3,
IF($D1476=2024,H1476*'Average selling price'!$C$3,
IF($D1476=2025,H1476*'Average selling price'!$D$3,"")))</f>
        <v>0</v>
      </c>
      <c r="J1476">
        <v>0</v>
      </c>
      <c r="K1476" s="12">
        <f>IF($D1476=2023,J1476*'Average selling price'!$B$4,
IF($D1476=2024,J1476*'Average selling price'!$C$4,
IF($D1476=2025,J1476*'Average selling price'!$D$4,"")))</f>
        <v>0</v>
      </c>
      <c r="L1476" s="7">
        <v>7009</v>
      </c>
      <c r="M1476" s="7">
        <v>13566</v>
      </c>
      <c r="N1476" s="11">
        <f t="shared" ref="N1476:N1539" si="47">M1476+L1476</f>
        <v>20575</v>
      </c>
      <c r="O1476" s="11">
        <v>0</v>
      </c>
      <c r="P1476" s="11">
        <v>0</v>
      </c>
    </row>
    <row r="1477" spans="1:16">
      <c r="A1477" s="2">
        <v>45117</v>
      </c>
      <c r="B1477" s="18">
        <v>37</v>
      </c>
      <c r="C1477" s="20">
        <f t="shared" si="46"/>
        <v>7</v>
      </c>
      <c r="D1477" s="16">
        <v>2023</v>
      </c>
      <c r="E1477" s="1" t="s">
        <v>55</v>
      </c>
      <c r="F1477">
        <v>1</v>
      </c>
      <c r="G1477" s="12">
        <f>IF(D1477=2023,F1477*'Average selling price'!$B$2,
IF(D1477=2024,F1477*'Average selling price'!$C$2,
IF(D1477=2025,F1477*'Average selling price'!$D$2,"")))</f>
        <v>4919</v>
      </c>
      <c r="H1477">
        <v>0</v>
      </c>
      <c r="I1477" s="12">
        <f>IF($D1477=2023,H1477*'Average selling price'!$B$3,
IF($D1477=2024,H1477*'Average selling price'!$C$3,
IF($D1477=2025,H1477*'Average selling price'!$D$3,"")))</f>
        <v>0</v>
      </c>
      <c r="J1477">
        <v>5</v>
      </c>
      <c r="K1477" s="12">
        <f>IF($D1477=2023,J1477*'Average selling price'!$B$4,
IF($D1477=2024,J1477*'Average selling price'!$C$4,
IF($D1477=2025,J1477*'Average selling price'!$D$4,"")))</f>
        <v>53840</v>
      </c>
      <c r="L1477" s="7">
        <v>27530</v>
      </c>
      <c r="M1477" s="7">
        <v>7337</v>
      </c>
      <c r="N1477" s="11">
        <f t="shared" si="47"/>
        <v>34867</v>
      </c>
      <c r="O1477" s="11">
        <v>2474</v>
      </c>
      <c r="P1477" s="11">
        <v>769</v>
      </c>
    </row>
    <row r="1478" spans="1:16">
      <c r="A1478" s="2">
        <v>45117</v>
      </c>
      <c r="B1478" s="18">
        <v>37</v>
      </c>
      <c r="C1478" s="20">
        <f t="shared" si="46"/>
        <v>7</v>
      </c>
      <c r="D1478" s="16">
        <v>2023</v>
      </c>
      <c r="E1478" s="1" t="s">
        <v>56</v>
      </c>
      <c r="F1478">
        <v>0</v>
      </c>
      <c r="G1478" s="12">
        <f>IF(D1478=2023,F1478*'Average selling price'!$B$2,
IF(D1478=2024,F1478*'Average selling price'!$C$2,
IF(D1478=2025,F1478*'Average selling price'!$D$2,"")))</f>
        <v>0</v>
      </c>
      <c r="H1478">
        <v>0</v>
      </c>
      <c r="I1478" s="12">
        <f>IF($D1478=2023,H1478*'Average selling price'!$B$3,
IF($D1478=2024,H1478*'Average selling price'!$C$3,
IF($D1478=2025,H1478*'Average selling price'!$D$3,"")))</f>
        <v>0</v>
      </c>
      <c r="J1478">
        <v>0</v>
      </c>
      <c r="K1478" s="12">
        <f>IF($D1478=2023,J1478*'Average selling price'!$B$4,
IF($D1478=2024,J1478*'Average selling price'!$C$4,
IF($D1478=2025,J1478*'Average selling price'!$D$4,"")))</f>
        <v>0</v>
      </c>
      <c r="L1478" s="7">
        <v>0</v>
      </c>
      <c r="M1478" s="7">
        <v>0</v>
      </c>
      <c r="N1478" s="11">
        <f t="shared" si="47"/>
        <v>0</v>
      </c>
      <c r="O1478" s="11">
        <v>0</v>
      </c>
      <c r="P1478" s="11">
        <v>0</v>
      </c>
    </row>
    <row r="1479" spans="1:16">
      <c r="A1479" s="2">
        <v>45117</v>
      </c>
      <c r="B1479" s="18">
        <v>37</v>
      </c>
      <c r="C1479" s="20">
        <f t="shared" si="46"/>
        <v>7</v>
      </c>
      <c r="D1479" s="16">
        <v>2023</v>
      </c>
      <c r="E1479" s="1" t="s">
        <v>57</v>
      </c>
      <c r="F1479">
        <v>7</v>
      </c>
      <c r="G1479" s="12">
        <f>IF(D1479=2023,F1479*'Average selling price'!$B$2,
IF(D1479=2024,F1479*'Average selling price'!$C$2,
IF(D1479=2025,F1479*'Average selling price'!$D$2,"")))</f>
        <v>34433</v>
      </c>
      <c r="H1479">
        <v>0</v>
      </c>
      <c r="I1479" s="12">
        <f>IF($D1479=2023,H1479*'Average selling price'!$B$3,
IF($D1479=2024,H1479*'Average selling price'!$C$3,
IF($D1479=2025,H1479*'Average selling price'!$D$3,"")))</f>
        <v>0</v>
      </c>
      <c r="J1479">
        <v>4</v>
      </c>
      <c r="K1479" s="12">
        <f>IF($D1479=2023,J1479*'Average selling price'!$B$4,
IF($D1479=2024,J1479*'Average selling price'!$C$4,
IF($D1479=2025,J1479*'Average selling price'!$D$4,"")))</f>
        <v>43072</v>
      </c>
      <c r="L1479" s="7">
        <v>51359</v>
      </c>
      <c r="M1479" s="7">
        <v>19963</v>
      </c>
      <c r="N1479" s="11">
        <f t="shared" si="47"/>
        <v>71322</v>
      </c>
      <c r="O1479" s="11">
        <v>0</v>
      </c>
      <c r="P1479" s="11">
        <v>1050</v>
      </c>
    </row>
    <row r="1480" spans="1:16">
      <c r="A1480" s="2">
        <v>45117</v>
      </c>
      <c r="B1480" s="18">
        <v>37</v>
      </c>
      <c r="C1480" s="20">
        <f t="shared" si="46"/>
        <v>7</v>
      </c>
      <c r="D1480" s="16">
        <v>2023</v>
      </c>
      <c r="E1480" s="1" t="s">
        <v>58</v>
      </c>
      <c r="F1480">
        <v>1</v>
      </c>
      <c r="G1480" s="12">
        <f>IF(D1480=2023,F1480*'Average selling price'!$B$2,
IF(D1480=2024,F1480*'Average selling price'!$C$2,
IF(D1480=2025,F1480*'Average selling price'!$D$2,"")))</f>
        <v>4919</v>
      </c>
      <c r="H1480">
        <v>1</v>
      </c>
      <c r="I1480" s="12">
        <f>IF($D1480=2023,H1480*'Average selling price'!$B$3,
IF($D1480=2024,H1480*'Average selling price'!$C$3,
IF($D1480=2025,H1480*'Average selling price'!$D$3,"")))</f>
        <v>29064</v>
      </c>
      <c r="J1480">
        <v>2</v>
      </c>
      <c r="K1480" s="12">
        <f>IF($D1480=2023,J1480*'Average selling price'!$B$4,
IF($D1480=2024,J1480*'Average selling price'!$C$4,
IF($D1480=2025,J1480*'Average selling price'!$D$4,"")))</f>
        <v>21536</v>
      </c>
      <c r="L1480" s="7">
        <v>11975</v>
      </c>
      <c r="M1480" s="7">
        <v>4260</v>
      </c>
      <c r="N1480" s="11">
        <f t="shared" si="47"/>
        <v>16235</v>
      </c>
      <c r="O1480" s="11">
        <v>0</v>
      </c>
      <c r="P1480" s="11">
        <v>1349</v>
      </c>
    </row>
    <row r="1481" spans="1:16">
      <c r="A1481" s="2">
        <v>45117</v>
      </c>
      <c r="B1481" s="18">
        <v>37</v>
      </c>
      <c r="C1481" s="20">
        <f t="shared" si="46"/>
        <v>7</v>
      </c>
      <c r="D1481" s="16">
        <v>2023</v>
      </c>
      <c r="E1481" s="1" t="s">
        <v>59</v>
      </c>
      <c r="F1481">
        <v>1</v>
      </c>
      <c r="G1481" s="12">
        <f>IF(D1481=2023,F1481*'Average selling price'!$B$2,
IF(D1481=2024,F1481*'Average selling price'!$C$2,
IF(D1481=2025,F1481*'Average selling price'!$D$2,"")))</f>
        <v>4919</v>
      </c>
      <c r="H1481">
        <v>0</v>
      </c>
      <c r="I1481" s="12">
        <f>IF($D1481=2023,H1481*'Average selling price'!$B$3,
IF($D1481=2024,H1481*'Average selling price'!$C$3,
IF($D1481=2025,H1481*'Average selling price'!$D$3,"")))</f>
        <v>0</v>
      </c>
      <c r="J1481">
        <v>2</v>
      </c>
      <c r="K1481" s="12">
        <f>IF($D1481=2023,J1481*'Average selling price'!$B$4,
IF($D1481=2024,J1481*'Average selling price'!$C$4,
IF($D1481=2025,J1481*'Average selling price'!$D$4,"")))</f>
        <v>21536</v>
      </c>
      <c r="L1481" s="7">
        <v>16390</v>
      </c>
      <c r="M1481" s="7">
        <v>-84</v>
      </c>
      <c r="N1481" s="11">
        <f t="shared" si="47"/>
        <v>16306</v>
      </c>
      <c r="O1481" s="11">
        <v>405</v>
      </c>
      <c r="P1481" s="11">
        <v>895</v>
      </c>
    </row>
    <row r="1482" spans="1:16">
      <c r="A1482" s="2">
        <v>45117</v>
      </c>
      <c r="B1482" s="18">
        <v>37</v>
      </c>
      <c r="C1482" s="20">
        <f t="shared" si="46"/>
        <v>7</v>
      </c>
      <c r="D1482" s="16">
        <v>2023</v>
      </c>
      <c r="E1482" s="1" t="s">
        <v>60</v>
      </c>
      <c r="F1482">
        <v>0</v>
      </c>
      <c r="G1482" s="12">
        <f>IF(D1482=2023,F1482*'Average selling price'!$B$2,
IF(D1482=2024,F1482*'Average selling price'!$C$2,
IF(D1482=2025,F1482*'Average selling price'!$D$2,"")))</f>
        <v>0</v>
      </c>
      <c r="H1482">
        <v>0</v>
      </c>
      <c r="I1482" s="12">
        <f>IF($D1482=2023,H1482*'Average selling price'!$B$3,
IF($D1482=2024,H1482*'Average selling price'!$C$3,
IF($D1482=2025,H1482*'Average selling price'!$D$3,"")))</f>
        <v>0</v>
      </c>
      <c r="J1482">
        <v>1</v>
      </c>
      <c r="K1482" s="12">
        <f>IF($D1482=2023,J1482*'Average selling price'!$B$4,
IF($D1482=2024,J1482*'Average selling price'!$C$4,
IF($D1482=2025,J1482*'Average selling price'!$D$4,"")))</f>
        <v>10768</v>
      </c>
      <c r="L1482" s="7">
        <v>26671</v>
      </c>
      <c r="M1482" s="7">
        <v>1420</v>
      </c>
      <c r="N1482" s="11">
        <f t="shared" si="47"/>
        <v>28091</v>
      </c>
      <c r="O1482" s="11">
        <v>2105</v>
      </c>
      <c r="P1482" s="11">
        <v>2886</v>
      </c>
    </row>
    <row r="1483" spans="1:16">
      <c r="A1483" s="2">
        <v>45117</v>
      </c>
      <c r="B1483" s="18">
        <v>37</v>
      </c>
      <c r="C1483" s="20">
        <f t="shared" si="46"/>
        <v>7</v>
      </c>
      <c r="D1483" s="16">
        <v>2023</v>
      </c>
      <c r="E1483" s="1" t="s">
        <v>61</v>
      </c>
      <c r="F1483">
        <v>4</v>
      </c>
      <c r="G1483" s="12">
        <f>IF(D1483=2023,F1483*'Average selling price'!$B$2,
IF(D1483=2024,F1483*'Average selling price'!$C$2,
IF(D1483=2025,F1483*'Average selling price'!$D$2,"")))</f>
        <v>19676</v>
      </c>
      <c r="H1483">
        <v>0</v>
      </c>
      <c r="I1483" s="12">
        <f>IF($D1483=2023,H1483*'Average selling price'!$B$3,
IF($D1483=2024,H1483*'Average selling price'!$C$3,
IF($D1483=2025,H1483*'Average selling price'!$D$3,"")))</f>
        <v>0</v>
      </c>
      <c r="J1483">
        <v>0</v>
      </c>
      <c r="K1483" s="12">
        <f>IF($D1483=2023,J1483*'Average selling price'!$B$4,
IF($D1483=2024,J1483*'Average selling price'!$C$4,
IF($D1483=2025,J1483*'Average selling price'!$D$4,"")))</f>
        <v>0</v>
      </c>
      <c r="L1483" s="7">
        <v>12294</v>
      </c>
      <c r="M1483" s="7">
        <v>5842</v>
      </c>
      <c r="N1483" s="11">
        <f t="shared" si="47"/>
        <v>18136</v>
      </c>
      <c r="O1483" s="11">
        <v>744</v>
      </c>
      <c r="P1483" s="11">
        <v>3106</v>
      </c>
    </row>
    <row r="1484" spans="1:16">
      <c r="A1484" s="2">
        <v>45117</v>
      </c>
      <c r="B1484" s="18">
        <v>37</v>
      </c>
      <c r="C1484" s="20">
        <f t="shared" si="46"/>
        <v>7</v>
      </c>
      <c r="D1484" s="16">
        <v>2023</v>
      </c>
      <c r="E1484" s="1" t="s">
        <v>62</v>
      </c>
      <c r="F1484">
        <v>6</v>
      </c>
      <c r="G1484" s="12">
        <f>IF(D1484=2023,F1484*'Average selling price'!$B$2,
IF(D1484=2024,F1484*'Average selling price'!$C$2,
IF(D1484=2025,F1484*'Average selling price'!$D$2,"")))</f>
        <v>29514</v>
      </c>
      <c r="H1484">
        <v>0</v>
      </c>
      <c r="I1484" s="12">
        <f>IF($D1484=2023,H1484*'Average selling price'!$B$3,
IF($D1484=2024,H1484*'Average selling price'!$C$3,
IF($D1484=2025,H1484*'Average selling price'!$D$3,"")))</f>
        <v>0</v>
      </c>
      <c r="J1484">
        <v>0</v>
      </c>
      <c r="K1484" s="12">
        <f>IF($D1484=2023,J1484*'Average selling price'!$B$4,
IF($D1484=2024,J1484*'Average selling price'!$C$4,
IF($D1484=2025,J1484*'Average selling price'!$D$4,"")))</f>
        <v>0</v>
      </c>
      <c r="L1484" s="7">
        <v>12124</v>
      </c>
      <c r="M1484" s="7">
        <v>9300</v>
      </c>
      <c r="N1484" s="11">
        <f t="shared" si="47"/>
        <v>21424</v>
      </c>
      <c r="O1484" s="11">
        <v>0</v>
      </c>
      <c r="P1484" s="11">
        <v>1149</v>
      </c>
    </row>
    <row r="1485" spans="1:16">
      <c r="A1485" s="2">
        <v>45117</v>
      </c>
      <c r="B1485" s="18">
        <v>37</v>
      </c>
      <c r="C1485" s="20">
        <f t="shared" si="46"/>
        <v>7</v>
      </c>
      <c r="D1485" s="16">
        <v>2023</v>
      </c>
      <c r="E1485" s="1" t="s">
        <v>63</v>
      </c>
      <c r="F1485">
        <v>3</v>
      </c>
      <c r="G1485" s="12">
        <f>IF(D1485=2023,F1485*'Average selling price'!$B$2,
IF(D1485=2024,F1485*'Average selling price'!$C$2,
IF(D1485=2025,F1485*'Average selling price'!$D$2,"")))</f>
        <v>14757</v>
      </c>
      <c r="H1485">
        <v>0</v>
      </c>
      <c r="I1485" s="12">
        <f>IF($D1485=2023,H1485*'Average selling price'!$B$3,
IF($D1485=2024,H1485*'Average selling price'!$C$3,
IF($D1485=2025,H1485*'Average selling price'!$D$3,"")))</f>
        <v>0</v>
      </c>
      <c r="J1485">
        <v>0</v>
      </c>
      <c r="K1485" s="12">
        <f>IF($D1485=2023,J1485*'Average selling price'!$B$4,
IF($D1485=2024,J1485*'Average selling price'!$C$4,
IF($D1485=2025,J1485*'Average selling price'!$D$4,"")))</f>
        <v>0</v>
      </c>
      <c r="L1485" s="7">
        <v>8013</v>
      </c>
      <c r="M1485" s="7">
        <v>11545</v>
      </c>
      <c r="N1485" s="11">
        <f t="shared" si="47"/>
        <v>19558</v>
      </c>
      <c r="O1485" s="11">
        <v>0</v>
      </c>
      <c r="P1485" s="11">
        <v>215</v>
      </c>
    </row>
    <row r="1486" spans="1:16">
      <c r="A1486" s="2">
        <v>45117</v>
      </c>
      <c r="B1486" s="18">
        <v>37</v>
      </c>
      <c r="C1486" s="20">
        <f t="shared" si="46"/>
        <v>7</v>
      </c>
      <c r="D1486" s="16">
        <v>2023</v>
      </c>
      <c r="E1486" s="1" t="s">
        <v>64</v>
      </c>
      <c r="F1486">
        <v>0</v>
      </c>
      <c r="G1486" s="12">
        <f>IF(D1486=2023,F1486*'Average selling price'!$B$2,
IF(D1486=2024,F1486*'Average selling price'!$C$2,
IF(D1486=2025,F1486*'Average selling price'!$D$2,"")))</f>
        <v>0</v>
      </c>
      <c r="H1486">
        <v>0</v>
      </c>
      <c r="I1486" s="12">
        <f>IF($D1486=2023,H1486*'Average selling price'!$B$3,
IF($D1486=2024,H1486*'Average selling price'!$C$3,
IF($D1486=2025,H1486*'Average selling price'!$D$3,"")))</f>
        <v>0</v>
      </c>
      <c r="J1486">
        <v>6</v>
      </c>
      <c r="K1486" s="12">
        <f>IF($D1486=2023,J1486*'Average selling price'!$B$4,
IF($D1486=2024,J1486*'Average selling price'!$C$4,
IF($D1486=2025,J1486*'Average selling price'!$D$4,"")))</f>
        <v>64608</v>
      </c>
      <c r="L1486" s="7">
        <v>46821</v>
      </c>
      <c r="M1486" s="7">
        <v>22450</v>
      </c>
      <c r="N1486" s="11">
        <f t="shared" si="47"/>
        <v>69271</v>
      </c>
      <c r="O1486" s="11">
        <v>0</v>
      </c>
      <c r="P1486" s="11">
        <v>0</v>
      </c>
    </row>
    <row r="1487" spans="1:16">
      <c r="A1487" s="2">
        <v>45124</v>
      </c>
      <c r="B1487" s="18">
        <v>38</v>
      </c>
      <c r="C1487" s="20">
        <f t="shared" si="46"/>
        <v>7</v>
      </c>
      <c r="D1487" s="16">
        <v>2023</v>
      </c>
      <c r="E1487" s="1" t="s">
        <v>25</v>
      </c>
      <c r="F1487">
        <v>12</v>
      </c>
      <c r="G1487" s="12">
        <f>IF(D1487=2023,F1487*'Average selling price'!$B$2,
IF(D1487=2024,F1487*'Average selling price'!$C$2,
IF(D1487=2025,F1487*'Average selling price'!$D$2,"")))</f>
        <v>59028</v>
      </c>
      <c r="H1487">
        <v>0</v>
      </c>
      <c r="I1487" s="12">
        <f>IF($D1487=2023,H1487*'Average selling price'!$B$3,
IF($D1487=2024,H1487*'Average selling price'!$C$3,
IF($D1487=2025,H1487*'Average selling price'!$D$3,"")))</f>
        <v>0</v>
      </c>
      <c r="J1487">
        <v>6</v>
      </c>
      <c r="K1487" s="12">
        <f>IF($D1487=2023,J1487*'Average selling price'!$B$4,
IF($D1487=2024,J1487*'Average selling price'!$C$4,
IF($D1487=2025,J1487*'Average selling price'!$D$4,"")))</f>
        <v>64608</v>
      </c>
      <c r="L1487" s="7">
        <v>97724</v>
      </c>
      <c r="M1487" s="7">
        <v>32737</v>
      </c>
      <c r="N1487" s="11">
        <f t="shared" si="47"/>
        <v>130461</v>
      </c>
      <c r="O1487" s="11">
        <v>2800</v>
      </c>
      <c r="P1487" s="11">
        <v>9087</v>
      </c>
    </row>
    <row r="1488" spans="1:16">
      <c r="A1488" s="2">
        <v>45124</v>
      </c>
      <c r="B1488" s="18">
        <v>38</v>
      </c>
      <c r="C1488" s="20">
        <f t="shared" si="46"/>
        <v>7</v>
      </c>
      <c r="D1488" s="16">
        <v>2023</v>
      </c>
      <c r="E1488" s="1" t="s">
        <v>26</v>
      </c>
      <c r="F1488">
        <v>1</v>
      </c>
      <c r="G1488" s="12">
        <f>IF(D1488=2023,F1488*'Average selling price'!$B$2,
IF(D1488=2024,F1488*'Average selling price'!$C$2,
IF(D1488=2025,F1488*'Average selling price'!$D$2,"")))</f>
        <v>4919</v>
      </c>
      <c r="H1488">
        <v>0</v>
      </c>
      <c r="I1488" s="12">
        <f>IF($D1488=2023,H1488*'Average selling price'!$B$3,
IF($D1488=2024,H1488*'Average selling price'!$C$3,
IF($D1488=2025,H1488*'Average selling price'!$D$3,"")))</f>
        <v>0</v>
      </c>
      <c r="J1488">
        <v>0</v>
      </c>
      <c r="K1488" s="12">
        <f>IF($D1488=2023,J1488*'Average selling price'!$B$4,
IF($D1488=2024,J1488*'Average selling price'!$C$4,
IF($D1488=2025,J1488*'Average selling price'!$D$4,"")))</f>
        <v>0</v>
      </c>
      <c r="L1488" s="7">
        <v>37360</v>
      </c>
      <c r="M1488" s="7">
        <v>-12700</v>
      </c>
      <c r="N1488" s="11">
        <f t="shared" si="47"/>
        <v>24660</v>
      </c>
      <c r="O1488" s="11">
        <v>360</v>
      </c>
      <c r="P1488" s="11">
        <v>-3325</v>
      </c>
    </row>
    <row r="1489" spans="1:16">
      <c r="A1489" s="2">
        <v>45124</v>
      </c>
      <c r="B1489" s="18">
        <v>38</v>
      </c>
      <c r="C1489" s="20">
        <f t="shared" si="46"/>
        <v>7</v>
      </c>
      <c r="D1489" s="16">
        <v>2023</v>
      </c>
      <c r="E1489" s="1" t="s">
        <v>27</v>
      </c>
      <c r="F1489">
        <v>1</v>
      </c>
      <c r="G1489" s="12">
        <f>IF(D1489=2023,F1489*'Average selling price'!$B$2,
IF(D1489=2024,F1489*'Average selling price'!$C$2,
IF(D1489=2025,F1489*'Average selling price'!$D$2,"")))</f>
        <v>4919</v>
      </c>
      <c r="H1489">
        <v>0</v>
      </c>
      <c r="I1489" s="12">
        <f>IF($D1489=2023,H1489*'Average selling price'!$B$3,
IF($D1489=2024,H1489*'Average selling price'!$C$3,
IF($D1489=2025,H1489*'Average selling price'!$D$3,"")))</f>
        <v>0</v>
      </c>
      <c r="J1489">
        <v>1</v>
      </c>
      <c r="K1489" s="12">
        <f>IF($D1489=2023,J1489*'Average selling price'!$B$4,
IF($D1489=2024,J1489*'Average selling price'!$C$4,
IF($D1489=2025,J1489*'Average selling price'!$D$4,"")))</f>
        <v>10768</v>
      </c>
      <c r="L1489" s="7">
        <v>20101</v>
      </c>
      <c r="M1489" s="7">
        <v>5025</v>
      </c>
      <c r="N1489" s="11">
        <f t="shared" si="47"/>
        <v>25126</v>
      </c>
      <c r="O1489" s="11">
        <v>0</v>
      </c>
      <c r="P1489" s="11">
        <v>0</v>
      </c>
    </row>
    <row r="1490" spans="1:16">
      <c r="A1490" s="2">
        <v>45124</v>
      </c>
      <c r="B1490" s="18">
        <v>38</v>
      </c>
      <c r="C1490" s="20">
        <f t="shared" si="46"/>
        <v>7</v>
      </c>
      <c r="D1490" s="16">
        <v>2023</v>
      </c>
      <c r="E1490" s="1" t="s">
        <v>28</v>
      </c>
      <c r="F1490">
        <v>2</v>
      </c>
      <c r="G1490" s="12">
        <f>IF(D1490=2023,F1490*'Average selling price'!$B$2,
IF(D1490=2024,F1490*'Average selling price'!$C$2,
IF(D1490=2025,F1490*'Average selling price'!$D$2,"")))</f>
        <v>9838</v>
      </c>
      <c r="H1490">
        <v>0</v>
      </c>
      <c r="I1490" s="12">
        <f>IF($D1490=2023,H1490*'Average selling price'!$B$3,
IF($D1490=2024,H1490*'Average selling price'!$C$3,
IF($D1490=2025,H1490*'Average selling price'!$D$3,"")))</f>
        <v>0</v>
      </c>
      <c r="J1490">
        <v>3</v>
      </c>
      <c r="K1490" s="12">
        <f>IF($D1490=2023,J1490*'Average selling price'!$B$4,
IF($D1490=2024,J1490*'Average selling price'!$C$4,
IF($D1490=2025,J1490*'Average selling price'!$D$4,"")))</f>
        <v>32304</v>
      </c>
      <c r="L1490" s="7">
        <v>4536</v>
      </c>
      <c r="M1490" s="7">
        <v>26161</v>
      </c>
      <c r="N1490" s="11">
        <f t="shared" si="47"/>
        <v>30697</v>
      </c>
      <c r="O1490" s="11">
        <v>0</v>
      </c>
      <c r="P1490" s="11">
        <v>0</v>
      </c>
    </row>
    <row r="1491" spans="1:16">
      <c r="A1491" s="2">
        <v>45124</v>
      </c>
      <c r="B1491" s="18">
        <v>38</v>
      </c>
      <c r="C1491" s="20">
        <f t="shared" si="46"/>
        <v>7</v>
      </c>
      <c r="D1491" s="16">
        <v>2023</v>
      </c>
      <c r="E1491" s="1" t="s">
        <v>29</v>
      </c>
      <c r="F1491">
        <v>5</v>
      </c>
      <c r="G1491" s="12">
        <f>IF(D1491=2023,F1491*'Average selling price'!$B$2,
IF(D1491=2024,F1491*'Average selling price'!$C$2,
IF(D1491=2025,F1491*'Average selling price'!$D$2,"")))</f>
        <v>24595</v>
      </c>
      <c r="H1491">
        <v>3</v>
      </c>
      <c r="I1491" s="12">
        <f>IF($D1491=2023,H1491*'Average selling price'!$B$3,
IF($D1491=2024,H1491*'Average selling price'!$C$3,
IF($D1491=2025,H1491*'Average selling price'!$D$3,"")))</f>
        <v>87192</v>
      </c>
      <c r="J1491">
        <v>4</v>
      </c>
      <c r="K1491" s="12">
        <f>IF($D1491=2023,J1491*'Average selling price'!$B$4,
IF($D1491=2024,J1491*'Average selling price'!$C$4,
IF($D1491=2025,J1491*'Average selling price'!$D$4,"")))</f>
        <v>43072</v>
      </c>
      <c r="L1491" s="7">
        <v>85496</v>
      </c>
      <c r="M1491" s="7">
        <v>14530</v>
      </c>
      <c r="N1491" s="11">
        <f t="shared" si="47"/>
        <v>100026</v>
      </c>
      <c r="O1491" s="11">
        <v>1600</v>
      </c>
      <c r="P1491" s="11">
        <v>2436</v>
      </c>
    </row>
    <row r="1492" spans="1:16">
      <c r="A1492" s="2">
        <v>45124</v>
      </c>
      <c r="B1492" s="18">
        <v>38</v>
      </c>
      <c r="C1492" s="20">
        <f t="shared" si="46"/>
        <v>7</v>
      </c>
      <c r="D1492" s="16">
        <v>2023</v>
      </c>
      <c r="E1492" s="1" t="s">
        <v>30</v>
      </c>
      <c r="F1492">
        <v>5</v>
      </c>
      <c r="G1492" s="12">
        <f>IF(D1492=2023,F1492*'Average selling price'!$B$2,
IF(D1492=2024,F1492*'Average selling price'!$C$2,
IF(D1492=2025,F1492*'Average selling price'!$D$2,"")))</f>
        <v>24595</v>
      </c>
      <c r="H1492">
        <v>1</v>
      </c>
      <c r="I1492" s="12">
        <f>IF($D1492=2023,H1492*'Average selling price'!$B$3,
IF($D1492=2024,H1492*'Average selling price'!$C$3,
IF($D1492=2025,H1492*'Average selling price'!$D$3,"")))</f>
        <v>29064</v>
      </c>
      <c r="J1492">
        <v>3</v>
      </c>
      <c r="K1492" s="12">
        <f>IF($D1492=2023,J1492*'Average selling price'!$B$4,
IF($D1492=2024,J1492*'Average selling price'!$C$4,
IF($D1492=2025,J1492*'Average selling price'!$D$4,"")))</f>
        <v>32304</v>
      </c>
      <c r="L1492" s="7">
        <v>63857</v>
      </c>
      <c r="M1492" s="7">
        <v>47042</v>
      </c>
      <c r="N1492" s="11">
        <f t="shared" si="47"/>
        <v>110899</v>
      </c>
      <c r="O1492" s="11">
        <v>1327</v>
      </c>
      <c r="P1492" s="11">
        <v>8518</v>
      </c>
    </row>
    <row r="1493" spans="1:16">
      <c r="A1493" s="2">
        <v>45124</v>
      </c>
      <c r="B1493" s="18">
        <v>38</v>
      </c>
      <c r="C1493" s="20">
        <f t="shared" si="46"/>
        <v>7</v>
      </c>
      <c r="D1493" s="16">
        <v>2023</v>
      </c>
      <c r="E1493" s="1" t="s">
        <v>31</v>
      </c>
      <c r="F1493">
        <v>9</v>
      </c>
      <c r="G1493" s="12">
        <f>IF(D1493=2023,F1493*'Average selling price'!$B$2,
IF(D1493=2024,F1493*'Average selling price'!$C$2,
IF(D1493=2025,F1493*'Average selling price'!$D$2,"")))</f>
        <v>44271</v>
      </c>
      <c r="H1493">
        <v>0</v>
      </c>
      <c r="I1493" s="12">
        <f>IF($D1493=2023,H1493*'Average selling price'!$B$3,
IF($D1493=2024,H1493*'Average selling price'!$C$3,
IF($D1493=2025,H1493*'Average selling price'!$D$3,"")))</f>
        <v>0</v>
      </c>
      <c r="J1493">
        <v>9</v>
      </c>
      <c r="K1493" s="12">
        <f>IF($D1493=2023,J1493*'Average selling price'!$B$4,
IF($D1493=2024,J1493*'Average selling price'!$C$4,
IF($D1493=2025,J1493*'Average selling price'!$D$4,"")))</f>
        <v>96912</v>
      </c>
      <c r="L1493" s="7">
        <v>219589</v>
      </c>
      <c r="M1493" s="7">
        <v>53850</v>
      </c>
      <c r="N1493" s="11">
        <f t="shared" si="47"/>
        <v>273439</v>
      </c>
      <c r="O1493" s="11">
        <v>3568</v>
      </c>
      <c r="P1493" s="11">
        <v>8450</v>
      </c>
    </row>
    <row r="1494" spans="1:16">
      <c r="A1494" s="2">
        <v>45124</v>
      </c>
      <c r="B1494" s="18">
        <v>38</v>
      </c>
      <c r="C1494" s="20">
        <f t="shared" si="46"/>
        <v>7</v>
      </c>
      <c r="D1494" s="16">
        <v>2023</v>
      </c>
      <c r="E1494" s="1" t="s">
        <v>32</v>
      </c>
      <c r="F1494">
        <v>1</v>
      </c>
      <c r="G1494" s="12">
        <f>IF(D1494=2023,F1494*'Average selling price'!$B$2,
IF(D1494=2024,F1494*'Average selling price'!$C$2,
IF(D1494=2025,F1494*'Average selling price'!$D$2,"")))</f>
        <v>4919</v>
      </c>
      <c r="H1494">
        <v>0</v>
      </c>
      <c r="I1494" s="12">
        <f>IF($D1494=2023,H1494*'Average selling price'!$B$3,
IF($D1494=2024,H1494*'Average selling price'!$C$3,
IF($D1494=2025,H1494*'Average selling price'!$D$3,"")))</f>
        <v>0</v>
      </c>
      <c r="J1494">
        <v>2</v>
      </c>
      <c r="K1494" s="12">
        <f>IF($D1494=2023,J1494*'Average selling price'!$B$4,
IF($D1494=2024,J1494*'Average selling price'!$C$4,
IF($D1494=2025,J1494*'Average selling price'!$D$4,"")))</f>
        <v>21536</v>
      </c>
      <c r="L1494" s="7">
        <v>41375</v>
      </c>
      <c r="M1494" s="7">
        <v>23229</v>
      </c>
      <c r="N1494" s="11">
        <f t="shared" si="47"/>
        <v>64604</v>
      </c>
      <c r="O1494" s="11">
        <v>1078</v>
      </c>
      <c r="P1494" s="11">
        <v>3827</v>
      </c>
    </row>
    <row r="1495" spans="1:16">
      <c r="A1495" s="2">
        <v>45124</v>
      </c>
      <c r="B1495" s="18">
        <v>38</v>
      </c>
      <c r="C1495" s="20">
        <f t="shared" si="46"/>
        <v>7</v>
      </c>
      <c r="D1495" s="16">
        <v>2023</v>
      </c>
      <c r="E1495" s="1" t="s">
        <v>33</v>
      </c>
      <c r="F1495">
        <v>14</v>
      </c>
      <c r="G1495" s="12">
        <f>IF(D1495=2023,F1495*'Average selling price'!$B$2,
IF(D1495=2024,F1495*'Average selling price'!$C$2,
IF(D1495=2025,F1495*'Average selling price'!$D$2,"")))</f>
        <v>68866</v>
      </c>
      <c r="H1495">
        <v>0</v>
      </c>
      <c r="I1495" s="12">
        <f>IF($D1495=2023,H1495*'Average selling price'!$B$3,
IF($D1495=2024,H1495*'Average selling price'!$C$3,
IF($D1495=2025,H1495*'Average selling price'!$D$3,"")))</f>
        <v>0</v>
      </c>
      <c r="J1495">
        <v>2</v>
      </c>
      <c r="K1495" s="12">
        <f>IF($D1495=2023,J1495*'Average selling price'!$B$4,
IF($D1495=2024,J1495*'Average selling price'!$C$4,
IF($D1495=2025,J1495*'Average selling price'!$D$4,"")))</f>
        <v>21536</v>
      </c>
      <c r="L1495" s="7">
        <v>64837</v>
      </c>
      <c r="M1495" s="7">
        <v>31452</v>
      </c>
      <c r="N1495" s="11">
        <f t="shared" si="47"/>
        <v>96289</v>
      </c>
      <c r="O1495" s="11">
        <v>93</v>
      </c>
      <c r="P1495" s="11">
        <v>13373</v>
      </c>
    </row>
    <row r="1496" spans="1:16">
      <c r="A1496" s="2">
        <v>45124</v>
      </c>
      <c r="B1496" s="18">
        <v>38</v>
      </c>
      <c r="C1496" s="20">
        <f t="shared" si="46"/>
        <v>7</v>
      </c>
      <c r="D1496" s="16">
        <v>2023</v>
      </c>
      <c r="E1496" s="1" t="s">
        <v>34</v>
      </c>
      <c r="F1496">
        <v>9</v>
      </c>
      <c r="G1496" s="12">
        <f>IF(D1496=2023,F1496*'Average selling price'!$B$2,
IF(D1496=2024,F1496*'Average selling price'!$C$2,
IF(D1496=2025,F1496*'Average selling price'!$D$2,"")))</f>
        <v>44271</v>
      </c>
      <c r="H1496">
        <v>0</v>
      </c>
      <c r="I1496" s="12">
        <f>IF($D1496=2023,H1496*'Average selling price'!$B$3,
IF($D1496=2024,H1496*'Average selling price'!$C$3,
IF($D1496=2025,H1496*'Average selling price'!$D$3,"")))</f>
        <v>0</v>
      </c>
      <c r="J1496">
        <v>9</v>
      </c>
      <c r="K1496" s="12">
        <f>IF($D1496=2023,J1496*'Average selling price'!$B$4,
IF($D1496=2024,J1496*'Average selling price'!$C$4,
IF($D1496=2025,J1496*'Average selling price'!$D$4,"")))</f>
        <v>96912</v>
      </c>
      <c r="L1496" s="7">
        <v>61800</v>
      </c>
      <c r="M1496" s="7">
        <v>16552</v>
      </c>
      <c r="N1496" s="11">
        <f t="shared" si="47"/>
        <v>78352</v>
      </c>
      <c r="O1496" s="11">
        <v>1208</v>
      </c>
      <c r="P1496" s="11">
        <v>5298</v>
      </c>
    </row>
    <row r="1497" spans="1:16">
      <c r="A1497" s="2">
        <v>45124</v>
      </c>
      <c r="B1497" s="18">
        <v>38</v>
      </c>
      <c r="C1497" s="20">
        <f t="shared" si="46"/>
        <v>7</v>
      </c>
      <c r="D1497" s="16">
        <v>2023</v>
      </c>
      <c r="E1497" s="1" t="s">
        <v>35</v>
      </c>
      <c r="F1497">
        <v>17</v>
      </c>
      <c r="G1497" s="12">
        <f>IF(D1497=2023,F1497*'Average selling price'!$B$2,
IF(D1497=2024,F1497*'Average selling price'!$C$2,
IF(D1497=2025,F1497*'Average selling price'!$D$2,"")))</f>
        <v>83623</v>
      </c>
      <c r="H1497">
        <v>0</v>
      </c>
      <c r="I1497" s="12">
        <f>IF($D1497=2023,H1497*'Average selling price'!$B$3,
IF($D1497=2024,H1497*'Average selling price'!$C$3,
IF($D1497=2025,H1497*'Average selling price'!$D$3,"")))</f>
        <v>0</v>
      </c>
      <c r="J1497">
        <v>6</v>
      </c>
      <c r="K1497" s="12">
        <f>IF($D1497=2023,J1497*'Average selling price'!$B$4,
IF($D1497=2024,J1497*'Average selling price'!$C$4,
IF($D1497=2025,J1497*'Average selling price'!$D$4,"")))</f>
        <v>64608</v>
      </c>
      <c r="L1497" s="7">
        <v>30551</v>
      </c>
      <c r="M1497" s="7">
        <v>8740</v>
      </c>
      <c r="N1497" s="11">
        <f t="shared" si="47"/>
        <v>39291</v>
      </c>
      <c r="O1497" s="11">
        <v>2100</v>
      </c>
      <c r="P1497" s="11">
        <v>100</v>
      </c>
    </row>
    <row r="1498" spans="1:16">
      <c r="A1498" s="2">
        <v>45124</v>
      </c>
      <c r="B1498" s="18">
        <v>38</v>
      </c>
      <c r="C1498" s="20">
        <f t="shared" si="46"/>
        <v>7</v>
      </c>
      <c r="D1498" s="16">
        <v>2023</v>
      </c>
      <c r="E1498" s="1" t="s">
        <v>36</v>
      </c>
      <c r="F1498">
        <v>9</v>
      </c>
      <c r="G1498" s="12">
        <f>IF(D1498=2023,F1498*'Average selling price'!$B$2,
IF(D1498=2024,F1498*'Average selling price'!$C$2,
IF(D1498=2025,F1498*'Average selling price'!$D$2,"")))</f>
        <v>44271</v>
      </c>
      <c r="H1498">
        <v>0</v>
      </c>
      <c r="I1498" s="12">
        <f>IF($D1498=2023,H1498*'Average selling price'!$B$3,
IF($D1498=2024,H1498*'Average selling price'!$C$3,
IF($D1498=2025,H1498*'Average selling price'!$D$3,"")))</f>
        <v>0</v>
      </c>
      <c r="J1498">
        <v>2</v>
      </c>
      <c r="K1498" s="12">
        <f>IF($D1498=2023,J1498*'Average selling price'!$B$4,
IF($D1498=2024,J1498*'Average selling price'!$C$4,
IF($D1498=2025,J1498*'Average selling price'!$D$4,"")))</f>
        <v>21536</v>
      </c>
      <c r="L1498" s="7">
        <v>16711</v>
      </c>
      <c r="M1498" s="7">
        <v>800</v>
      </c>
      <c r="N1498" s="11">
        <f t="shared" si="47"/>
        <v>17511</v>
      </c>
      <c r="O1498" s="11">
        <v>0</v>
      </c>
      <c r="P1498" s="11">
        <v>1343</v>
      </c>
    </row>
    <row r="1499" spans="1:16">
      <c r="A1499" s="2">
        <v>45124</v>
      </c>
      <c r="B1499" s="18">
        <v>38</v>
      </c>
      <c r="C1499" s="20">
        <f t="shared" si="46"/>
        <v>7</v>
      </c>
      <c r="D1499" s="16">
        <v>2023</v>
      </c>
      <c r="E1499" s="1" t="s">
        <v>37</v>
      </c>
      <c r="F1499">
        <v>6</v>
      </c>
      <c r="G1499" s="12">
        <f>IF(D1499=2023,F1499*'Average selling price'!$B$2,
IF(D1499=2024,F1499*'Average selling price'!$C$2,
IF(D1499=2025,F1499*'Average selling price'!$D$2,"")))</f>
        <v>29514</v>
      </c>
      <c r="H1499">
        <v>0</v>
      </c>
      <c r="I1499" s="12">
        <f>IF($D1499=2023,H1499*'Average selling price'!$B$3,
IF($D1499=2024,H1499*'Average selling price'!$C$3,
IF($D1499=2025,H1499*'Average selling price'!$D$3,"")))</f>
        <v>0</v>
      </c>
      <c r="J1499">
        <v>5</v>
      </c>
      <c r="K1499" s="12">
        <f>IF($D1499=2023,J1499*'Average selling price'!$B$4,
IF($D1499=2024,J1499*'Average selling price'!$C$4,
IF($D1499=2025,J1499*'Average selling price'!$D$4,"")))</f>
        <v>53840</v>
      </c>
      <c r="L1499" s="7">
        <v>37305</v>
      </c>
      <c r="M1499" s="7">
        <v>21552</v>
      </c>
      <c r="N1499" s="11">
        <f t="shared" si="47"/>
        <v>58857</v>
      </c>
      <c r="O1499" s="11">
        <v>0</v>
      </c>
      <c r="P1499" s="11">
        <v>400</v>
      </c>
    </row>
    <row r="1500" spans="1:16">
      <c r="A1500" s="2">
        <v>45124</v>
      </c>
      <c r="B1500" s="18">
        <v>38</v>
      </c>
      <c r="C1500" s="20">
        <f t="shared" si="46"/>
        <v>7</v>
      </c>
      <c r="D1500" s="16">
        <v>2023</v>
      </c>
      <c r="E1500" s="1" t="s">
        <v>38</v>
      </c>
      <c r="F1500">
        <v>7</v>
      </c>
      <c r="G1500" s="12">
        <f>IF(D1500=2023,F1500*'Average selling price'!$B$2,
IF(D1500=2024,F1500*'Average selling price'!$C$2,
IF(D1500=2025,F1500*'Average selling price'!$D$2,"")))</f>
        <v>34433</v>
      </c>
      <c r="H1500">
        <v>1</v>
      </c>
      <c r="I1500" s="12">
        <f>IF($D1500=2023,H1500*'Average selling price'!$B$3,
IF($D1500=2024,H1500*'Average selling price'!$C$3,
IF($D1500=2025,H1500*'Average selling price'!$D$3,"")))</f>
        <v>29064</v>
      </c>
      <c r="J1500">
        <v>4</v>
      </c>
      <c r="K1500" s="12">
        <f>IF($D1500=2023,J1500*'Average selling price'!$B$4,
IF($D1500=2024,J1500*'Average selling price'!$C$4,
IF($D1500=2025,J1500*'Average selling price'!$D$4,"")))</f>
        <v>43072</v>
      </c>
      <c r="L1500" s="7">
        <v>67979</v>
      </c>
      <c r="M1500" s="7">
        <v>44640</v>
      </c>
      <c r="N1500" s="11">
        <f t="shared" si="47"/>
        <v>112619</v>
      </c>
      <c r="O1500" s="11">
        <v>3920</v>
      </c>
      <c r="P1500" s="11">
        <v>5437</v>
      </c>
    </row>
    <row r="1501" spans="1:16">
      <c r="A1501" s="2">
        <v>45124</v>
      </c>
      <c r="B1501" s="18">
        <v>38</v>
      </c>
      <c r="C1501" s="20">
        <f t="shared" si="46"/>
        <v>7</v>
      </c>
      <c r="D1501" s="16">
        <v>2023</v>
      </c>
      <c r="E1501" s="1" t="s">
        <v>39</v>
      </c>
      <c r="F1501">
        <v>3</v>
      </c>
      <c r="G1501" s="12">
        <f>IF(D1501=2023,F1501*'Average selling price'!$B$2,
IF(D1501=2024,F1501*'Average selling price'!$C$2,
IF(D1501=2025,F1501*'Average selling price'!$D$2,"")))</f>
        <v>14757</v>
      </c>
      <c r="H1501">
        <v>1</v>
      </c>
      <c r="I1501" s="12">
        <f>IF($D1501=2023,H1501*'Average selling price'!$B$3,
IF($D1501=2024,H1501*'Average selling price'!$C$3,
IF($D1501=2025,H1501*'Average selling price'!$D$3,"")))</f>
        <v>29064</v>
      </c>
      <c r="J1501">
        <v>4</v>
      </c>
      <c r="K1501" s="12">
        <f>IF($D1501=2023,J1501*'Average selling price'!$B$4,
IF($D1501=2024,J1501*'Average selling price'!$C$4,
IF($D1501=2025,J1501*'Average selling price'!$D$4,"")))</f>
        <v>43072</v>
      </c>
      <c r="L1501" s="7">
        <v>22173</v>
      </c>
      <c r="M1501" s="7">
        <v>15900</v>
      </c>
      <c r="N1501" s="11">
        <f t="shared" si="47"/>
        <v>38073</v>
      </c>
      <c r="O1501" s="11">
        <v>173</v>
      </c>
      <c r="P1501" s="11">
        <v>3444</v>
      </c>
    </row>
    <row r="1502" spans="1:16">
      <c r="A1502" s="2">
        <v>45124</v>
      </c>
      <c r="B1502" s="18">
        <v>38</v>
      </c>
      <c r="C1502" s="20">
        <f t="shared" si="46"/>
        <v>7</v>
      </c>
      <c r="D1502" s="16">
        <v>2023</v>
      </c>
      <c r="E1502" s="1" t="s">
        <v>40</v>
      </c>
      <c r="F1502">
        <v>3</v>
      </c>
      <c r="G1502" s="12">
        <f>IF(D1502=2023,F1502*'Average selling price'!$B$2,
IF(D1502=2024,F1502*'Average selling price'!$C$2,
IF(D1502=2025,F1502*'Average selling price'!$D$2,"")))</f>
        <v>14757</v>
      </c>
      <c r="H1502">
        <v>0</v>
      </c>
      <c r="I1502" s="12">
        <f>IF($D1502=2023,H1502*'Average selling price'!$B$3,
IF($D1502=2024,H1502*'Average selling price'!$C$3,
IF($D1502=2025,H1502*'Average selling price'!$D$3,"")))</f>
        <v>0</v>
      </c>
      <c r="J1502">
        <v>0</v>
      </c>
      <c r="K1502" s="12">
        <f>IF($D1502=2023,J1502*'Average selling price'!$B$4,
IF($D1502=2024,J1502*'Average selling price'!$C$4,
IF($D1502=2025,J1502*'Average selling price'!$D$4,"")))</f>
        <v>0</v>
      </c>
      <c r="L1502" s="7">
        <v>9633</v>
      </c>
      <c r="M1502" s="7">
        <v>25617</v>
      </c>
      <c r="N1502" s="11">
        <f t="shared" si="47"/>
        <v>35250</v>
      </c>
      <c r="O1502" s="11">
        <v>0</v>
      </c>
      <c r="P1502" s="11">
        <v>4067</v>
      </c>
    </row>
    <row r="1503" spans="1:16">
      <c r="A1503" s="2">
        <v>45124</v>
      </c>
      <c r="B1503" s="18">
        <v>38</v>
      </c>
      <c r="C1503" s="20">
        <f t="shared" si="46"/>
        <v>7</v>
      </c>
      <c r="D1503" s="16">
        <v>2023</v>
      </c>
      <c r="E1503" s="1" t="s">
        <v>41</v>
      </c>
      <c r="F1503">
        <v>8</v>
      </c>
      <c r="G1503" s="12">
        <f>IF(D1503=2023,F1503*'Average selling price'!$B$2,
IF(D1503=2024,F1503*'Average selling price'!$C$2,
IF(D1503=2025,F1503*'Average selling price'!$D$2,"")))</f>
        <v>39352</v>
      </c>
      <c r="H1503">
        <v>1</v>
      </c>
      <c r="I1503" s="12">
        <f>IF($D1503=2023,H1503*'Average selling price'!$B$3,
IF($D1503=2024,H1503*'Average selling price'!$C$3,
IF($D1503=2025,H1503*'Average selling price'!$D$3,"")))</f>
        <v>29064</v>
      </c>
      <c r="J1503">
        <v>1</v>
      </c>
      <c r="K1503" s="12">
        <f>IF($D1503=2023,J1503*'Average selling price'!$B$4,
IF($D1503=2024,J1503*'Average selling price'!$C$4,
IF($D1503=2025,J1503*'Average selling price'!$D$4,"")))</f>
        <v>10768</v>
      </c>
      <c r="L1503" s="7">
        <v>20931</v>
      </c>
      <c r="M1503" s="7">
        <v>28247</v>
      </c>
      <c r="N1503" s="11">
        <f t="shared" si="47"/>
        <v>49178</v>
      </c>
      <c r="O1503" s="11">
        <v>0</v>
      </c>
      <c r="P1503" s="11">
        <v>2157</v>
      </c>
    </row>
    <row r="1504" spans="1:16">
      <c r="A1504" s="2">
        <v>45124</v>
      </c>
      <c r="B1504" s="18">
        <v>38</v>
      </c>
      <c r="C1504" s="20">
        <f t="shared" si="46"/>
        <v>7</v>
      </c>
      <c r="D1504" s="16">
        <v>2023</v>
      </c>
      <c r="E1504" s="1" t="s">
        <v>42</v>
      </c>
      <c r="F1504">
        <v>3</v>
      </c>
      <c r="G1504" s="12">
        <f>IF(D1504=2023,F1504*'Average selling price'!$B$2,
IF(D1504=2024,F1504*'Average selling price'!$C$2,
IF(D1504=2025,F1504*'Average selling price'!$D$2,"")))</f>
        <v>14757</v>
      </c>
      <c r="H1504">
        <v>0</v>
      </c>
      <c r="I1504" s="12">
        <f>IF($D1504=2023,H1504*'Average selling price'!$B$3,
IF($D1504=2024,H1504*'Average selling price'!$C$3,
IF($D1504=2025,H1504*'Average selling price'!$D$3,"")))</f>
        <v>0</v>
      </c>
      <c r="J1504">
        <v>0</v>
      </c>
      <c r="K1504" s="12">
        <f>IF($D1504=2023,J1504*'Average selling price'!$B$4,
IF($D1504=2024,J1504*'Average selling price'!$C$4,
IF($D1504=2025,J1504*'Average selling price'!$D$4,"")))</f>
        <v>0</v>
      </c>
      <c r="L1504" s="7">
        <v>20194</v>
      </c>
      <c r="M1504" s="7">
        <v>5567</v>
      </c>
      <c r="N1504" s="11">
        <f t="shared" si="47"/>
        <v>25761</v>
      </c>
      <c r="O1504" s="11">
        <v>1000</v>
      </c>
      <c r="P1504" s="11">
        <v>10567</v>
      </c>
    </row>
    <row r="1505" spans="1:16">
      <c r="A1505" s="2">
        <v>45124</v>
      </c>
      <c r="B1505" s="18">
        <v>38</v>
      </c>
      <c r="C1505" s="20">
        <f t="shared" si="46"/>
        <v>7</v>
      </c>
      <c r="D1505" s="16">
        <v>2023</v>
      </c>
      <c r="E1505" s="1" t="s">
        <v>43</v>
      </c>
      <c r="F1505">
        <v>3</v>
      </c>
      <c r="G1505" s="12">
        <f>IF(D1505=2023,F1505*'Average selling price'!$B$2,
IF(D1505=2024,F1505*'Average selling price'!$C$2,
IF(D1505=2025,F1505*'Average selling price'!$D$2,"")))</f>
        <v>14757</v>
      </c>
      <c r="H1505">
        <v>1</v>
      </c>
      <c r="I1505" s="12">
        <f>IF($D1505=2023,H1505*'Average selling price'!$B$3,
IF($D1505=2024,H1505*'Average selling price'!$C$3,
IF($D1505=2025,H1505*'Average selling price'!$D$3,"")))</f>
        <v>29064</v>
      </c>
      <c r="J1505">
        <v>1</v>
      </c>
      <c r="K1505" s="12">
        <f>IF($D1505=2023,J1505*'Average selling price'!$B$4,
IF($D1505=2024,J1505*'Average selling price'!$C$4,
IF($D1505=2025,J1505*'Average selling price'!$D$4,"")))</f>
        <v>10768</v>
      </c>
      <c r="L1505" s="7">
        <v>69025</v>
      </c>
      <c r="M1505" s="7">
        <v>73509</v>
      </c>
      <c r="N1505" s="11">
        <f t="shared" si="47"/>
        <v>142534</v>
      </c>
      <c r="O1505" s="11">
        <v>1852</v>
      </c>
      <c r="P1505" s="11">
        <v>5080</v>
      </c>
    </row>
    <row r="1506" spans="1:16">
      <c r="A1506" s="2">
        <v>45124</v>
      </c>
      <c r="B1506" s="18">
        <v>38</v>
      </c>
      <c r="C1506" s="20">
        <f t="shared" si="46"/>
        <v>7</v>
      </c>
      <c r="D1506" s="16">
        <v>2023</v>
      </c>
      <c r="E1506" s="1" t="s">
        <v>44</v>
      </c>
      <c r="F1506">
        <v>0</v>
      </c>
      <c r="G1506" s="12">
        <f>IF(D1506=2023,F1506*'Average selling price'!$B$2,
IF(D1506=2024,F1506*'Average selling price'!$C$2,
IF(D1506=2025,F1506*'Average selling price'!$D$2,"")))</f>
        <v>0</v>
      </c>
      <c r="H1506">
        <v>0</v>
      </c>
      <c r="I1506" s="12">
        <f>IF($D1506=2023,H1506*'Average selling price'!$B$3,
IF($D1506=2024,H1506*'Average selling price'!$C$3,
IF($D1506=2025,H1506*'Average selling price'!$D$3,"")))</f>
        <v>0</v>
      </c>
      <c r="J1506">
        <v>0</v>
      </c>
      <c r="K1506" s="12">
        <f>IF($D1506=2023,J1506*'Average selling price'!$B$4,
IF($D1506=2024,J1506*'Average selling price'!$C$4,
IF($D1506=2025,J1506*'Average selling price'!$D$4,"")))</f>
        <v>0</v>
      </c>
      <c r="L1506" s="7">
        <v>0</v>
      </c>
      <c r="M1506" s="7">
        <v>0</v>
      </c>
      <c r="N1506" s="11">
        <f t="shared" si="47"/>
        <v>0</v>
      </c>
      <c r="O1506" s="11">
        <v>0</v>
      </c>
      <c r="P1506" s="11">
        <v>0</v>
      </c>
    </row>
    <row r="1507" spans="1:16">
      <c r="A1507" s="2">
        <v>45124</v>
      </c>
      <c r="B1507" s="18">
        <v>38</v>
      </c>
      <c r="C1507" s="20">
        <f t="shared" si="46"/>
        <v>7</v>
      </c>
      <c r="D1507" s="16">
        <v>2023</v>
      </c>
      <c r="E1507" s="1" t="s">
        <v>45</v>
      </c>
      <c r="F1507">
        <v>4</v>
      </c>
      <c r="G1507" s="12">
        <f>IF(D1507=2023,F1507*'Average selling price'!$B$2,
IF(D1507=2024,F1507*'Average selling price'!$C$2,
IF(D1507=2025,F1507*'Average selling price'!$D$2,"")))</f>
        <v>19676</v>
      </c>
      <c r="H1507">
        <v>0</v>
      </c>
      <c r="I1507" s="12">
        <f>IF($D1507=2023,H1507*'Average selling price'!$B$3,
IF($D1507=2024,H1507*'Average selling price'!$C$3,
IF($D1507=2025,H1507*'Average selling price'!$D$3,"")))</f>
        <v>0</v>
      </c>
      <c r="J1507">
        <v>0</v>
      </c>
      <c r="K1507" s="12">
        <f>IF($D1507=2023,J1507*'Average selling price'!$B$4,
IF($D1507=2024,J1507*'Average selling price'!$C$4,
IF($D1507=2025,J1507*'Average selling price'!$D$4,"")))</f>
        <v>0</v>
      </c>
      <c r="L1507" s="7">
        <v>12784</v>
      </c>
      <c r="M1507" s="7">
        <v>6500</v>
      </c>
      <c r="N1507" s="11">
        <f t="shared" si="47"/>
        <v>19284</v>
      </c>
      <c r="O1507" s="11">
        <v>0</v>
      </c>
      <c r="P1507" s="11">
        <v>0</v>
      </c>
    </row>
    <row r="1508" spans="1:16">
      <c r="A1508" s="2">
        <v>45124</v>
      </c>
      <c r="B1508" s="18">
        <v>38</v>
      </c>
      <c r="C1508" s="20">
        <f t="shared" si="46"/>
        <v>7</v>
      </c>
      <c r="D1508" s="16">
        <v>2023</v>
      </c>
      <c r="E1508" s="1" t="s">
        <v>46</v>
      </c>
      <c r="F1508">
        <v>6</v>
      </c>
      <c r="G1508" s="12">
        <f>IF(D1508=2023,F1508*'Average selling price'!$B$2,
IF(D1508=2024,F1508*'Average selling price'!$C$2,
IF(D1508=2025,F1508*'Average selling price'!$D$2,"")))</f>
        <v>29514</v>
      </c>
      <c r="H1508">
        <v>0</v>
      </c>
      <c r="I1508" s="12">
        <f>IF($D1508=2023,H1508*'Average selling price'!$B$3,
IF($D1508=2024,H1508*'Average selling price'!$C$3,
IF($D1508=2025,H1508*'Average selling price'!$D$3,"")))</f>
        <v>0</v>
      </c>
      <c r="J1508">
        <v>4</v>
      </c>
      <c r="K1508" s="12">
        <f>IF($D1508=2023,J1508*'Average selling price'!$B$4,
IF($D1508=2024,J1508*'Average selling price'!$C$4,
IF($D1508=2025,J1508*'Average selling price'!$D$4,"")))</f>
        <v>43072</v>
      </c>
      <c r="L1508" s="7">
        <v>24175</v>
      </c>
      <c r="M1508" s="7">
        <v>2870</v>
      </c>
      <c r="N1508" s="11">
        <f t="shared" si="47"/>
        <v>27045</v>
      </c>
      <c r="O1508" s="11">
        <v>0</v>
      </c>
      <c r="P1508" s="11">
        <v>0</v>
      </c>
    </row>
    <row r="1509" spans="1:16">
      <c r="A1509" s="2">
        <v>45124</v>
      </c>
      <c r="B1509" s="18">
        <v>38</v>
      </c>
      <c r="C1509" s="20">
        <f t="shared" si="46"/>
        <v>7</v>
      </c>
      <c r="D1509" s="16">
        <v>2023</v>
      </c>
      <c r="E1509" s="1" t="s">
        <v>47</v>
      </c>
      <c r="F1509">
        <v>0</v>
      </c>
      <c r="G1509" s="12">
        <f>IF(D1509=2023,F1509*'Average selling price'!$B$2,
IF(D1509=2024,F1509*'Average selling price'!$C$2,
IF(D1509=2025,F1509*'Average selling price'!$D$2,"")))</f>
        <v>0</v>
      </c>
      <c r="H1509">
        <v>0</v>
      </c>
      <c r="I1509" s="12">
        <f>IF($D1509=2023,H1509*'Average selling price'!$B$3,
IF($D1509=2024,H1509*'Average selling price'!$C$3,
IF($D1509=2025,H1509*'Average selling price'!$D$3,"")))</f>
        <v>0</v>
      </c>
      <c r="J1509">
        <v>3</v>
      </c>
      <c r="K1509" s="12">
        <f>IF($D1509=2023,J1509*'Average selling price'!$B$4,
IF($D1509=2024,J1509*'Average selling price'!$C$4,
IF($D1509=2025,J1509*'Average selling price'!$D$4,"")))</f>
        <v>32304</v>
      </c>
      <c r="L1509" s="7">
        <v>15687</v>
      </c>
      <c r="M1509" s="7">
        <v>13877</v>
      </c>
      <c r="N1509" s="11">
        <f t="shared" si="47"/>
        <v>29564</v>
      </c>
      <c r="O1509" s="11">
        <v>28</v>
      </c>
      <c r="P1509" s="11">
        <v>13</v>
      </c>
    </row>
    <row r="1510" spans="1:16">
      <c r="A1510" s="2">
        <v>45124</v>
      </c>
      <c r="B1510" s="18">
        <v>38</v>
      </c>
      <c r="C1510" s="20">
        <f t="shared" si="46"/>
        <v>7</v>
      </c>
      <c r="D1510" s="16">
        <v>2023</v>
      </c>
      <c r="E1510" s="1" t="s">
        <v>48</v>
      </c>
      <c r="F1510">
        <v>2</v>
      </c>
      <c r="G1510" s="12">
        <f>IF(D1510=2023,F1510*'Average selling price'!$B$2,
IF(D1510=2024,F1510*'Average selling price'!$C$2,
IF(D1510=2025,F1510*'Average selling price'!$D$2,"")))</f>
        <v>9838</v>
      </c>
      <c r="H1510">
        <v>0</v>
      </c>
      <c r="I1510" s="12">
        <f>IF($D1510=2023,H1510*'Average selling price'!$B$3,
IF($D1510=2024,H1510*'Average selling price'!$C$3,
IF($D1510=2025,H1510*'Average selling price'!$D$3,"")))</f>
        <v>0</v>
      </c>
      <c r="J1510">
        <v>0</v>
      </c>
      <c r="K1510" s="12">
        <f>IF($D1510=2023,J1510*'Average selling price'!$B$4,
IF($D1510=2024,J1510*'Average selling price'!$C$4,
IF($D1510=2025,J1510*'Average selling price'!$D$4,"")))</f>
        <v>0</v>
      </c>
      <c r="L1510" s="7">
        <v>24529</v>
      </c>
      <c r="M1510" s="7">
        <v>23906</v>
      </c>
      <c r="N1510" s="11">
        <f t="shared" si="47"/>
        <v>48435</v>
      </c>
      <c r="O1510" s="11">
        <v>294</v>
      </c>
      <c r="P1510" s="11">
        <v>3461</v>
      </c>
    </row>
    <row r="1511" spans="1:16">
      <c r="A1511" s="2">
        <v>45124</v>
      </c>
      <c r="B1511" s="18">
        <v>38</v>
      </c>
      <c r="C1511" s="20">
        <f t="shared" si="46"/>
        <v>7</v>
      </c>
      <c r="D1511" s="16">
        <v>2023</v>
      </c>
      <c r="E1511" s="1" t="s">
        <v>49</v>
      </c>
      <c r="F1511">
        <v>1</v>
      </c>
      <c r="G1511" s="12">
        <f>IF(D1511=2023,F1511*'Average selling price'!$B$2,
IF(D1511=2024,F1511*'Average selling price'!$C$2,
IF(D1511=2025,F1511*'Average selling price'!$D$2,"")))</f>
        <v>4919</v>
      </c>
      <c r="H1511">
        <v>0</v>
      </c>
      <c r="I1511" s="12">
        <f>IF($D1511=2023,H1511*'Average selling price'!$B$3,
IF($D1511=2024,H1511*'Average selling price'!$C$3,
IF($D1511=2025,H1511*'Average selling price'!$D$3,"")))</f>
        <v>0</v>
      </c>
      <c r="J1511">
        <v>2</v>
      </c>
      <c r="K1511" s="12">
        <f>IF($D1511=2023,J1511*'Average selling price'!$B$4,
IF($D1511=2024,J1511*'Average selling price'!$C$4,
IF($D1511=2025,J1511*'Average selling price'!$D$4,"")))</f>
        <v>21536</v>
      </c>
      <c r="L1511" s="7">
        <v>12044</v>
      </c>
      <c r="M1511" s="7">
        <v>11495</v>
      </c>
      <c r="N1511" s="11">
        <f t="shared" si="47"/>
        <v>23539</v>
      </c>
      <c r="O1511" s="11">
        <v>0</v>
      </c>
      <c r="P1511" s="11">
        <v>575</v>
      </c>
    </row>
    <row r="1512" spans="1:16">
      <c r="A1512" s="2">
        <v>45124</v>
      </c>
      <c r="B1512" s="18">
        <v>38</v>
      </c>
      <c r="C1512" s="20">
        <f t="shared" si="46"/>
        <v>7</v>
      </c>
      <c r="D1512" s="16">
        <v>2023</v>
      </c>
      <c r="E1512" s="1" t="s">
        <v>50</v>
      </c>
      <c r="F1512">
        <v>5</v>
      </c>
      <c r="G1512" s="12">
        <f>IF(D1512=2023,F1512*'Average selling price'!$B$2,
IF(D1512=2024,F1512*'Average selling price'!$C$2,
IF(D1512=2025,F1512*'Average selling price'!$D$2,"")))</f>
        <v>24595</v>
      </c>
      <c r="H1512">
        <v>0</v>
      </c>
      <c r="I1512" s="12">
        <f>IF($D1512=2023,H1512*'Average selling price'!$B$3,
IF($D1512=2024,H1512*'Average selling price'!$C$3,
IF($D1512=2025,H1512*'Average selling price'!$D$3,"")))</f>
        <v>0</v>
      </c>
      <c r="J1512">
        <v>3</v>
      </c>
      <c r="K1512" s="12">
        <f>IF($D1512=2023,J1512*'Average selling price'!$B$4,
IF($D1512=2024,J1512*'Average selling price'!$C$4,
IF($D1512=2025,J1512*'Average selling price'!$D$4,"")))</f>
        <v>32304</v>
      </c>
      <c r="L1512" s="7">
        <v>16035</v>
      </c>
      <c r="M1512" s="7">
        <v>35570</v>
      </c>
      <c r="N1512" s="11">
        <f t="shared" si="47"/>
        <v>51605</v>
      </c>
      <c r="O1512" s="11">
        <v>635</v>
      </c>
      <c r="P1512" s="11">
        <v>568</v>
      </c>
    </row>
    <row r="1513" spans="1:16">
      <c r="A1513" s="2">
        <v>45124</v>
      </c>
      <c r="B1513" s="18">
        <v>38</v>
      </c>
      <c r="C1513" s="20">
        <f t="shared" si="46"/>
        <v>7</v>
      </c>
      <c r="D1513" s="16">
        <v>2023</v>
      </c>
      <c r="E1513" s="1" t="s">
        <v>51</v>
      </c>
      <c r="F1513">
        <v>4</v>
      </c>
      <c r="G1513" s="12">
        <f>IF(D1513=2023,F1513*'Average selling price'!$B$2,
IF(D1513=2024,F1513*'Average selling price'!$C$2,
IF(D1513=2025,F1513*'Average selling price'!$D$2,"")))</f>
        <v>19676</v>
      </c>
      <c r="H1513">
        <v>0</v>
      </c>
      <c r="I1513" s="12">
        <f>IF($D1513=2023,H1513*'Average selling price'!$B$3,
IF($D1513=2024,H1513*'Average selling price'!$C$3,
IF($D1513=2025,H1513*'Average selling price'!$D$3,"")))</f>
        <v>0</v>
      </c>
      <c r="J1513">
        <v>1</v>
      </c>
      <c r="K1513" s="12">
        <f>IF($D1513=2023,J1513*'Average selling price'!$B$4,
IF($D1513=2024,J1513*'Average selling price'!$C$4,
IF($D1513=2025,J1513*'Average selling price'!$D$4,"")))</f>
        <v>10768</v>
      </c>
      <c r="L1513" s="7">
        <v>13072</v>
      </c>
      <c r="M1513" s="7">
        <v>18290</v>
      </c>
      <c r="N1513" s="11">
        <f t="shared" si="47"/>
        <v>31362</v>
      </c>
      <c r="O1513" s="11">
        <v>20</v>
      </c>
      <c r="P1513" s="11">
        <v>2752</v>
      </c>
    </row>
    <row r="1514" spans="1:16">
      <c r="A1514" s="2">
        <v>45124</v>
      </c>
      <c r="B1514" s="18">
        <v>38</v>
      </c>
      <c r="C1514" s="20">
        <f t="shared" si="46"/>
        <v>7</v>
      </c>
      <c r="D1514" s="16">
        <v>2023</v>
      </c>
      <c r="E1514" s="1" t="s">
        <v>52</v>
      </c>
      <c r="F1514">
        <v>1</v>
      </c>
      <c r="G1514" s="12">
        <f>IF(D1514=2023,F1514*'Average selling price'!$B$2,
IF(D1514=2024,F1514*'Average selling price'!$C$2,
IF(D1514=2025,F1514*'Average selling price'!$D$2,"")))</f>
        <v>4919</v>
      </c>
      <c r="H1514">
        <v>0</v>
      </c>
      <c r="I1514" s="12">
        <f>IF($D1514=2023,H1514*'Average selling price'!$B$3,
IF($D1514=2024,H1514*'Average selling price'!$C$3,
IF($D1514=2025,H1514*'Average selling price'!$D$3,"")))</f>
        <v>0</v>
      </c>
      <c r="J1514">
        <v>4</v>
      </c>
      <c r="K1514" s="12">
        <f>IF($D1514=2023,J1514*'Average selling price'!$B$4,
IF($D1514=2024,J1514*'Average selling price'!$C$4,
IF($D1514=2025,J1514*'Average selling price'!$D$4,"")))</f>
        <v>43072</v>
      </c>
      <c r="L1514" s="7">
        <v>46335</v>
      </c>
      <c r="M1514" s="7">
        <v>13240</v>
      </c>
      <c r="N1514" s="11">
        <f t="shared" si="47"/>
        <v>59575</v>
      </c>
      <c r="O1514" s="11">
        <v>0</v>
      </c>
      <c r="P1514" s="11">
        <v>0</v>
      </c>
    </row>
    <row r="1515" spans="1:16">
      <c r="A1515" s="2">
        <v>45124</v>
      </c>
      <c r="B1515" s="18">
        <v>38</v>
      </c>
      <c r="C1515" s="20">
        <f t="shared" si="46"/>
        <v>7</v>
      </c>
      <c r="D1515" s="16">
        <v>2023</v>
      </c>
      <c r="E1515" s="1" t="s">
        <v>53</v>
      </c>
      <c r="F1515">
        <v>0</v>
      </c>
      <c r="G1515" s="12">
        <f>IF(D1515=2023,F1515*'Average selling price'!$B$2,
IF(D1515=2024,F1515*'Average selling price'!$C$2,
IF(D1515=2025,F1515*'Average selling price'!$D$2,"")))</f>
        <v>0</v>
      </c>
      <c r="H1515">
        <v>0</v>
      </c>
      <c r="I1515" s="12">
        <f>IF($D1515=2023,H1515*'Average selling price'!$B$3,
IF($D1515=2024,H1515*'Average selling price'!$C$3,
IF($D1515=2025,H1515*'Average selling price'!$D$3,"")))</f>
        <v>0</v>
      </c>
      <c r="J1515">
        <v>6</v>
      </c>
      <c r="K1515" s="12">
        <f>IF($D1515=2023,J1515*'Average selling price'!$B$4,
IF($D1515=2024,J1515*'Average selling price'!$C$4,
IF($D1515=2025,J1515*'Average selling price'!$D$4,"")))</f>
        <v>64608</v>
      </c>
      <c r="L1515" s="7">
        <v>17887</v>
      </c>
      <c r="M1515" s="7">
        <v>840</v>
      </c>
      <c r="N1515" s="11">
        <f t="shared" si="47"/>
        <v>18727</v>
      </c>
      <c r="O1515" s="11">
        <v>0</v>
      </c>
      <c r="P1515" s="11">
        <v>200</v>
      </c>
    </row>
    <row r="1516" spans="1:16">
      <c r="A1516" s="2">
        <v>45124</v>
      </c>
      <c r="B1516" s="18">
        <v>38</v>
      </c>
      <c r="C1516" s="20">
        <f t="shared" si="46"/>
        <v>7</v>
      </c>
      <c r="D1516" s="16">
        <v>2023</v>
      </c>
      <c r="E1516" s="1" t="s">
        <v>54</v>
      </c>
      <c r="F1516">
        <v>2</v>
      </c>
      <c r="G1516" s="12">
        <f>IF(D1516=2023,F1516*'Average selling price'!$B$2,
IF(D1516=2024,F1516*'Average selling price'!$C$2,
IF(D1516=2025,F1516*'Average selling price'!$D$2,"")))</f>
        <v>9838</v>
      </c>
      <c r="H1516">
        <v>0</v>
      </c>
      <c r="I1516" s="12">
        <f>IF($D1516=2023,H1516*'Average selling price'!$B$3,
IF($D1516=2024,H1516*'Average selling price'!$C$3,
IF($D1516=2025,H1516*'Average selling price'!$D$3,"")))</f>
        <v>0</v>
      </c>
      <c r="J1516">
        <v>2</v>
      </c>
      <c r="K1516" s="12">
        <f>IF($D1516=2023,J1516*'Average selling price'!$B$4,
IF($D1516=2024,J1516*'Average selling price'!$C$4,
IF($D1516=2025,J1516*'Average selling price'!$D$4,"")))</f>
        <v>21536</v>
      </c>
      <c r="L1516" s="7">
        <v>6715</v>
      </c>
      <c r="M1516" s="7">
        <v>0</v>
      </c>
      <c r="N1516" s="11">
        <f t="shared" si="47"/>
        <v>6715</v>
      </c>
      <c r="O1516" s="11">
        <v>0</v>
      </c>
      <c r="P1516" s="11">
        <v>0</v>
      </c>
    </row>
    <row r="1517" spans="1:16">
      <c r="A1517" s="2">
        <v>45124</v>
      </c>
      <c r="B1517" s="18">
        <v>38</v>
      </c>
      <c r="C1517" s="20">
        <f t="shared" si="46"/>
        <v>7</v>
      </c>
      <c r="D1517" s="16">
        <v>2023</v>
      </c>
      <c r="E1517" s="1" t="s">
        <v>55</v>
      </c>
      <c r="F1517">
        <v>0</v>
      </c>
      <c r="G1517" s="12">
        <f>IF(D1517=2023,F1517*'Average selling price'!$B$2,
IF(D1517=2024,F1517*'Average selling price'!$C$2,
IF(D1517=2025,F1517*'Average selling price'!$D$2,"")))</f>
        <v>0</v>
      </c>
      <c r="H1517">
        <v>0</v>
      </c>
      <c r="I1517" s="12">
        <f>IF($D1517=2023,H1517*'Average selling price'!$B$3,
IF($D1517=2024,H1517*'Average selling price'!$C$3,
IF($D1517=2025,H1517*'Average selling price'!$D$3,"")))</f>
        <v>0</v>
      </c>
      <c r="J1517">
        <v>3</v>
      </c>
      <c r="K1517" s="12">
        <f>IF($D1517=2023,J1517*'Average selling price'!$B$4,
IF($D1517=2024,J1517*'Average selling price'!$C$4,
IF($D1517=2025,J1517*'Average selling price'!$D$4,"")))</f>
        <v>32304</v>
      </c>
      <c r="L1517" s="7">
        <v>24871</v>
      </c>
      <c r="M1517" s="7">
        <v>9525</v>
      </c>
      <c r="N1517" s="11">
        <f t="shared" si="47"/>
        <v>34396</v>
      </c>
      <c r="O1517" s="11">
        <v>0</v>
      </c>
      <c r="P1517" s="11">
        <v>500</v>
      </c>
    </row>
    <row r="1518" spans="1:16">
      <c r="A1518" s="2">
        <v>45124</v>
      </c>
      <c r="B1518" s="18">
        <v>38</v>
      </c>
      <c r="C1518" s="20">
        <f t="shared" si="46"/>
        <v>7</v>
      </c>
      <c r="D1518" s="16">
        <v>2023</v>
      </c>
      <c r="E1518" s="1" t="s">
        <v>56</v>
      </c>
      <c r="F1518">
        <v>0</v>
      </c>
      <c r="G1518" s="12">
        <f>IF(D1518=2023,F1518*'Average selling price'!$B$2,
IF(D1518=2024,F1518*'Average selling price'!$C$2,
IF(D1518=2025,F1518*'Average selling price'!$D$2,"")))</f>
        <v>0</v>
      </c>
      <c r="H1518">
        <v>0</v>
      </c>
      <c r="I1518" s="12">
        <f>IF($D1518=2023,H1518*'Average selling price'!$B$3,
IF($D1518=2024,H1518*'Average selling price'!$C$3,
IF($D1518=2025,H1518*'Average selling price'!$D$3,"")))</f>
        <v>0</v>
      </c>
      <c r="J1518">
        <v>0</v>
      </c>
      <c r="K1518" s="12">
        <f>IF($D1518=2023,J1518*'Average selling price'!$B$4,
IF($D1518=2024,J1518*'Average selling price'!$C$4,
IF($D1518=2025,J1518*'Average selling price'!$D$4,"")))</f>
        <v>0</v>
      </c>
      <c r="L1518" s="7">
        <v>0</v>
      </c>
      <c r="M1518" s="7">
        <v>0</v>
      </c>
      <c r="N1518" s="11">
        <f t="shared" si="47"/>
        <v>0</v>
      </c>
      <c r="O1518" s="11">
        <v>0</v>
      </c>
      <c r="P1518" s="11">
        <v>0</v>
      </c>
    </row>
    <row r="1519" spans="1:16">
      <c r="A1519" s="2">
        <v>45124</v>
      </c>
      <c r="B1519" s="18">
        <v>38</v>
      </c>
      <c r="C1519" s="20">
        <f t="shared" si="46"/>
        <v>7</v>
      </c>
      <c r="D1519" s="16">
        <v>2023</v>
      </c>
      <c r="E1519" s="1" t="s">
        <v>57</v>
      </c>
      <c r="F1519">
        <v>5</v>
      </c>
      <c r="G1519" s="12">
        <f>IF(D1519=2023,F1519*'Average selling price'!$B$2,
IF(D1519=2024,F1519*'Average selling price'!$C$2,
IF(D1519=2025,F1519*'Average selling price'!$D$2,"")))</f>
        <v>24595</v>
      </c>
      <c r="H1519">
        <v>0</v>
      </c>
      <c r="I1519" s="12">
        <f>IF($D1519=2023,H1519*'Average selling price'!$B$3,
IF($D1519=2024,H1519*'Average selling price'!$C$3,
IF($D1519=2025,H1519*'Average selling price'!$D$3,"")))</f>
        <v>0</v>
      </c>
      <c r="J1519">
        <v>1</v>
      </c>
      <c r="K1519" s="12">
        <f>IF($D1519=2023,J1519*'Average selling price'!$B$4,
IF($D1519=2024,J1519*'Average selling price'!$C$4,
IF($D1519=2025,J1519*'Average selling price'!$D$4,"")))</f>
        <v>10768</v>
      </c>
      <c r="L1519" s="7">
        <v>28387</v>
      </c>
      <c r="M1519" s="7">
        <v>34143</v>
      </c>
      <c r="N1519" s="11">
        <f t="shared" si="47"/>
        <v>62530</v>
      </c>
      <c r="O1519" s="11">
        <v>0</v>
      </c>
      <c r="P1519" s="11">
        <v>0</v>
      </c>
    </row>
    <row r="1520" spans="1:16">
      <c r="A1520" s="2">
        <v>45124</v>
      </c>
      <c r="B1520" s="18">
        <v>38</v>
      </c>
      <c r="C1520" s="20">
        <f t="shared" si="46"/>
        <v>7</v>
      </c>
      <c r="D1520" s="16">
        <v>2023</v>
      </c>
      <c r="E1520" s="1" t="s">
        <v>58</v>
      </c>
      <c r="F1520">
        <v>2</v>
      </c>
      <c r="G1520" s="12">
        <f>IF(D1520=2023,F1520*'Average selling price'!$B$2,
IF(D1520=2024,F1520*'Average selling price'!$C$2,
IF(D1520=2025,F1520*'Average selling price'!$D$2,"")))</f>
        <v>9838</v>
      </c>
      <c r="H1520">
        <v>0</v>
      </c>
      <c r="I1520" s="12">
        <f>IF($D1520=2023,H1520*'Average selling price'!$B$3,
IF($D1520=2024,H1520*'Average selling price'!$C$3,
IF($D1520=2025,H1520*'Average selling price'!$D$3,"")))</f>
        <v>0</v>
      </c>
      <c r="J1520">
        <v>0</v>
      </c>
      <c r="K1520" s="12">
        <f>IF($D1520=2023,J1520*'Average selling price'!$B$4,
IF($D1520=2024,J1520*'Average selling price'!$C$4,
IF($D1520=2025,J1520*'Average selling price'!$D$4,"")))</f>
        <v>0</v>
      </c>
      <c r="L1520" s="7">
        <v>22525</v>
      </c>
      <c r="M1520" s="7">
        <v>4450</v>
      </c>
      <c r="N1520" s="11">
        <f t="shared" si="47"/>
        <v>26975</v>
      </c>
      <c r="O1520" s="11">
        <v>0</v>
      </c>
      <c r="P1520" s="11">
        <v>4450</v>
      </c>
    </row>
    <row r="1521" spans="1:16">
      <c r="A1521" s="2">
        <v>45124</v>
      </c>
      <c r="B1521" s="18">
        <v>38</v>
      </c>
      <c r="C1521" s="20">
        <f t="shared" si="46"/>
        <v>7</v>
      </c>
      <c r="D1521" s="16">
        <v>2023</v>
      </c>
      <c r="E1521" s="1" t="s">
        <v>59</v>
      </c>
      <c r="F1521">
        <v>6</v>
      </c>
      <c r="G1521" s="12">
        <f>IF(D1521=2023,F1521*'Average selling price'!$B$2,
IF(D1521=2024,F1521*'Average selling price'!$C$2,
IF(D1521=2025,F1521*'Average selling price'!$D$2,"")))</f>
        <v>29514</v>
      </c>
      <c r="H1521">
        <v>0</v>
      </c>
      <c r="I1521" s="12">
        <f>IF($D1521=2023,H1521*'Average selling price'!$B$3,
IF($D1521=2024,H1521*'Average selling price'!$C$3,
IF($D1521=2025,H1521*'Average selling price'!$D$3,"")))</f>
        <v>0</v>
      </c>
      <c r="J1521">
        <v>2</v>
      </c>
      <c r="K1521" s="12">
        <f>IF($D1521=2023,J1521*'Average selling price'!$B$4,
IF($D1521=2024,J1521*'Average selling price'!$C$4,
IF($D1521=2025,J1521*'Average selling price'!$D$4,"")))</f>
        <v>21536</v>
      </c>
      <c r="L1521" s="7">
        <v>14864</v>
      </c>
      <c r="M1521" s="7">
        <v>0</v>
      </c>
      <c r="N1521" s="11">
        <f t="shared" si="47"/>
        <v>14864</v>
      </c>
      <c r="O1521" s="11">
        <v>32</v>
      </c>
      <c r="P1521" s="11">
        <v>892</v>
      </c>
    </row>
    <row r="1522" spans="1:16">
      <c r="A1522" s="2">
        <v>45124</v>
      </c>
      <c r="B1522" s="18">
        <v>38</v>
      </c>
      <c r="C1522" s="20">
        <f t="shared" si="46"/>
        <v>7</v>
      </c>
      <c r="D1522" s="16">
        <v>2023</v>
      </c>
      <c r="E1522" s="1" t="s">
        <v>60</v>
      </c>
      <c r="F1522">
        <v>0</v>
      </c>
      <c r="G1522" s="12">
        <f>IF(D1522=2023,F1522*'Average selling price'!$B$2,
IF(D1522=2024,F1522*'Average selling price'!$C$2,
IF(D1522=2025,F1522*'Average selling price'!$D$2,"")))</f>
        <v>0</v>
      </c>
      <c r="H1522">
        <v>0</v>
      </c>
      <c r="I1522" s="12">
        <f>IF($D1522=2023,H1522*'Average selling price'!$B$3,
IF($D1522=2024,H1522*'Average selling price'!$C$3,
IF($D1522=2025,H1522*'Average selling price'!$D$3,"")))</f>
        <v>0</v>
      </c>
      <c r="J1522">
        <v>1</v>
      </c>
      <c r="K1522" s="12">
        <f>IF($D1522=2023,J1522*'Average selling price'!$B$4,
IF($D1522=2024,J1522*'Average selling price'!$C$4,
IF($D1522=2025,J1522*'Average selling price'!$D$4,"")))</f>
        <v>10768</v>
      </c>
      <c r="L1522" s="7">
        <v>14718</v>
      </c>
      <c r="M1522" s="7">
        <v>800</v>
      </c>
      <c r="N1522" s="11">
        <f t="shared" si="47"/>
        <v>15518</v>
      </c>
      <c r="O1522" s="11">
        <v>0</v>
      </c>
      <c r="P1522" s="11">
        <v>675</v>
      </c>
    </row>
    <row r="1523" spans="1:16">
      <c r="A1523" s="2">
        <v>45124</v>
      </c>
      <c r="B1523" s="18">
        <v>38</v>
      </c>
      <c r="C1523" s="20">
        <f t="shared" si="46"/>
        <v>7</v>
      </c>
      <c r="D1523" s="16">
        <v>2023</v>
      </c>
      <c r="E1523" s="1" t="s">
        <v>61</v>
      </c>
      <c r="F1523">
        <v>3</v>
      </c>
      <c r="G1523" s="12">
        <f>IF(D1523=2023,F1523*'Average selling price'!$B$2,
IF(D1523=2024,F1523*'Average selling price'!$C$2,
IF(D1523=2025,F1523*'Average selling price'!$D$2,"")))</f>
        <v>14757</v>
      </c>
      <c r="H1523">
        <v>0</v>
      </c>
      <c r="I1523" s="12">
        <f>IF($D1523=2023,H1523*'Average selling price'!$B$3,
IF($D1523=2024,H1523*'Average selling price'!$C$3,
IF($D1523=2025,H1523*'Average selling price'!$D$3,"")))</f>
        <v>0</v>
      </c>
      <c r="J1523">
        <v>3</v>
      </c>
      <c r="K1523" s="12">
        <f>IF($D1523=2023,J1523*'Average selling price'!$B$4,
IF($D1523=2024,J1523*'Average selling price'!$C$4,
IF($D1523=2025,J1523*'Average selling price'!$D$4,"")))</f>
        <v>32304</v>
      </c>
      <c r="L1523" s="7">
        <v>11857</v>
      </c>
      <c r="M1523" s="7">
        <v>2710</v>
      </c>
      <c r="N1523" s="11">
        <f t="shared" si="47"/>
        <v>14567</v>
      </c>
      <c r="O1523" s="11">
        <v>21</v>
      </c>
      <c r="P1523" s="11">
        <v>3680</v>
      </c>
    </row>
    <row r="1524" spans="1:16">
      <c r="A1524" s="2">
        <v>45124</v>
      </c>
      <c r="B1524" s="18">
        <v>38</v>
      </c>
      <c r="C1524" s="20">
        <f t="shared" si="46"/>
        <v>7</v>
      </c>
      <c r="D1524" s="16">
        <v>2023</v>
      </c>
      <c r="E1524" s="1" t="s">
        <v>62</v>
      </c>
      <c r="F1524">
        <v>1</v>
      </c>
      <c r="G1524" s="12">
        <f>IF(D1524=2023,F1524*'Average selling price'!$B$2,
IF(D1524=2024,F1524*'Average selling price'!$C$2,
IF(D1524=2025,F1524*'Average selling price'!$D$2,"")))</f>
        <v>4919</v>
      </c>
      <c r="H1524">
        <v>0</v>
      </c>
      <c r="I1524" s="12">
        <f>IF($D1524=2023,H1524*'Average selling price'!$B$3,
IF($D1524=2024,H1524*'Average selling price'!$C$3,
IF($D1524=2025,H1524*'Average selling price'!$D$3,"")))</f>
        <v>0</v>
      </c>
      <c r="J1524">
        <v>5</v>
      </c>
      <c r="K1524" s="12">
        <f>IF($D1524=2023,J1524*'Average selling price'!$B$4,
IF($D1524=2024,J1524*'Average selling price'!$C$4,
IF($D1524=2025,J1524*'Average selling price'!$D$4,"")))</f>
        <v>53840</v>
      </c>
      <c r="L1524" s="7">
        <v>7315</v>
      </c>
      <c r="M1524" s="7">
        <v>6850</v>
      </c>
      <c r="N1524" s="11">
        <f t="shared" si="47"/>
        <v>14165</v>
      </c>
      <c r="O1524" s="11">
        <v>0</v>
      </c>
      <c r="P1524" s="11">
        <v>0</v>
      </c>
    </row>
    <row r="1525" spans="1:16">
      <c r="A1525" s="2">
        <v>45124</v>
      </c>
      <c r="B1525" s="18">
        <v>38</v>
      </c>
      <c r="C1525" s="20">
        <f t="shared" si="46"/>
        <v>7</v>
      </c>
      <c r="D1525" s="16">
        <v>2023</v>
      </c>
      <c r="E1525" s="1" t="s">
        <v>63</v>
      </c>
      <c r="F1525">
        <v>3</v>
      </c>
      <c r="G1525" s="12">
        <f>IF(D1525=2023,F1525*'Average selling price'!$B$2,
IF(D1525=2024,F1525*'Average selling price'!$C$2,
IF(D1525=2025,F1525*'Average selling price'!$D$2,"")))</f>
        <v>14757</v>
      </c>
      <c r="H1525">
        <v>0</v>
      </c>
      <c r="I1525" s="12">
        <f>IF($D1525=2023,H1525*'Average selling price'!$B$3,
IF($D1525=2024,H1525*'Average selling price'!$C$3,
IF($D1525=2025,H1525*'Average selling price'!$D$3,"")))</f>
        <v>0</v>
      </c>
      <c r="J1525">
        <v>0</v>
      </c>
      <c r="K1525" s="12">
        <f>IF($D1525=2023,J1525*'Average selling price'!$B$4,
IF($D1525=2024,J1525*'Average selling price'!$C$4,
IF($D1525=2025,J1525*'Average selling price'!$D$4,"")))</f>
        <v>0</v>
      </c>
      <c r="L1525" s="7">
        <v>5223</v>
      </c>
      <c r="M1525" s="7">
        <v>2815</v>
      </c>
      <c r="N1525" s="11">
        <f t="shared" si="47"/>
        <v>8038</v>
      </c>
      <c r="O1525" s="11">
        <v>0</v>
      </c>
      <c r="P1525" s="11">
        <v>1730</v>
      </c>
    </row>
    <row r="1526" spans="1:16">
      <c r="A1526" s="2">
        <v>45124</v>
      </c>
      <c r="B1526" s="18">
        <v>38</v>
      </c>
      <c r="C1526" s="20">
        <f t="shared" si="46"/>
        <v>7</v>
      </c>
      <c r="D1526" s="16">
        <v>2023</v>
      </c>
      <c r="E1526" s="1" t="s">
        <v>64</v>
      </c>
      <c r="F1526">
        <v>0</v>
      </c>
      <c r="G1526" s="12">
        <f>IF(D1526=2023,F1526*'Average selling price'!$B$2,
IF(D1526=2024,F1526*'Average selling price'!$C$2,
IF(D1526=2025,F1526*'Average selling price'!$D$2,"")))</f>
        <v>0</v>
      </c>
      <c r="H1526">
        <v>0</v>
      </c>
      <c r="I1526" s="12">
        <f>IF($D1526=2023,H1526*'Average selling price'!$B$3,
IF($D1526=2024,H1526*'Average selling price'!$C$3,
IF($D1526=2025,H1526*'Average selling price'!$D$3,"")))</f>
        <v>0</v>
      </c>
      <c r="J1526">
        <v>6</v>
      </c>
      <c r="K1526" s="12">
        <f>IF($D1526=2023,J1526*'Average selling price'!$B$4,
IF($D1526=2024,J1526*'Average selling price'!$C$4,
IF($D1526=2025,J1526*'Average selling price'!$D$4,"")))</f>
        <v>64608</v>
      </c>
      <c r="L1526" s="7">
        <v>29233</v>
      </c>
      <c r="M1526" s="7">
        <v>15175</v>
      </c>
      <c r="N1526" s="11">
        <f t="shared" si="47"/>
        <v>44408</v>
      </c>
      <c r="O1526" s="11">
        <v>0</v>
      </c>
      <c r="P1526" s="11">
        <v>0</v>
      </c>
    </row>
    <row r="1527" spans="1:16">
      <c r="A1527" s="2">
        <v>45131</v>
      </c>
      <c r="B1527" s="18">
        <v>39</v>
      </c>
      <c r="C1527" s="20">
        <f t="shared" si="46"/>
        <v>7</v>
      </c>
      <c r="D1527" s="16">
        <v>2023</v>
      </c>
      <c r="E1527" s="1" t="s">
        <v>25</v>
      </c>
      <c r="F1527">
        <v>10</v>
      </c>
      <c r="G1527" s="12">
        <f>IF(D1527=2023,F1527*'Average selling price'!$B$2,
IF(D1527=2024,F1527*'Average selling price'!$C$2,
IF(D1527=2025,F1527*'Average selling price'!$D$2,"")))</f>
        <v>49190</v>
      </c>
      <c r="H1527">
        <v>2</v>
      </c>
      <c r="I1527" s="12">
        <f>IF($D1527=2023,H1527*'Average selling price'!$B$3,
IF($D1527=2024,H1527*'Average selling price'!$C$3,
IF($D1527=2025,H1527*'Average selling price'!$D$3,"")))</f>
        <v>58128</v>
      </c>
      <c r="J1527">
        <v>9</v>
      </c>
      <c r="K1527" s="12">
        <f>IF($D1527=2023,J1527*'Average selling price'!$B$4,
IF($D1527=2024,J1527*'Average selling price'!$C$4,
IF($D1527=2025,J1527*'Average selling price'!$D$4,"")))</f>
        <v>96912</v>
      </c>
      <c r="L1527" s="7">
        <v>77408</v>
      </c>
      <c r="M1527" s="7">
        <v>23513</v>
      </c>
      <c r="N1527" s="11">
        <f t="shared" si="47"/>
        <v>100921</v>
      </c>
      <c r="O1527" s="11">
        <v>0</v>
      </c>
      <c r="P1527" s="11">
        <v>1541</v>
      </c>
    </row>
    <row r="1528" spans="1:16">
      <c r="A1528" s="2">
        <v>45131</v>
      </c>
      <c r="B1528" s="18">
        <v>39</v>
      </c>
      <c r="C1528" s="20">
        <f t="shared" si="46"/>
        <v>7</v>
      </c>
      <c r="D1528" s="16">
        <v>2023</v>
      </c>
      <c r="E1528" s="1" t="s">
        <v>26</v>
      </c>
      <c r="F1528">
        <v>3</v>
      </c>
      <c r="G1528" s="12">
        <f>IF(D1528=2023,F1528*'Average selling price'!$B$2,
IF(D1528=2024,F1528*'Average selling price'!$C$2,
IF(D1528=2025,F1528*'Average selling price'!$D$2,"")))</f>
        <v>14757</v>
      </c>
      <c r="H1528">
        <v>0</v>
      </c>
      <c r="I1528" s="12">
        <f>IF($D1528=2023,H1528*'Average selling price'!$B$3,
IF($D1528=2024,H1528*'Average selling price'!$C$3,
IF($D1528=2025,H1528*'Average selling price'!$D$3,"")))</f>
        <v>0</v>
      </c>
      <c r="J1528">
        <v>0</v>
      </c>
      <c r="K1528" s="12">
        <f>IF($D1528=2023,J1528*'Average selling price'!$B$4,
IF($D1528=2024,J1528*'Average selling price'!$C$4,
IF($D1528=2025,J1528*'Average selling price'!$D$4,"")))</f>
        <v>0</v>
      </c>
      <c r="L1528" s="7">
        <v>31767</v>
      </c>
      <c r="M1528" s="7">
        <v>6100</v>
      </c>
      <c r="N1528" s="11">
        <f t="shared" si="47"/>
        <v>37867</v>
      </c>
      <c r="O1528" s="11">
        <v>0</v>
      </c>
      <c r="P1528" s="11">
        <v>1790</v>
      </c>
    </row>
    <row r="1529" spans="1:16">
      <c r="A1529" s="2">
        <v>45131</v>
      </c>
      <c r="B1529" s="18">
        <v>39</v>
      </c>
      <c r="C1529" s="20">
        <f t="shared" si="46"/>
        <v>7</v>
      </c>
      <c r="D1529" s="16">
        <v>2023</v>
      </c>
      <c r="E1529" s="1" t="s">
        <v>27</v>
      </c>
      <c r="F1529">
        <v>1</v>
      </c>
      <c r="G1529" s="12">
        <f>IF(D1529=2023,F1529*'Average selling price'!$B$2,
IF(D1529=2024,F1529*'Average selling price'!$C$2,
IF(D1529=2025,F1529*'Average selling price'!$D$2,"")))</f>
        <v>4919</v>
      </c>
      <c r="H1529">
        <v>0</v>
      </c>
      <c r="I1529" s="12">
        <f>IF($D1529=2023,H1529*'Average selling price'!$B$3,
IF($D1529=2024,H1529*'Average selling price'!$C$3,
IF($D1529=2025,H1529*'Average selling price'!$D$3,"")))</f>
        <v>0</v>
      </c>
      <c r="J1529">
        <v>2</v>
      </c>
      <c r="K1529" s="12">
        <f>IF($D1529=2023,J1529*'Average selling price'!$B$4,
IF($D1529=2024,J1529*'Average selling price'!$C$4,
IF($D1529=2025,J1529*'Average selling price'!$D$4,"")))</f>
        <v>21536</v>
      </c>
      <c r="L1529" s="7">
        <v>20730</v>
      </c>
      <c r="M1529" s="7">
        <v>2250</v>
      </c>
      <c r="N1529" s="11">
        <f t="shared" si="47"/>
        <v>22980</v>
      </c>
      <c r="O1529" s="11">
        <v>0</v>
      </c>
      <c r="P1529" s="11">
        <v>0</v>
      </c>
    </row>
    <row r="1530" spans="1:16">
      <c r="A1530" s="2">
        <v>45131</v>
      </c>
      <c r="B1530" s="18">
        <v>39</v>
      </c>
      <c r="C1530" s="20">
        <f t="shared" si="46"/>
        <v>7</v>
      </c>
      <c r="D1530" s="16">
        <v>2023</v>
      </c>
      <c r="E1530" s="1" t="s">
        <v>28</v>
      </c>
      <c r="F1530">
        <v>3</v>
      </c>
      <c r="G1530" s="12">
        <f>IF(D1530=2023,F1530*'Average selling price'!$B$2,
IF(D1530=2024,F1530*'Average selling price'!$C$2,
IF(D1530=2025,F1530*'Average selling price'!$D$2,"")))</f>
        <v>14757</v>
      </c>
      <c r="H1530">
        <v>0</v>
      </c>
      <c r="I1530" s="12">
        <f>IF($D1530=2023,H1530*'Average selling price'!$B$3,
IF($D1530=2024,H1530*'Average selling price'!$C$3,
IF($D1530=2025,H1530*'Average selling price'!$D$3,"")))</f>
        <v>0</v>
      </c>
      <c r="J1530">
        <v>1</v>
      </c>
      <c r="K1530" s="12">
        <f>IF($D1530=2023,J1530*'Average selling price'!$B$4,
IF($D1530=2024,J1530*'Average selling price'!$C$4,
IF($D1530=2025,J1530*'Average selling price'!$D$4,"")))</f>
        <v>10768</v>
      </c>
      <c r="L1530" s="7">
        <v>9486</v>
      </c>
      <c r="M1530" s="7">
        <v>2582</v>
      </c>
      <c r="N1530" s="11">
        <f t="shared" si="47"/>
        <v>12068</v>
      </c>
      <c r="O1530" s="11">
        <v>0</v>
      </c>
      <c r="P1530" s="11">
        <v>805</v>
      </c>
    </row>
    <row r="1531" spans="1:16">
      <c r="A1531" s="2">
        <v>45131</v>
      </c>
      <c r="B1531" s="18">
        <v>39</v>
      </c>
      <c r="C1531" s="20">
        <f t="shared" si="46"/>
        <v>7</v>
      </c>
      <c r="D1531" s="16">
        <v>2023</v>
      </c>
      <c r="E1531" s="1" t="s">
        <v>29</v>
      </c>
      <c r="F1531">
        <v>12</v>
      </c>
      <c r="G1531" s="12">
        <f>IF(D1531=2023,F1531*'Average selling price'!$B$2,
IF(D1531=2024,F1531*'Average selling price'!$C$2,
IF(D1531=2025,F1531*'Average selling price'!$D$2,"")))</f>
        <v>59028</v>
      </c>
      <c r="H1531">
        <v>-1</v>
      </c>
      <c r="I1531" s="12">
        <f>IF($D1531=2023,H1531*'Average selling price'!$B$3,
IF($D1531=2024,H1531*'Average selling price'!$C$3,
IF($D1531=2025,H1531*'Average selling price'!$D$3,"")))</f>
        <v>-29064</v>
      </c>
      <c r="J1531">
        <v>10</v>
      </c>
      <c r="K1531" s="12">
        <f>IF($D1531=2023,J1531*'Average selling price'!$B$4,
IF($D1531=2024,J1531*'Average selling price'!$C$4,
IF($D1531=2025,J1531*'Average selling price'!$D$4,"")))</f>
        <v>107680</v>
      </c>
      <c r="L1531" s="7">
        <v>59048</v>
      </c>
      <c r="M1531" s="7">
        <v>20810</v>
      </c>
      <c r="N1531" s="11">
        <f t="shared" si="47"/>
        <v>79858</v>
      </c>
      <c r="O1531" s="11">
        <v>15</v>
      </c>
      <c r="P1531" s="11">
        <v>1207</v>
      </c>
    </row>
    <row r="1532" spans="1:16">
      <c r="A1532" s="2">
        <v>45131</v>
      </c>
      <c r="B1532" s="18">
        <v>39</v>
      </c>
      <c r="C1532" s="20">
        <f t="shared" si="46"/>
        <v>7</v>
      </c>
      <c r="D1532" s="16">
        <v>2023</v>
      </c>
      <c r="E1532" s="1" t="s">
        <v>30</v>
      </c>
      <c r="F1532">
        <v>6</v>
      </c>
      <c r="G1532" s="12">
        <f>IF(D1532=2023,F1532*'Average selling price'!$B$2,
IF(D1532=2024,F1532*'Average selling price'!$C$2,
IF(D1532=2025,F1532*'Average selling price'!$D$2,"")))</f>
        <v>29514</v>
      </c>
      <c r="H1532">
        <v>1</v>
      </c>
      <c r="I1532" s="12">
        <f>IF($D1532=2023,H1532*'Average selling price'!$B$3,
IF($D1532=2024,H1532*'Average selling price'!$C$3,
IF($D1532=2025,H1532*'Average selling price'!$D$3,"")))</f>
        <v>29064</v>
      </c>
      <c r="J1532">
        <v>3</v>
      </c>
      <c r="K1532" s="12">
        <f>IF($D1532=2023,J1532*'Average selling price'!$B$4,
IF($D1532=2024,J1532*'Average selling price'!$C$4,
IF($D1532=2025,J1532*'Average selling price'!$D$4,"")))</f>
        <v>32304</v>
      </c>
      <c r="L1532" s="7">
        <v>52037</v>
      </c>
      <c r="M1532" s="7">
        <v>48360</v>
      </c>
      <c r="N1532" s="11">
        <f t="shared" si="47"/>
        <v>100397</v>
      </c>
      <c r="O1532" s="11">
        <v>2215</v>
      </c>
      <c r="P1532" s="11">
        <v>935</v>
      </c>
    </row>
    <row r="1533" spans="1:16">
      <c r="A1533" s="2">
        <v>45131</v>
      </c>
      <c r="B1533" s="18">
        <v>39</v>
      </c>
      <c r="C1533" s="20">
        <f t="shared" si="46"/>
        <v>7</v>
      </c>
      <c r="D1533" s="16">
        <v>2023</v>
      </c>
      <c r="E1533" s="1" t="s">
        <v>31</v>
      </c>
      <c r="F1533">
        <v>2</v>
      </c>
      <c r="G1533" s="12">
        <f>IF(D1533=2023,F1533*'Average selling price'!$B$2,
IF(D1533=2024,F1533*'Average selling price'!$C$2,
IF(D1533=2025,F1533*'Average selling price'!$D$2,"")))</f>
        <v>9838</v>
      </c>
      <c r="H1533">
        <v>1</v>
      </c>
      <c r="I1533" s="12">
        <f>IF($D1533=2023,H1533*'Average selling price'!$B$3,
IF($D1533=2024,H1533*'Average selling price'!$C$3,
IF($D1533=2025,H1533*'Average selling price'!$D$3,"")))</f>
        <v>29064</v>
      </c>
      <c r="J1533">
        <v>6</v>
      </c>
      <c r="K1533" s="12">
        <f>IF($D1533=2023,J1533*'Average selling price'!$B$4,
IF($D1533=2024,J1533*'Average selling price'!$C$4,
IF($D1533=2025,J1533*'Average selling price'!$D$4,"")))</f>
        <v>64608</v>
      </c>
      <c r="L1533" s="7">
        <v>209603</v>
      </c>
      <c r="M1533" s="7">
        <v>58989</v>
      </c>
      <c r="N1533" s="11">
        <f t="shared" si="47"/>
        <v>268592</v>
      </c>
      <c r="O1533" s="11">
        <v>1464</v>
      </c>
      <c r="P1533" s="11">
        <v>9245</v>
      </c>
    </row>
    <row r="1534" spans="1:16">
      <c r="A1534" s="2">
        <v>45131</v>
      </c>
      <c r="B1534" s="18">
        <v>39</v>
      </c>
      <c r="C1534" s="20">
        <f t="shared" si="46"/>
        <v>7</v>
      </c>
      <c r="D1534" s="16">
        <v>2023</v>
      </c>
      <c r="E1534" s="1" t="s">
        <v>32</v>
      </c>
      <c r="F1534">
        <v>3</v>
      </c>
      <c r="G1534" s="12">
        <f>IF(D1534=2023,F1534*'Average selling price'!$B$2,
IF(D1534=2024,F1534*'Average selling price'!$C$2,
IF(D1534=2025,F1534*'Average selling price'!$D$2,"")))</f>
        <v>14757</v>
      </c>
      <c r="H1534">
        <v>0</v>
      </c>
      <c r="I1534" s="12">
        <f>IF($D1534=2023,H1534*'Average selling price'!$B$3,
IF($D1534=2024,H1534*'Average selling price'!$C$3,
IF($D1534=2025,H1534*'Average selling price'!$D$3,"")))</f>
        <v>0</v>
      </c>
      <c r="J1534">
        <v>1</v>
      </c>
      <c r="K1534" s="12">
        <f>IF($D1534=2023,J1534*'Average selling price'!$B$4,
IF($D1534=2024,J1534*'Average selling price'!$C$4,
IF($D1534=2025,J1534*'Average selling price'!$D$4,"")))</f>
        <v>10768</v>
      </c>
      <c r="L1534" s="7">
        <v>36625</v>
      </c>
      <c r="M1534" s="7">
        <v>12649</v>
      </c>
      <c r="N1534" s="11">
        <f t="shared" si="47"/>
        <v>49274</v>
      </c>
      <c r="O1534" s="11">
        <v>2200</v>
      </c>
      <c r="P1534" s="11">
        <v>399</v>
      </c>
    </row>
    <row r="1535" spans="1:16">
      <c r="A1535" s="2">
        <v>45131</v>
      </c>
      <c r="B1535" s="18">
        <v>39</v>
      </c>
      <c r="C1535" s="20">
        <f t="shared" si="46"/>
        <v>7</v>
      </c>
      <c r="D1535" s="16">
        <v>2023</v>
      </c>
      <c r="E1535" s="1" t="s">
        <v>33</v>
      </c>
      <c r="F1535">
        <v>5</v>
      </c>
      <c r="G1535" s="12">
        <f>IF(D1535=2023,F1535*'Average selling price'!$B$2,
IF(D1535=2024,F1535*'Average selling price'!$C$2,
IF(D1535=2025,F1535*'Average selling price'!$D$2,"")))</f>
        <v>24595</v>
      </c>
      <c r="H1535">
        <v>3</v>
      </c>
      <c r="I1535" s="12">
        <f>IF($D1535=2023,H1535*'Average selling price'!$B$3,
IF($D1535=2024,H1535*'Average selling price'!$C$3,
IF($D1535=2025,H1535*'Average selling price'!$D$3,"")))</f>
        <v>87192</v>
      </c>
      <c r="J1535">
        <v>6</v>
      </c>
      <c r="K1535" s="12">
        <f>IF($D1535=2023,J1535*'Average selling price'!$B$4,
IF($D1535=2024,J1535*'Average selling price'!$C$4,
IF($D1535=2025,J1535*'Average selling price'!$D$4,"")))</f>
        <v>64608</v>
      </c>
      <c r="L1535" s="7">
        <v>52308</v>
      </c>
      <c r="M1535" s="7">
        <v>31883</v>
      </c>
      <c r="N1535" s="11">
        <f t="shared" si="47"/>
        <v>84191</v>
      </c>
      <c r="O1535" s="11">
        <v>997</v>
      </c>
      <c r="P1535" s="11">
        <v>6475</v>
      </c>
    </row>
    <row r="1536" spans="1:16">
      <c r="A1536" s="2">
        <v>45131</v>
      </c>
      <c r="B1536" s="18">
        <v>39</v>
      </c>
      <c r="C1536" s="20">
        <f t="shared" si="46"/>
        <v>7</v>
      </c>
      <c r="D1536" s="16">
        <v>2023</v>
      </c>
      <c r="E1536" s="1" t="s">
        <v>34</v>
      </c>
      <c r="F1536">
        <v>6</v>
      </c>
      <c r="G1536" s="12">
        <f>IF(D1536=2023,F1536*'Average selling price'!$B$2,
IF(D1536=2024,F1536*'Average selling price'!$C$2,
IF(D1536=2025,F1536*'Average selling price'!$D$2,"")))</f>
        <v>29514</v>
      </c>
      <c r="H1536">
        <v>0</v>
      </c>
      <c r="I1536" s="12">
        <f>IF($D1536=2023,H1536*'Average selling price'!$B$3,
IF($D1536=2024,H1536*'Average selling price'!$C$3,
IF($D1536=2025,H1536*'Average selling price'!$D$3,"")))</f>
        <v>0</v>
      </c>
      <c r="J1536">
        <v>2</v>
      </c>
      <c r="K1536" s="12">
        <f>IF($D1536=2023,J1536*'Average selling price'!$B$4,
IF($D1536=2024,J1536*'Average selling price'!$C$4,
IF($D1536=2025,J1536*'Average selling price'!$D$4,"")))</f>
        <v>21536</v>
      </c>
      <c r="L1536" s="7">
        <v>52688</v>
      </c>
      <c r="M1536" s="7">
        <v>51345</v>
      </c>
      <c r="N1536" s="11">
        <f t="shared" si="47"/>
        <v>104033</v>
      </c>
      <c r="O1536" s="11">
        <v>0</v>
      </c>
      <c r="P1536" s="11">
        <v>4165</v>
      </c>
    </row>
    <row r="1537" spans="1:16">
      <c r="A1537" s="2">
        <v>45131</v>
      </c>
      <c r="B1537" s="18">
        <v>39</v>
      </c>
      <c r="C1537" s="20">
        <f t="shared" si="46"/>
        <v>7</v>
      </c>
      <c r="D1537" s="16">
        <v>2023</v>
      </c>
      <c r="E1537" s="1" t="s">
        <v>35</v>
      </c>
      <c r="F1537">
        <v>4</v>
      </c>
      <c r="G1537" s="12">
        <f>IF(D1537=2023,F1537*'Average selling price'!$B$2,
IF(D1537=2024,F1537*'Average selling price'!$C$2,
IF(D1537=2025,F1537*'Average selling price'!$D$2,"")))</f>
        <v>19676</v>
      </c>
      <c r="H1537">
        <v>0</v>
      </c>
      <c r="I1537" s="12">
        <f>IF($D1537=2023,H1537*'Average selling price'!$B$3,
IF($D1537=2024,H1537*'Average selling price'!$C$3,
IF($D1537=2025,H1537*'Average selling price'!$D$3,"")))</f>
        <v>0</v>
      </c>
      <c r="J1537">
        <v>1</v>
      </c>
      <c r="K1537" s="12">
        <f>IF($D1537=2023,J1537*'Average selling price'!$B$4,
IF($D1537=2024,J1537*'Average selling price'!$C$4,
IF($D1537=2025,J1537*'Average selling price'!$D$4,"")))</f>
        <v>10768</v>
      </c>
      <c r="L1537" s="7">
        <v>8600</v>
      </c>
      <c r="M1537" s="7">
        <v>1324</v>
      </c>
      <c r="N1537" s="11">
        <f t="shared" si="47"/>
        <v>9924</v>
      </c>
      <c r="O1537" s="11">
        <v>0</v>
      </c>
      <c r="P1537" s="11">
        <v>20</v>
      </c>
    </row>
    <row r="1538" spans="1:16">
      <c r="A1538" s="2">
        <v>45131</v>
      </c>
      <c r="B1538" s="18">
        <v>39</v>
      </c>
      <c r="C1538" s="20">
        <f t="shared" si="46"/>
        <v>7</v>
      </c>
      <c r="D1538" s="16">
        <v>2023</v>
      </c>
      <c r="E1538" s="1" t="s">
        <v>36</v>
      </c>
      <c r="F1538">
        <v>4</v>
      </c>
      <c r="G1538" s="12">
        <f>IF(D1538=2023,F1538*'Average selling price'!$B$2,
IF(D1538=2024,F1538*'Average selling price'!$C$2,
IF(D1538=2025,F1538*'Average selling price'!$D$2,"")))</f>
        <v>19676</v>
      </c>
      <c r="H1538">
        <v>1</v>
      </c>
      <c r="I1538" s="12">
        <f>IF($D1538=2023,H1538*'Average selling price'!$B$3,
IF($D1538=2024,H1538*'Average selling price'!$C$3,
IF($D1538=2025,H1538*'Average selling price'!$D$3,"")))</f>
        <v>29064</v>
      </c>
      <c r="J1538">
        <v>4</v>
      </c>
      <c r="K1538" s="12">
        <f>IF($D1538=2023,J1538*'Average selling price'!$B$4,
IF($D1538=2024,J1538*'Average selling price'!$C$4,
IF($D1538=2025,J1538*'Average selling price'!$D$4,"")))</f>
        <v>43072</v>
      </c>
      <c r="L1538" s="7">
        <v>14611</v>
      </c>
      <c r="M1538" s="7">
        <v>14520</v>
      </c>
      <c r="N1538" s="11">
        <f t="shared" si="47"/>
        <v>29131</v>
      </c>
      <c r="O1538" s="11">
        <v>6625</v>
      </c>
      <c r="P1538" s="11">
        <v>0</v>
      </c>
    </row>
    <row r="1539" spans="1:16">
      <c r="A1539" s="2">
        <v>45131</v>
      </c>
      <c r="B1539" s="18">
        <v>39</v>
      </c>
      <c r="C1539" s="20">
        <f t="shared" si="46"/>
        <v>7</v>
      </c>
      <c r="D1539" s="16">
        <v>2023</v>
      </c>
      <c r="E1539" s="1" t="s">
        <v>37</v>
      </c>
      <c r="F1539">
        <v>3</v>
      </c>
      <c r="G1539" s="12">
        <f>IF(D1539=2023,F1539*'Average selling price'!$B$2,
IF(D1539=2024,F1539*'Average selling price'!$C$2,
IF(D1539=2025,F1539*'Average selling price'!$D$2,"")))</f>
        <v>14757</v>
      </c>
      <c r="H1539">
        <v>0</v>
      </c>
      <c r="I1539" s="12">
        <f>IF($D1539=2023,H1539*'Average selling price'!$B$3,
IF($D1539=2024,H1539*'Average selling price'!$C$3,
IF($D1539=2025,H1539*'Average selling price'!$D$3,"")))</f>
        <v>0</v>
      </c>
      <c r="J1539">
        <v>4</v>
      </c>
      <c r="K1539" s="12">
        <f>IF($D1539=2023,J1539*'Average selling price'!$B$4,
IF($D1539=2024,J1539*'Average selling price'!$C$4,
IF($D1539=2025,J1539*'Average selling price'!$D$4,"")))</f>
        <v>43072</v>
      </c>
      <c r="L1539" s="7">
        <v>32659</v>
      </c>
      <c r="M1539" s="7">
        <v>15515</v>
      </c>
      <c r="N1539" s="11">
        <f t="shared" si="47"/>
        <v>48174</v>
      </c>
      <c r="O1539" s="11">
        <v>2350</v>
      </c>
      <c r="P1539" s="11">
        <v>2772</v>
      </c>
    </row>
    <row r="1540" spans="1:16">
      <c r="A1540" s="2">
        <v>45131</v>
      </c>
      <c r="B1540" s="18">
        <v>39</v>
      </c>
      <c r="C1540" s="20">
        <f t="shared" ref="C1540:C1603" si="48">MONTH(A1540)</f>
        <v>7</v>
      </c>
      <c r="D1540" s="16">
        <v>2023</v>
      </c>
      <c r="E1540" s="1" t="s">
        <v>38</v>
      </c>
      <c r="F1540">
        <v>6</v>
      </c>
      <c r="G1540" s="12">
        <f>IF(D1540=2023,F1540*'Average selling price'!$B$2,
IF(D1540=2024,F1540*'Average selling price'!$C$2,
IF(D1540=2025,F1540*'Average selling price'!$D$2,"")))</f>
        <v>29514</v>
      </c>
      <c r="H1540">
        <v>0</v>
      </c>
      <c r="I1540" s="12">
        <f>IF($D1540=2023,H1540*'Average selling price'!$B$3,
IF($D1540=2024,H1540*'Average selling price'!$C$3,
IF($D1540=2025,H1540*'Average selling price'!$D$3,"")))</f>
        <v>0</v>
      </c>
      <c r="J1540">
        <v>4</v>
      </c>
      <c r="K1540" s="12">
        <f>IF($D1540=2023,J1540*'Average selling price'!$B$4,
IF($D1540=2024,J1540*'Average selling price'!$C$4,
IF($D1540=2025,J1540*'Average selling price'!$D$4,"")))</f>
        <v>43072</v>
      </c>
      <c r="L1540" s="7">
        <v>51829</v>
      </c>
      <c r="M1540" s="7">
        <v>47052</v>
      </c>
      <c r="N1540" s="11">
        <f t="shared" ref="N1540:N1603" si="49">M1540+L1540</f>
        <v>98881</v>
      </c>
      <c r="O1540" s="11">
        <v>0</v>
      </c>
      <c r="P1540" s="11">
        <v>3399</v>
      </c>
    </row>
    <row r="1541" spans="1:16">
      <c r="A1541" s="2">
        <v>45131</v>
      </c>
      <c r="B1541" s="18">
        <v>39</v>
      </c>
      <c r="C1541" s="20">
        <f t="shared" si="48"/>
        <v>7</v>
      </c>
      <c r="D1541" s="16">
        <v>2023</v>
      </c>
      <c r="E1541" s="1" t="s">
        <v>39</v>
      </c>
      <c r="F1541">
        <v>6</v>
      </c>
      <c r="G1541" s="12">
        <f>IF(D1541=2023,F1541*'Average selling price'!$B$2,
IF(D1541=2024,F1541*'Average selling price'!$C$2,
IF(D1541=2025,F1541*'Average selling price'!$D$2,"")))</f>
        <v>29514</v>
      </c>
      <c r="H1541">
        <v>1</v>
      </c>
      <c r="I1541" s="12">
        <f>IF($D1541=2023,H1541*'Average selling price'!$B$3,
IF($D1541=2024,H1541*'Average selling price'!$C$3,
IF($D1541=2025,H1541*'Average selling price'!$D$3,"")))</f>
        <v>29064</v>
      </c>
      <c r="J1541">
        <v>2</v>
      </c>
      <c r="K1541" s="12">
        <f>IF($D1541=2023,J1541*'Average selling price'!$B$4,
IF($D1541=2024,J1541*'Average selling price'!$C$4,
IF($D1541=2025,J1541*'Average selling price'!$D$4,"")))</f>
        <v>21536</v>
      </c>
      <c r="L1541" s="7">
        <v>34320</v>
      </c>
      <c r="M1541" s="7">
        <v>4700</v>
      </c>
      <c r="N1541" s="11">
        <f t="shared" si="49"/>
        <v>39020</v>
      </c>
      <c r="O1541" s="11">
        <v>272</v>
      </c>
      <c r="P1541" s="11">
        <v>208</v>
      </c>
    </row>
    <row r="1542" spans="1:16">
      <c r="A1542" s="2">
        <v>45131</v>
      </c>
      <c r="B1542" s="18">
        <v>39</v>
      </c>
      <c r="C1542" s="20">
        <f t="shared" si="48"/>
        <v>7</v>
      </c>
      <c r="D1542" s="16">
        <v>2023</v>
      </c>
      <c r="E1542" s="1" t="s">
        <v>40</v>
      </c>
      <c r="F1542">
        <v>1</v>
      </c>
      <c r="G1542" s="12">
        <f>IF(D1542=2023,F1542*'Average selling price'!$B$2,
IF(D1542=2024,F1542*'Average selling price'!$C$2,
IF(D1542=2025,F1542*'Average selling price'!$D$2,"")))</f>
        <v>4919</v>
      </c>
      <c r="H1542">
        <v>0</v>
      </c>
      <c r="I1542" s="12">
        <f>IF($D1542=2023,H1542*'Average selling price'!$B$3,
IF($D1542=2024,H1542*'Average selling price'!$C$3,
IF($D1542=2025,H1542*'Average selling price'!$D$3,"")))</f>
        <v>0</v>
      </c>
      <c r="J1542">
        <v>0</v>
      </c>
      <c r="K1542" s="12">
        <f>IF($D1542=2023,J1542*'Average selling price'!$B$4,
IF($D1542=2024,J1542*'Average selling price'!$C$4,
IF($D1542=2025,J1542*'Average selling price'!$D$4,"")))</f>
        <v>0</v>
      </c>
      <c r="L1542" s="7">
        <v>8395</v>
      </c>
      <c r="M1542" s="7">
        <v>1200</v>
      </c>
      <c r="N1542" s="11">
        <f t="shared" si="49"/>
        <v>9595</v>
      </c>
      <c r="O1542" s="11">
        <v>0</v>
      </c>
      <c r="P1542" s="11">
        <v>27</v>
      </c>
    </row>
    <row r="1543" spans="1:16">
      <c r="A1543" s="2">
        <v>45131</v>
      </c>
      <c r="B1543" s="18">
        <v>39</v>
      </c>
      <c r="C1543" s="20">
        <f t="shared" si="48"/>
        <v>7</v>
      </c>
      <c r="D1543" s="16">
        <v>2023</v>
      </c>
      <c r="E1543" s="1" t="s">
        <v>41</v>
      </c>
      <c r="F1543">
        <v>6</v>
      </c>
      <c r="G1543" s="12">
        <f>IF(D1543=2023,F1543*'Average selling price'!$B$2,
IF(D1543=2024,F1543*'Average selling price'!$C$2,
IF(D1543=2025,F1543*'Average selling price'!$D$2,"")))</f>
        <v>29514</v>
      </c>
      <c r="H1543">
        <v>1</v>
      </c>
      <c r="I1543" s="12">
        <f>IF($D1543=2023,H1543*'Average selling price'!$B$3,
IF($D1543=2024,H1543*'Average selling price'!$C$3,
IF($D1543=2025,H1543*'Average selling price'!$D$3,"")))</f>
        <v>29064</v>
      </c>
      <c r="J1543">
        <v>3</v>
      </c>
      <c r="K1543" s="12">
        <f>IF($D1543=2023,J1543*'Average selling price'!$B$4,
IF($D1543=2024,J1543*'Average selling price'!$C$4,
IF($D1543=2025,J1543*'Average selling price'!$D$4,"")))</f>
        <v>32304</v>
      </c>
      <c r="L1543" s="7">
        <v>12094</v>
      </c>
      <c r="M1543" s="7">
        <v>8265</v>
      </c>
      <c r="N1543" s="11">
        <f t="shared" si="49"/>
        <v>20359</v>
      </c>
      <c r="O1543" s="11">
        <v>0</v>
      </c>
      <c r="P1543" s="11">
        <v>1799</v>
      </c>
    </row>
    <row r="1544" spans="1:16">
      <c r="A1544" s="2">
        <v>45131</v>
      </c>
      <c r="B1544" s="18">
        <v>39</v>
      </c>
      <c r="C1544" s="20">
        <f t="shared" si="48"/>
        <v>7</v>
      </c>
      <c r="D1544" s="16">
        <v>2023</v>
      </c>
      <c r="E1544" s="1" t="s">
        <v>42</v>
      </c>
      <c r="F1544">
        <v>3</v>
      </c>
      <c r="G1544" s="12">
        <f>IF(D1544=2023,F1544*'Average selling price'!$B$2,
IF(D1544=2024,F1544*'Average selling price'!$C$2,
IF(D1544=2025,F1544*'Average selling price'!$D$2,"")))</f>
        <v>14757</v>
      </c>
      <c r="H1544">
        <v>0</v>
      </c>
      <c r="I1544" s="12">
        <f>IF($D1544=2023,H1544*'Average selling price'!$B$3,
IF($D1544=2024,H1544*'Average selling price'!$C$3,
IF($D1544=2025,H1544*'Average selling price'!$D$3,"")))</f>
        <v>0</v>
      </c>
      <c r="J1544">
        <v>0</v>
      </c>
      <c r="K1544" s="12">
        <f>IF($D1544=2023,J1544*'Average selling price'!$B$4,
IF($D1544=2024,J1544*'Average selling price'!$C$4,
IF($D1544=2025,J1544*'Average selling price'!$D$4,"")))</f>
        <v>0</v>
      </c>
      <c r="L1544" s="7">
        <v>12021</v>
      </c>
      <c r="M1544" s="7">
        <v>6810</v>
      </c>
      <c r="N1544" s="11">
        <f t="shared" si="49"/>
        <v>18831</v>
      </c>
      <c r="O1544" s="11">
        <v>330</v>
      </c>
      <c r="P1544" s="11">
        <v>6432</v>
      </c>
    </row>
    <row r="1545" spans="1:16">
      <c r="A1545" s="2">
        <v>45131</v>
      </c>
      <c r="B1545" s="18">
        <v>39</v>
      </c>
      <c r="C1545" s="20">
        <f t="shared" si="48"/>
        <v>7</v>
      </c>
      <c r="D1545" s="16">
        <v>2023</v>
      </c>
      <c r="E1545" s="1" t="s">
        <v>43</v>
      </c>
      <c r="F1545">
        <v>4</v>
      </c>
      <c r="G1545" s="12">
        <f>IF(D1545=2023,F1545*'Average selling price'!$B$2,
IF(D1545=2024,F1545*'Average selling price'!$C$2,
IF(D1545=2025,F1545*'Average selling price'!$D$2,"")))</f>
        <v>19676</v>
      </c>
      <c r="H1545">
        <v>0</v>
      </c>
      <c r="I1545" s="12">
        <f>IF($D1545=2023,H1545*'Average selling price'!$B$3,
IF($D1545=2024,H1545*'Average selling price'!$C$3,
IF($D1545=2025,H1545*'Average selling price'!$D$3,"")))</f>
        <v>0</v>
      </c>
      <c r="J1545">
        <v>2</v>
      </c>
      <c r="K1545" s="12">
        <f>IF($D1545=2023,J1545*'Average selling price'!$B$4,
IF($D1545=2024,J1545*'Average selling price'!$C$4,
IF($D1545=2025,J1545*'Average selling price'!$D$4,"")))</f>
        <v>21536</v>
      </c>
      <c r="L1545" s="7">
        <v>59609</v>
      </c>
      <c r="M1545" s="7">
        <v>20275</v>
      </c>
      <c r="N1545" s="11">
        <f t="shared" si="49"/>
        <v>79884</v>
      </c>
      <c r="O1545" s="11">
        <v>7003</v>
      </c>
      <c r="P1545" s="11">
        <v>11655</v>
      </c>
    </row>
    <row r="1546" spans="1:16">
      <c r="A1546" s="2">
        <v>45131</v>
      </c>
      <c r="B1546" s="18">
        <v>39</v>
      </c>
      <c r="C1546" s="20">
        <f t="shared" si="48"/>
        <v>7</v>
      </c>
      <c r="D1546" s="16">
        <v>2023</v>
      </c>
      <c r="E1546" s="1" t="s">
        <v>44</v>
      </c>
      <c r="F1546">
        <v>0</v>
      </c>
      <c r="G1546" s="12">
        <f>IF(D1546=2023,F1546*'Average selling price'!$B$2,
IF(D1546=2024,F1546*'Average selling price'!$C$2,
IF(D1546=2025,F1546*'Average selling price'!$D$2,"")))</f>
        <v>0</v>
      </c>
      <c r="H1546">
        <v>0</v>
      </c>
      <c r="I1546" s="12">
        <f>IF($D1546=2023,H1546*'Average selling price'!$B$3,
IF($D1546=2024,H1546*'Average selling price'!$C$3,
IF($D1546=2025,H1546*'Average selling price'!$D$3,"")))</f>
        <v>0</v>
      </c>
      <c r="J1546">
        <v>0</v>
      </c>
      <c r="K1546" s="12">
        <f>IF($D1546=2023,J1546*'Average selling price'!$B$4,
IF($D1546=2024,J1546*'Average selling price'!$C$4,
IF($D1546=2025,J1546*'Average selling price'!$D$4,"")))</f>
        <v>0</v>
      </c>
      <c r="L1546" s="7">
        <v>0</v>
      </c>
      <c r="M1546" s="7">
        <v>0</v>
      </c>
      <c r="N1546" s="11">
        <f t="shared" si="49"/>
        <v>0</v>
      </c>
      <c r="O1546" s="11">
        <v>0</v>
      </c>
      <c r="P1546" s="11">
        <v>0</v>
      </c>
    </row>
    <row r="1547" spans="1:16">
      <c r="A1547" s="2">
        <v>45131</v>
      </c>
      <c r="B1547" s="18">
        <v>39</v>
      </c>
      <c r="C1547" s="20">
        <f t="shared" si="48"/>
        <v>7</v>
      </c>
      <c r="D1547" s="16">
        <v>2023</v>
      </c>
      <c r="E1547" s="1" t="s">
        <v>45</v>
      </c>
      <c r="F1547">
        <v>0</v>
      </c>
      <c r="G1547" s="12">
        <f>IF(D1547=2023,F1547*'Average selling price'!$B$2,
IF(D1547=2024,F1547*'Average selling price'!$C$2,
IF(D1547=2025,F1547*'Average selling price'!$D$2,"")))</f>
        <v>0</v>
      </c>
      <c r="H1547">
        <v>0</v>
      </c>
      <c r="I1547" s="12">
        <f>IF($D1547=2023,H1547*'Average selling price'!$B$3,
IF($D1547=2024,H1547*'Average selling price'!$C$3,
IF($D1547=2025,H1547*'Average selling price'!$D$3,"")))</f>
        <v>0</v>
      </c>
      <c r="J1547">
        <v>1</v>
      </c>
      <c r="K1547" s="12">
        <f>IF($D1547=2023,J1547*'Average selling price'!$B$4,
IF($D1547=2024,J1547*'Average selling price'!$C$4,
IF($D1547=2025,J1547*'Average selling price'!$D$4,"")))</f>
        <v>10768</v>
      </c>
      <c r="L1547" s="7">
        <v>11196</v>
      </c>
      <c r="M1547" s="7">
        <v>7200</v>
      </c>
      <c r="N1547" s="11">
        <f t="shared" si="49"/>
        <v>18396</v>
      </c>
      <c r="O1547" s="11">
        <v>0</v>
      </c>
      <c r="P1547" s="11">
        <v>550</v>
      </c>
    </row>
    <row r="1548" spans="1:16">
      <c r="A1548" s="2">
        <v>45131</v>
      </c>
      <c r="B1548" s="18">
        <v>39</v>
      </c>
      <c r="C1548" s="20">
        <f t="shared" si="48"/>
        <v>7</v>
      </c>
      <c r="D1548" s="16">
        <v>2023</v>
      </c>
      <c r="E1548" s="1" t="s">
        <v>46</v>
      </c>
      <c r="F1548">
        <v>9</v>
      </c>
      <c r="G1548" s="12">
        <f>IF(D1548=2023,F1548*'Average selling price'!$B$2,
IF(D1548=2024,F1548*'Average selling price'!$C$2,
IF(D1548=2025,F1548*'Average selling price'!$D$2,"")))</f>
        <v>44271</v>
      </c>
      <c r="H1548">
        <v>0</v>
      </c>
      <c r="I1548" s="12">
        <f>IF($D1548=2023,H1548*'Average selling price'!$B$3,
IF($D1548=2024,H1548*'Average selling price'!$C$3,
IF($D1548=2025,H1548*'Average selling price'!$D$3,"")))</f>
        <v>0</v>
      </c>
      <c r="J1548">
        <v>7</v>
      </c>
      <c r="K1548" s="12">
        <f>IF($D1548=2023,J1548*'Average selling price'!$B$4,
IF($D1548=2024,J1548*'Average selling price'!$C$4,
IF($D1548=2025,J1548*'Average selling price'!$D$4,"")))</f>
        <v>75376</v>
      </c>
      <c r="L1548" s="7">
        <v>25245</v>
      </c>
      <c r="M1548" s="7">
        <v>23074</v>
      </c>
      <c r="N1548" s="11">
        <f t="shared" si="49"/>
        <v>48319</v>
      </c>
      <c r="O1548" s="11">
        <v>0</v>
      </c>
      <c r="P1548" s="11">
        <v>760</v>
      </c>
    </row>
    <row r="1549" spans="1:16">
      <c r="A1549" s="2">
        <v>45131</v>
      </c>
      <c r="B1549" s="18">
        <v>39</v>
      </c>
      <c r="C1549" s="20">
        <f t="shared" si="48"/>
        <v>7</v>
      </c>
      <c r="D1549" s="16">
        <v>2023</v>
      </c>
      <c r="E1549" s="1" t="s">
        <v>47</v>
      </c>
      <c r="F1549">
        <v>3</v>
      </c>
      <c r="G1549" s="12">
        <f>IF(D1549=2023,F1549*'Average selling price'!$B$2,
IF(D1549=2024,F1549*'Average selling price'!$C$2,
IF(D1549=2025,F1549*'Average selling price'!$D$2,"")))</f>
        <v>14757</v>
      </c>
      <c r="H1549">
        <v>1</v>
      </c>
      <c r="I1549" s="12">
        <f>IF($D1549=2023,H1549*'Average selling price'!$B$3,
IF($D1549=2024,H1549*'Average selling price'!$C$3,
IF($D1549=2025,H1549*'Average selling price'!$D$3,"")))</f>
        <v>29064</v>
      </c>
      <c r="J1549">
        <v>1</v>
      </c>
      <c r="K1549" s="12">
        <f>IF($D1549=2023,J1549*'Average selling price'!$B$4,
IF($D1549=2024,J1549*'Average selling price'!$C$4,
IF($D1549=2025,J1549*'Average selling price'!$D$4,"")))</f>
        <v>10768</v>
      </c>
      <c r="L1549" s="7">
        <v>26866</v>
      </c>
      <c r="M1549" s="7">
        <v>10226</v>
      </c>
      <c r="N1549" s="11">
        <f t="shared" si="49"/>
        <v>37092</v>
      </c>
      <c r="O1549" s="11">
        <v>0</v>
      </c>
      <c r="P1549" s="11">
        <v>292</v>
      </c>
    </row>
    <row r="1550" spans="1:16">
      <c r="A1550" s="2">
        <v>45131</v>
      </c>
      <c r="B1550" s="18">
        <v>39</v>
      </c>
      <c r="C1550" s="20">
        <f t="shared" si="48"/>
        <v>7</v>
      </c>
      <c r="D1550" s="16">
        <v>2023</v>
      </c>
      <c r="E1550" s="1" t="s">
        <v>48</v>
      </c>
      <c r="F1550">
        <v>7</v>
      </c>
      <c r="G1550" s="12">
        <f>IF(D1550=2023,F1550*'Average selling price'!$B$2,
IF(D1550=2024,F1550*'Average selling price'!$C$2,
IF(D1550=2025,F1550*'Average selling price'!$D$2,"")))</f>
        <v>34433</v>
      </c>
      <c r="H1550">
        <v>0</v>
      </c>
      <c r="I1550" s="12">
        <f>IF($D1550=2023,H1550*'Average selling price'!$B$3,
IF($D1550=2024,H1550*'Average selling price'!$C$3,
IF($D1550=2025,H1550*'Average selling price'!$D$3,"")))</f>
        <v>0</v>
      </c>
      <c r="J1550">
        <v>0</v>
      </c>
      <c r="K1550" s="12">
        <f>IF($D1550=2023,J1550*'Average selling price'!$B$4,
IF($D1550=2024,J1550*'Average selling price'!$C$4,
IF($D1550=2025,J1550*'Average selling price'!$D$4,"")))</f>
        <v>0</v>
      </c>
      <c r="L1550" s="7">
        <v>9267</v>
      </c>
      <c r="M1550" s="7">
        <v>450</v>
      </c>
      <c r="N1550" s="11">
        <f t="shared" si="49"/>
        <v>9717</v>
      </c>
      <c r="O1550" s="11">
        <v>2200</v>
      </c>
      <c r="P1550" s="11">
        <v>852</v>
      </c>
    </row>
    <row r="1551" spans="1:16">
      <c r="A1551" s="2">
        <v>45131</v>
      </c>
      <c r="B1551" s="18">
        <v>39</v>
      </c>
      <c r="C1551" s="20">
        <f t="shared" si="48"/>
        <v>7</v>
      </c>
      <c r="D1551" s="16">
        <v>2023</v>
      </c>
      <c r="E1551" s="1" t="s">
        <v>49</v>
      </c>
      <c r="F1551">
        <v>3</v>
      </c>
      <c r="G1551" s="12">
        <f>IF(D1551=2023,F1551*'Average selling price'!$B$2,
IF(D1551=2024,F1551*'Average selling price'!$C$2,
IF(D1551=2025,F1551*'Average selling price'!$D$2,"")))</f>
        <v>14757</v>
      </c>
      <c r="H1551">
        <v>0</v>
      </c>
      <c r="I1551" s="12">
        <f>IF($D1551=2023,H1551*'Average selling price'!$B$3,
IF($D1551=2024,H1551*'Average selling price'!$C$3,
IF($D1551=2025,H1551*'Average selling price'!$D$3,"")))</f>
        <v>0</v>
      </c>
      <c r="J1551">
        <v>2</v>
      </c>
      <c r="K1551" s="12">
        <f>IF($D1551=2023,J1551*'Average selling price'!$B$4,
IF($D1551=2024,J1551*'Average selling price'!$C$4,
IF($D1551=2025,J1551*'Average selling price'!$D$4,"")))</f>
        <v>21536</v>
      </c>
      <c r="L1551" s="7">
        <v>11960</v>
      </c>
      <c r="M1551" s="7">
        <v>7550</v>
      </c>
      <c r="N1551" s="11">
        <f t="shared" si="49"/>
        <v>19510</v>
      </c>
      <c r="O1551" s="11">
        <v>0</v>
      </c>
      <c r="P1551" s="11">
        <v>200</v>
      </c>
    </row>
    <row r="1552" spans="1:16">
      <c r="A1552" s="2">
        <v>45131</v>
      </c>
      <c r="B1552" s="18">
        <v>39</v>
      </c>
      <c r="C1552" s="20">
        <f t="shared" si="48"/>
        <v>7</v>
      </c>
      <c r="D1552" s="16">
        <v>2023</v>
      </c>
      <c r="E1552" s="1" t="s">
        <v>50</v>
      </c>
      <c r="F1552">
        <v>9</v>
      </c>
      <c r="G1552" s="12">
        <f>IF(D1552=2023,F1552*'Average selling price'!$B$2,
IF(D1552=2024,F1552*'Average selling price'!$C$2,
IF(D1552=2025,F1552*'Average selling price'!$D$2,"")))</f>
        <v>44271</v>
      </c>
      <c r="H1552">
        <v>1</v>
      </c>
      <c r="I1552" s="12">
        <f>IF($D1552=2023,H1552*'Average selling price'!$B$3,
IF($D1552=2024,H1552*'Average selling price'!$C$3,
IF($D1552=2025,H1552*'Average selling price'!$D$3,"")))</f>
        <v>29064</v>
      </c>
      <c r="J1552">
        <v>2</v>
      </c>
      <c r="K1552" s="12">
        <f>IF($D1552=2023,J1552*'Average selling price'!$B$4,
IF($D1552=2024,J1552*'Average selling price'!$C$4,
IF($D1552=2025,J1552*'Average selling price'!$D$4,"")))</f>
        <v>21536</v>
      </c>
      <c r="L1552" s="7">
        <v>22909</v>
      </c>
      <c r="M1552" s="7">
        <v>6347</v>
      </c>
      <c r="N1552" s="11">
        <f t="shared" si="49"/>
        <v>29256</v>
      </c>
      <c r="O1552" s="11">
        <v>0</v>
      </c>
      <c r="P1552" s="11">
        <v>1049</v>
      </c>
    </row>
    <row r="1553" spans="1:16">
      <c r="A1553" s="2">
        <v>45131</v>
      </c>
      <c r="B1553" s="18">
        <v>39</v>
      </c>
      <c r="C1553" s="20">
        <f t="shared" si="48"/>
        <v>7</v>
      </c>
      <c r="D1553" s="16">
        <v>2023</v>
      </c>
      <c r="E1553" s="1" t="s">
        <v>51</v>
      </c>
      <c r="F1553">
        <v>5</v>
      </c>
      <c r="G1553" s="12">
        <f>IF(D1553=2023,F1553*'Average selling price'!$B$2,
IF(D1553=2024,F1553*'Average selling price'!$C$2,
IF(D1553=2025,F1553*'Average selling price'!$D$2,"")))</f>
        <v>24595</v>
      </c>
      <c r="H1553">
        <v>0</v>
      </c>
      <c r="I1553" s="12">
        <f>IF($D1553=2023,H1553*'Average selling price'!$B$3,
IF($D1553=2024,H1553*'Average selling price'!$C$3,
IF($D1553=2025,H1553*'Average selling price'!$D$3,"")))</f>
        <v>0</v>
      </c>
      <c r="J1553">
        <v>4</v>
      </c>
      <c r="K1553" s="12">
        <f>IF($D1553=2023,J1553*'Average selling price'!$B$4,
IF($D1553=2024,J1553*'Average selling price'!$C$4,
IF($D1553=2025,J1553*'Average selling price'!$D$4,"")))</f>
        <v>43072</v>
      </c>
      <c r="L1553" s="7">
        <v>14391</v>
      </c>
      <c r="M1553" s="7">
        <v>10600</v>
      </c>
      <c r="N1553" s="11">
        <f t="shared" si="49"/>
        <v>24991</v>
      </c>
      <c r="O1553" s="11">
        <v>1527</v>
      </c>
      <c r="P1553" s="11">
        <v>2575</v>
      </c>
    </row>
    <row r="1554" spans="1:16">
      <c r="A1554" s="2">
        <v>45131</v>
      </c>
      <c r="B1554" s="18">
        <v>39</v>
      </c>
      <c r="C1554" s="20">
        <f t="shared" si="48"/>
        <v>7</v>
      </c>
      <c r="D1554" s="16">
        <v>2023</v>
      </c>
      <c r="E1554" s="1" t="s">
        <v>52</v>
      </c>
      <c r="F1554">
        <v>7</v>
      </c>
      <c r="G1554" s="12">
        <f>IF(D1554=2023,F1554*'Average selling price'!$B$2,
IF(D1554=2024,F1554*'Average selling price'!$C$2,
IF(D1554=2025,F1554*'Average selling price'!$D$2,"")))</f>
        <v>34433</v>
      </c>
      <c r="H1554">
        <v>0</v>
      </c>
      <c r="I1554" s="12">
        <f>IF($D1554=2023,H1554*'Average selling price'!$B$3,
IF($D1554=2024,H1554*'Average selling price'!$C$3,
IF($D1554=2025,H1554*'Average selling price'!$D$3,"")))</f>
        <v>0</v>
      </c>
      <c r="J1554">
        <v>5</v>
      </c>
      <c r="K1554" s="12">
        <f>IF($D1554=2023,J1554*'Average selling price'!$B$4,
IF($D1554=2024,J1554*'Average selling price'!$C$4,
IF($D1554=2025,J1554*'Average selling price'!$D$4,"")))</f>
        <v>53840</v>
      </c>
      <c r="L1554" s="7">
        <v>46661</v>
      </c>
      <c r="M1554" s="7">
        <v>38295</v>
      </c>
      <c r="N1554" s="11">
        <f t="shared" si="49"/>
        <v>84956</v>
      </c>
      <c r="O1554" s="11">
        <v>0</v>
      </c>
      <c r="P1554" s="11">
        <v>0</v>
      </c>
    </row>
    <row r="1555" spans="1:16">
      <c r="A1555" s="2">
        <v>45131</v>
      </c>
      <c r="B1555" s="18">
        <v>39</v>
      </c>
      <c r="C1555" s="20">
        <f t="shared" si="48"/>
        <v>7</v>
      </c>
      <c r="D1555" s="16">
        <v>2023</v>
      </c>
      <c r="E1555" s="1" t="s">
        <v>53</v>
      </c>
      <c r="F1555">
        <v>1</v>
      </c>
      <c r="G1555" s="12">
        <f>IF(D1555=2023,F1555*'Average selling price'!$B$2,
IF(D1555=2024,F1555*'Average selling price'!$C$2,
IF(D1555=2025,F1555*'Average selling price'!$D$2,"")))</f>
        <v>4919</v>
      </c>
      <c r="H1555">
        <v>0</v>
      </c>
      <c r="I1555" s="12">
        <f>IF($D1555=2023,H1555*'Average selling price'!$B$3,
IF($D1555=2024,H1555*'Average selling price'!$C$3,
IF($D1555=2025,H1555*'Average selling price'!$D$3,"")))</f>
        <v>0</v>
      </c>
      <c r="J1555">
        <v>4</v>
      </c>
      <c r="K1555" s="12">
        <f>IF($D1555=2023,J1555*'Average selling price'!$B$4,
IF($D1555=2024,J1555*'Average selling price'!$C$4,
IF($D1555=2025,J1555*'Average selling price'!$D$4,"")))</f>
        <v>43072</v>
      </c>
      <c r="L1555" s="7">
        <v>14625</v>
      </c>
      <c r="M1555" s="7">
        <v>18090</v>
      </c>
      <c r="N1555" s="11">
        <f t="shared" si="49"/>
        <v>32715</v>
      </c>
      <c r="O1555" s="11">
        <v>400</v>
      </c>
      <c r="P1555" s="11">
        <v>680</v>
      </c>
    </row>
    <row r="1556" spans="1:16">
      <c r="A1556" s="2">
        <v>45131</v>
      </c>
      <c r="B1556" s="18">
        <v>39</v>
      </c>
      <c r="C1556" s="20">
        <f t="shared" si="48"/>
        <v>7</v>
      </c>
      <c r="D1556" s="16">
        <v>2023</v>
      </c>
      <c r="E1556" s="1" t="s">
        <v>54</v>
      </c>
      <c r="F1556">
        <v>0</v>
      </c>
      <c r="G1556" s="12">
        <f>IF(D1556=2023,F1556*'Average selling price'!$B$2,
IF(D1556=2024,F1556*'Average selling price'!$C$2,
IF(D1556=2025,F1556*'Average selling price'!$D$2,"")))</f>
        <v>0</v>
      </c>
      <c r="H1556">
        <v>0</v>
      </c>
      <c r="I1556" s="12">
        <f>IF($D1556=2023,H1556*'Average selling price'!$B$3,
IF($D1556=2024,H1556*'Average selling price'!$C$3,
IF($D1556=2025,H1556*'Average selling price'!$D$3,"")))</f>
        <v>0</v>
      </c>
      <c r="J1556">
        <v>0</v>
      </c>
      <c r="K1556" s="12">
        <f>IF($D1556=2023,J1556*'Average selling price'!$B$4,
IF($D1556=2024,J1556*'Average selling price'!$C$4,
IF($D1556=2025,J1556*'Average selling price'!$D$4,"")))</f>
        <v>0</v>
      </c>
      <c r="L1556" s="7">
        <v>11524</v>
      </c>
      <c r="M1556" s="7">
        <v>0</v>
      </c>
      <c r="N1556" s="11">
        <f t="shared" si="49"/>
        <v>11524</v>
      </c>
      <c r="O1556" s="11">
        <v>0</v>
      </c>
      <c r="P1556" s="11">
        <v>200</v>
      </c>
    </row>
    <row r="1557" spans="1:16">
      <c r="A1557" s="2">
        <v>45131</v>
      </c>
      <c r="B1557" s="18">
        <v>39</v>
      </c>
      <c r="C1557" s="20">
        <f t="shared" si="48"/>
        <v>7</v>
      </c>
      <c r="D1557" s="16">
        <v>2023</v>
      </c>
      <c r="E1557" s="1" t="s">
        <v>55</v>
      </c>
      <c r="F1557">
        <v>3</v>
      </c>
      <c r="G1557" s="12">
        <f>IF(D1557=2023,F1557*'Average selling price'!$B$2,
IF(D1557=2024,F1557*'Average selling price'!$C$2,
IF(D1557=2025,F1557*'Average selling price'!$D$2,"")))</f>
        <v>14757</v>
      </c>
      <c r="H1557">
        <v>1</v>
      </c>
      <c r="I1557" s="12">
        <f>IF($D1557=2023,H1557*'Average selling price'!$B$3,
IF($D1557=2024,H1557*'Average selling price'!$C$3,
IF($D1557=2025,H1557*'Average selling price'!$D$3,"")))</f>
        <v>29064</v>
      </c>
      <c r="J1557">
        <v>6</v>
      </c>
      <c r="K1557" s="12">
        <f>IF($D1557=2023,J1557*'Average selling price'!$B$4,
IF($D1557=2024,J1557*'Average selling price'!$C$4,
IF($D1557=2025,J1557*'Average selling price'!$D$4,"")))</f>
        <v>64608</v>
      </c>
      <c r="L1557" s="7">
        <v>31423</v>
      </c>
      <c r="M1557" s="7">
        <v>4430</v>
      </c>
      <c r="N1557" s="11">
        <f t="shared" si="49"/>
        <v>35853</v>
      </c>
      <c r="O1557" s="11">
        <v>0</v>
      </c>
      <c r="P1557" s="11">
        <v>870</v>
      </c>
    </row>
    <row r="1558" spans="1:16">
      <c r="A1558" s="2">
        <v>45131</v>
      </c>
      <c r="B1558" s="18">
        <v>39</v>
      </c>
      <c r="C1558" s="20">
        <f t="shared" si="48"/>
        <v>7</v>
      </c>
      <c r="D1558" s="16">
        <v>2023</v>
      </c>
      <c r="E1558" s="1" t="s">
        <v>56</v>
      </c>
      <c r="F1558">
        <v>0</v>
      </c>
      <c r="G1558" s="12">
        <f>IF(D1558=2023,F1558*'Average selling price'!$B$2,
IF(D1558=2024,F1558*'Average selling price'!$C$2,
IF(D1558=2025,F1558*'Average selling price'!$D$2,"")))</f>
        <v>0</v>
      </c>
      <c r="H1558">
        <v>0</v>
      </c>
      <c r="I1558" s="12">
        <f>IF($D1558=2023,H1558*'Average selling price'!$B$3,
IF($D1558=2024,H1558*'Average selling price'!$C$3,
IF($D1558=2025,H1558*'Average selling price'!$D$3,"")))</f>
        <v>0</v>
      </c>
      <c r="J1558">
        <v>0</v>
      </c>
      <c r="K1558" s="12">
        <f>IF($D1558=2023,J1558*'Average selling price'!$B$4,
IF($D1558=2024,J1558*'Average selling price'!$C$4,
IF($D1558=2025,J1558*'Average selling price'!$D$4,"")))</f>
        <v>0</v>
      </c>
      <c r="L1558" s="7">
        <v>0</v>
      </c>
      <c r="M1558" s="7">
        <v>0</v>
      </c>
      <c r="N1558" s="11">
        <f t="shared" si="49"/>
        <v>0</v>
      </c>
      <c r="O1558" s="11">
        <v>0</v>
      </c>
      <c r="P1558" s="11">
        <v>0</v>
      </c>
    </row>
    <row r="1559" spans="1:16">
      <c r="A1559" s="2">
        <v>45131</v>
      </c>
      <c r="B1559" s="18">
        <v>39</v>
      </c>
      <c r="C1559" s="20">
        <f t="shared" si="48"/>
        <v>7</v>
      </c>
      <c r="D1559" s="16">
        <v>2023</v>
      </c>
      <c r="E1559" s="1" t="s">
        <v>57</v>
      </c>
      <c r="F1559">
        <v>6</v>
      </c>
      <c r="G1559" s="12">
        <f>IF(D1559=2023,F1559*'Average selling price'!$B$2,
IF(D1559=2024,F1559*'Average selling price'!$C$2,
IF(D1559=2025,F1559*'Average selling price'!$D$2,"")))</f>
        <v>29514</v>
      </c>
      <c r="H1559">
        <v>0</v>
      </c>
      <c r="I1559" s="12">
        <f>IF($D1559=2023,H1559*'Average selling price'!$B$3,
IF($D1559=2024,H1559*'Average selling price'!$C$3,
IF($D1559=2025,H1559*'Average selling price'!$D$3,"")))</f>
        <v>0</v>
      </c>
      <c r="J1559">
        <v>4</v>
      </c>
      <c r="K1559" s="12">
        <f>IF($D1559=2023,J1559*'Average selling price'!$B$4,
IF($D1559=2024,J1559*'Average selling price'!$C$4,
IF($D1559=2025,J1559*'Average selling price'!$D$4,"")))</f>
        <v>43072</v>
      </c>
      <c r="L1559" s="7">
        <v>38943</v>
      </c>
      <c r="M1559" s="7">
        <v>9711</v>
      </c>
      <c r="N1559" s="11">
        <f t="shared" si="49"/>
        <v>48654</v>
      </c>
      <c r="O1559" s="11">
        <v>0</v>
      </c>
      <c r="P1559" s="11">
        <v>3501</v>
      </c>
    </row>
    <row r="1560" spans="1:16">
      <c r="A1560" s="2">
        <v>45131</v>
      </c>
      <c r="B1560" s="18">
        <v>39</v>
      </c>
      <c r="C1560" s="20">
        <f t="shared" si="48"/>
        <v>7</v>
      </c>
      <c r="D1560" s="16">
        <v>2023</v>
      </c>
      <c r="E1560" s="1" t="s">
        <v>58</v>
      </c>
      <c r="F1560">
        <v>2</v>
      </c>
      <c r="G1560" s="12">
        <f>IF(D1560=2023,F1560*'Average selling price'!$B$2,
IF(D1560=2024,F1560*'Average selling price'!$C$2,
IF(D1560=2025,F1560*'Average selling price'!$D$2,"")))</f>
        <v>9838</v>
      </c>
      <c r="H1560">
        <v>0</v>
      </c>
      <c r="I1560" s="12">
        <f>IF($D1560=2023,H1560*'Average selling price'!$B$3,
IF($D1560=2024,H1560*'Average selling price'!$C$3,
IF($D1560=2025,H1560*'Average selling price'!$D$3,"")))</f>
        <v>0</v>
      </c>
      <c r="J1560">
        <v>1</v>
      </c>
      <c r="K1560" s="12">
        <f>IF($D1560=2023,J1560*'Average selling price'!$B$4,
IF($D1560=2024,J1560*'Average selling price'!$C$4,
IF($D1560=2025,J1560*'Average selling price'!$D$4,"")))</f>
        <v>10768</v>
      </c>
      <c r="L1560" s="7">
        <v>17112</v>
      </c>
      <c r="M1560" s="7">
        <v>20118</v>
      </c>
      <c r="N1560" s="11">
        <f t="shared" si="49"/>
        <v>37230</v>
      </c>
      <c r="O1560" s="11">
        <v>0</v>
      </c>
      <c r="P1560" s="11">
        <v>1305</v>
      </c>
    </row>
    <row r="1561" spans="1:16">
      <c r="A1561" s="2">
        <v>45131</v>
      </c>
      <c r="B1561" s="18">
        <v>39</v>
      </c>
      <c r="C1561" s="20">
        <f t="shared" si="48"/>
        <v>7</v>
      </c>
      <c r="D1561" s="16">
        <v>2023</v>
      </c>
      <c r="E1561" s="1" t="s">
        <v>59</v>
      </c>
      <c r="F1561">
        <v>3</v>
      </c>
      <c r="G1561" s="12">
        <f>IF(D1561=2023,F1561*'Average selling price'!$B$2,
IF(D1561=2024,F1561*'Average selling price'!$C$2,
IF(D1561=2025,F1561*'Average selling price'!$D$2,"")))</f>
        <v>14757</v>
      </c>
      <c r="H1561">
        <v>0</v>
      </c>
      <c r="I1561" s="12">
        <f>IF($D1561=2023,H1561*'Average selling price'!$B$3,
IF($D1561=2024,H1561*'Average selling price'!$C$3,
IF($D1561=2025,H1561*'Average selling price'!$D$3,"")))</f>
        <v>0</v>
      </c>
      <c r="J1561">
        <v>0</v>
      </c>
      <c r="K1561" s="12">
        <f>IF($D1561=2023,J1561*'Average selling price'!$B$4,
IF($D1561=2024,J1561*'Average selling price'!$C$4,
IF($D1561=2025,J1561*'Average selling price'!$D$4,"")))</f>
        <v>0</v>
      </c>
      <c r="L1561" s="7">
        <v>18399</v>
      </c>
      <c r="M1561" s="7">
        <v>4210</v>
      </c>
      <c r="N1561" s="11">
        <f t="shared" si="49"/>
        <v>22609</v>
      </c>
      <c r="O1561" s="11">
        <v>2645</v>
      </c>
      <c r="P1561" s="11">
        <v>746</v>
      </c>
    </row>
    <row r="1562" spans="1:16">
      <c r="A1562" s="2">
        <v>45131</v>
      </c>
      <c r="B1562" s="18">
        <v>39</v>
      </c>
      <c r="C1562" s="20">
        <f t="shared" si="48"/>
        <v>7</v>
      </c>
      <c r="D1562" s="16">
        <v>2023</v>
      </c>
      <c r="E1562" s="1" t="s">
        <v>60</v>
      </c>
      <c r="F1562">
        <v>0</v>
      </c>
      <c r="G1562" s="12">
        <f>IF(D1562=2023,F1562*'Average selling price'!$B$2,
IF(D1562=2024,F1562*'Average selling price'!$C$2,
IF(D1562=2025,F1562*'Average selling price'!$D$2,"")))</f>
        <v>0</v>
      </c>
      <c r="H1562">
        <v>0</v>
      </c>
      <c r="I1562" s="12">
        <f>IF($D1562=2023,H1562*'Average selling price'!$B$3,
IF($D1562=2024,H1562*'Average selling price'!$C$3,
IF($D1562=2025,H1562*'Average selling price'!$D$3,"")))</f>
        <v>0</v>
      </c>
      <c r="J1562">
        <v>0</v>
      </c>
      <c r="K1562" s="12">
        <f>IF($D1562=2023,J1562*'Average selling price'!$B$4,
IF($D1562=2024,J1562*'Average selling price'!$C$4,
IF($D1562=2025,J1562*'Average selling price'!$D$4,"")))</f>
        <v>0</v>
      </c>
      <c r="L1562" s="7">
        <v>16893</v>
      </c>
      <c r="M1562" s="7">
        <v>0</v>
      </c>
      <c r="N1562" s="11">
        <f t="shared" si="49"/>
        <v>16893</v>
      </c>
      <c r="O1562" s="11">
        <v>115</v>
      </c>
      <c r="P1562" s="11">
        <v>125</v>
      </c>
    </row>
    <row r="1563" spans="1:16">
      <c r="A1563" s="2">
        <v>45131</v>
      </c>
      <c r="B1563" s="18">
        <v>39</v>
      </c>
      <c r="C1563" s="20">
        <f t="shared" si="48"/>
        <v>7</v>
      </c>
      <c r="D1563" s="16">
        <v>2023</v>
      </c>
      <c r="E1563" s="1" t="s">
        <v>61</v>
      </c>
      <c r="F1563">
        <v>4</v>
      </c>
      <c r="G1563" s="12">
        <f>IF(D1563=2023,F1563*'Average selling price'!$B$2,
IF(D1563=2024,F1563*'Average selling price'!$C$2,
IF(D1563=2025,F1563*'Average selling price'!$D$2,"")))</f>
        <v>19676</v>
      </c>
      <c r="H1563">
        <v>0</v>
      </c>
      <c r="I1563" s="12">
        <f>IF($D1563=2023,H1563*'Average selling price'!$B$3,
IF($D1563=2024,H1563*'Average selling price'!$C$3,
IF($D1563=2025,H1563*'Average selling price'!$D$3,"")))</f>
        <v>0</v>
      </c>
      <c r="J1563">
        <v>4</v>
      </c>
      <c r="K1563" s="12">
        <f>IF($D1563=2023,J1563*'Average selling price'!$B$4,
IF($D1563=2024,J1563*'Average selling price'!$C$4,
IF($D1563=2025,J1563*'Average selling price'!$D$4,"")))</f>
        <v>43072</v>
      </c>
      <c r="L1563" s="7">
        <v>8373</v>
      </c>
      <c r="M1563" s="7">
        <v>1095</v>
      </c>
      <c r="N1563" s="11">
        <f t="shared" si="49"/>
        <v>9468</v>
      </c>
      <c r="O1563" s="11">
        <v>3064</v>
      </c>
      <c r="P1563" s="11">
        <v>10634</v>
      </c>
    </row>
    <row r="1564" spans="1:16">
      <c r="A1564" s="2">
        <v>45131</v>
      </c>
      <c r="B1564" s="18">
        <v>39</v>
      </c>
      <c r="C1564" s="20">
        <f t="shared" si="48"/>
        <v>7</v>
      </c>
      <c r="D1564" s="16">
        <v>2023</v>
      </c>
      <c r="E1564" s="1" t="s">
        <v>62</v>
      </c>
      <c r="F1564">
        <v>4</v>
      </c>
      <c r="G1564" s="12">
        <f>IF(D1564=2023,F1564*'Average selling price'!$B$2,
IF(D1564=2024,F1564*'Average selling price'!$C$2,
IF(D1564=2025,F1564*'Average selling price'!$D$2,"")))</f>
        <v>19676</v>
      </c>
      <c r="H1564">
        <v>0</v>
      </c>
      <c r="I1564" s="12">
        <f>IF($D1564=2023,H1564*'Average selling price'!$B$3,
IF($D1564=2024,H1564*'Average selling price'!$C$3,
IF($D1564=2025,H1564*'Average selling price'!$D$3,"")))</f>
        <v>0</v>
      </c>
      <c r="J1564">
        <v>2</v>
      </c>
      <c r="K1564" s="12">
        <f>IF($D1564=2023,J1564*'Average selling price'!$B$4,
IF($D1564=2024,J1564*'Average selling price'!$C$4,
IF($D1564=2025,J1564*'Average selling price'!$D$4,"")))</f>
        <v>21536</v>
      </c>
      <c r="L1564" s="7">
        <v>11183</v>
      </c>
      <c r="M1564" s="7">
        <v>0</v>
      </c>
      <c r="N1564" s="11">
        <f t="shared" si="49"/>
        <v>11183</v>
      </c>
      <c r="O1564" s="11">
        <v>0</v>
      </c>
      <c r="P1564" s="11">
        <v>1515</v>
      </c>
    </row>
    <row r="1565" spans="1:16">
      <c r="A1565" s="2">
        <v>45131</v>
      </c>
      <c r="B1565" s="18">
        <v>39</v>
      </c>
      <c r="C1565" s="20">
        <f t="shared" si="48"/>
        <v>7</v>
      </c>
      <c r="D1565" s="16">
        <v>2023</v>
      </c>
      <c r="E1565" s="1" t="s">
        <v>63</v>
      </c>
      <c r="F1565">
        <v>0</v>
      </c>
      <c r="G1565" s="12">
        <f>IF(D1565=2023,F1565*'Average selling price'!$B$2,
IF(D1565=2024,F1565*'Average selling price'!$C$2,
IF(D1565=2025,F1565*'Average selling price'!$D$2,"")))</f>
        <v>0</v>
      </c>
      <c r="H1565">
        <v>0</v>
      </c>
      <c r="I1565" s="12">
        <f>IF($D1565=2023,H1565*'Average selling price'!$B$3,
IF($D1565=2024,H1565*'Average selling price'!$C$3,
IF($D1565=2025,H1565*'Average selling price'!$D$3,"")))</f>
        <v>0</v>
      </c>
      <c r="J1565">
        <v>0</v>
      </c>
      <c r="K1565" s="12">
        <f>IF($D1565=2023,J1565*'Average selling price'!$B$4,
IF($D1565=2024,J1565*'Average selling price'!$C$4,
IF($D1565=2025,J1565*'Average selling price'!$D$4,"")))</f>
        <v>0</v>
      </c>
      <c r="L1565" s="7">
        <v>215</v>
      </c>
      <c r="M1565" s="7">
        <v>6400</v>
      </c>
      <c r="N1565" s="11">
        <f t="shared" si="49"/>
        <v>6615</v>
      </c>
      <c r="O1565" s="11">
        <v>0</v>
      </c>
      <c r="P1565" s="11">
        <v>76</v>
      </c>
    </row>
    <row r="1566" spans="1:16">
      <c r="A1566" s="2">
        <v>45131</v>
      </c>
      <c r="B1566" s="18">
        <v>39</v>
      </c>
      <c r="C1566" s="20">
        <f t="shared" si="48"/>
        <v>7</v>
      </c>
      <c r="D1566" s="16">
        <v>2023</v>
      </c>
      <c r="E1566" s="1" t="s">
        <v>64</v>
      </c>
      <c r="F1566">
        <v>0</v>
      </c>
      <c r="G1566" s="12">
        <f>IF(D1566=2023,F1566*'Average selling price'!$B$2,
IF(D1566=2024,F1566*'Average selling price'!$C$2,
IF(D1566=2025,F1566*'Average selling price'!$D$2,"")))</f>
        <v>0</v>
      </c>
      <c r="H1566">
        <v>0</v>
      </c>
      <c r="I1566" s="12">
        <f>IF($D1566=2023,H1566*'Average selling price'!$B$3,
IF($D1566=2024,H1566*'Average selling price'!$C$3,
IF($D1566=2025,H1566*'Average selling price'!$D$3,"")))</f>
        <v>0</v>
      </c>
      <c r="J1566">
        <v>5</v>
      </c>
      <c r="K1566" s="12">
        <f>IF($D1566=2023,J1566*'Average selling price'!$B$4,
IF($D1566=2024,J1566*'Average selling price'!$C$4,
IF($D1566=2025,J1566*'Average selling price'!$D$4,"")))</f>
        <v>53840</v>
      </c>
      <c r="L1566" s="7">
        <v>45615</v>
      </c>
      <c r="M1566" s="7">
        <v>10280</v>
      </c>
      <c r="N1566" s="11">
        <f t="shared" si="49"/>
        <v>55895</v>
      </c>
      <c r="O1566" s="11">
        <v>0</v>
      </c>
      <c r="P1566" s="11">
        <v>0</v>
      </c>
    </row>
    <row r="1567" spans="1:16">
      <c r="A1567" s="2">
        <v>45138</v>
      </c>
      <c r="B1567" s="18">
        <v>40</v>
      </c>
      <c r="C1567" s="20">
        <f t="shared" si="48"/>
        <v>7</v>
      </c>
      <c r="D1567" s="16">
        <v>2023</v>
      </c>
      <c r="E1567" s="1" t="s">
        <v>25</v>
      </c>
      <c r="F1567">
        <v>7</v>
      </c>
      <c r="G1567" s="12">
        <f>IF(D1567=2023,F1567*'Average selling price'!$B$2,
IF(D1567=2024,F1567*'Average selling price'!$C$2,
IF(D1567=2025,F1567*'Average selling price'!$D$2,"")))</f>
        <v>34433</v>
      </c>
      <c r="H1567">
        <v>1</v>
      </c>
      <c r="I1567" s="12">
        <f>IF($D1567=2023,H1567*'Average selling price'!$B$3,
IF($D1567=2024,H1567*'Average selling price'!$C$3,
IF($D1567=2025,H1567*'Average selling price'!$D$3,"")))</f>
        <v>29064</v>
      </c>
      <c r="J1567">
        <v>5</v>
      </c>
      <c r="K1567" s="12">
        <f>IF($D1567=2023,J1567*'Average selling price'!$B$4,
IF($D1567=2024,J1567*'Average selling price'!$C$4,
IF($D1567=2025,J1567*'Average selling price'!$D$4,"")))</f>
        <v>53840</v>
      </c>
      <c r="L1567" s="7">
        <v>51967</v>
      </c>
      <c r="M1567" s="7">
        <v>9265</v>
      </c>
      <c r="N1567" s="11">
        <f t="shared" si="49"/>
        <v>61232</v>
      </c>
      <c r="O1567" s="11">
        <v>3550</v>
      </c>
      <c r="P1567" s="11">
        <v>2684</v>
      </c>
    </row>
    <row r="1568" spans="1:16">
      <c r="A1568" s="2">
        <v>45138</v>
      </c>
      <c r="B1568" s="18">
        <v>40</v>
      </c>
      <c r="C1568" s="20">
        <f t="shared" si="48"/>
        <v>7</v>
      </c>
      <c r="D1568" s="16">
        <v>2023</v>
      </c>
      <c r="E1568" s="1" t="s">
        <v>26</v>
      </c>
      <c r="F1568">
        <v>2</v>
      </c>
      <c r="G1568" s="12">
        <f>IF(D1568=2023,F1568*'Average selling price'!$B$2,
IF(D1568=2024,F1568*'Average selling price'!$C$2,
IF(D1568=2025,F1568*'Average selling price'!$D$2,"")))</f>
        <v>9838</v>
      </c>
      <c r="H1568">
        <v>0</v>
      </c>
      <c r="I1568" s="12">
        <f>IF($D1568=2023,H1568*'Average selling price'!$B$3,
IF($D1568=2024,H1568*'Average selling price'!$C$3,
IF($D1568=2025,H1568*'Average selling price'!$D$3,"")))</f>
        <v>0</v>
      </c>
      <c r="J1568">
        <v>2</v>
      </c>
      <c r="K1568" s="12">
        <f>IF($D1568=2023,J1568*'Average selling price'!$B$4,
IF($D1568=2024,J1568*'Average selling price'!$C$4,
IF($D1568=2025,J1568*'Average selling price'!$D$4,"")))</f>
        <v>21536</v>
      </c>
      <c r="L1568" s="7">
        <v>51107</v>
      </c>
      <c r="M1568" s="7">
        <v>10600</v>
      </c>
      <c r="N1568" s="11">
        <f t="shared" si="49"/>
        <v>61707</v>
      </c>
      <c r="O1568" s="11">
        <v>1500</v>
      </c>
      <c r="P1568" s="11">
        <v>4276</v>
      </c>
    </row>
    <row r="1569" spans="1:16">
      <c r="A1569" s="2">
        <v>45138</v>
      </c>
      <c r="B1569" s="18">
        <v>40</v>
      </c>
      <c r="C1569" s="20">
        <f t="shared" si="48"/>
        <v>7</v>
      </c>
      <c r="D1569" s="16">
        <v>2023</v>
      </c>
      <c r="E1569" s="1" t="s">
        <v>27</v>
      </c>
      <c r="F1569">
        <v>0</v>
      </c>
      <c r="G1569" s="12">
        <f>IF(D1569=2023,F1569*'Average selling price'!$B$2,
IF(D1569=2024,F1569*'Average selling price'!$C$2,
IF(D1569=2025,F1569*'Average selling price'!$D$2,"")))</f>
        <v>0</v>
      </c>
      <c r="H1569">
        <v>0</v>
      </c>
      <c r="I1569" s="12">
        <f>IF($D1569=2023,H1569*'Average selling price'!$B$3,
IF($D1569=2024,H1569*'Average selling price'!$C$3,
IF($D1569=2025,H1569*'Average selling price'!$D$3,"")))</f>
        <v>0</v>
      </c>
      <c r="J1569">
        <v>0</v>
      </c>
      <c r="K1569" s="12">
        <f>IF($D1569=2023,J1569*'Average selling price'!$B$4,
IF($D1569=2024,J1569*'Average selling price'!$C$4,
IF($D1569=2025,J1569*'Average selling price'!$D$4,"")))</f>
        <v>0</v>
      </c>
      <c r="L1569" s="7">
        <v>20389</v>
      </c>
      <c r="M1569" s="7">
        <v>0</v>
      </c>
      <c r="N1569" s="11">
        <f t="shared" si="49"/>
        <v>20389</v>
      </c>
      <c r="O1569" s="11">
        <v>0</v>
      </c>
      <c r="P1569" s="11">
        <v>2098</v>
      </c>
    </row>
    <row r="1570" spans="1:16">
      <c r="A1570" s="2">
        <v>45138</v>
      </c>
      <c r="B1570" s="18">
        <v>40</v>
      </c>
      <c r="C1570" s="20">
        <f t="shared" si="48"/>
        <v>7</v>
      </c>
      <c r="D1570" s="16">
        <v>2023</v>
      </c>
      <c r="E1570" s="1" t="s">
        <v>28</v>
      </c>
      <c r="F1570">
        <v>2</v>
      </c>
      <c r="G1570" s="12">
        <f>IF(D1570=2023,F1570*'Average selling price'!$B$2,
IF(D1570=2024,F1570*'Average selling price'!$C$2,
IF(D1570=2025,F1570*'Average selling price'!$D$2,"")))</f>
        <v>9838</v>
      </c>
      <c r="H1570">
        <v>0</v>
      </c>
      <c r="I1570" s="12">
        <f>IF($D1570=2023,H1570*'Average selling price'!$B$3,
IF($D1570=2024,H1570*'Average selling price'!$C$3,
IF($D1570=2025,H1570*'Average selling price'!$D$3,"")))</f>
        <v>0</v>
      </c>
      <c r="J1570">
        <v>4</v>
      </c>
      <c r="K1570" s="12">
        <f>IF($D1570=2023,J1570*'Average selling price'!$B$4,
IF($D1570=2024,J1570*'Average selling price'!$C$4,
IF($D1570=2025,J1570*'Average selling price'!$D$4,"")))</f>
        <v>43072</v>
      </c>
      <c r="L1570" s="7">
        <v>5099</v>
      </c>
      <c r="M1570" s="7">
        <v>0</v>
      </c>
      <c r="N1570" s="11">
        <f t="shared" si="49"/>
        <v>5099</v>
      </c>
      <c r="O1570" s="11">
        <v>2598</v>
      </c>
      <c r="P1570" s="11">
        <v>0</v>
      </c>
    </row>
    <row r="1571" spans="1:16">
      <c r="A1571" s="2">
        <v>45138</v>
      </c>
      <c r="B1571" s="18">
        <v>40</v>
      </c>
      <c r="C1571" s="20">
        <f t="shared" si="48"/>
        <v>7</v>
      </c>
      <c r="D1571" s="16">
        <v>2023</v>
      </c>
      <c r="E1571" s="1" t="s">
        <v>29</v>
      </c>
      <c r="F1571">
        <v>4</v>
      </c>
      <c r="G1571" s="12">
        <f>IF(D1571=2023,F1571*'Average selling price'!$B$2,
IF(D1571=2024,F1571*'Average selling price'!$C$2,
IF(D1571=2025,F1571*'Average selling price'!$D$2,"")))</f>
        <v>19676</v>
      </c>
      <c r="H1571">
        <v>0</v>
      </c>
      <c r="I1571" s="12">
        <f>IF($D1571=2023,H1571*'Average selling price'!$B$3,
IF($D1571=2024,H1571*'Average selling price'!$C$3,
IF($D1571=2025,H1571*'Average selling price'!$D$3,"")))</f>
        <v>0</v>
      </c>
      <c r="J1571">
        <v>6</v>
      </c>
      <c r="K1571" s="12">
        <f>IF($D1571=2023,J1571*'Average selling price'!$B$4,
IF($D1571=2024,J1571*'Average selling price'!$C$4,
IF($D1571=2025,J1571*'Average selling price'!$D$4,"")))</f>
        <v>64608</v>
      </c>
      <c r="L1571" s="7">
        <v>62625</v>
      </c>
      <c r="M1571" s="7">
        <v>33690</v>
      </c>
      <c r="N1571" s="11">
        <f t="shared" si="49"/>
        <v>96315</v>
      </c>
      <c r="O1571" s="11">
        <v>500</v>
      </c>
      <c r="P1571" s="11">
        <v>9793</v>
      </c>
    </row>
    <row r="1572" spans="1:16">
      <c r="A1572" s="2">
        <v>45138</v>
      </c>
      <c r="B1572" s="18">
        <v>40</v>
      </c>
      <c r="C1572" s="20">
        <f t="shared" si="48"/>
        <v>7</v>
      </c>
      <c r="D1572" s="16">
        <v>2023</v>
      </c>
      <c r="E1572" s="1" t="s">
        <v>30</v>
      </c>
      <c r="F1572">
        <v>2</v>
      </c>
      <c r="G1572" s="12">
        <f>IF(D1572=2023,F1572*'Average selling price'!$B$2,
IF(D1572=2024,F1572*'Average selling price'!$C$2,
IF(D1572=2025,F1572*'Average selling price'!$D$2,"")))</f>
        <v>9838</v>
      </c>
      <c r="H1572">
        <v>1</v>
      </c>
      <c r="I1572" s="12">
        <f>IF($D1572=2023,H1572*'Average selling price'!$B$3,
IF($D1572=2024,H1572*'Average selling price'!$C$3,
IF($D1572=2025,H1572*'Average selling price'!$D$3,"")))</f>
        <v>29064</v>
      </c>
      <c r="J1572">
        <v>4</v>
      </c>
      <c r="K1572" s="12">
        <f>IF($D1572=2023,J1572*'Average selling price'!$B$4,
IF($D1572=2024,J1572*'Average selling price'!$C$4,
IF($D1572=2025,J1572*'Average selling price'!$D$4,"")))</f>
        <v>43072</v>
      </c>
      <c r="L1572" s="7">
        <v>37573</v>
      </c>
      <c r="M1572" s="7">
        <v>14530</v>
      </c>
      <c r="N1572" s="11">
        <f t="shared" si="49"/>
        <v>52103</v>
      </c>
      <c r="O1572" s="11">
        <v>30</v>
      </c>
      <c r="P1572" s="11">
        <v>1590</v>
      </c>
    </row>
    <row r="1573" spans="1:16">
      <c r="A1573" s="2">
        <v>45138</v>
      </c>
      <c r="B1573" s="18">
        <v>40</v>
      </c>
      <c r="C1573" s="20">
        <f t="shared" si="48"/>
        <v>7</v>
      </c>
      <c r="D1573" s="16">
        <v>2023</v>
      </c>
      <c r="E1573" s="1" t="s">
        <v>31</v>
      </c>
      <c r="F1573">
        <v>1</v>
      </c>
      <c r="G1573" s="12">
        <f>IF(D1573=2023,F1573*'Average selling price'!$B$2,
IF(D1573=2024,F1573*'Average selling price'!$C$2,
IF(D1573=2025,F1573*'Average selling price'!$D$2,"")))</f>
        <v>4919</v>
      </c>
      <c r="H1573">
        <v>0</v>
      </c>
      <c r="I1573" s="12">
        <f>IF($D1573=2023,H1573*'Average selling price'!$B$3,
IF($D1573=2024,H1573*'Average selling price'!$C$3,
IF($D1573=2025,H1573*'Average selling price'!$D$3,"")))</f>
        <v>0</v>
      </c>
      <c r="J1573">
        <v>5</v>
      </c>
      <c r="K1573" s="12">
        <f>IF($D1573=2023,J1573*'Average selling price'!$B$4,
IF($D1573=2024,J1573*'Average selling price'!$C$4,
IF($D1573=2025,J1573*'Average selling price'!$D$4,"")))</f>
        <v>53840</v>
      </c>
      <c r="L1573" s="7">
        <v>144029</v>
      </c>
      <c r="M1573" s="7">
        <v>43737</v>
      </c>
      <c r="N1573" s="11">
        <f t="shared" si="49"/>
        <v>187766</v>
      </c>
      <c r="O1573" s="11">
        <v>1315</v>
      </c>
      <c r="P1573" s="11">
        <v>3495</v>
      </c>
    </row>
    <row r="1574" spans="1:16">
      <c r="A1574" s="2">
        <v>45138</v>
      </c>
      <c r="B1574" s="18">
        <v>40</v>
      </c>
      <c r="C1574" s="20">
        <f t="shared" si="48"/>
        <v>7</v>
      </c>
      <c r="D1574" s="16">
        <v>2023</v>
      </c>
      <c r="E1574" s="1" t="s">
        <v>32</v>
      </c>
      <c r="F1574">
        <v>5</v>
      </c>
      <c r="G1574" s="12">
        <f>IF(D1574=2023,F1574*'Average selling price'!$B$2,
IF(D1574=2024,F1574*'Average selling price'!$C$2,
IF(D1574=2025,F1574*'Average selling price'!$D$2,"")))</f>
        <v>24595</v>
      </c>
      <c r="H1574">
        <v>2</v>
      </c>
      <c r="I1574" s="12">
        <f>IF($D1574=2023,H1574*'Average selling price'!$B$3,
IF($D1574=2024,H1574*'Average selling price'!$C$3,
IF($D1574=2025,H1574*'Average selling price'!$D$3,"")))</f>
        <v>58128</v>
      </c>
      <c r="J1574">
        <v>2</v>
      </c>
      <c r="K1574" s="12">
        <f>IF($D1574=2023,J1574*'Average selling price'!$B$4,
IF($D1574=2024,J1574*'Average selling price'!$C$4,
IF($D1574=2025,J1574*'Average selling price'!$D$4,"")))</f>
        <v>21536</v>
      </c>
      <c r="L1574" s="7">
        <v>32563</v>
      </c>
      <c r="M1574" s="7">
        <v>14197</v>
      </c>
      <c r="N1574" s="11">
        <f t="shared" si="49"/>
        <v>46760</v>
      </c>
      <c r="O1574" s="11">
        <v>0</v>
      </c>
      <c r="P1574" s="11">
        <v>0</v>
      </c>
    </row>
    <row r="1575" spans="1:16">
      <c r="A1575" s="2">
        <v>45138</v>
      </c>
      <c r="B1575" s="18">
        <v>40</v>
      </c>
      <c r="C1575" s="20">
        <f t="shared" si="48"/>
        <v>7</v>
      </c>
      <c r="D1575" s="16">
        <v>2023</v>
      </c>
      <c r="E1575" s="1" t="s">
        <v>33</v>
      </c>
      <c r="F1575">
        <v>4</v>
      </c>
      <c r="G1575" s="12">
        <f>IF(D1575=2023,F1575*'Average selling price'!$B$2,
IF(D1575=2024,F1575*'Average selling price'!$C$2,
IF(D1575=2025,F1575*'Average selling price'!$D$2,"")))</f>
        <v>19676</v>
      </c>
      <c r="H1575">
        <v>0</v>
      </c>
      <c r="I1575" s="12">
        <f>IF($D1575=2023,H1575*'Average selling price'!$B$3,
IF($D1575=2024,H1575*'Average selling price'!$C$3,
IF($D1575=2025,H1575*'Average selling price'!$D$3,"")))</f>
        <v>0</v>
      </c>
      <c r="J1575">
        <v>3</v>
      </c>
      <c r="K1575" s="12">
        <f>IF($D1575=2023,J1575*'Average selling price'!$B$4,
IF($D1575=2024,J1575*'Average selling price'!$C$4,
IF($D1575=2025,J1575*'Average selling price'!$D$4,"")))</f>
        <v>32304</v>
      </c>
      <c r="L1575" s="7">
        <v>66369</v>
      </c>
      <c r="M1575" s="7">
        <v>13515</v>
      </c>
      <c r="N1575" s="11">
        <f t="shared" si="49"/>
        <v>79884</v>
      </c>
      <c r="O1575" s="11">
        <v>50</v>
      </c>
      <c r="P1575" s="11">
        <v>6310</v>
      </c>
    </row>
    <row r="1576" spans="1:16">
      <c r="A1576" s="2">
        <v>45138</v>
      </c>
      <c r="B1576" s="18">
        <v>40</v>
      </c>
      <c r="C1576" s="20">
        <f t="shared" si="48"/>
        <v>7</v>
      </c>
      <c r="D1576" s="16">
        <v>2023</v>
      </c>
      <c r="E1576" s="1" t="s">
        <v>34</v>
      </c>
      <c r="F1576">
        <v>6</v>
      </c>
      <c r="G1576" s="12">
        <f>IF(D1576=2023,F1576*'Average selling price'!$B$2,
IF(D1576=2024,F1576*'Average selling price'!$C$2,
IF(D1576=2025,F1576*'Average selling price'!$D$2,"")))</f>
        <v>29514</v>
      </c>
      <c r="H1576">
        <v>0</v>
      </c>
      <c r="I1576" s="12">
        <f>IF($D1576=2023,H1576*'Average selling price'!$B$3,
IF($D1576=2024,H1576*'Average selling price'!$C$3,
IF($D1576=2025,H1576*'Average selling price'!$D$3,"")))</f>
        <v>0</v>
      </c>
      <c r="J1576">
        <v>1</v>
      </c>
      <c r="K1576" s="12">
        <f>IF($D1576=2023,J1576*'Average selling price'!$B$4,
IF($D1576=2024,J1576*'Average selling price'!$C$4,
IF($D1576=2025,J1576*'Average selling price'!$D$4,"")))</f>
        <v>10768</v>
      </c>
      <c r="L1576" s="7">
        <v>58759</v>
      </c>
      <c r="M1576" s="7">
        <v>13060</v>
      </c>
      <c r="N1576" s="11">
        <f t="shared" si="49"/>
        <v>71819</v>
      </c>
      <c r="O1576" s="11">
        <v>739</v>
      </c>
      <c r="P1576" s="11">
        <v>7257</v>
      </c>
    </row>
    <row r="1577" spans="1:16">
      <c r="A1577" s="2">
        <v>45138</v>
      </c>
      <c r="B1577" s="18">
        <v>40</v>
      </c>
      <c r="C1577" s="20">
        <f t="shared" si="48"/>
        <v>7</v>
      </c>
      <c r="D1577" s="16">
        <v>2023</v>
      </c>
      <c r="E1577" s="1" t="s">
        <v>35</v>
      </c>
      <c r="F1577">
        <v>1</v>
      </c>
      <c r="G1577" s="12">
        <f>IF(D1577=2023,F1577*'Average selling price'!$B$2,
IF(D1577=2024,F1577*'Average selling price'!$C$2,
IF(D1577=2025,F1577*'Average selling price'!$D$2,"")))</f>
        <v>4919</v>
      </c>
      <c r="H1577">
        <v>0</v>
      </c>
      <c r="I1577" s="12">
        <f>IF($D1577=2023,H1577*'Average selling price'!$B$3,
IF($D1577=2024,H1577*'Average selling price'!$C$3,
IF($D1577=2025,H1577*'Average selling price'!$D$3,"")))</f>
        <v>0</v>
      </c>
      <c r="J1577">
        <v>1</v>
      </c>
      <c r="K1577" s="12">
        <f>IF($D1577=2023,J1577*'Average selling price'!$B$4,
IF($D1577=2024,J1577*'Average selling price'!$C$4,
IF($D1577=2025,J1577*'Average selling price'!$D$4,"")))</f>
        <v>10768</v>
      </c>
      <c r="L1577" s="7">
        <v>6342</v>
      </c>
      <c r="M1577" s="7">
        <v>350</v>
      </c>
      <c r="N1577" s="11">
        <f t="shared" si="49"/>
        <v>6692</v>
      </c>
      <c r="O1577" s="11">
        <v>0</v>
      </c>
      <c r="P1577" s="11">
        <v>135</v>
      </c>
    </row>
    <row r="1578" spans="1:16">
      <c r="A1578" s="2">
        <v>45138</v>
      </c>
      <c r="B1578" s="18">
        <v>40</v>
      </c>
      <c r="C1578" s="20">
        <f t="shared" si="48"/>
        <v>7</v>
      </c>
      <c r="D1578" s="16">
        <v>2023</v>
      </c>
      <c r="E1578" s="1" t="s">
        <v>36</v>
      </c>
      <c r="F1578">
        <v>3</v>
      </c>
      <c r="G1578" s="12">
        <f>IF(D1578=2023,F1578*'Average selling price'!$B$2,
IF(D1578=2024,F1578*'Average selling price'!$C$2,
IF(D1578=2025,F1578*'Average selling price'!$D$2,"")))</f>
        <v>14757</v>
      </c>
      <c r="H1578">
        <v>0</v>
      </c>
      <c r="I1578" s="12">
        <f>IF($D1578=2023,H1578*'Average selling price'!$B$3,
IF($D1578=2024,H1578*'Average selling price'!$C$3,
IF($D1578=2025,H1578*'Average selling price'!$D$3,"")))</f>
        <v>0</v>
      </c>
      <c r="J1578">
        <v>4</v>
      </c>
      <c r="K1578" s="12">
        <f>IF($D1578=2023,J1578*'Average selling price'!$B$4,
IF($D1578=2024,J1578*'Average selling price'!$C$4,
IF($D1578=2025,J1578*'Average selling price'!$D$4,"")))</f>
        <v>43072</v>
      </c>
      <c r="L1578" s="7">
        <v>15110</v>
      </c>
      <c r="M1578" s="7">
        <v>5015</v>
      </c>
      <c r="N1578" s="11">
        <f t="shared" si="49"/>
        <v>20125</v>
      </c>
      <c r="O1578" s="11">
        <v>2710</v>
      </c>
      <c r="P1578" s="11">
        <v>0</v>
      </c>
    </row>
    <row r="1579" spans="1:16">
      <c r="A1579" s="2">
        <v>45138</v>
      </c>
      <c r="B1579" s="18">
        <v>40</v>
      </c>
      <c r="C1579" s="20">
        <f t="shared" si="48"/>
        <v>7</v>
      </c>
      <c r="D1579" s="16">
        <v>2023</v>
      </c>
      <c r="E1579" s="1" t="s">
        <v>37</v>
      </c>
      <c r="F1579">
        <v>3</v>
      </c>
      <c r="G1579" s="12">
        <f>IF(D1579=2023,F1579*'Average selling price'!$B$2,
IF(D1579=2024,F1579*'Average selling price'!$C$2,
IF(D1579=2025,F1579*'Average selling price'!$D$2,"")))</f>
        <v>14757</v>
      </c>
      <c r="H1579">
        <v>0</v>
      </c>
      <c r="I1579" s="12">
        <f>IF($D1579=2023,H1579*'Average selling price'!$B$3,
IF($D1579=2024,H1579*'Average selling price'!$C$3,
IF($D1579=2025,H1579*'Average selling price'!$D$3,"")))</f>
        <v>0</v>
      </c>
      <c r="J1579">
        <v>4</v>
      </c>
      <c r="K1579" s="12">
        <f>IF($D1579=2023,J1579*'Average selling price'!$B$4,
IF($D1579=2024,J1579*'Average selling price'!$C$4,
IF($D1579=2025,J1579*'Average selling price'!$D$4,"")))</f>
        <v>43072</v>
      </c>
      <c r="L1579" s="7">
        <v>23429</v>
      </c>
      <c r="M1579" s="7">
        <v>8200</v>
      </c>
      <c r="N1579" s="11">
        <f t="shared" si="49"/>
        <v>31629</v>
      </c>
      <c r="O1579" s="11">
        <v>0</v>
      </c>
      <c r="P1579" s="11">
        <v>775</v>
      </c>
    </row>
    <row r="1580" spans="1:16">
      <c r="A1580" s="2">
        <v>45138</v>
      </c>
      <c r="B1580" s="18">
        <v>40</v>
      </c>
      <c r="C1580" s="20">
        <f t="shared" si="48"/>
        <v>7</v>
      </c>
      <c r="D1580" s="16">
        <v>2023</v>
      </c>
      <c r="E1580" s="1" t="s">
        <v>38</v>
      </c>
      <c r="F1580">
        <v>0</v>
      </c>
      <c r="G1580" s="12">
        <f>IF(D1580=2023,F1580*'Average selling price'!$B$2,
IF(D1580=2024,F1580*'Average selling price'!$C$2,
IF(D1580=2025,F1580*'Average selling price'!$D$2,"")))</f>
        <v>0</v>
      </c>
      <c r="H1580">
        <v>0</v>
      </c>
      <c r="I1580" s="12">
        <f>IF($D1580=2023,H1580*'Average selling price'!$B$3,
IF($D1580=2024,H1580*'Average selling price'!$C$3,
IF($D1580=2025,H1580*'Average selling price'!$D$3,"")))</f>
        <v>0</v>
      </c>
      <c r="J1580">
        <v>0</v>
      </c>
      <c r="K1580" s="12">
        <f>IF($D1580=2023,J1580*'Average selling price'!$B$4,
IF($D1580=2024,J1580*'Average selling price'!$C$4,
IF($D1580=2025,J1580*'Average selling price'!$D$4,"")))</f>
        <v>0</v>
      </c>
      <c r="L1580" s="7">
        <v>0</v>
      </c>
      <c r="M1580" s="7">
        <v>0</v>
      </c>
      <c r="N1580" s="11">
        <f t="shared" si="49"/>
        <v>0</v>
      </c>
      <c r="O1580" s="11">
        <v>0</v>
      </c>
      <c r="P1580" s="11">
        <v>0</v>
      </c>
    </row>
    <row r="1581" spans="1:16">
      <c r="A1581" s="2">
        <v>45138</v>
      </c>
      <c r="B1581" s="18">
        <v>40</v>
      </c>
      <c r="C1581" s="20">
        <f t="shared" si="48"/>
        <v>7</v>
      </c>
      <c r="D1581" s="16">
        <v>2023</v>
      </c>
      <c r="E1581" s="1" t="s">
        <v>39</v>
      </c>
      <c r="F1581">
        <v>3</v>
      </c>
      <c r="G1581" s="12">
        <f>IF(D1581=2023,F1581*'Average selling price'!$B$2,
IF(D1581=2024,F1581*'Average selling price'!$C$2,
IF(D1581=2025,F1581*'Average selling price'!$D$2,"")))</f>
        <v>14757</v>
      </c>
      <c r="H1581">
        <v>0</v>
      </c>
      <c r="I1581" s="12">
        <f>IF($D1581=2023,H1581*'Average selling price'!$B$3,
IF($D1581=2024,H1581*'Average selling price'!$C$3,
IF($D1581=2025,H1581*'Average selling price'!$D$3,"")))</f>
        <v>0</v>
      </c>
      <c r="J1581">
        <v>2</v>
      </c>
      <c r="K1581" s="12">
        <f>IF($D1581=2023,J1581*'Average selling price'!$B$4,
IF($D1581=2024,J1581*'Average selling price'!$C$4,
IF($D1581=2025,J1581*'Average selling price'!$D$4,"")))</f>
        <v>21536</v>
      </c>
      <c r="L1581" s="7">
        <v>14441</v>
      </c>
      <c r="M1581" s="7">
        <v>32675</v>
      </c>
      <c r="N1581" s="11">
        <f t="shared" si="49"/>
        <v>47116</v>
      </c>
      <c r="O1581" s="11">
        <v>555</v>
      </c>
      <c r="P1581" s="11">
        <v>-1559</v>
      </c>
    </row>
    <row r="1582" spans="1:16">
      <c r="A1582" s="2">
        <v>45138</v>
      </c>
      <c r="B1582" s="18">
        <v>40</v>
      </c>
      <c r="C1582" s="20">
        <f t="shared" si="48"/>
        <v>7</v>
      </c>
      <c r="D1582" s="16">
        <v>2023</v>
      </c>
      <c r="E1582" s="1" t="s">
        <v>40</v>
      </c>
      <c r="F1582">
        <v>2</v>
      </c>
      <c r="G1582" s="12">
        <f>IF(D1582=2023,F1582*'Average selling price'!$B$2,
IF(D1582=2024,F1582*'Average selling price'!$C$2,
IF(D1582=2025,F1582*'Average selling price'!$D$2,"")))</f>
        <v>9838</v>
      </c>
      <c r="H1582">
        <v>0</v>
      </c>
      <c r="I1582" s="12">
        <f>IF($D1582=2023,H1582*'Average selling price'!$B$3,
IF($D1582=2024,H1582*'Average selling price'!$C$3,
IF($D1582=2025,H1582*'Average selling price'!$D$3,"")))</f>
        <v>0</v>
      </c>
      <c r="J1582">
        <v>1</v>
      </c>
      <c r="K1582" s="12">
        <f>IF($D1582=2023,J1582*'Average selling price'!$B$4,
IF($D1582=2024,J1582*'Average selling price'!$C$4,
IF($D1582=2025,J1582*'Average selling price'!$D$4,"")))</f>
        <v>10768</v>
      </c>
      <c r="L1582" s="7">
        <v>11657</v>
      </c>
      <c r="M1582" s="7">
        <v>22450</v>
      </c>
      <c r="N1582" s="11">
        <f t="shared" si="49"/>
        <v>34107</v>
      </c>
      <c r="O1582" s="11">
        <v>0</v>
      </c>
      <c r="P1582" s="11">
        <v>355</v>
      </c>
    </row>
    <row r="1583" spans="1:16">
      <c r="A1583" s="2">
        <v>45138</v>
      </c>
      <c r="B1583" s="18">
        <v>40</v>
      </c>
      <c r="C1583" s="20">
        <f t="shared" si="48"/>
        <v>7</v>
      </c>
      <c r="D1583" s="16">
        <v>2023</v>
      </c>
      <c r="E1583" s="1" t="s">
        <v>41</v>
      </c>
      <c r="F1583">
        <v>1</v>
      </c>
      <c r="G1583" s="12">
        <f>IF(D1583=2023,F1583*'Average selling price'!$B$2,
IF(D1583=2024,F1583*'Average selling price'!$C$2,
IF(D1583=2025,F1583*'Average selling price'!$D$2,"")))</f>
        <v>4919</v>
      </c>
      <c r="H1583">
        <v>0</v>
      </c>
      <c r="I1583" s="12">
        <f>IF($D1583=2023,H1583*'Average selling price'!$B$3,
IF($D1583=2024,H1583*'Average selling price'!$C$3,
IF($D1583=2025,H1583*'Average selling price'!$D$3,"")))</f>
        <v>0</v>
      </c>
      <c r="J1583">
        <v>3</v>
      </c>
      <c r="K1583" s="12">
        <f>IF($D1583=2023,J1583*'Average selling price'!$B$4,
IF($D1583=2024,J1583*'Average selling price'!$C$4,
IF($D1583=2025,J1583*'Average selling price'!$D$4,"")))</f>
        <v>32304</v>
      </c>
      <c r="L1583" s="7">
        <v>12341</v>
      </c>
      <c r="M1583" s="7">
        <v>13205</v>
      </c>
      <c r="N1583" s="11">
        <f t="shared" si="49"/>
        <v>25546</v>
      </c>
      <c r="O1583" s="11">
        <v>0</v>
      </c>
      <c r="P1583" s="11">
        <v>24</v>
      </c>
    </row>
    <row r="1584" spans="1:16">
      <c r="A1584" s="2">
        <v>45138</v>
      </c>
      <c r="B1584" s="18">
        <v>40</v>
      </c>
      <c r="C1584" s="20">
        <f t="shared" si="48"/>
        <v>7</v>
      </c>
      <c r="D1584" s="16">
        <v>2023</v>
      </c>
      <c r="E1584" s="1" t="s">
        <v>42</v>
      </c>
      <c r="F1584">
        <v>1</v>
      </c>
      <c r="G1584" s="12">
        <f>IF(D1584=2023,F1584*'Average selling price'!$B$2,
IF(D1584=2024,F1584*'Average selling price'!$C$2,
IF(D1584=2025,F1584*'Average selling price'!$D$2,"")))</f>
        <v>4919</v>
      </c>
      <c r="H1584">
        <v>0</v>
      </c>
      <c r="I1584" s="12">
        <f>IF($D1584=2023,H1584*'Average selling price'!$B$3,
IF($D1584=2024,H1584*'Average selling price'!$C$3,
IF($D1584=2025,H1584*'Average selling price'!$D$3,"")))</f>
        <v>0</v>
      </c>
      <c r="J1584">
        <v>2</v>
      </c>
      <c r="K1584" s="12">
        <f>IF($D1584=2023,J1584*'Average selling price'!$B$4,
IF($D1584=2024,J1584*'Average selling price'!$C$4,
IF($D1584=2025,J1584*'Average selling price'!$D$4,"")))</f>
        <v>21536</v>
      </c>
      <c r="L1584" s="7">
        <v>7309</v>
      </c>
      <c r="M1584" s="7">
        <v>3916</v>
      </c>
      <c r="N1584" s="11">
        <f t="shared" si="49"/>
        <v>11225</v>
      </c>
      <c r="O1584" s="11">
        <v>2600</v>
      </c>
      <c r="P1584" s="11">
        <v>7214</v>
      </c>
    </row>
    <row r="1585" spans="1:16">
      <c r="A1585" s="2">
        <v>45138</v>
      </c>
      <c r="B1585" s="18">
        <v>40</v>
      </c>
      <c r="C1585" s="20">
        <f t="shared" si="48"/>
        <v>7</v>
      </c>
      <c r="D1585" s="16">
        <v>2023</v>
      </c>
      <c r="E1585" s="1" t="s">
        <v>43</v>
      </c>
      <c r="F1585">
        <v>5</v>
      </c>
      <c r="G1585" s="12">
        <f>IF(D1585=2023,F1585*'Average selling price'!$B$2,
IF(D1585=2024,F1585*'Average selling price'!$C$2,
IF(D1585=2025,F1585*'Average selling price'!$D$2,"")))</f>
        <v>24595</v>
      </c>
      <c r="H1585">
        <v>0</v>
      </c>
      <c r="I1585" s="12">
        <f>IF($D1585=2023,H1585*'Average selling price'!$B$3,
IF($D1585=2024,H1585*'Average selling price'!$C$3,
IF($D1585=2025,H1585*'Average selling price'!$D$3,"")))</f>
        <v>0</v>
      </c>
      <c r="J1585">
        <v>2</v>
      </c>
      <c r="K1585" s="12">
        <f>IF($D1585=2023,J1585*'Average selling price'!$B$4,
IF($D1585=2024,J1585*'Average selling price'!$C$4,
IF($D1585=2025,J1585*'Average selling price'!$D$4,"")))</f>
        <v>21536</v>
      </c>
      <c r="L1585" s="7">
        <v>69191</v>
      </c>
      <c r="M1585" s="7">
        <v>29147</v>
      </c>
      <c r="N1585" s="11">
        <f t="shared" si="49"/>
        <v>98338</v>
      </c>
      <c r="O1585" s="11">
        <v>5084</v>
      </c>
      <c r="P1585" s="11">
        <v>5685</v>
      </c>
    </row>
    <row r="1586" spans="1:16">
      <c r="A1586" s="2">
        <v>45138</v>
      </c>
      <c r="B1586" s="18">
        <v>40</v>
      </c>
      <c r="C1586" s="20">
        <f t="shared" si="48"/>
        <v>7</v>
      </c>
      <c r="D1586" s="16">
        <v>2023</v>
      </c>
      <c r="E1586" s="1" t="s">
        <v>44</v>
      </c>
      <c r="F1586">
        <v>0</v>
      </c>
      <c r="G1586" s="12">
        <f>IF(D1586=2023,F1586*'Average selling price'!$B$2,
IF(D1586=2024,F1586*'Average selling price'!$C$2,
IF(D1586=2025,F1586*'Average selling price'!$D$2,"")))</f>
        <v>0</v>
      </c>
      <c r="H1586">
        <v>0</v>
      </c>
      <c r="I1586" s="12">
        <f>IF($D1586=2023,H1586*'Average selling price'!$B$3,
IF($D1586=2024,H1586*'Average selling price'!$C$3,
IF($D1586=2025,H1586*'Average selling price'!$D$3,"")))</f>
        <v>0</v>
      </c>
      <c r="J1586">
        <v>0</v>
      </c>
      <c r="K1586" s="12">
        <f>IF($D1586=2023,J1586*'Average selling price'!$B$4,
IF($D1586=2024,J1586*'Average selling price'!$C$4,
IF($D1586=2025,J1586*'Average selling price'!$D$4,"")))</f>
        <v>0</v>
      </c>
      <c r="L1586" s="7">
        <v>0</v>
      </c>
      <c r="M1586" s="7">
        <v>0</v>
      </c>
      <c r="N1586" s="11">
        <f t="shared" si="49"/>
        <v>0</v>
      </c>
      <c r="O1586" s="11">
        <v>0</v>
      </c>
      <c r="P1586" s="11">
        <v>0</v>
      </c>
    </row>
    <row r="1587" spans="1:16">
      <c r="A1587" s="2">
        <v>45138</v>
      </c>
      <c r="B1587" s="18">
        <v>40</v>
      </c>
      <c r="C1587" s="20">
        <f t="shared" si="48"/>
        <v>7</v>
      </c>
      <c r="D1587" s="16">
        <v>2023</v>
      </c>
      <c r="E1587" s="1" t="s">
        <v>45</v>
      </c>
      <c r="F1587">
        <v>2</v>
      </c>
      <c r="G1587" s="12">
        <f>IF(D1587=2023,F1587*'Average selling price'!$B$2,
IF(D1587=2024,F1587*'Average selling price'!$C$2,
IF(D1587=2025,F1587*'Average selling price'!$D$2,"")))</f>
        <v>9838</v>
      </c>
      <c r="H1587">
        <v>0</v>
      </c>
      <c r="I1587" s="12">
        <f>IF($D1587=2023,H1587*'Average selling price'!$B$3,
IF($D1587=2024,H1587*'Average selling price'!$C$3,
IF($D1587=2025,H1587*'Average selling price'!$D$3,"")))</f>
        <v>0</v>
      </c>
      <c r="J1587">
        <v>2</v>
      </c>
      <c r="K1587" s="12">
        <f>IF($D1587=2023,J1587*'Average selling price'!$B$4,
IF($D1587=2024,J1587*'Average selling price'!$C$4,
IF($D1587=2025,J1587*'Average selling price'!$D$4,"")))</f>
        <v>21536</v>
      </c>
      <c r="L1587" s="7">
        <v>6880</v>
      </c>
      <c r="M1587" s="7">
        <v>5750</v>
      </c>
      <c r="N1587" s="11">
        <f t="shared" si="49"/>
        <v>12630</v>
      </c>
      <c r="O1587" s="11">
        <v>0</v>
      </c>
      <c r="P1587" s="11">
        <v>0</v>
      </c>
    </row>
    <row r="1588" spans="1:16">
      <c r="A1588" s="2">
        <v>45138</v>
      </c>
      <c r="B1588" s="18">
        <v>40</v>
      </c>
      <c r="C1588" s="20">
        <f t="shared" si="48"/>
        <v>7</v>
      </c>
      <c r="D1588" s="16">
        <v>2023</v>
      </c>
      <c r="E1588" s="1" t="s">
        <v>46</v>
      </c>
      <c r="F1588">
        <v>1</v>
      </c>
      <c r="G1588" s="12">
        <f>IF(D1588=2023,F1588*'Average selling price'!$B$2,
IF(D1588=2024,F1588*'Average selling price'!$C$2,
IF(D1588=2025,F1588*'Average selling price'!$D$2,"")))</f>
        <v>4919</v>
      </c>
      <c r="H1588">
        <v>1</v>
      </c>
      <c r="I1588" s="12">
        <f>IF($D1588=2023,H1588*'Average selling price'!$B$3,
IF($D1588=2024,H1588*'Average selling price'!$C$3,
IF($D1588=2025,H1588*'Average selling price'!$D$3,"")))</f>
        <v>29064</v>
      </c>
      <c r="J1588">
        <v>4</v>
      </c>
      <c r="K1588" s="12">
        <f>IF($D1588=2023,J1588*'Average selling price'!$B$4,
IF($D1588=2024,J1588*'Average selling price'!$C$4,
IF($D1588=2025,J1588*'Average selling price'!$D$4,"")))</f>
        <v>43072</v>
      </c>
      <c r="L1588" s="7">
        <v>11957</v>
      </c>
      <c r="M1588" s="7">
        <v>8840</v>
      </c>
      <c r="N1588" s="11">
        <f t="shared" si="49"/>
        <v>20797</v>
      </c>
      <c r="O1588" s="11">
        <v>0</v>
      </c>
      <c r="P1588" s="11">
        <v>0</v>
      </c>
    </row>
    <row r="1589" spans="1:16">
      <c r="A1589" s="2">
        <v>45138</v>
      </c>
      <c r="B1589" s="18">
        <v>40</v>
      </c>
      <c r="C1589" s="20">
        <f t="shared" si="48"/>
        <v>7</v>
      </c>
      <c r="D1589" s="16">
        <v>2023</v>
      </c>
      <c r="E1589" s="1" t="s">
        <v>47</v>
      </c>
      <c r="F1589">
        <v>1</v>
      </c>
      <c r="G1589" s="12">
        <f>IF(D1589=2023,F1589*'Average selling price'!$B$2,
IF(D1589=2024,F1589*'Average selling price'!$C$2,
IF(D1589=2025,F1589*'Average selling price'!$D$2,"")))</f>
        <v>4919</v>
      </c>
      <c r="H1589">
        <v>2</v>
      </c>
      <c r="I1589" s="12">
        <f>IF($D1589=2023,H1589*'Average selling price'!$B$3,
IF($D1589=2024,H1589*'Average selling price'!$C$3,
IF($D1589=2025,H1589*'Average selling price'!$D$3,"")))</f>
        <v>58128</v>
      </c>
      <c r="J1589">
        <v>4</v>
      </c>
      <c r="K1589" s="12">
        <f>IF($D1589=2023,J1589*'Average selling price'!$B$4,
IF($D1589=2024,J1589*'Average selling price'!$C$4,
IF($D1589=2025,J1589*'Average selling price'!$D$4,"")))</f>
        <v>43072</v>
      </c>
      <c r="L1589" s="7">
        <v>43988</v>
      </c>
      <c r="M1589" s="7">
        <v>14458</v>
      </c>
      <c r="N1589" s="11">
        <f t="shared" si="49"/>
        <v>58446</v>
      </c>
      <c r="O1589" s="11">
        <v>370</v>
      </c>
      <c r="P1589" s="11">
        <v>41</v>
      </c>
    </row>
    <row r="1590" spans="1:16">
      <c r="A1590" s="2">
        <v>45138</v>
      </c>
      <c r="B1590" s="18">
        <v>40</v>
      </c>
      <c r="C1590" s="20">
        <f t="shared" si="48"/>
        <v>7</v>
      </c>
      <c r="D1590" s="16">
        <v>2023</v>
      </c>
      <c r="E1590" s="1" t="s">
        <v>48</v>
      </c>
      <c r="F1590">
        <v>2</v>
      </c>
      <c r="G1590" s="12">
        <f>IF(D1590=2023,F1590*'Average selling price'!$B$2,
IF(D1590=2024,F1590*'Average selling price'!$C$2,
IF(D1590=2025,F1590*'Average selling price'!$D$2,"")))</f>
        <v>9838</v>
      </c>
      <c r="H1590">
        <v>0</v>
      </c>
      <c r="I1590" s="12">
        <f>IF($D1590=2023,H1590*'Average selling price'!$B$3,
IF($D1590=2024,H1590*'Average selling price'!$C$3,
IF($D1590=2025,H1590*'Average selling price'!$D$3,"")))</f>
        <v>0</v>
      </c>
      <c r="J1590">
        <v>2</v>
      </c>
      <c r="K1590" s="12">
        <f>IF($D1590=2023,J1590*'Average selling price'!$B$4,
IF($D1590=2024,J1590*'Average selling price'!$C$4,
IF($D1590=2025,J1590*'Average selling price'!$D$4,"")))</f>
        <v>21536</v>
      </c>
      <c r="L1590" s="7">
        <v>7015</v>
      </c>
      <c r="M1590" s="7">
        <v>1060</v>
      </c>
      <c r="N1590" s="11">
        <f t="shared" si="49"/>
        <v>8075</v>
      </c>
      <c r="O1590" s="11">
        <v>0</v>
      </c>
      <c r="P1590" s="11">
        <v>262</v>
      </c>
    </row>
    <row r="1591" spans="1:16">
      <c r="A1591" s="2">
        <v>45138</v>
      </c>
      <c r="B1591" s="18">
        <v>40</v>
      </c>
      <c r="C1591" s="20">
        <f t="shared" si="48"/>
        <v>7</v>
      </c>
      <c r="D1591" s="16">
        <v>2023</v>
      </c>
      <c r="E1591" s="1" t="s">
        <v>49</v>
      </c>
      <c r="F1591">
        <v>3</v>
      </c>
      <c r="G1591" s="12">
        <f>IF(D1591=2023,F1591*'Average selling price'!$B$2,
IF(D1591=2024,F1591*'Average selling price'!$C$2,
IF(D1591=2025,F1591*'Average selling price'!$D$2,"")))</f>
        <v>14757</v>
      </c>
      <c r="H1591">
        <v>0</v>
      </c>
      <c r="I1591" s="12">
        <f>IF($D1591=2023,H1591*'Average selling price'!$B$3,
IF($D1591=2024,H1591*'Average selling price'!$C$3,
IF($D1591=2025,H1591*'Average selling price'!$D$3,"")))</f>
        <v>0</v>
      </c>
      <c r="J1591">
        <v>4</v>
      </c>
      <c r="K1591" s="12">
        <f>IF($D1591=2023,J1591*'Average selling price'!$B$4,
IF($D1591=2024,J1591*'Average selling price'!$C$4,
IF($D1591=2025,J1591*'Average selling price'!$D$4,"")))</f>
        <v>43072</v>
      </c>
      <c r="L1591" s="7">
        <v>12485</v>
      </c>
      <c r="M1591" s="7">
        <v>8100</v>
      </c>
      <c r="N1591" s="11">
        <f t="shared" si="49"/>
        <v>20585</v>
      </c>
      <c r="O1591" s="11">
        <v>0</v>
      </c>
      <c r="P1591" s="11">
        <v>500</v>
      </c>
    </row>
    <row r="1592" spans="1:16">
      <c r="A1592" s="2">
        <v>45138</v>
      </c>
      <c r="B1592" s="18">
        <v>40</v>
      </c>
      <c r="C1592" s="20">
        <f t="shared" si="48"/>
        <v>7</v>
      </c>
      <c r="D1592" s="16">
        <v>2023</v>
      </c>
      <c r="E1592" s="1" t="s">
        <v>50</v>
      </c>
      <c r="F1592">
        <v>1</v>
      </c>
      <c r="G1592" s="12">
        <f>IF(D1592=2023,F1592*'Average selling price'!$B$2,
IF(D1592=2024,F1592*'Average selling price'!$C$2,
IF(D1592=2025,F1592*'Average selling price'!$D$2,"")))</f>
        <v>4919</v>
      </c>
      <c r="H1592">
        <v>0</v>
      </c>
      <c r="I1592" s="12">
        <f>IF($D1592=2023,H1592*'Average selling price'!$B$3,
IF($D1592=2024,H1592*'Average selling price'!$C$3,
IF($D1592=2025,H1592*'Average selling price'!$D$3,"")))</f>
        <v>0</v>
      </c>
      <c r="J1592">
        <v>2</v>
      </c>
      <c r="K1592" s="12">
        <f>IF($D1592=2023,J1592*'Average selling price'!$B$4,
IF($D1592=2024,J1592*'Average selling price'!$C$4,
IF($D1592=2025,J1592*'Average selling price'!$D$4,"")))</f>
        <v>21536</v>
      </c>
      <c r="L1592" s="7">
        <v>28672</v>
      </c>
      <c r="M1592" s="7">
        <v>2500</v>
      </c>
      <c r="N1592" s="11">
        <f t="shared" si="49"/>
        <v>31172</v>
      </c>
      <c r="O1592" s="11">
        <v>212</v>
      </c>
      <c r="P1592" s="11">
        <v>1323</v>
      </c>
    </row>
    <row r="1593" spans="1:16">
      <c r="A1593" s="2">
        <v>45138</v>
      </c>
      <c r="B1593" s="18">
        <v>40</v>
      </c>
      <c r="C1593" s="20">
        <f t="shared" si="48"/>
        <v>7</v>
      </c>
      <c r="D1593" s="16">
        <v>2023</v>
      </c>
      <c r="E1593" s="1" t="s">
        <v>51</v>
      </c>
      <c r="F1593">
        <v>3</v>
      </c>
      <c r="G1593" s="12">
        <f>IF(D1593=2023,F1593*'Average selling price'!$B$2,
IF(D1593=2024,F1593*'Average selling price'!$C$2,
IF(D1593=2025,F1593*'Average selling price'!$D$2,"")))</f>
        <v>14757</v>
      </c>
      <c r="H1593">
        <v>1</v>
      </c>
      <c r="I1593" s="12">
        <f>IF($D1593=2023,H1593*'Average selling price'!$B$3,
IF($D1593=2024,H1593*'Average selling price'!$C$3,
IF($D1593=2025,H1593*'Average selling price'!$D$3,"")))</f>
        <v>29064</v>
      </c>
      <c r="J1593">
        <v>4</v>
      </c>
      <c r="K1593" s="12">
        <f>IF($D1593=2023,J1593*'Average selling price'!$B$4,
IF($D1593=2024,J1593*'Average selling price'!$C$4,
IF($D1593=2025,J1593*'Average selling price'!$D$4,"")))</f>
        <v>43072</v>
      </c>
      <c r="L1593" s="7">
        <v>16423</v>
      </c>
      <c r="M1593" s="7">
        <v>9160</v>
      </c>
      <c r="N1593" s="11">
        <f t="shared" si="49"/>
        <v>25583</v>
      </c>
      <c r="O1593" s="11">
        <v>288</v>
      </c>
      <c r="P1593" s="11">
        <v>923</v>
      </c>
    </row>
    <row r="1594" spans="1:16">
      <c r="A1594" s="2">
        <v>45138</v>
      </c>
      <c r="B1594" s="18">
        <v>40</v>
      </c>
      <c r="C1594" s="20">
        <f t="shared" si="48"/>
        <v>7</v>
      </c>
      <c r="D1594" s="16">
        <v>2023</v>
      </c>
      <c r="E1594" s="1" t="s">
        <v>52</v>
      </c>
      <c r="F1594">
        <v>5</v>
      </c>
      <c r="G1594" s="12">
        <f>IF(D1594=2023,F1594*'Average selling price'!$B$2,
IF(D1594=2024,F1594*'Average selling price'!$C$2,
IF(D1594=2025,F1594*'Average selling price'!$D$2,"")))</f>
        <v>24595</v>
      </c>
      <c r="H1594">
        <v>0</v>
      </c>
      <c r="I1594" s="12">
        <f>IF($D1594=2023,H1594*'Average selling price'!$B$3,
IF($D1594=2024,H1594*'Average selling price'!$C$3,
IF($D1594=2025,H1594*'Average selling price'!$D$3,"")))</f>
        <v>0</v>
      </c>
      <c r="J1594">
        <v>7</v>
      </c>
      <c r="K1594" s="12">
        <f>IF($D1594=2023,J1594*'Average selling price'!$B$4,
IF($D1594=2024,J1594*'Average selling price'!$C$4,
IF($D1594=2025,J1594*'Average selling price'!$D$4,"")))</f>
        <v>75376</v>
      </c>
      <c r="L1594" s="7">
        <v>56269</v>
      </c>
      <c r="M1594" s="7">
        <v>16270</v>
      </c>
      <c r="N1594" s="11">
        <f t="shared" si="49"/>
        <v>72539</v>
      </c>
      <c r="O1594" s="11">
        <v>0</v>
      </c>
      <c r="P1594" s="11">
        <v>0</v>
      </c>
    </row>
    <row r="1595" spans="1:16">
      <c r="A1595" s="2">
        <v>45138</v>
      </c>
      <c r="B1595" s="18">
        <v>40</v>
      </c>
      <c r="C1595" s="20">
        <f t="shared" si="48"/>
        <v>7</v>
      </c>
      <c r="D1595" s="16">
        <v>2023</v>
      </c>
      <c r="E1595" s="1" t="s">
        <v>53</v>
      </c>
      <c r="F1595">
        <v>1</v>
      </c>
      <c r="G1595" s="12">
        <f>IF(D1595=2023,F1595*'Average selling price'!$B$2,
IF(D1595=2024,F1595*'Average selling price'!$C$2,
IF(D1595=2025,F1595*'Average selling price'!$D$2,"")))</f>
        <v>4919</v>
      </c>
      <c r="H1595">
        <v>0</v>
      </c>
      <c r="I1595" s="12">
        <f>IF($D1595=2023,H1595*'Average selling price'!$B$3,
IF($D1595=2024,H1595*'Average selling price'!$C$3,
IF($D1595=2025,H1595*'Average selling price'!$D$3,"")))</f>
        <v>0</v>
      </c>
      <c r="J1595">
        <v>3</v>
      </c>
      <c r="K1595" s="12">
        <f>IF($D1595=2023,J1595*'Average selling price'!$B$4,
IF($D1595=2024,J1595*'Average selling price'!$C$4,
IF($D1595=2025,J1595*'Average selling price'!$D$4,"")))</f>
        <v>32304</v>
      </c>
      <c r="L1595" s="7">
        <v>17225</v>
      </c>
      <c r="M1595" s="7">
        <v>8700</v>
      </c>
      <c r="N1595" s="11">
        <f t="shared" si="49"/>
        <v>25925</v>
      </c>
      <c r="O1595" s="11">
        <v>0</v>
      </c>
      <c r="P1595" s="11">
        <v>0</v>
      </c>
    </row>
    <row r="1596" spans="1:16">
      <c r="A1596" s="2">
        <v>45138</v>
      </c>
      <c r="B1596" s="18">
        <v>40</v>
      </c>
      <c r="C1596" s="20">
        <f t="shared" si="48"/>
        <v>7</v>
      </c>
      <c r="D1596" s="16">
        <v>2023</v>
      </c>
      <c r="E1596" s="1" t="s">
        <v>54</v>
      </c>
      <c r="F1596">
        <v>0</v>
      </c>
      <c r="G1596" s="12">
        <f>IF(D1596=2023,F1596*'Average selling price'!$B$2,
IF(D1596=2024,F1596*'Average selling price'!$C$2,
IF(D1596=2025,F1596*'Average selling price'!$D$2,"")))</f>
        <v>0</v>
      </c>
      <c r="H1596">
        <v>0</v>
      </c>
      <c r="I1596" s="12">
        <f>IF($D1596=2023,H1596*'Average selling price'!$B$3,
IF($D1596=2024,H1596*'Average selling price'!$C$3,
IF($D1596=2025,H1596*'Average selling price'!$D$3,"")))</f>
        <v>0</v>
      </c>
      <c r="J1596">
        <v>0</v>
      </c>
      <c r="K1596" s="12">
        <f>IF($D1596=2023,J1596*'Average selling price'!$B$4,
IF($D1596=2024,J1596*'Average selling price'!$C$4,
IF($D1596=2025,J1596*'Average selling price'!$D$4,"")))</f>
        <v>0</v>
      </c>
      <c r="L1596" s="7">
        <v>4400</v>
      </c>
      <c r="M1596" s="7">
        <v>0</v>
      </c>
      <c r="N1596" s="11">
        <f t="shared" si="49"/>
        <v>4400</v>
      </c>
      <c r="O1596" s="11">
        <v>0</v>
      </c>
      <c r="P1596" s="11">
        <v>1000</v>
      </c>
    </row>
    <row r="1597" spans="1:16">
      <c r="A1597" s="2">
        <v>45138</v>
      </c>
      <c r="B1597" s="18">
        <v>40</v>
      </c>
      <c r="C1597" s="20">
        <f t="shared" si="48"/>
        <v>7</v>
      </c>
      <c r="D1597" s="16">
        <v>2023</v>
      </c>
      <c r="E1597" s="1" t="s">
        <v>55</v>
      </c>
      <c r="F1597">
        <v>2</v>
      </c>
      <c r="G1597" s="12">
        <f>IF(D1597=2023,F1597*'Average selling price'!$B$2,
IF(D1597=2024,F1597*'Average selling price'!$C$2,
IF(D1597=2025,F1597*'Average selling price'!$D$2,"")))</f>
        <v>9838</v>
      </c>
      <c r="H1597">
        <v>0</v>
      </c>
      <c r="I1597" s="12">
        <f>IF($D1597=2023,H1597*'Average selling price'!$B$3,
IF($D1597=2024,H1597*'Average selling price'!$C$3,
IF($D1597=2025,H1597*'Average selling price'!$D$3,"")))</f>
        <v>0</v>
      </c>
      <c r="J1597">
        <v>0</v>
      </c>
      <c r="K1597" s="12">
        <f>IF($D1597=2023,J1597*'Average selling price'!$B$4,
IF($D1597=2024,J1597*'Average selling price'!$C$4,
IF($D1597=2025,J1597*'Average selling price'!$D$4,"")))</f>
        <v>0</v>
      </c>
      <c r="L1597" s="7">
        <v>27631</v>
      </c>
      <c r="M1597" s="7">
        <v>15229</v>
      </c>
      <c r="N1597" s="11">
        <f t="shared" si="49"/>
        <v>42860</v>
      </c>
      <c r="O1597" s="11">
        <v>1550</v>
      </c>
      <c r="P1597" s="11">
        <v>3574</v>
      </c>
    </row>
    <row r="1598" spans="1:16">
      <c r="A1598" s="2">
        <v>45138</v>
      </c>
      <c r="B1598" s="18">
        <v>40</v>
      </c>
      <c r="C1598" s="20">
        <f t="shared" si="48"/>
        <v>7</v>
      </c>
      <c r="D1598" s="16">
        <v>2023</v>
      </c>
      <c r="E1598" s="1" t="s">
        <v>56</v>
      </c>
      <c r="F1598">
        <v>0</v>
      </c>
      <c r="G1598" s="12">
        <f>IF(D1598=2023,F1598*'Average selling price'!$B$2,
IF(D1598=2024,F1598*'Average selling price'!$C$2,
IF(D1598=2025,F1598*'Average selling price'!$D$2,"")))</f>
        <v>0</v>
      </c>
      <c r="H1598">
        <v>0</v>
      </c>
      <c r="I1598" s="12">
        <f>IF($D1598=2023,H1598*'Average selling price'!$B$3,
IF($D1598=2024,H1598*'Average selling price'!$C$3,
IF($D1598=2025,H1598*'Average selling price'!$D$3,"")))</f>
        <v>0</v>
      </c>
      <c r="J1598">
        <v>0</v>
      </c>
      <c r="K1598" s="12">
        <f>IF($D1598=2023,J1598*'Average selling price'!$B$4,
IF($D1598=2024,J1598*'Average selling price'!$C$4,
IF($D1598=2025,J1598*'Average selling price'!$D$4,"")))</f>
        <v>0</v>
      </c>
      <c r="L1598" s="7">
        <v>0</v>
      </c>
      <c r="M1598" s="7">
        <v>0</v>
      </c>
      <c r="N1598" s="11">
        <f t="shared" si="49"/>
        <v>0</v>
      </c>
      <c r="O1598" s="11">
        <v>0</v>
      </c>
      <c r="P1598" s="11">
        <v>0</v>
      </c>
    </row>
    <row r="1599" spans="1:16">
      <c r="A1599" s="2">
        <v>45138</v>
      </c>
      <c r="B1599" s="18">
        <v>40</v>
      </c>
      <c r="C1599" s="20">
        <f t="shared" si="48"/>
        <v>7</v>
      </c>
      <c r="D1599" s="16">
        <v>2023</v>
      </c>
      <c r="E1599" s="1" t="s">
        <v>57</v>
      </c>
      <c r="F1599">
        <v>2</v>
      </c>
      <c r="G1599" s="12">
        <f>IF(D1599=2023,F1599*'Average selling price'!$B$2,
IF(D1599=2024,F1599*'Average selling price'!$C$2,
IF(D1599=2025,F1599*'Average selling price'!$D$2,"")))</f>
        <v>9838</v>
      </c>
      <c r="H1599">
        <v>0</v>
      </c>
      <c r="I1599" s="12">
        <f>IF($D1599=2023,H1599*'Average selling price'!$B$3,
IF($D1599=2024,H1599*'Average selling price'!$C$3,
IF($D1599=2025,H1599*'Average selling price'!$D$3,"")))</f>
        <v>0</v>
      </c>
      <c r="J1599">
        <v>4</v>
      </c>
      <c r="K1599" s="12">
        <f>IF($D1599=2023,J1599*'Average selling price'!$B$4,
IF($D1599=2024,J1599*'Average selling price'!$C$4,
IF($D1599=2025,J1599*'Average selling price'!$D$4,"")))</f>
        <v>43072</v>
      </c>
      <c r="L1599" s="7">
        <v>29792</v>
      </c>
      <c r="M1599" s="7">
        <v>11725</v>
      </c>
      <c r="N1599" s="11">
        <f t="shared" si="49"/>
        <v>41517</v>
      </c>
      <c r="O1599" s="11">
        <v>0</v>
      </c>
      <c r="P1599" s="11">
        <v>0</v>
      </c>
    </row>
    <row r="1600" spans="1:16">
      <c r="A1600" s="2">
        <v>45138</v>
      </c>
      <c r="B1600" s="18">
        <v>40</v>
      </c>
      <c r="C1600" s="20">
        <f t="shared" si="48"/>
        <v>7</v>
      </c>
      <c r="D1600" s="16">
        <v>2023</v>
      </c>
      <c r="E1600" s="1" t="s">
        <v>58</v>
      </c>
      <c r="F1600">
        <v>3</v>
      </c>
      <c r="G1600" s="12">
        <f>IF(D1600=2023,F1600*'Average selling price'!$B$2,
IF(D1600=2024,F1600*'Average selling price'!$C$2,
IF(D1600=2025,F1600*'Average selling price'!$D$2,"")))</f>
        <v>14757</v>
      </c>
      <c r="H1600">
        <v>0</v>
      </c>
      <c r="I1600" s="12">
        <f>IF($D1600=2023,H1600*'Average selling price'!$B$3,
IF($D1600=2024,H1600*'Average selling price'!$C$3,
IF($D1600=2025,H1600*'Average selling price'!$D$3,"")))</f>
        <v>0</v>
      </c>
      <c r="J1600">
        <v>2</v>
      </c>
      <c r="K1600" s="12">
        <f>IF($D1600=2023,J1600*'Average selling price'!$B$4,
IF($D1600=2024,J1600*'Average selling price'!$C$4,
IF($D1600=2025,J1600*'Average selling price'!$D$4,"")))</f>
        <v>21536</v>
      </c>
      <c r="L1600" s="7">
        <v>13815</v>
      </c>
      <c r="M1600" s="7">
        <v>2100</v>
      </c>
      <c r="N1600" s="11">
        <f t="shared" si="49"/>
        <v>15915</v>
      </c>
      <c r="O1600" s="11">
        <v>4350</v>
      </c>
      <c r="P1600" s="11">
        <v>0</v>
      </c>
    </row>
    <row r="1601" spans="1:16">
      <c r="A1601" s="2">
        <v>45138</v>
      </c>
      <c r="B1601" s="18">
        <v>40</v>
      </c>
      <c r="C1601" s="20">
        <f t="shared" si="48"/>
        <v>7</v>
      </c>
      <c r="D1601" s="16">
        <v>2023</v>
      </c>
      <c r="E1601" s="1" t="s">
        <v>59</v>
      </c>
      <c r="F1601">
        <v>1</v>
      </c>
      <c r="G1601" s="12">
        <f>IF(D1601=2023,F1601*'Average selling price'!$B$2,
IF(D1601=2024,F1601*'Average selling price'!$C$2,
IF(D1601=2025,F1601*'Average selling price'!$D$2,"")))</f>
        <v>4919</v>
      </c>
      <c r="H1601">
        <v>0</v>
      </c>
      <c r="I1601" s="12">
        <f>IF($D1601=2023,H1601*'Average selling price'!$B$3,
IF($D1601=2024,H1601*'Average selling price'!$C$3,
IF($D1601=2025,H1601*'Average selling price'!$D$3,"")))</f>
        <v>0</v>
      </c>
      <c r="J1601">
        <v>0</v>
      </c>
      <c r="K1601" s="12">
        <f>IF($D1601=2023,J1601*'Average selling price'!$B$4,
IF($D1601=2024,J1601*'Average selling price'!$C$4,
IF($D1601=2025,J1601*'Average selling price'!$D$4,"")))</f>
        <v>0</v>
      </c>
      <c r="L1601" s="7">
        <v>10315</v>
      </c>
      <c r="M1601" s="7">
        <v>2300</v>
      </c>
      <c r="N1601" s="11">
        <f t="shared" si="49"/>
        <v>12615</v>
      </c>
      <c r="O1601" s="11">
        <v>14</v>
      </c>
      <c r="P1601" s="11">
        <v>172</v>
      </c>
    </row>
    <row r="1602" spans="1:16">
      <c r="A1602" s="2">
        <v>45138</v>
      </c>
      <c r="B1602" s="18">
        <v>40</v>
      </c>
      <c r="C1602" s="20">
        <f t="shared" si="48"/>
        <v>7</v>
      </c>
      <c r="D1602" s="16">
        <v>2023</v>
      </c>
      <c r="E1602" s="1" t="s">
        <v>60</v>
      </c>
      <c r="F1602">
        <v>0</v>
      </c>
      <c r="G1602" s="12">
        <f>IF(D1602=2023,F1602*'Average selling price'!$B$2,
IF(D1602=2024,F1602*'Average selling price'!$C$2,
IF(D1602=2025,F1602*'Average selling price'!$D$2,"")))</f>
        <v>0</v>
      </c>
      <c r="H1602">
        <v>0</v>
      </c>
      <c r="I1602" s="12">
        <f>IF($D1602=2023,H1602*'Average selling price'!$B$3,
IF($D1602=2024,H1602*'Average selling price'!$C$3,
IF($D1602=2025,H1602*'Average selling price'!$D$3,"")))</f>
        <v>0</v>
      </c>
      <c r="J1602">
        <v>2</v>
      </c>
      <c r="K1602" s="12">
        <f>IF($D1602=2023,J1602*'Average selling price'!$B$4,
IF($D1602=2024,J1602*'Average selling price'!$C$4,
IF($D1602=2025,J1602*'Average selling price'!$D$4,"")))</f>
        <v>21536</v>
      </c>
      <c r="L1602" s="7">
        <v>12021</v>
      </c>
      <c r="M1602" s="7">
        <v>1110</v>
      </c>
      <c r="N1602" s="11">
        <f t="shared" si="49"/>
        <v>13131</v>
      </c>
      <c r="O1602" s="11">
        <v>0</v>
      </c>
      <c r="P1602" s="11">
        <v>138</v>
      </c>
    </row>
    <row r="1603" spans="1:16">
      <c r="A1603" s="2">
        <v>45138</v>
      </c>
      <c r="B1603" s="18">
        <v>40</v>
      </c>
      <c r="C1603" s="20">
        <f t="shared" si="48"/>
        <v>7</v>
      </c>
      <c r="D1603" s="16">
        <v>2023</v>
      </c>
      <c r="E1603" s="1" t="s">
        <v>61</v>
      </c>
      <c r="F1603">
        <v>4</v>
      </c>
      <c r="G1603" s="12">
        <f>IF(D1603=2023,F1603*'Average selling price'!$B$2,
IF(D1603=2024,F1603*'Average selling price'!$C$2,
IF(D1603=2025,F1603*'Average selling price'!$D$2,"")))</f>
        <v>19676</v>
      </c>
      <c r="H1603">
        <v>0</v>
      </c>
      <c r="I1603" s="12">
        <f>IF($D1603=2023,H1603*'Average selling price'!$B$3,
IF($D1603=2024,H1603*'Average selling price'!$C$3,
IF($D1603=2025,H1603*'Average selling price'!$D$3,"")))</f>
        <v>0</v>
      </c>
      <c r="J1603">
        <v>4</v>
      </c>
      <c r="K1603" s="12">
        <f>IF($D1603=2023,J1603*'Average selling price'!$B$4,
IF($D1603=2024,J1603*'Average selling price'!$C$4,
IF($D1603=2025,J1603*'Average selling price'!$D$4,"")))</f>
        <v>43072</v>
      </c>
      <c r="L1603" s="7">
        <v>8487</v>
      </c>
      <c r="M1603" s="7">
        <v>14890</v>
      </c>
      <c r="N1603" s="11">
        <f t="shared" si="49"/>
        <v>23377</v>
      </c>
      <c r="O1603" s="11">
        <v>2775</v>
      </c>
      <c r="P1603" s="11">
        <v>9098</v>
      </c>
    </row>
    <row r="1604" spans="1:16">
      <c r="A1604" s="2">
        <v>45138</v>
      </c>
      <c r="B1604" s="18">
        <v>40</v>
      </c>
      <c r="C1604" s="20">
        <f t="shared" ref="C1604:C1667" si="50">MONTH(A1604)</f>
        <v>7</v>
      </c>
      <c r="D1604" s="16">
        <v>2023</v>
      </c>
      <c r="E1604" s="1" t="s">
        <v>62</v>
      </c>
      <c r="F1604">
        <v>3</v>
      </c>
      <c r="G1604" s="12">
        <f>IF(D1604=2023,F1604*'Average selling price'!$B$2,
IF(D1604=2024,F1604*'Average selling price'!$C$2,
IF(D1604=2025,F1604*'Average selling price'!$D$2,"")))</f>
        <v>14757</v>
      </c>
      <c r="H1604">
        <v>0</v>
      </c>
      <c r="I1604" s="12">
        <f>IF($D1604=2023,H1604*'Average selling price'!$B$3,
IF($D1604=2024,H1604*'Average selling price'!$C$3,
IF($D1604=2025,H1604*'Average selling price'!$D$3,"")))</f>
        <v>0</v>
      </c>
      <c r="J1604">
        <v>0</v>
      </c>
      <c r="K1604" s="12">
        <f>IF($D1604=2023,J1604*'Average selling price'!$B$4,
IF($D1604=2024,J1604*'Average selling price'!$C$4,
IF($D1604=2025,J1604*'Average selling price'!$D$4,"")))</f>
        <v>0</v>
      </c>
      <c r="L1604" s="7">
        <v>13784</v>
      </c>
      <c r="M1604" s="7">
        <v>9930</v>
      </c>
      <c r="N1604" s="11">
        <f t="shared" ref="N1604:N1667" si="51">M1604+L1604</f>
        <v>23714</v>
      </c>
      <c r="O1604" s="11">
        <v>0</v>
      </c>
      <c r="P1604" s="11">
        <v>1070</v>
      </c>
    </row>
    <row r="1605" spans="1:16">
      <c r="A1605" s="2">
        <v>45138</v>
      </c>
      <c r="B1605" s="18">
        <v>40</v>
      </c>
      <c r="C1605" s="20">
        <f t="shared" si="50"/>
        <v>7</v>
      </c>
      <c r="D1605" s="16">
        <v>2023</v>
      </c>
      <c r="E1605" s="1" t="s">
        <v>63</v>
      </c>
      <c r="F1605">
        <v>0</v>
      </c>
      <c r="G1605" s="12">
        <f>IF(D1605=2023,F1605*'Average selling price'!$B$2,
IF(D1605=2024,F1605*'Average selling price'!$C$2,
IF(D1605=2025,F1605*'Average selling price'!$D$2,"")))</f>
        <v>0</v>
      </c>
      <c r="H1605">
        <v>0</v>
      </c>
      <c r="I1605" s="12">
        <f>IF($D1605=2023,H1605*'Average selling price'!$B$3,
IF($D1605=2024,H1605*'Average selling price'!$C$3,
IF($D1605=2025,H1605*'Average selling price'!$D$3,"")))</f>
        <v>0</v>
      </c>
      <c r="J1605">
        <v>0</v>
      </c>
      <c r="K1605" s="12">
        <f>IF($D1605=2023,J1605*'Average selling price'!$B$4,
IF($D1605=2024,J1605*'Average selling price'!$C$4,
IF($D1605=2025,J1605*'Average selling price'!$D$4,"")))</f>
        <v>0</v>
      </c>
      <c r="L1605" s="7">
        <v>299</v>
      </c>
      <c r="M1605" s="7">
        <v>0</v>
      </c>
      <c r="N1605" s="11">
        <f t="shared" si="51"/>
        <v>299</v>
      </c>
      <c r="O1605" s="11">
        <v>0</v>
      </c>
      <c r="P1605" s="11">
        <v>574</v>
      </c>
    </row>
    <row r="1606" spans="1:16">
      <c r="A1606" s="2">
        <v>45138</v>
      </c>
      <c r="B1606" s="18">
        <v>40</v>
      </c>
      <c r="C1606" s="20">
        <f t="shared" si="50"/>
        <v>7</v>
      </c>
      <c r="D1606" s="16">
        <v>2023</v>
      </c>
      <c r="E1606" s="1" t="s">
        <v>64</v>
      </c>
      <c r="F1606">
        <v>0</v>
      </c>
      <c r="G1606" s="12">
        <f>IF(D1606=2023,F1606*'Average selling price'!$B$2,
IF(D1606=2024,F1606*'Average selling price'!$C$2,
IF(D1606=2025,F1606*'Average selling price'!$D$2,"")))</f>
        <v>0</v>
      </c>
      <c r="H1606">
        <v>0</v>
      </c>
      <c r="I1606" s="12">
        <f>IF($D1606=2023,H1606*'Average selling price'!$B$3,
IF($D1606=2024,H1606*'Average selling price'!$C$3,
IF($D1606=2025,H1606*'Average selling price'!$D$3,"")))</f>
        <v>0</v>
      </c>
      <c r="J1606">
        <v>2</v>
      </c>
      <c r="K1606" s="12">
        <f>IF($D1606=2023,J1606*'Average selling price'!$B$4,
IF($D1606=2024,J1606*'Average selling price'!$C$4,
IF($D1606=2025,J1606*'Average selling price'!$D$4,"")))</f>
        <v>21536</v>
      </c>
      <c r="L1606" s="7">
        <v>66702</v>
      </c>
      <c r="M1606" s="7">
        <v>11000</v>
      </c>
      <c r="N1606" s="11">
        <f t="shared" si="51"/>
        <v>77702</v>
      </c>
      <c r="O1606" s="11">
        <v>0</v>
      </c>
      <c r="P1606" s="11">
        <v>0</v>
      </c>
    </row>
    <row r="1607" spans="1:16">
      <c r="A1607" s="2">
        <v>45145</v>
      </c>
      <c r="B1607" s="18">
        <v>41</v>
      </c>
      <c r="C1607" s="20">
        <f t="shared" si="50"/>
        <v>8</v>
      </c>
      <c r="D1607" s="16">
        <v>2023</v>
      </c>
      <c r="E1607" s="1" t="s">
        <v>25</v>
      </c>
      <c r="F1607">
        <v>10</v>
      </c>
      <c r="G1607" s="12">
        <f>IF(D1607=2023,F1607*'Average selling price'!$B$2,
IF(D1607=2024,F1607*'Average selling price'!$C$2,
IF(D1607=2025,F1607*'Average selling price'!$D$2,"")))</f>
        <v>49190</v>
      </c>
      <c r="H1607">
        <v>0</v>
      </c>
      <c r="I1607" s="12">
        <f>IF($D1607=2023,H1607*'Average selling price'!$B$3,
IF($D1607=2024,H1607*'Average selling price'!$C$3,
IF($D1607=2025,H1607*'Average selling price'!$D$3,"")))</f>
        <v>0</v>
      </c>
      <c r="J1607">
        <v>16</v>
      </c>
      <c r="K1607" s="12">
        <f>IF($D1607=2023,J1607*'Average selling price'!$B$4,
IF($D1607=2024,J1607*'Average selling price'!$C$4,
IF($D1607=2025,J1607*'Average selling price'!$D$4,"")))</f>
        <v>172288</v>
      </c>
      <c r="L1607" s="7">
        <v>49020</v>
      </c>
      <c r="M1607" s="7">
        <v>12820</v>
      </c>
      <c r="N1607" s="11">
        <f t="shared" si="51"/>
        <v>61840</v>
      </c>
      <c r="O1607" s="11">
        <v>1850</v>
      </c>
      <c r="P1607" s="11">
        <v>1480</v>
      </c>
    </row>
    <row r="1608" spans="1:16">
      <c r="A1608" s="2">
        <v>45145</v>
      </c>
      <c r="B1608" s="18">
        <v>41</v>
      </c>
      <c r="C1608" s="20">
        <f t="shared" si="50"/>
        <v>8</v>
      </c>
      <c r="D1608" s="16">
        <v>2023</v>
      </c>
      <c r="E1608" s="1" t="s">
        <v>26</v>
      </c>
      <c r="F1608">
        <v>2</v>
      </c>
      <c r="G1608" s="12">
        <f>IF(D1608=2023,F1608*'Average selling price'!$B$2,
IF(D1608=2024,F1608*'Average selling price'!$C$2,
IF(D1608=2025,F1608*'Average selling price'!$D$2,"")))</f>
        <v>9838</v>
      </c>
      <c r="H1608">
        <v>0</v>
      </c>
      <c r="I1608" s="12">
        <f>IF($D1608=2023,H1608*'Average selling price'!$B$3,
IF($D1608=2024,H1608*'Average selling price'!$C$3,
IF($D1608=2025,H1608*'Average selling price'!$D$3,"")))</f>
        <v>0</v>
      </c>
      <c r="J1608">
        <v>0</v>
      </c>
      <c r="K1608" s="12">
        <f>IF($D1608=2023,J1608*'Average selling price'!$B$4,
IF($D1608=2024,J1608*'Average selling price'!$C$4,
IF($D1608=2025,J1608*'Average selling price'!$D$4,"")))</f>
        <v>0</v>
      </c>
      <c r="L1608" s="7">
        <v>21947</v>
      </c>
      <c r="M1608" s="7">
        <v>9300</v>
      </c>
      <c r="N1608" s="11">
        <f t="shared" si="51"/>
        <v>31247</v>
      </c>
      <c r="O1608" s="11">
        <v>1060</v>
      </c>
      <c r="P1608" s="11">
        <v>2213</v>
      </c>
    </row>
    <row r="1609" spans="1:16">
      <c r="A1609" s="2">
        <v>45145</v>
      </c>
      <c r="B1609" s="18">
        <v>41</v>
      </c>
      <c r="C1609" s="20">
        <f t="shared" si="50"/>
        <v>8</v>
      </c>
      <c r="D1609" s="16">
        <v>2023</v>
      </c>
      <c r="E1609" s="1" t="s">
        <v>27</v>
      </c>
      <c r="F1609">
        <v>1</v>
      </c>
      <c r="G1609" s="12">
        <f>IF(D1609=2023,F1609*'Average selling price'!$B$2,
IF(D1609=2024,F1609*'Average selling price'!$C$2,
IF(D1609=2025,F1609*'Average selling price'!$D$2,"")))</f>
        <v>4919</v>
      </c>
      <c r="H1609">
        <v>0</v>
      </c>
      <c r="I1609" s="12">
        <f>IF($D1609=2023,H1609*'Average selling price'!$B$3,
IF($D1609=2024,H1609*'Average selling price'!$C$3,
IF($D1609=2025,H1609*'Average selling price'!$D$3,"")))</f>
        <v>0</v>
      </c>
      <c r="J1609">
        <v>2</v>
      </c>
      <c r="K1609" s="12">
        <f>IF($D1609=2023,J1609*'Average selling price'!$B$4,
IF($D1609=2024,J1609*'Average selling price'!$C$4,
IF($D1609=2025,J1609*'Average selling price'!$D$4,"")))</f>
        <v>21536</v>
      </c>
      <c r="L1609" s="7">
        <v>10603</v>
      </c>
      <c r="M1609" s="7">
        <v>0</v>
      </c>
      <c r="N1609" s="11">
        <f t="shared" si="51"/>
        <v>10603</v>
      </c>
      <c r="O1609" s="11">
        <v>0</v>
      </c>
      <c r="P1609" s="11">
        <v>0</v>
      </c>
    </row>
    <row r="1610" spans="1:16">
      <c r="A1610" s="2">
        <v>45145</v>
      </c>
      <c r="B1610" s="18">
        <v>41</v>
      </c>
      <c r="C1610" s="20">
        <f t="shared" si="50"/>
        <v>8</v>
      </c>
      <c r="D1610" s="16">
        <v>2023</v>
      </c>
      <c r="E1610" s="1" t="s">
        <v>28</v>
      </c>
      <c r="F1610">
        <v>1</v>
      </c>
      <c r="G1610" s="12">
        <f>IF(D1610=2023,F1610*'Average selling price'!$B$2,
IF(D1610=2024,F1610*'Average selling price'!$C$2,
IF(D1610=2025,F1610*'Average selling price'!$D$2,"")))</f>
        <v>4919</v>
      </c>
      <c r="H1610">
        <v>0</v>
      </c>
      <c r="I1610" s="12">
        <f>IF($D1610=2023,H1610*'Average selling price'!$B$3,
IF($D1610=2024,H1610*'Average selling price'!$C$3,
IF($D1610=2025,H1610*'Average selling price'!$D$3,"")))</f>
        <v>0</v>
      </c>
      <c r="J1610">
        <v>5</v>
      </c>
      <c r="K1610" s="12">
        <f>IF($D1610=2023,J1610*'Average selling price'!$B$4,
IF($D1610=2024,J1610*'Average selling price'!$C$4,
IF($D1610=2025,J1610*'Average selling price'!$D$4,"")))</f>
        <v>53840</v>
      </c>
      <c r="L1610" s="7">
        <v>8663</v>
      </c>
      <c r="M1610" s="7">
        <v>2196</v>
      </c>
      <c r="N1610" s="11">
        <f t="shared" si="51"/>
        <v>10859</v>
      </c>
      <c r="O1610" s="11">
        <v>2598</v>
      </c>
      <c r="P1610" s="11">
        <v>0</v>
      </c>
    </row>
    <row r="1611" spans="1:16">
      <c r="A1611" s="2">
        <v>45145</v>
      </c>
      <c r="B1611" s="18">
        <v>41</v>
      </c>
      <c r="C1611" s="20">
        <f t="shared" si="50"/>
        <v>8</v>
      </c>
      <c r="D1611" s="16">
        <v>2023</v>
      </c>
      <c r="E1611" s="1" t="s">
        <v>29</v>
      </c>
      <c r="F1611">
        <v>6</v>
      </c>
      <c r="G1611" s="12">
        <f>IF(D1611=2023,F1611*'Average selling price'!$B$2,
IF(D1611=2024,F1611*'Average selling price'!$C$2,
IF(D1611=2025,F1611*'Average selling price'!$D$2,"")))</f>
        <v>29514</v>
      </c>
      <c r="H1611">
        <v>0</v>
      </c>
      <c r="I1611" s="12">
        <f>IF($D1611=2023,H1611*'Average selling price'!$B$3,
IF($D1611=2024,H1611*'Average selling price'!$C$3,
IF($D1611=2025,H1611*'Average selling price'!$D$3,"")))</f>
        <v>0</v>
      </c>
      <c r="J1611">
        <v>5</v>
      </c>
      <c r="K1611" s="12">
        <f>IF($D1611=2023,J1611*'Average selling price'!$B$4,
IF($D1611=2024,J1611*'Average selling price'!$C$4,
IF($D1611=2025,J1611*'Average selling price'!$D$4,"")))</f>
        <v>53840</v>
      </c>
      <c r="L1611" s="7">
        <v>32422</v>
      </c>
      <c r="M1611" s="7">
        <v>25778</v>
      </c>
      <c r="N1611" s="11">
        <f t="shared" si="51"/>
        <v>58200</v>
      </c>
      <c r="O1611" s="11">
        <v>900</v>
      </c>
      <c r="P1611" s="11">
        <v>915</v>
      </c>
    </row>
    <row r="1612" spans="1:16">
      <c r="A1612" s="2">
        <v>45145</v>
      </c>
      <c r="B1612" s="18">
        <v>41</v>
      </c>
      <c r="C1612" s="20">
        <f t="shared" si="50"/>
        <v>8</v>
      </c>
      <c r="D1612" s="16">
        <v>2023</v>
      </c>
      <c r="E1612" s="1" t="s">
        <v>30</v>
      </c>
      <c r="F1612">
        <v>2</v>
      </c>
      <c r="G1612" s="12">
        <f>IF(D1612=2023,F1612*'Average selling price'!$B$2,
IF(D1612=2024,F1612*'Average selling price'!$C$2,
IF(D1612=2025,F1612*'Average selling price'!$D$2,"")))</f>
        <v>9838</v>
      </c>
      <c r="H1612">
        <v>1</v>
      </c>
      <c r="I1612" s="12">
        <f>IF($D1612=2023,H1612*'Average selling price'!$B$3,
IF($D1612=2024,H1612*'Average selling price'!$C$3,
IF($D1612=2025,H1612*'Average selling price'!$D$3,"")))</f>
        <v>29064</v>
      </c>
      <c r="J1612">
        <v>5</v>
      </c>
      <c r="K1612" s="12">
        <f>IF($D1612=2023,J1612*'Average selling price'!$B$4,
IF($D1612=2024,J1612*'Average selling price'!$C$4,
IF($D1612=2025,J1612*'Average selling price'!$D$4,"")))</f>
        <v>53840</v>
      </c>
      <c r="L1612" s="7">
        <v>20831</v>
      </c>
      <c r="M1612" s="7">
        <v>39205</v>
      </c>
      <c r="N1612" s="11">
        <f t="shared" si="51"/>
        <v>60036</v>
      </c>
      <c r="O1612" s="11">
        <v>1325</v>
      </c>
      <c r="P1612" s="11">
        <v>788</v>
      </c>
    </row>
    <row r="1613" spans="1:16">
      <c r="A1613" s="2">
        <v>45145</v>
      </c>
      <c r="B1613" s="18">
        <v>41</v>
      </c>
      <c r="C1613" s="20">
        <f t="shared" si="50"/>
        <v>8</v>
      </c>
      <c r="D1613" s="16">
        <v>2023</v>
      </c>
      <c r="E1613" s="1" t="s">
        <v>31</v>
      </c>
      <c r="F1613">
        <v>8</v>
      </c>
      <c r="G1613" s="12">
        <f>IF(D1613=2023,F1613*'Average selling price'!$B$2,
IF(D1613=2024,F1613*'Average selling price'!$C$2,
IF(D1613=2025,F1613*'Average selling price'!$D$2,"")))</f>
        <v>39352</v>
      </c>
      <c r="H1613">
        <v>1</v>
      </c>
      <c r="I1613" s="12">
        <f>IF($D1613=2023,H1613*'Average selling price'!$B$3,
IF($D1613=2024,H1613*'Average selling price'!$C$3,
IF($D1613=2025,H1613*'Average selling price'!$D$3,"")))</f>
        <v>29064</v>
      </c>
      <c r="J1613">
        <v>15</v>
      </c>
      <c r="K1613" s="12">
        <f>IF($D1613=2023,J1613*'Average selling price'!$B$4,
IF($D1613=2024,J1613*'Average selling price'!$C$4,
IF($D1613=2025,J1613*'Average selling price'!$D$4,"")))</f>
        <v>161520</v>
      </c>
      <c r="L1613" s="7">
        <v>157051</v>
      </c>
      <c r="M1613" s="7">
        <v>26507</v>
      </c>
      <c r="N1613" s="11">
        <f t="shared" si="51"/>
        <v>183558</v>
      </c>
      <c r="O1613" s="11">
        <v>2000</v>
      </c>
      <c r="P1613" s="11">
        <v>3076</v>
      </c>
    </row>
    <row r="1614" spans="1:16">
      <c r="A1614" s="2">
        <v>45145</v>
      </c>
      <c r="B1614" s="18">
        <v>41</v>
      </c>
      <c r="C1614" s="20">
        <f t="shared" si="50"/>
        <v>8</v>
      </c>
      <c r="D1614" s="16">
        <v>2023</v>
      </c>
      <c r="E1614" s="1" t="s">
        <v>32</v>
      </c>
      <c r="F1614">
        <v>1</v>
      </c>
      <c r="G1614" s="12">
        <f>IF(D1614=2023,F1614*'Average selling price'!$B$2,
IF(D1614=2024,F1614*'Average selling price'!$C$2,
IF(D1614=2025,F1614*'Average selling price'!$D$2,"")))</f>
        <v>4919</v>
      </c>
      <c r="H1614">
        <v>0</v>
      </c>
      <c r="I1614" s="12">
        <f>IF($D1614=2023,H1614*'Average selling price'!$B$3,
IF($D1614=2024,H1614*'Average selling price'!$C$3,
IF($D1614=2025,H1614*'Average selling price'!$D$3,"")))</f>
        <v>0</v>
      </c>
      <c r="J1614">
        <v>1</v>
      </c>
      <c r="K1614" s="12">
        <f>IF($D1614=2023,J1614*'Average selling price'!$B$4,
IF($D1614=2024,J1614*'Average selling price'!$C$4,
IF($D1614=2025,J1614*'Average selling price'!$D$4,"")))</f>
        <v>10768</v>
      </c>
      <c r="L1614" s="7">
        <v>22299</v>
      </c>
      <c r="M1614" s="7">
        <v>17254</v>
      </c>
      <c r="N1614" s="11">
        <f t="shared" si="51"/>
        <v>39553</v>
      </c>
      <c r="O1614" s="11">
        <v>1500</v>
      </c>
      <c r="P1614" s="11">
        <v>1000</v>
      </c>
    </row>
    <row r="1615" spans="1:16">
      <c r="A1615" s="2">
        <v>45145</v>
      </c>
      <c r="B1615" s="18">
        <v>41</v>
      </c>
      <c r="C1615" s="20">
        <f t="shared" si="50"/>
        <v>8</v>
      </c>
      <c r="D1615" s="16">
        <v>2023</v>
      </c>
      <c r="E1615" s="1" t="s">
        <v>33</v>
      </c>
      <c r="F1615">
        <v>5</v>
      </c>
      <c r="G1615" s="12">
        <f>IF(D1615=2023,F1615*'Average selling price'!$B$2,
IF(D1615=2024,F1615*'Average selling price'!$C$2,
IF(D1615=2025,F1615*'Average selling price'!$D$2,"")))</f>
        <v>24595</v>
      </c>
      <c r="H1615">
        <v>1</v>
      </c>
      <c r="I1615" s="12">
        <f>IF($D1615=2023,H1615*'Average selling price'!$B$3,
IF($D1615=2024,H1615*'Average selling price'!$C$3,
IF($D1615=2025,H1615*'Average selling price'!$D$3,"")))</f>
        <v>29064</v>
      </c>
      <c r="J1615">
        <v>4</v>
      </c>
      <c r="K1615" s="12">
        <f>IF($D1615=2023,J1615*'Average selling price'!$B$4,
IF($D1615=2024,J1615*'Average selling price'!$C$4,
IF($D1615=2025,J1615*'Average selling price'!$D$4,"")))</f>
        <v>43072</v>
      </c>
      <c r="L1615" s="7">
        <v>47516</v>
      </c>
      <c r="M1615" s="7">
        <v>1800</v>
      </c>
      <c r="N1615" s="11">
        <f t="shared" si="51"/>
        <v>49316</v>
      </c>
      <c r="O1615" s="11">
        <v>0</v>
      </c>
      <c r="P1615" s="11">
        <v>1394</v>
      </c>
    </row>
    <row r="1616" spans="1:16">
      <c r="A1616" s="2">
        <v>45145</v>
      </c>
      <c r="B1616" s="18">
        <v>41</v>
      </c>
      <c r="C1616" s="20">
        <f t="shared" si="50"/>
        <v>8</v>
      </c>
      <c r="D1616" s="16">
        <v>2023</v>
      </c>
      <c r="E1616" s="1" t="s">
        <v>34</v>
      </c>
      <c r="F1616">
        <v>5</v>
      </c>
      <c r="G1616" s="12">
        <f>IF(D1616=2023,F1616*'Average selling price'!$B$2,
IF(D1616=2024,F1616*'Average selling price'!$C$2,
IF(D1616=2025,F1616*'Average selling price'!$D$2,"")))</f>
        <v>24595</v>
      </c>
      <c r="H1616">
        <v>0</v>
      </c>
      <c r="I1616" s="12">
        <f>IF($D1616=2023,H1616*'Average selling price'!$B$3,
IF($D1616=2024,H1616*'Average selling price'!$C$3,
IF($D1616=2025,H1616*'Average selling price'!$D$3,"")))</f>
        <v>0</v>
      </c>
      <c r="J1616">
        <v>5</v>
      </c>
      <c r="K1616" s="12">
        <f>IF($D1616=2023,J1616*'Average selling price'!$B$4,
IF($D1616=2024,J1616*'Average selling price'!$C$4,
IF($D1616=2025,J1616*'Average selling price'!$D$4,"")))</f>
        <v>53840</v>
      </c>
      <c r="L1616" s="7">
        <v>45977</v>
      </c>
      <c r="M1616" s="7">
        <v>8502</v>
      </c>
      <c r="N1616" s="11">
        <f t="shared" si="51"/>
        <v>54479</v>
      </c>
      <c r="O1616" s="11">
        <v>1732</v>
      </c>
      <c r="P1616" s="11">
        <v>3416</v>
      </c>
    </row>
    <row r="1617" spans="1:16">
      <c r="A1617" s="2">
        <v>45145</v>
      </c>
      <c r="B1617" s="18">
        <v>41</v>
      </c>
      <c r="C1617" s="20">
        <f t="shared" si="50"/>
        <v>8</v>
      </c>
      <c r="D1617" s="16">
        <v>2023</v>
      </c>
      <c r="E1617" s="1" t="s">
        <v>35</v>
      </c>
      <c r="F1617">
        <v>3</v>
      </c>
      <c r="G1617" s="12">
        <f>IF(D1617=2023,F1617*'Average selling price'!$B$2,
IF(D1617=2024,F1617*'Average selling price'!$C$2,
IF(D1617=2025,F1617*'Average selling price'!$D$2,"")))</f>
        <v>14757</v>
      </c>
      <c r="H1617">
        <v>0</v>
      </c>
      <c r="I1617" s="12">
        <f>IF($D1617=2023,H1617*'Average selling price'!$B$3,
IF($D1617=2024,H1617*'Average selling price'!$C$3,
IF($D1617=2025,H1617*'Average selling price'!$D$3,"")))</f>
        <v>0</v>
      </c>
      <c r="J1617">
        <v>0</v>
      </c>
      <c r="K1617" s="12">
        <f>IF($D1617=2023,J1617*'Average selling price'!$B$4,
IF($D1617=2024,J1617*'Average selling price'!$C$4,
IF($D1617=2025,J1617*'Average selling price'!$D$4,"")))</f>
        <v>0</v>
      </c>
      <c r="L1617" s="7">
        <v>10499</v>
      </c>
      <c r="M1617" s="7">
        <v>6625</v>
      </c>
      <c r="N1617" s="11">
        <f t="shared" si="51"/>
        <v>17124</v>
      </c>
      <c r="O1617" s="11">
        <v>2850</v>
      </c>
      <c r="P1617" s="11">
        <v>0</v>
      </c>
    </row>
    <row r="1618" spans="1:16">
      <c r="A1618" s="2">
        <v>45145</v>
      </c>
      <c r="B1618" s="18">
        <v>41</v>
      </c>
      <c r="C1618" s="20">
        <f t="shared" si="50"/>
        <v>8</v>
      </c>
      <c r="D1618" s="16">
        <v>2023</v>
      </c>
      <c r="E1618" s="1" t="s">
        <v>36</v>
      </c>
      <c r="F1618">
        <v>3</v>
      </c>
      <c r="G1618" s="12">
        <f>IF(D1618=2023,F1618*'Average selling price'!$B$2,
IF(D1618=2024,F1618*'Average selling price'!$C$2,
IF(D1618=2025,F1618*'Average selling price'!$D$2,"")))</f>
        <v>14757</v>
      </c>
      <c r="H1618">
        <v>0</v>
      </c>
      <c r="I1618" s="12">
        <f>IF($D1618=2023,H1618*'Average selling price'!$B$3,
IF($D1618=2024,H1618*'Average selling price'!$C$3,
IF($D1618=2025,H1618*'Average selling price'!$D$3,"")))</f>
        <v>0</v>
      </c>
      <c r="J1618">
        <v>3</v>
      </c>
      <c r="K1618" s="12">
        <f>IF($D1618=2023,J1618*'Average selling price'!$B$4,
IF($D1618=2024,J1618*'Average selling price'!$C$4,
IF($D1618=2025,J1618*'Average selling price'!$D$4,"")))</f>
        <v>32304</v>
      </c>
      <c r="L1618" s="7">
        <v>7875</v>
      </c>
      <c r="M1618" s="7">
        <v>4653</v>
      </c>
      <c r="N1618" s="11">
        <f t="shared" si="51"/>
        <v>12528</v>
      </c>
      <c r="O1618" s="11">
        <v>637</v>
      </c>
      <c r="P1618" s="11">
        <v>165</v>
      </c>
    </row>
    <row r="1619" spans="1:16">
      <c r="A1619" s="2">
        <v>45145</v>
      </c>
      <c r="B1619" s="18">
        <v>41</v>
      </c>
      <c r="C1619" s="20">
        <f t="shared" si="50"/>
        <v>8</v>
      </c>
      <c r="D1619" s="16">
        <v>2023</v>
      </c>
      <c r="E1619" s="1" t="s">
        <v>37</v>
      </c>
      <c r="F1619">
        <v>0</v>
      </c>
      <c r="G1619" s="12">
        <f>IF(D1619=2023,F1619*'Average selling price'!$B$2,
IF(D1619=2024,F1619*'Average selling price'!$C$2,
IF(D1619=2025,F1619*'Average selling price'!$D$2,"")))</f>
        <v>0</v>
      </c>
      <c r="H1619">
        <v>0</v>
      </c>
      <c r="I1619" s="12">
        <f>IF($D1619=2023,H1619*'Average selling price'!$B$3,
IF($D1619=2024,H1619*'Average selling price'!$C$3,
IF($D1619=2025,H1619*'Average selling price'!$D$3,"")))</f>
        <v>0</v>
      </c>
      <c r="J1619">
        <v>2</v>
      </c>
      <c r="K1619" s="12">
        <f>IF($D1619=2023,J1619*'Average selling price'!$B$4,
IF($D1619=2024,J1619*'Average selling price'!$C$4,
IF($D1619=2025,J1619*'Average selling price'!$D$4,"")))</f>
        <v>21536</v>
      </c>
      <c r="L1619" s="7">
        <v>21240</v>
      </c>
      <c r="M1619" s="7">
        <v>10870</v>
      </c>
      <c r="N1619" s="11">
        <f t="shared" si="51"/>
        <v>32110</v>
      </c>
      <c r="O1619" s="11">
        <v>400</v>
      </c>
      <c r="P1619" s="11">
        <v>2580</v>
      </c>
    </row>
    <row r="1620" spans="1:16">
      <c r="A1620" s="2">
        <v>45145</v>
      </c>
      <c r="B1620" s="18">
        <v>41</v>
      </c>
      <c r="C1620" s="20">
        <f t="shared" si="50"/>
        <v>8</v>
      </c>
      <c r="D1620" s="16">
        <v>2023</v>
      </c>
      <c r="E1620" s="1" t="s">
        <v>38</v>
      </c>
      <c r="F1620">
        <v>8</v>
      </c>
      <c r="G1620" s="12">
        <f>IF(D1620=2023,F1620*'Average selling price'!$B$2,
IF(D1620=2024,F1620*'Average selling price'!$C$2,
IF(D1620=2025,F1620*'Average selling price'!$D$2,"")))</f>
        <v>39352</v>
      </c>
      <c r="H1620">
        <v>0</v>
      </c>
      <c r="I1620" s="12">
        <f>IF($D1620=2023,H1620*'Average selling price'!$B$3,
IF($D1620=2024,H1620*'Average selling price'!$C$3,
IF($D1620=2025,H1620*'Average selling price'!$D$3,"")))</f>
        <v>0</v>
      </c>
      <c r="J1620">
        <v>6</v>
      </c>
      <c r="K1620" s="12">
        <f>IF($D1620=2023,J1620*'Average selling price'!$B$4,
IF($D1620=2024,J1620*'Average selling price'!$C$4,
IF($D1620=2025,J1620*'Average selling price'!$D$4,"")))</f>
        <v>64608</v>
      </c>
      <c r="L1620" s="7">
        <v>63812</v>
      </c>
      <c r="M1620" s="7">
        <v>111542</v>
      </c>
      <c r="N1620" s="11">
        <f t="shared" si="51"/>
        <v>175354</v>
      </c>
      <c r="O1620" s="11">
        <v>1000</v>
      </c>
      <c r="P1620" s="11">
        <v>3522</v>
      </c>
    </row>
    <row r="1621" spans="1:16">
      <c r="A1621" s="2">
        <v>45145</v>
      </c>
      <c r="B1621" s="18">
        <v>41</v>
      </c>
      <c r="C1621" s="20">
        <f t="shared" si="50"/>
        <v>8</v>
      </c>
      <c r="D1621" s="16">
        <v>2023</v>
      </c>
      <c r="E1621" s="1" t="s">
        <v>39</v>
      </c>
      <c r="F1621">
        <v>6</v>
      </c>
      <c r="G1621" s="12">
        <f>IF(D1621=2023,F1621*'Average selling price'!$B$2,
IF(D1621=2024,F1621*'Average selling price'!$C$2,
IF(D1621=2025,F1621*'Average selling price'!$D$2,"")))</f>
        <v>29514</v>
      </c>
      <c r="H1621">
        <v>0</v>
      </c>
      <c r="I1621" s="12">
        <f>IF($D1621=2023,H1621*'Average selling price'!$B$3,
IF($D1621=2024,H1621*'Average selling price'!$C$3,
IF($D1621=2025,H1621*'Average selling price'!$D$3,"")))</f>
        <v>0</v>
      </c>
      <c r="J1621">
        <v>3</v>
      </c>
      <c r="K1621" s="12">
        <f>IF($D1621=2023,J1621*'Average selling price'!$B$4,
IF($D1621=2024,J1621*'Average selling price'!$C$4,
IF($D1621=2025,J1621*'Average selling price'!$D$4,"")))</f>
        <v>32304</v>
      </c>
      <c r="L1621" s="7">
        <v>20610</v>
      </c>
      <c r="M1621" s="7">
        <v>29850</v>
      </c>
      <c r="N1621" s="11">
        <f t="shared" si="51"/>
        <v>50460</v>
      </c>
      <c r="O1621" s="11">
        <v>467</v>
      </c>
      <c r="P1621" s="11">
        <v>138</v>
      </c>
    </row>
    <row r="1622" spans="1:16">
      <c r="A1622" s="2">
        <v>45145</v>
      </c>
      <c r="B1622" s="18">
        <v>41</v>
      </c>
      <c r="C1622" s="20">
        <f t="shared" si="50"/>
        <v>8</v>
      </c>
      <c r="D1622" s="16">
        <v>2023</v>
      </c>
      <c r="E1622" s="1" t="s">
        <v>40</v>
      </c>
      <c r="F1622">
        <v>1</v>
      </c>
      <c r="G1622" s="12">
        <f>IF(D1622=2023,F1622*'Average selling price'!$B$2,
IF(D1622=2024,F1622*'Average selling price'!$C$2,
IF(D1622=2025,F1622*'Average selling price'!$D$2,"")))</f>
        <v>4919</v>
      </c>
      <c r="H1622">
        <v>0</v>
      </c>
      <c r="I1622" s="12">
        <f>IF($D1622=2023,H1622*'Average selling price'!$B$3,
IF($D1622=2024,H1622*'Average selling price'!$C$3,
IF($D1622=2025,H1622*'Average selling price'!$D$3,"")))</f>
        <v>0</v>
      </c>
      <c r="J1622">
        <v>0</v>
      </c>
      <c r="K1622" s="12">
        <f>IF($D1622=2023,J1622*'Average selling price'!$B$4,
IF($D1622=2024,J1622*'Average selling price'!$C$4,
IF($D1622=2025,J1622*'Average selling price'!$D$4,"")))</f>
        <v>0</v>
      </c>
      <c r="L1622" s="7">
        <v>3980</v>
      </c>
      <c r="M1622" s="7">
        <v>10110</v>
      </c>
      <c r="N1622" s="11">
        <f t="shared" si="51"/>
        <v>14090</v>
      </c>
      <c r="O1622" s="11">
        <v>0</v>
      </c>
      <c r="P1622" s="11">
        <v>168</v>
      </c>
    </row>
    <row r="1623" spans="1:16">
      <c r="A1623" s="2">
        <v>45145</v>
      </c>
      <c r="B1623" s="18">
        <v>41</v>
      </c>
      <c r="C1623" s="20">
        <f t="shared" si="50"/>
        <v>8</v>
      </c>
      <c r="D1623" s="16">
        <v>2023</v>
      </c>
      <c r="E1623" s="1" t="s">
        <v>41</v>
      </c>
      <c r="F1623">
        <v>5</v>
      </c>
      <c r="G1623" s="12">
        <f>IF(D1623=2023,F1623*'Average selling price'!$B$2,
IF(D1623=2024,F1623*'Average selling price'!$C$2,
IF(D1623=2025,F1623*'Average selling price'!$D$2,"")))</f>
        <v>24595</v>
      </c>
      <c r="H1623">
        <v>0</v>
      </c>
      <c r="I1623" s="12">
        <f>IF($D1623=2023,H1623*'Average selling price'!$B$3,
IF($D1623=2024,H1623*'Average selling price'!$C$3,
IF($D1623=2025,H1623*'Average selling price'!$D$3,"")))</f>
        <v>0</v>
      </c>
      <c r="J1623">
        <v>2</v>
      </c>
      <c r="K1623" s="12">
        <f>IF($D1623=2023,J1623*'Average selling price'!$B$4,
IF($D1623=2024,J1623*'Average selling price'!$C$4,
IF($D1623=2025,J1623*'Average selling price'!$D$4,"")))</f>
        <v>21536</v>
      </c>
      <c r="L1623" s="7">
        <v>9647</v>
      </c>
      <c r="M1623" s="7">
        <v>17761</v>
      </c>
      <c r="N1623" s="11">
        <f t="shared" si="51"/>
        <v>27408</v>
      </c>
      <c r="O1623" s="11">
        <v>0</v>
      </c>
      <c r="P1623" s="11">
        <v>1706</v>
      </c>
    </row>
    <row r="1624" spans="1:16">
      <c r="A1624" s="2">
        <v>45145</v>
      </c>
      <c r="B1624" s="18">
        <v>41</v>
      </c>
      <c r="C1624" s="20">
        <f t="shared" si="50"/>
        <v>8</v>
      </c>
      <c r="D1624" s="16">
        <v>2023</v>
      </c>
      <c r="E1624" s="1" t="s">
        <v>42</v>
      </c>
      <c r="F1624">
        <v>0</v>
      </c>
      <c r="G1624" s="12">
        <f>IF(D1624=2023,F1624*'Average selling price'!$B$2,
IF(D1624=2024,F1624*'Average selling price'!$C$2,
IF(D1624=2025,F1624*'Average selling price'!$D$2,"")))</f>
        <v>0</v>
      </c>
      <c r="H1624">
        <v>0</v>
      </c>
      <c r="I1624" s="12">
        <f>IF($D1624=2023,H1624*'Average selling price'!$B$3,
IF($D1624=2024,H1624*'Average selling price'!$C$3,
IF($D1624=2025,H1624*'Average selling price'!$D$3,"")))</f>
        <v>0</v>
      </c>
      <c r="J1624">
        <v>0</v>
      </c>
      <c r="K1624" s="12">
        <f>IF($D1624=2023,J1624*'Average selling price'!$B$4,
IF($D1624=2024,J1624*'Average selling price'!$C$4,
IF($D1624=2025,J1624*'Average selling price'!$D$4,"")))</f>
        <v>0</v>
      </c>
      <c r="L1624" s="7">
        <v>8658</v>
      </c>
      <c r="M1624" s="7">
        <v>4088</v>
      </c>
      <c r="N1624" s="11">
        <f t="shared" si="51"/>
        <v>12746</v>
      </c>
      <c r="O1624" s="11">
        <v>0</v>
      </c>
      <c r="P1624" s="11">
        <v>2488</v>
      </c>
    </row>
    <row r="1625" spans="1:16">
      <c r="A1625" s="2">
        <v>45145</v>
      </c>
      <c r="B1625" s="18">
        <v>41</v>
      </c>
      <c r="C1625" s="20">
        <f t="shared" si="50"/>
        <v>8</v>
      </c>
      <c r="D1625" s="16">
        <v>2023</v>
      </c>
      <c r="E1625" s="1" t="s">
        <v>43</v>
      </c>
      <c r="F1625">
        <v>2</v>
      </c>
      <c r="G1625" s="12">
        <f>IF(D1625=2023,F1625*'Average selling price'!$B$2,
IF(D1625=2024,F1625*'Average selling price'!$C$2,
IF(D1625=2025,F1625*'Average selling price'!$D$2,"")))</f>
        <v>9838</v>
      </c>
      <c r="H1625">
        <v>0</v>
      </c>
      <c r="I1625" s="12">
        <f>IF($D1625=2023,H1625*'Average selling price'!$B$3,
IF($D1625=2024,H1625*'Average selling price'!$C$3,
IF($D1625=2025,H1625*'Average selling price'!$D$3,"")))</f>
        <v>0</v>
      </c>
      <c r="J1625">
        <v>3</v>
      </c>
      <c r="K1625" s="12">
        <f>IF($D1625=2023,J1625*'Average selling price'!$B$4,
IF($D1625=2024,J1625*'Average selling price'!$C$4,
IF($D1625=2025,J1625*'Average selling price'!$D$4,"")))</f>
        <v>32304</v>
      </c>
      <c r="L1625" s="7">
        <v>45827</v>
      </c>
      <c r="M1625" s="7">
        <v>11150</v>
      </c>
      <c r="N1625" s="11">
        <f t="shared" si="51"/>
        <v>56977</v>
      </c>
      <c r="O1625" s="11">
        <v>4862</v>
      </c>
      <c r="P1625" s="11">
        <v>3809</v>
      </c>
    </row>
    <row r="1626" spans="1:16">
      <c r="A1626" s="2">
        <v>45145</v>
      </c>
      <c r="B1626" s="18">
        <v>41</v>
      </c>
      <c r="C1626" s="20">
        <f t="shared" si="50"/>
        <v>8</v>
      </c>
      <c r="D1626" s="16">
        <v>2023</v>
      </c>
      <c r="E1626" s="1" t="s">
        <v>44</v>
      </c>
      <c r="F1626">
        <v>0</v>
      </c>
      <c r="G1626" s="12">
        <f>IF(D1626=2023,F1626*'Average selling price'!$B$2,
IF(D1626=2024,F1626*'Average selling price'!$C$2,
IF(D1626=2025,F1626*'Average selling price'!$D$2,"")))</f>
        <v>0</v>
      </c>
      <c r="H1626">
        <v>0</v>
      </c>
      <c r="I1626" s="12">
        <f>IF($D1626=2023,H1626*'Average selling price'!$B$3,
IF($D1626=2024,H1626*'Average selling price'!$C$3,
IF($D1626=2025,H1626*'Average selling price'!$D$3,"")))</f>
        <v>0</v>
      </c>
      <c r="J1626">
        <v>0</v>
      </c>
      <c r="K1626" s="12">
        <f>IF($D1626=2023,J1626*'Average selling price'!$B$4,
IF($D1626=2024,J1626*'Average selling price'!$C$4,
IF($D1626=2025,J1626*'Average selling price'!$D$4,"")))</f>
        <v>0</v>
      </c>
      <c r="L1626" s="7">
        <v>0</v>
      </c>
      <c r="M1626" s="7">
        <v>0</v>
      </c>
      <c r="N1626" s="11">
        <f t="shared" si="51"/>
        <v>0</v>
      </c>
      <c r="O1626" s="11">
        <v>0</v>
      </c>
      <c r="P1626" s="11">
        <v>0</v>
      </c>
    </row>
    <row r="1627" spans="1:16">
      <c r="A1627" s="2">
        <v>45145</v>
      </c>
      <c r="B1627" s="18">
        <v>41</v>
      </c>
      <c r="C1627" s="20">
        <f t="shared" si="50"/>
        <v>8</v>
      </c>
      <c r="D1627" s="16">
        <v>2023</v>
      </c>
      <c r="E1627" s="1" t="s">
        <v>45</v>
      </c>
      <c r="F1627">
        <v>3</v>
      </c>
      <c r="G1627" s="12">
        <f>IF(D1627=2023,F1627*'Average selling price'!$B$2,
IF(D1627=2024,F1627*'Average selling price'!$C$2,
IF(D1627=2025,F1627*'Average selling price'!$D$2,"")))</f>
        <v>14757</v>
      </c>
      <c r="H1627">
        <v>0</v>
      </c>
      <c r="I1627" s="12">
        <f>IF($D1627=2023,H1627*'Average selling price'!$B$3,
IF($D1627=2024,H1627*'Average selling price'!$C$3,
IF($D1627=2025,H1627*'Average selling price'!$D$3,"")))</f>
        <v>0</v>
      </c>
      <c r="J1627">
        <v>1</v>
      </c>
      <c r="K1627" s="12">
        <f>IF($D1627=2023,J1627*'Average selling price'!$B$4,
IF($D1627=2024,J1627*'Average selling price'!$C$4,
IF($D1627=2025,J1627*'Average selling price'!$D$4,"")))</f>
        <v>10768</v>
      </c>
      <c r="L1627" s="7">
        <v>5160</v>
      </c>
      <c r="M1627" s="7">
        <v>1550</v>
      </c>
      <c r="N1627" s="11">
        <f t="shared" si="51"/>
        <v>6710</v>
      </c>
      <c r="O1627" s="11">
        <v>0</v>
      </c>
      <c r="P1627" s="11">
        <v>0</v>
      </c>
    </row>
    <row r="1628" spans="1:16">
      <c r="A1628" s="2">
        <v>45145</v>
      </c>
      <c r="B1628" s="18">
        <v>41</v>
      </c>
      <c r="C1628" s="20">
        <f t="shared" si="50"/>
        <v>8</v>
      </c>
      <c r="D1628" s="16">
        <v>2023</v>
      </c>
      <c r="E1628" s="1" t="s">
        <v>46</v>
      </c>
      <c r="F1628">
        <v>1</v>
      </c>
      <c r="G1628" s="12">
        <f>IF(D1628=2023,F1628*'Average selling price'!$B$2,
IF(D1628=2024,F1628*'Average selling price'!$C$2,
IF(D1628=2025,F1628*'Average selling price'!$D$2,"")))</f>
        <v>4919</v>
      </c>
      <c r="H1628">
        <v>0</v>
      </c>
      <c r="I1628" s="12">
        <f>IF($D1628=2023,H1628*'Average selling price'!$B$3,
IF($D1628=2024,H1628*'Average selling price'!$C$3,
IF($D1628=2025,H1628*'Average selling price'!$D$3,"")))</f>
        <v>0</v>
      </c>
      <c r="J1628">
        <v>2</v>
      </c>
      <c r="K1628" s="12">
        <f>IF($D1628=2023,J1628*'Average selling price'!$B$4,
IF($D1628=2024,J1628*'Average selling price'!$C$4,
IF($D1628=2025,J1628*'Average selling price'!$D$4,"")))</f>
        <v>21536</v>
      </c>
      <c r="L1628" s="7">
        <v>17012</v>
      </c>
      <c r="M1628" s="7">
        <v>17976</v>
      </c>
      <c r="N1628" s="11">
        <f t="shared" si="51"/>
        <v>34988</v>
      </c>
      <c r="O1628" s="11">
        <v>0</v>
      </c>
      <c r="P1628" s="11">
        <v>450</v>
      </c>
    </row>
    <row r="1629" spans="1:16">
      <c r="A1629" s="2">
        <v>45145</v>
      </c>
      <c r="B1629" s="18">
        <v>41</v>
      </c>
      <c r="C1629" s="20">
        <f t="shared" si="50"/>
        <v>8</v>
      </c>
      <c r="D1629" s="16">
        <v>2023</v>
      </c>
      <c r="E1629" s="1" t="s">
        <v>47</v>
      </c>
      <c r="F1629">
        <v>0</v>
      </c>
      <c r="G1629" s="12">
        <f>IF(D1629=2023,F1629*'Average selling price'!$B$2,
IF(D1629=2024,F1629*'Average selling price'!$C$2,
IF(D1629=2025,F1629*'Average selling price'!$D$2,"")))</f>
        <v>0</v>
      </c>
      <c r="H1629">
        <v>0</v>
      </c>
      <c r="I1629" s="12">
        <f>IF($D1629=2023,H1629*'Average selling price'!$B$3,
IF($D1629=2024,H1629*'Average selling price'!$C$3,
IF($D1629=2025,H1629*'Average selling price'!$D$3,"")))</f>
        <v>0</v>
      </c>
      <c r="J1629">
        <v>1</v>
      </c>
      <c r="K1629" s="12">
        <f>IF($D1629=2023,J1629*'Average selling price'!$B$4,
IF($D1629=2024,J1629*'Average selling price'!$C$4,
IF($D1629=2025,J1629*'Average selling price'!$D$4,"")))</f>
        <v>10768</v>
      </c>
      <c r="L1629" s="7">
        <v>19928</v>
      </c>
      <c r="M1629" s="7">
        <v>7460</v>
      </c>
      <c r="N1629" s="11">
        <f t="shared" si="51"/>
        <v>27388</v>
      </c>
      <c r="O1629" s="11">
        <v>50</v>
      </c>
      <c r="P1629" s="11">
        <v>41</v>
      </c>
    </row>
    <row r="1630" spans="1:16">
      <c r="A1630" s="2">
        <v>45145</v>
      </c>
      <c r="B1630" s="18">
        <v>41</v>
      </c>
      <c r="C1630" s="20">
        <f t="shared" si="50"/>
        <v>8</v>
      </c>
      <c r="D1630" s="16">
        <v>2023</v>
      </c>
      <c r="E1630" s="1" t="s">
        <v>48</v>
      </c>
      <c r="F1630">
        <v>0</v>
      </c>
      <c r="G1630" s="12">
        <f>IF(D1630=2023,F1630*'Average selling price'!$B$2,
IF(D1630=2024,F1630*'Average selling price'!$C$2,
IF(D1630=2025,F1630*'Average selling price'!$D$2,"")))</f>
        <v>0</v>
      </c>
      <c r="H1630">
        <v>0</v>
      </c>
      <c r="I1630" s="12">
        <f>IF($D1630=2023,H1630*'Average selling price'!$B$3,
IF($D1630=2024,H1630*'Average selling price'!$C$3,
IF($D1630=2025,H1630*'Average selling price'!$D$3,"")))</f>
        <v>0</v>
      </c>
      <c r="J1630">
        <v>0</v>
      </c>
      <c r="K1630" s="12">
        <f>IF($D1630=2023,J1630*'Average selling price'!$B$4,
IF($D1630=2024,J1630*'Average selling price'!$C$4,
IF($D1630=2025,J1630*'Average selling price'!$D$4,"")))</f>
        <v>0</v>
      </c>
      <c r="L1630" s="7">
        <v>10452</v>
      </c>
      <c r="M1630" s="7">
        <v>2670</v>
      </c>
      <c r="N1630" s="11">
        <f t="shared" si="51"/>
        <v>13122</v>
      </c>
      <c r="O1630" s="11">
        <v>2100</v>
      </c>
      <c r="P1630" s="11">
        <v>2310</v>
      </c>
    </row>
    <row r="1631" spans="1:16">
      <c r="A1631" s="2">
        <v>45145</v>
      </c>
      <c r="B1631" s="18">
        <v>41</v>
      </c>
      <c r="C1631" s="20">
        <f t="shared" si="50"/>
        <v>8</v>
      </c>
      <c r="D1631" s="16">
        <v>2023</v>
      </c>
      <c r="E1631" s="1" t="s">
        <v>49</v>
      </c>
      <c r="F1631">
        <v>0</v>
      </c>
      <c r="G1631" s="12">
        <f>IF(D1631=2023,F1631*'Average selling price'!$B$2,
IF(D1631=2024,F1631*'Average selling price'!$C$2,
IF(D1631=2025,F1631*'Average selling price'!$D$2,"")))</f>
        <v>0</v>
      </c>
      <c r="H1631">
        <v>0</v>
      </c>
      <c r="I1631" s="12">
        <f>IF($D1631=2023,H1631*'Average selling price'!$B$3,
IF($D1631=2024,H1631*'Average selling price'!$C$3,
IF($D1631=2025,H1631*'Average selling price'!$D$3,"")))</f>
        <v>0</v>
      </c>
      <c r="J1631">
        <v>0</v>
      </c>
      <c r="K1631" s="12">
        <f>IF($D1631=2023,J1631*'Average selling price'!$B$4,
IF($D1631=2024,J1631*'Average selling price'!$C$4,
IF($D1631=2025,J1631*'Average selling price'!$D$4,"")))</f>
        <v>0</v>
      </c>
      <c r="L1631" s="7">
        <v>3382</v>
      </c>
      <c r="M1631" s="7">
        <v>5300</v>
      </c>
      <c r="N1631" s="11">
        <f t="shared" si="51"/>
        <v>8682</v>
      </c>
      <c r="O1631" s="11">
        <v>0</v>
      </c>
      <c r="P1631" s="11">
        <v>0</v>
      </c>
    </row>
    <row r="1632" spans="1:16">
      <c r="A1632" s="2">
        <v>45145</v>
      </c>
      <c r="B1632" s="18">
        <v>41</v>
      </c>
      <c r="C1632" s="20">
        <f t="shared" si="50"/>
        <v>8</v>
      </c>
      <c r="D1632" s="16">
        <v>2023</v>
      </c>
      <c r="E1632" s="1" t="s">
        <v>50</v>
      </c>
      <c r="F1632">
        <v>1</v>
      </c>
      <c r="G1632" s="12">
        <f>IF(D1632=2023,F1632*'Average selling price'!$B$2,
IF(D1632=2024,F1632*'Average selling price'!$C$2,
IF(D1632=2025,F1632*'Average selling price'!$D$2,"")))</f>
        <v>4919</v>
      </c>
      <c r="H1632">
        <v>0</v>
      </c>
      <c r="I1632" s="12">
        <f>IF($D1632=2023,H1632*'Average selling price'!$B$3,
IF($D1632=2024,H1632*'Average selling price'!$C$3,
IF($D1632=2025,H1632*'Average selling price'!$D$3,"")))</f>
        <v>0</v>
      </c>
      <c r="J1632">
        <v>0</v>
      </c>
      <c r="K1632" s="12">
        <f>IF($D1632=2023,J1632*'Average selling price'!$B$4,
IF($D1632=2024,J1632*'Average selling price'!$C$4,
IF($D1632=2025,J1632*'Average selling price'!$D$4,"")))</f>
        <v>0</v>
      </c>
      <c r="L1632" s="7">
        <v>17104</v>
      </c>
      <c r="M1632" s="7">
        <v>7170</v>
      </c>
      <c r="N1632" s="11">
        <f t="shared" si="51"/>
        <v>24274</v>
      </c>
      <c r="O1632" s="11">
        <v>1450</v>
      </c>
      <c r="P1632" s="11">
        <v>1554</v>
      </c>
    </row>
    <row r="1633" spans="1:16">
      <c r="A1633" s="2">
        <v>45145</v>
      </c>
      <c r="B1633" s="18">
        <v>41</v>
      </c>
      <c r="C1633" s="20">
        <f t="shared" si="50"/>
        <v>8</v>
      </c>
      <c r="D1633" s="16">
        <v>2023</v>
      </c>
      <c r="E1633" s="1" t="s">
        <v>51</v>
      </c>
      <c r="F1633">
        <v>1</v>
      </c>
      <c r="G1633" s="12">
        <f>IF(D1633=2023,F1633*'Average selling price'!$B$2,
IF(D1633=2024,F1633*'Average selling price'!$C$2,
IF(D1633=2025,F1633*'Average selling price'!$D$2,"")))</f>
        <v>4919</v>
      </c>
      <c r="H1633">
        <v>0</v>
      </c>
      <c r="I1633" s="12">
        <f>IF($D1633=2023,H1633*'Average selling price'!$B$3,
IF($D1633=2024,H1633*'Average selling price'!$C$3,
IF($D1633=2025,H1633*'Average selling price'!$D$3,"")))</f>
        <v>0</v>
      </c>
      <c r="J1633">
        <v>1</v>
      </c>
      <c r="K1633" s="12">
        <f>IF($D1633=2023,J1633*'Average selling price'!$B$4,
IF($D1633=2024,J1633*'Average selling price'!$C$4,
IF($D1633=2025,J1633*'Average selling price'!$D$4,"")))</f>
        <v>10768</v>
      </c>
      <c r="L1633" s="7">
        <v>24851</v>
      </c>
      <c r="M1633" s="7">
        <v>20026</v>
      </c>
      <c r="N1633" s="11">
        <f t="shared" si="51"/>
        <v>44877</v>
      </c>
      <c r="O1633" s="11">
        <v>0</v>
      </c>
      <c r="P1633" s="11">
        <v>2277</v>
      </c>
    </row>
    <row r="1634" spans="1:16">
      <c r="A1634" s="2">
        <v>45145</v>
      </c>
      <c r="B1634" s="18">
        <v>41</v>
      </c>
      <c r="C1634" s="20">
        <f t="shared" si="50"/>
        <v>8</v>
      </c>
      <c r="D1634" s="16">
        <v>2023</v>
      </c>
      <c r="E1634" s="1" t="s">
        <v>52</v>
      </c>
      <c r="F1634">
        <v>4</v>
      </c>
      <c r="G1634" s="12">
        <f>IF(D1634=2023,F1634*'Average selling price'!$B$2,
IF(D1634=2024,F1634*'Average selling price'!$C$2,
IF(D1634=2025,F1634*'Average selling price'!$D$2,"")))</f>
        <v>19676</v>
      </c>
      <c r="H1634">
        <v>0</v>
      </c>
      <c r="I1634" s="12">
        <f>IF($D1634=2023,H1634*'Average selling price'!$B$3,
IF($D1634=2024,H1634*'Average selling price'!$C$3,
IF($D1634=2025,H1634*'Average selling price'!$D$3,"")))</f>
        <v>0</v>
      </c>
      <c r="J1634">
        <v>4</v>
      </c>
      <c r="K1634" s="12">
        <f>IF($D1634=2023,J1634*'Average selling price'!$B$4,
IF($D1634=2024,J1634*'Average selling price'!$C$4,
IF($D1634=2025,J1634*'Average selling price'!$D$4,"")))</f>
        <v>43072</v>
      </c>
      <c r="L1634" s="7">
        <v>38641</v>
      </c>
      <c r="M1634" s="7">
        <v>10875</v>
      </c>
      <c r="N1634" s="11">
        <f t="shared" si="51"/>
        <v>49516</v>
      </c>
      <c r="O1634" s="11">
        <v>654</v>
      </c>
      <c r="P1634" s="11">
        <v>0</v>
      </c>
    </row>
    <row r="1635" spans="1:16">
      <c r="A1635" s="2">
        <v>45145</v>
      </c>
      <c r="B1635" s="18">
        <v>41</v>
      </c>
      <c r="C1635" s="20">
        <f t="shared" si="50"/>
        <v>8</v>
      </c>
      <c r="D1635" s="16">
        <v>2023</v>
      </c>
      <c r="E1635" s="1" t="s">
        <v>53</v>
      </c>
      <c r="F1635">
        <v>2</v>
      </c>
      <c r="G1635" s="12">
        <f>IF(D1635=2023,F1635*'Average selling price'!$B$2,
IF(D1635=2024,F1635*'Average selling price'!$C$2,
IF(D1635=2025,F1635*'Average selling price'!$D$2,"")))</f>
        <v>9838</v>
      </c>
      <c r="H1635">
        <v>0</v>
      </c>
      <c r="I1635" s="12">
        <f>IF($D1635=2023,H1635*'Average selling price'!$B$3,
IF($D1635=2024,H1635*'Average selling price'!$C$3,
IF($D1635=2025,H1635*'Average selling price'!$D$3,"")))</f>
        <v>0</v>
      </c>
      <c r="J1635">
        <v>2</v>
      </c>
      <c r="K1635" s="12">
        <f>IF($D1635=2023,J1635*'Average selling price'!$B$4,
IF($D1635=2024,J1635*'Average selling price'!$C$4,
IF($D1635=2025,J1635*'Average selling price'!$D$4,"")))</f>
        <v>21536</v>
      </c>
      <c r="L1635" s="7">
        <v>3783</v>
      </c>
      <c r="M1635" s="7">
        <v>3585</v>
      </c>
      <c r="N1635" s="11">
        <f t="shared" si="51"/>
        <v>7368</v>
      </c>
      <c r="O1635" s="11">
        <v>0</v>
      </c>
      <c r="P1635" s="11">
        <v>0</v>
      </c>
    </row>
    <row r="1636" spans="1:16">
      <c r="A1636" s="2">
        <v>45145</v>
      </c>
      <c r="B1636" s="18">
        <v>41</v>
      </c>
      <c r="C1636" s="20">
        <f t="shared" si="50"/>
        <v>8</v>
      </c>
      <c r="D1636" s="16">
        <v>2023</v>
      </c>
      <c r="E1636" s="1" t="s">
        <v>54</v>
      </c>
      <c r="F1636">
        <v>0</v>
      </c>
      <c r="G1636" s="12">
        <f>IF(D1636=2023,F1636*'Average selling price'!$B$2,
IF(D1636=2024,F1636*'Average selling price'!$C$2,
IF(D1636=2025,F1636*'Average selling price'!$D$2,"")))</f>
        <v>0</v>
      </c>
      <c r="H1636">
        <v>0</v>
      </c>
      <c r="I1636" s="12">
        <f>IF($D1636=2023,H1636*'Average selling price'!$B$3,
IF($D1636=2024,H1636*'Average selling price'!$C$3,
IF($D1636=2025,H1636*'Average selling price'!$D$3,"")))</f>
        <v>0</v>
      </c>
      <c r="J1636">
        <v>1</v>
      </c>
      <c r="K1636" s="12">
        <f>IF($D1636=2023,J1636*'Average selling price'!$B$4,
IF($D1636=2024,J1636*'Average selling price'!$C$4,
IF($D1636=2025,J1636*'Average selling price'!$D$4,"")))</f>
        <v>10768</v>
      </c>
      <c r="L1636" s="7">
        <v>6110</v>
      </c>
      <c r="M1636" s="7">
        <v>2100</v>
      </c>
      <c r="N1636" s="11">
        <f t="shared" si="51"/>
        <v>8210</v>
      </c>
      <c r="O1636" s="11">
        <v>0</v>
      </c>
      <c r="P1636" s="11">
        <v>0</v>
      </c>
    </row>
    <row r="1637" spans="1:16">
      <c r="A1637" s="2">
        <v>45145</v>
      </c>
      <c r="B1637" s="18">
        <v>41</v>
      </c>
      <c r="C1637" s="20">
        <f t="shared" si="50"/>
        <v>8</v>
      </c>
      <c r="D1637" s="16">
        <v>2023</v>
      </c>
      <c r="E1637" s="1" t="s">
        <v>55</v>
      </c>
      <c r="F1637">
        <v>5</v>
      </c>
      <c r="G1637" s="12">
        <f>IF(D1637=2023,F1637*'Average selling price'!$B$2,
IF(D1637=2024,F1637*'Average selling price'!$C$2,
IF(D1637=2025,F1637*'Average selling price'!$D$2,"")))</f>
        <v>24595</v>
      </c>
      <c r="H1637">
        <v>0</v>
      </c>
      <c r="I1637" s="12">
        <f>IF($D1637=2023,H1637*'Average selling price'!$B$3,
IF($D1637=2024,H1637*'Average selling price'!$C$3,
IF($D1637=2025,H1637*'Average selling price'!$D$3,"")))</f>
        <v>0</v>
      </c>
      <c r="J1637">
        <v>2</v>
      </c>
      <c r="K1637" s="12">
        <f>IF($D1637=2023,J1637*'Average selling price'!$B$4,
IF($D1637=2024,J1637*'Average selling price'!$C$4,
IF($D1637=2025,J1637*'Average selling price'!$D$4,"")))</f>
        <v>21536</v>
      </c>
      <c r="L1637" s="7">
        <v>23211</v>
      </c>
      <c r="M1637" s="7">
        <v>8973</v>
      </c>
      <c r="N1637" s="11">
        <f t="shared" si="51"/>
        <v>32184</v>
      </c>
      <c r="O1637" s="11">
        <v>0</v>
      </c>
      <c r="P1637" s="11">
        <v>0</v>
      </c>
    </row>
    <row r="1638" spans="1:16">
      <c r="A1638" s="2">
        <v>45145</v>
      </c>
      <c r="B1638" s="18">
        <v>41</v>
      </c>
      <c r="C1638" s="20">
        <f t="shared" si="50"/>
        <v>8</v>
      </c>
      <c r="D1638" s="16">
        <v>2023</v>
      </c>
      <c r="E1638" s="1" t="s">
        <v>56</v>
      </c>
      <c r="F1638">
        <v>0</v>
      </c>
      <c r="G1638" s="12">
        <f>IF(D1638=2023,F1638*'Average selling price'!$B$2,
IF(D1638=2024,F1638*'Average selling price'!$C$2,
IF(D1638=2025,F1638*'Average selling price'!$D$2,"")))</f>
        <v>0</v>
      </c>
      <c r="H1638">
        <v>0</v>
      </c>
      <c r="I1638" s="12">
        <f>IF($D1638=2023,H1638*'Average selling price'!$B$3,
IF($D1638=2024,H1638*'Average selling price'!$C$3,
IF($D1638=2025,H1638*'Average selling price'!$D$3,"")))</f>
        <v>0</v>
      </c>
      <c r="J1638">
        <v>0</v>
      </c>
      <c r="K1638" s="12">
        <f>IF($D1638=2023,J1638*'Average selling price'!$B$4,
IF($D1638=2024,J1638*'Average selling price'!$C$4,
IF($D1638=2025,J1638*'Average selling price'!$D$4,"")))</f>
        <v>0</v>
      </c>
      <c r="L1638" s="7">
        <v>0</v>
      </c>
      <c r="M1638" s="7">
        <v>0</v>
      </c>
      <c r="N1638" s="11">
        <f t="shared" si="51"/>
        <v>0</v>
      </c>
      <c r="O1638" s="11">
        <v>0</v>
      </c>
      <c r="P1638" s="11">
        <v>0</v>
      </c>
    </row>
    <row r="1639" spans="1:16">
      <c r="A1639" s="2">
        <v>45145</v>
      </c>
      <c r="B1639" s="18">
        <v>41</v>
      </c>
      <c r="C1639" s="20">
        <f t="shared" si="50"/>
        <v>8</v>
      </c>
      <c r="D1639" s="16">
        <v>2023</v>
      </c>
      <c r="E1639" s="1" t="s">
        <v>57</v>
      </c>
      <c r="F1639">
        <v>1</v>
      </c>
      <c r="G1639" s="12">
        <f>IF(D1639=2023,F1639*'Average selling price'!$B$2,
IF(D1639=2024,F1639*'Average selling price'!$C$2,
IF(D1639=2025,F1639*'Average selling price'!$D$2,"")))</f>
        <v>4919</v>
      </c>
      <c r="H1639">
        <v>0</v>
      </c>
      <c r="I1639" s="12">
        <f>IF($D1639=2023,H1639*'Average selling price'!$B$3,
IF($D1639=2024,H1639*'Average selling price'!$C$3,
IF($D1639=2025,H1639*'Average selling price'!$D$3,"")))</f>
        <v>0</v>
      </c>
      <c r="J1639">
        <v>2</v>
      </c>
      <c r="K1639" s="12">
        <f>IF($D1639=2023,J1639*'Average selling price'!$B$4,
IF($D1639=2024,J1639*'Average selling price'!$C$4,
IF($D1639=2025,J1639*'Average selling price'!$D$4,"")))</f>
        <v>21536</v>
      </c>
      <c r="L1639" s="7">
        <v>16397</v>
      </c>
      <c r="M1639" s="7">
        <v>11748</v>
      </c>
      <c r="N1639" s="11">
        <f t="shared" si="51"/>
        <v>28145</v>
      </c>
      <c r="O1639" s="11">
        <v>0</v>
      </c>
      <c r="P1639" s="11">
        <v>0</v>
      </c>
    </row>
    <row r="1640" spans="1:16">
      <c r="A1640" s="2">
        <v>45145</v>
      </c>
      <c r="B1640" s="18">
        <v>41</v>
      </c>
      <c r="C1640" s="20">
        <f t="shared" si="50"/>
        <v>8</v>
      </c>
      <c r="D1640" s="16">
        <v>2023</v>
      </c>
      <c r="E1640" s="1" t="s">
        <v>58</v>
      </c>
      <c r="F1640">
        <v>5</v>
      </c>
      <c r="G1640" s="12">
        <f>IF(D1640=2023,F1640*'Average selling price'!$B$2,
IF(D1640=2024,F1640*'Average selling price'!$C$2,
IF(D1640=2025,F1640*'Average selling price'!$D$2,"")))</f>
        <v>24595</v>
      </c>
      <c r="H1640">
        <v>0</v>
      </c>
      <c r="I1640" s="12">
        <f>IF($D1640=2023,H1640*'Average selling price'!$B$3,
IF($D1640=2024,H1640*'Average selling price'!$C$3,
IF($D1640=2025,H1640*'Average selling price'!$D$3,"")))</f>
        <v>0</v>
      </c>
      <c r="J1640">
        <v>3</v>
      </c>
      <c r="K1640" s="12">
        <f>IF($D1640=2023,J1640*'Average selling price'!$B$4,
IF($D1640=2024,J1640*'Average selling price'!$C$4,
IF($D1640=2025,J1640*'Average selling price'!$D$4,"")))</f>
        <v>32304</v>
      </c>
      <c r="L1640" s="7">
        <v>14202</v>
      </c>
      <c r="M1640" s="7">
        <v>4890</v>
      </c>
      <c r="N1640" s="11">
        <f t="shared" si="51"/>
        <v>19092</v>
      </c>
      <c r="O1640" s="11">
        <v>0</v>
      </c>
      <c r="P1640" s="11">
        <v>0</v>
      </c>
    </row>
    <row r="1641" spans="1:16">
      <c r="A1641" s="2">
        <v>45145</v>
      </c>
      <c r="B1641" s="18">
        <v>41</v>
      </c>
      <c r="C1641" s="20">
        <f t="shared" si="50"/>
        <v>8</v>
      </c>
      <c r="D1641" s="16">
        <v>2023</v>
      </c>
      <c r="E1641" s="1" t="s">
        <v>59</v>
      </c>
      <c r="F1641">
        <v>0</v>
      </c>
      <c r="G1641" s="12">
        <f>IF(D1641=2023,F1641*'Average selling price'!$B$2,
IF(D1641=2024,F1641*'Average selling price'!$C$2,
IF(D1641=2025,F1641*'Average selling price'!$D$2,"")))</f>
        <v>0</v>
      </c>
      <c r="H1641">
        <v>0</v>
      </c>
      <c r="I1641" s="12">
        <f>IF($D1641=2023,H1641*'Average selling price'!$B$3,
IF($D1641=2024,H1641*'Average selling price'!$C$3,
IF($D1641=2025,H1641*'Average selling price'!$D$3,"")))</f>
        <v>0</v>
      </c>
      <c r="J1641">
        <v>0</v>
      </c>
      <c r="K1641" s="12">
        <f>IF($D1641=2023,J1641*'Average selling price'!$B$4,
IF($D1641=2024,J1641*'Average selling price'!$C$4,
IF($D1641=2025,J1641*'Average selling price'!$D$4,"")))</f>
        <v>0</v>
      </c>
      <c r="L1641" s="7">
        <v>2863</v>
      </c>
      <c r="M1641" s="7">
        <v>6050</v>
      </c>
      <c r="N1641" s="11">
        <f t="shared" si="51"/>
        <v>8913</v>
      </c>
      <c r="O1641" s="11">
        <v>0</v>
      </c>
      <c r="P1641" s="11">
        <v>3452</v>
      </c>
    </row>
    <row r="1642" spans="1:16">
      <c r="A1642" s="2">
        <v>45145</v>
      </c>
      <c r="B1642" s="18">
        <v>41</v>
      </c>
      <c r="C1642" s="20">
        <f t="shared" si="50"/>
        <v>8</v>
      </c>
      <c r="D1642" s="16">
        <v>2023</v>
      </c>
      <c r="E1642" s="1" t="s">
        <v>60</v>
      </c>
      <c r="F1642">
        <v>0</v>
      </c>
      <c r="G1642" s="12">
        <f>IF(D1642=2023,F1642*'Average selling price'!$B$2,
IF(D1642=2024,F1642*'Average selling price'!$C$2,
IF(D1642=2025,F1642*'Average selling price'!$D$2,"")))</f>
        <v>0</v>
      </c>
      <c r="H1642">
        <v>0</v>
      </c>
      <c r="I1642" s="12">
        <f>IF($D1642=2023,H1642*'Average selling price'!$B$3,
IF($D1642=2024,H1642*'Average selling price'!$C$3,
IF($D1642=2025,H1642*'Average selling price'!$D$3,"")))</f>
        <v>0</v>
      </c>
      <c r="J1642">
        <v>3</v>
      </c>
      <c r="K1642" s="12">
        <f>IF($D1642=2023,J1642*'Average selling price'!$B$4,
IF($D1642=2024,J1642*'Average selling price'!$C$4,
IF($D1642=2025,J1642*'Average selling price'!$D$4,"")))</f>
        <v>32304</v>
      </c>
      <c r="L1642" s="7">
        <v>12578</v>
      </c>
      <c r="M1642" s="7">
        <v>2400</v>
      </c>
      <c r="N1642" s="11">
        <f t="shared" si="51"/>
        <v>14978</v>
      </c>
      <c r="O1642" s="11">
        <v>442</v>
      </c>
      <c r="P1642" s="11">
        <v>555</v>
      </c>
    </row>
    <row r="1643" spans="1:16">
      <c r="A1643" s="2">
        <v>45145</v>
      </c>
      <c r="B1643" s="18">
        <v>41</v>
      </c>
      <c r="C1643" s="20">
        <f t="shared" si="50"/>
        <v>8</v>
      </c>
      <c r="D1643" s="16">
        <v>2023</v>
      </c>
      <c r="E1643" s="1" t="s">
        <v>61</v>
      </c>
      <c r="F1643">
        <v>3</v>
      </c>
      <c r="G1643" s="12">
        <f>IF(D1643=2023,F1643*'Average selling price'!$B$2,
IF(D1643=2024,F1643*'Average selling price'!$C$2,
IF(D1643=2025,F1643*'Average selling price'!$D$2,"")))</f>
        <v>14757</v>
      </c>
      <c r="H1643">
        <v>0</v>
      </c>
      <c r="I1643" s="12">
        <f>IF($D1643=2023,H1643*'Average selling price'!$B$3,
IF($D1643=2024,H1643*'Average selling price'!$C$3,
IF($D1643=2025,H1643*'Average selling price'!$D$3,"")))</f>
        <v>0</v>
      </c>
      <c r="J1643">
        <v>1</v>
      </c>
      <c r="K1643" s="12">
        <f>IF($D1643=2023,J1643*'Average selling price'!$B$4,
IF($D1643=2024,J1643*'Average selling price'!$C$4,
IF($D1643=2025,J1643*'Average selling price'!$D$4,"")))</f>
        <v>10768</v>
      </c>
      <c r="L1643" s="7">
        <v>383</v>
      </c>
      <c r="M1643" s="7">
        <v>3495</v>
      </c>
      <c r="N1643" s="11">
        <f t="shared" si="51"/>
        <v>3878</v>
      </c>
      <c r="O1643" s="11">
        <v>218</v>
      </c>
      <c r="P1643" s="11">
        <v>4524</v>
      </c>
    </row>
    <row r="1644" spans="1:16">
      <c r="A1644" s="2">
        <v>45145</v>
      </c>
      <c r="B1644" s="18">
        <v>41</v>
      </c>
      <c r="C1644" s="20">
        <f t="shared" si="50"/>
        <v>8</v>
      </c>
      <c r="D1644" s="16">
        <v>2023</v>
      </c>
      <c r="E1644" s="1" t="s">
        <v>62</v>
      </c>
      <c r="F1644">
        <v>1</v>
      </c>
      <c r="G1644" s="12">
        <f>IF(D1644=2023,F1644*'Average selling price'!$B$2,
IF(D1644=2024,F1644*'Average selling price'!$C$2,
IF(D1644=2025,F1644*'Average selling price'!$D$2,"")))</f>
        <v>4919</v>
      </c>
      <c r="H1644">
        <v>0</v>
      </c>
      <c r="I1644" s="12">
        <f>IF($D1644=2023,H1644*'Average selling price'!$B$3,
IF($D1644=2024,H1644*'Average selling price'!$C$3,
IF($D1644=2025,H1644*'Average selling price'!$D$3,"")))</f>
        <v>0</v>
      </c>
      <c r="J1644">
        <v>0</v>
      </c>
      <c r="K1644" s="12">
        <f>IF($D1644=2023,J1644*'Average selling price'!$B$4,
IF($D1644=2024,J1644*'Average selling price'!$C$4,
IF($D1644=2025,J1644*'Average selling price'!$D$4,"")))</f>
        <v>0</v>
      </c>
      <c r="L1644" s="7">
        <v>6730</v>
      </c>
      <c r="M1644" s="7">
        <v>0</v>
      </c>
      <c r="N1644" s="11">
        <f t="shared" si="51"/>
        <v>6730</v>
      </c>
      <c r="O1644" s="11">
        <v>0</v>
      </c>
      <c r="P1644" s="11">
        <v>0</v>
      </c>
    </row>
    <row r="1645" spans="1:16">
      <c r="A1645" s="2">
        <v>45145</v>
      </c>
      <c r="B1645" s="18">
        <v>41</v>
      </c>
      <c r="C1645" s="20">
        <f t="shared" si="50"/>
        <v>8</v>
      </c>
      <c r="D1645" s="16">
        <v>2023</v>
      </c>
      <c r="E1645" s="1" t="s">
        <v>63</v>
      </c>
      <c r="F1645">
        <v>2</v>
      </c>
      <c r="G1645" s="12">
        <f>IF(D1645=2023,F1645*'Average selling price'!$B$2,
IF(D1645=2024,F1645*'Average selling price'!$C$2,
IF(D1645=2025,F1645*'Average selling price'!$D$2,"")))</f>
        <v>9838</v>
      </c>
      <c r="H1645">
        <v>0</v>
      </c>
      <c r="I1645" s="12">
        <f>IF($D1645=2023,H1645*'Average selling price'!$B$3,
IF($D1645=2024,H1645*'Average selling price'!$C$3,
IF($D1645=2025,H1645*'Average selling price'!$D$3,"")))</f>
        <v>0</v>
      </c>
      <c r="J1645">
        <v>1</v>
      </c>
      <c r="K1645" s="12">
        <f>IF($D1645=2023,J1645*'Average selling price'!$B$4,
IF($D1645=2024,J1645*'Average selling price'!$C$4,
IF($D1645=2025,J1645*'Average selling price'!$D$4,"")))</f>
        <v>10768</v>
      </c>
      <c r="L1645" s="7">
        <v>15</v>
      </c>
      <c r="M1645" s="7">
        <v>0</v>
      </c>
      <c r="N1645" s="11">
        <f t="shared" si="51"/>
        <v>15</v>
      </c>
      <c r="O1645" s="11">
        <v>0</v>
      </c>
      <c r="P1645" s="11">
        <v>0</v>
      </c>
    </row>
    <row r="1646" spans="1:16">
      <c r="A1646" s="2">
        <v>45145</v>
      </c>
      <c r="B1646" s="18">
        <v>41</v>
      </c>
      <c r="C1646" s="20">
        <f t="shared" si="50"/>
        <v>8</v>
      </c>
      <c r="D1646" s="16">
        <v>2023</v>
      </c>
      <c r="E1646" s="1" t="s">
        <v>64</v>
      </c>
      <c r="F1646">
        <v>0</v>
      </c>
      <c r="G1646" s="12">
        <f>IF(D1646=2023,F1646*'Average selling price'!$B$2,
IF(D1646=2024,F1646*'Average selling price'!$C$2,
IF(D1646=2025,F1646*'Average selling price'!$D$2,"")))</f>
        <v>0</v>
      </c>
      <c r="H1646">
        <v>0</v>
      </c>
      <c r="I1646" s="12">
        <f>IF($D1646=2023,H1646*'Average selling price'!$B$3,
IF($D1646=2024,H1646*'Average selling price'!$C$3,
IF($D1646=2025,H1646*'Average selling price'!$D$3,"")))</f>
        <v>0</v>
      </c>
      <c r="J1646">
        <v>6</v>
      </c>
      <c r="K1646" s="12">
        <f>IF($D1646=2023,J1646*'Average selling price'!$B$4,
IF($D1646=2024,J1646*'Average selling price'!$C$4,
IF($D1646=2025,J1646*'Average selling price'!$D$4,"")))</f>
        <v>64608</v>
      </c>
      <c r="L1646" s="7">
        <v>22381</v>
      </c>
      <c r="M1646" s="7">
        <v>12260</v>
      </c>
      <c r="N1646" s="11">
        <f t="shared" si="51"/>
        <v>34641</v>
      </c>
      <c r="O1646" s="11">
        <v>0</v>
      </c>
      <c r="P1646" s="11">
        <v>0</v>
      </c>
    </row>
    <row r="1647" spans="1:16">
      <c r="A1647" s="2">
        <v>45152</v>
      </c>
      <c r="B1647" s="18">
        <v>42</v>
      </c>
      <c r="C1647" s="20">
        <f t="shared" si="50"/>
        <v>8</v>
      </c>
      <c r="D1647" s="16">
        <v>2023</v>
      </c>
      <c r="E1647" s="1" t="s">
        <v>25</v>
      </c>
      <c r="F1647">
        <v>7</v>
      </c>
      <c r="G1647" s="12">
        <f>IF(D1647=2023,F1647*'Average selling price'!$B$2,
IF(D1647=2024,F1647*'Average selling price'!$C$2,
IF(D1647=2025,F1647*'Average selling price'!$D$2,"")))</f>
        <v>34433</v>
      </c>
      <c r="H1647">
        <v>0</v>
      </c>
      <c r="I1647" s="12">
        <f>IF($D1647=2023,H1647*'Average selling price'!$B$3,
IF($D1647=2024,H1647*'Average selling price'!$C$3,
IF($D1647=2025,H1647*'Average selling price'!$D$3,"")))</f>
        <v>0</v>
      </c>
      <c r="J1647">
        <v>13</v>
      </c>
      <c r="K1647" s="12">
        <f>IF($D1647=2023,J1647*'Average selling price'!$B$4,
IF($D1647=2024,J1647*'Average selling price'!$C$4,
IF($D1647=2025,J1647*'Average selling price'!$D$4,"")))</f>
        <v>139984</v>
      </c>
      <c r="L1647" s="7">
        <v>51107</v>
      </c>
      <c r="M1647" s="7">
        <v>17270</v>
      </c>
      <c r="N1647" s="11">
        <f t="shared" si="51"/>
        <v>68377</v>
      </c>
      <c r="O1647" s="11">
        <v>4535</v>
      </c>
      <c r="P1647" s="11">
        <v>0</v>
      </c>
    </row>
    <row r="1648" spans="1:16">
      <c r="A1648" s="2">
        <v>45152</v>
      </c>
      <c r="B1648" s="18">
        <v>42</v>
      </c>
      <c r="C1648" s="20">
        <f t="shared" si="50"/>
        <v>8</v>
      </c>
      <c r="D1648" s="16">
        <v>2023</v>
      </c>
      <c r="E1648" s="1" t="s">
        <v>26</v>
      </c>
      <c r="F1648">
        <v>0</v>
      </c>
      <c r="G1648" s="12">
        <f>IF(D1648=2023,F1648*'Average selling price'!$B$2,
IF(D1648=2024,F1648*'Average selling price'!$C$2,
IF(D1648=2025,F1648*'Average selling price'!$D$2,"")))</f>
        <v>0</v>
      </c>
      <c r="H1648">
        <v>0</v>
      </c>
      <c r="I1648" s="12">
        <f>IF($D1648=2023,H1648*'Average selling price'!$B$3,
IF($D1648=2024,H1648*'Average selling price'!$C$3,
IF($D1648=2025,H1648*'Average selling price'!$D$3,"")))</f>
        <v>0</v>
      </c>
      <c r="J1648">
        <v>2</v>
      </c>
      <c r="K1648" s="12">
        <f>IF($D1648=2023,J1648*'Average selling price'!$B$4,
IF($D1648=2024,J1648*'Average selling price'!$C$4,
IF($D1648=2025,J1648*'Average selling price'!$D$4,"")))</f>
        <v>21536</v>
      </c>
      <c r="L1648" s="7">
        <v>12547</v>
      </c>
      <c r="M1648" s="7">
        <v>5000</v>
      </c>
      <c r="N1648" s="11">
        <f t="shared" si="51"/>
        <v>17547</v>
      </c>
      <c r="O1648" s="11">
        <v>450</v>
      </c>
      <c r="P1648" s="11">
        <v>3196</v>
      </c>
    </row>
    <row r="1649" spans="1:16">
      <c r="A1649" s="2">
        <v>45152</v>
      </c>
      <c r="B1649" s="18">
        <v>42</v>
      </c>
      <c r="C1649" s="20">
        <f t="shared" si="50"/>
        <v>8</v>
      </c>
      <c r="D1649" s="16">
        <v>2023</v>
      </c>
      <c r="E1649" s="1" t="s">
        <v>27</v>
      </c>
      <c r="F1649">
        <v>2</v>
      </c>
      <c r="G1649" s="12">
        <f>IF(D1649=2023,F1649*'Average selling price'!$B$2,
IF(D1649=2024,F1649*'Average selling price'!$C$2,
IF(D1649=2025,F1649*'Average selling price'!$D$2,"")))</f>
        <v>9838</v>
      </c>
      <c r="H1649">
        <v>0</v>
      </c>
      <c r="I1649" s="12">
        <f>IF($D1649=2023,H1649*'Average selling price'!$B$3,
IF($D1649=2024,H1649*'Average selling price'!$C$3,
IF($D1649=2025,H1649*'Average selling price'!$D$3,"")))</f>
        <v>0</v>
      </c>
      <c r="J1649">
        <v>2</v>
      </c>
      <c r="K1649" s="12">
        <f>IF($D1649=2023,J1649*'Average selling price'!$B$4,
IF($D1649=2024,J1649*'Average selling price'!$C$4,
IF($D1649=2025,J1649*'Average selling price'!$D$4,"")))</f>
        <v>21536</v>
      </c>
      <c r="L1649" s="7">
        <v>21255</v>
      </c>
      <c r="M1649" s="7">
        <v>1700</v>
      </c>
      <c r="N1649" s="11">
        <f t="shared" si="51"/>
        <v>22955</v>
      </c>
      <c r="O1649" s="11">
        <v>0</v>
      </c>
      <c r="P1649" s="11">
        <v>0</v>
      </c>
    </row>
    <row r="1650" spans="1:16">
      <c r="A1650" s="2">
        <v>45152</v>
      </c>
      <c r="B1650" s="18">
        <v>42</v>
      </c>
      <c r="C1650" s="20">
        <f t="shared" si="50"/>
        <v>8</v>
      </c>
      <c r="D1650" s="16">
        <v>2023</v>
      </c>
      <c r="E1650" s="1" t="s">
        <v>28</v>
      </c>
      <c r="F1650">
        <v>7</v>
      </c>
      <c r="G1650" s="12">
        <f>IF(D1650=2023,F1650*'Average selling price'!$B$2,
IF(D1650=2024,F1650*'Average selling price'!$C$2,
IF(D1650=2025,F1650*'Average selling price'!$D$2,"")))</f>
        <v>34433</v>
      </c>
      <c r="H1650">
        <v>0</v>
      </c>
      <c r="I1650" s="12">
        <f>IF($D1650=2023,H1650*'Average selling price'!$B$3,
IF($D1650=2024,H1650*'Average selling price'!$C$3,
IF($D1650=2025,H1650*'Average selling price'!$D$3,"")))</f>
        <v>0</v>
      </c>
      <c r="J1650">
        <v>5</v>
      </c>
      <c r="K1650" s="12">
        <f>IF($D1650=2023,J1650*'Average selling price'!$B$4,
IF($D1650=2024,J1650*'Average selling price'!$C$4,
IF($D1650=2025,J1650*'Average selling price'!$D$4,"")))</f>
        <v>53840</v>
      </c>
      <c r="L1650" s="7">
        <v>4771</v>
      </c>
      <c r="M1650" s="7">
        <v>351</v>
      </c>
      <c r="N1650" s="11">
        <f t="shared" si="51"/>
        <v>5122</v>
      </c>
      <c r="O1650" s="11">
        <v>1150</v>
      </c>
      <c r="P1650" s="11">
        <v>0</v>
      </c>
    </row>
    <row r="1651" spans="1:16">
      <c r="A1651" s="2">
        <v>45152</v>
      </c>
      <c r="B1651" s="18">
        <v>42</v>
      </c>
      <c r="C1651" s="20">
        <f t="shared" si="50"/>
        <v>8</v>
      </c>
      <c r="D1651" s="16">
        <v>2023</v>
      </c>
      <c r="E1651" s="1" t="s">
        <v>29</v>
      </c>
      <c r="F1651">
        <v>5</v>
      </c>
      <c r="G1651" s="12">
        <f>IF(D1651=2023,F1651*'Average selling price'!$B$2,
IF(D1651=2024,F1651*'Average selling price'!$C$2,
IF(D1651=2025,F1651*'Average selling price'!$D$2,"")))</f>
        <v>24595</v>
      </c>
      <c r="H1651">
        <v>0</v>
      </c>
      <c r="I1651" s="12">
        <f>IF($D1651=2023,H1651*'Average selling price'!$B$3,
IF($D1651=2024,H1651*'Average selling price'!$C$3,
IF($D1651=2025,H1651*'Average selling price'!$D$3,"")))</f>
        <v>0</v>
      </c>
      <c r="J1651">
        <v>6</v>
      </c>
      <c r="K1651" s="12">
        <f>IF($D1651=2023,J1651*'Average selling price'!$B$4,
IF($D1651=2024,J1651*'Average selling price'!$C$4,
IF($D1651=2025,J1651*'Average selling price'!$D$4,"")))</f>
        <v>64608</v>
      </c>
      <c r="L1651" s="7">
        <v>33171</v>
      </c>
      <c r="M1651" s="7">
        <v>32152</v>
      </c>
      <c r="N1651" s="11">
        <f t="shared" si="51"/>
        <v>65323</v>
      </c>
      <c r="O1651" s="11">
        <v>3325</v>
      </c>
      <c r="P1651" s="11">
        <v>370</v>
      </c>
    </row>
    <row r="1652" spans="1:16">
      <c r="A1652" s="2">
        <v>45152</v>
      </c>
      <c r="B1652" s="18">
        <v>42</v>
      </c>
      <c r="C1652" s="20">
        <f t="shared" si="50"/>
        <v>8</v>
      </c>
      <c r="D1652" s="16">
        <v>2023</v>
      </c>
      <c r="E1652" s="1" t="s">
        <v>30</v>
      </c>
      <c r="F1652">
        <v>0</v>
      </c>
      <c r="G1652" s="12">
        <f>IF(D1652=2023,F1652*'Average selling price'!$B$2,
IF(D1652=2024,F1652*'Average selling price'!$C$2,
IF(D1652=2025,F1652*'Average selling price'!$D$2,"")))</f>
        <v>0</v>
      </c>
      <c r="H1652">
        <v>0</v>
      </c>
      <c r="I1652" s="12">
        <f>IF($D1652=2023,H1652*'Average selling price'!$B$3,
IF($D1652=2024,H1652*'Average selling price'!$C$3,
IF($D1652=2025,H1652*'Average selling price'!$D$3,"")))</f>
        <v>0</v>
      </c>
      <c r="J1652">
        <v>0</v>
      </c>
      <c r="K1652" s="12">
        <f>IF($D1652=2023,J1652*'Average selling price'!$B$4,
IF($D1652=2024,J1652*'Average selling price'!$C$4,
IF($D1652=2025,J1652*'Average selling price'!$D$4,"")))</f>
        <v>0</v>
      </c>
      <c r="L1652" s="7">
        <v>42217</v>
      </c>
      <c r="M1652" s="7">
        <v>28924</v>
      </c>
      <c r="N1652" s="11">
        <f t="shared" si="51"/>
        <v>71141</v>
      </c>
      <c r="O1652" s="11">
        <v>22</v>
      </c>
      <c r="P1652" s="11">
        <v>2308</v>
      </c>
    </row>
    <row r="1653" spans="1:16">
      <c r="A1653" s="2">
        <v>45152</v>
      </c>
      <c r="B1653" s="18">
        <v>42</v>
      </c>
      <c r="C1653" s="20">
        <f t="shared" si="50"/>
        <v>8</v>
      </c>
      <c r="D1653" s="16">
        <v>2023</v>
      </c>
      <c r="E1653" s="1" t="s">
        <v>31</v>
      </c>
      <c r="F1653">
        <v>3</v>
      </c>
      <c r="G1653" s="12">
        <f>IF(D1653=2023,F1653*'Average selling price'!$B$2,
IF(D1653=2024,F1653*'Average selling price'!$C$2,
IF(D1653=2025,F1653*'Average selling price'!$D$2,"")))</f>
        <v>14757</v>
      </c>
      <c r="H1653">
        <v>2</v>
      </c>
      <c r="I1653" s="12">
        <f>IF($D1653=2023,H1653*'Average selling price'!$B$3,
IF($D1653=2024,H1653*'Average selling price'!$C$3,
IF($D1653=2025,H1653*'Average selling price'!$D$3,"")))</f>
        <v>58128</v>
      </c>
      <c r="J1653">
        <v>5</v>
      </c>
      <c r="K1653" s="12">
        <f>IF($D1653=2023,J1653*'Average selling price'!$B$4,
IF($D1653=2024,J1653*'Average selling price'!$C$4,
IF($D1653=2025,J1653*'Average selling price'!$D$4,"")))</f>
        <v>53840</v>
      </c>
      <c r="L1653" s="7">
        <v>102056</v>
      </c>
      <c r="M1653" s="7">
        <v>17442</v>
      </c>
      <c r="N1653" s="11">
        <f t="shared" si="51"/>
        <v>119498</v>
      </c>
      <c r="O1653" s="11">
        <v>5547</v>
      </c>
      <c r="P1653" s="11">
        <v>3544</v>
      </c>
    </row>
    <row r="1654" spans="1:16">
      <c r="A1654" s="2">
        <v>45152</v>
      </c>
      <c r="B1654" s="18">
        <v>42</v>
      </c>
      <c r="C1654" s="20">
        <f t="shared" si="50"/>
        <v>8</v>
      </c>
      <c r="D1654" s="16">
        <v>2023</v>
      </c>
      <c r="E1654" s="1" t="s">
        <v>32</v>
      </c>
      <c r="F1654">
        <v>1</v>
      </c>
      <c r="G1654" s="12">
        <f>IF(D1654=2023,F1654*'Average selling price'!$B$2,
IF(D1654=2024,F1654*'Average selling price'!$C$2,
IF(D1654=2025,F1654*'Average selling price'!$D$2,"")))</f>
        <v>4919</v>
      </c>
      <c r="H1654">
        <v>0</v>
      </c>
      <c r="I1654" s="12">
        <f>IF($D1654=2023,H1654*'Average selling price'!$B$3,
IF($D1654=2024,H1654*'Average selling price'!$C$3,
IF($D1654=2025,H1654*'Average selling price'!$D$3,"")))</f>
        <v>0</v>
      </c>
      <c r="J1654">
        <v>1</v>
      </c>
      <c r="K1654" s="12">
        <f>IF($D1654=2023,J1654*'Average selling price'!$B$4,
IF($D1654=2024,J1654*'Average selling price'!$C$4,
IF($D1654=2025,J1654*'Average selling price'!$D$4,"")))</f>
        <v>10768</v>
      </c>
      <c r="L1654" s="7">
        <v>15996</v>
      </c>
      <c r="M1654" s="7">
        <v>14419</v>
      </c>
      <c r="N1654" s="11">
        <f t="shared" si="51"/>
        <v>30415</v>
      </c>
      <c r="O1654" s="11">
        <v>3050</v>
      </c>
      <c r="P1654" s="11">
        <v>200</v>
      </c>
    </row>
    <row r="1655" spans="1:16">
      <c r="A1655" s="2">
        <v>45152</v>
      </c>
      <c r="B1655" s="18">
        <v>42</v>
      </c>
      <c r="C1655" s="20">
        <f t="shared" si="50"/>
        <v>8</v>
      </c>
      <c r="D1655" s="16">
        <v>2023</v>
      </c>
      <c r="E1655" s="1" t="s">
        <v>33</v>
      </c>
      <c r="F1655">
        <v>2</v>
      </c>
      <c r="G1655" s="12">
        <f>IF(D1655=2023,F1655*'Average selling price'!$B$2,
IF(D1655=2024,F1655*'Average selling price'!$C$2,
IF(D1655=2025,F1655*'Average selling price'!$D$2,"")))</f>
        <v>9838</v>
      </c>
      <c r="H1655">
        <v>3</v>
      </c>
      <c r="I1655" s="12">
        <f>IF($D1655=2023,H1655*'Average selling price'!$B$3,
IF($D1655=2024,H1655*'Average selling price'!$C$3,
IF($D1655=2025,H1655*'Average selling price'!$D$3,"")))</f>
        <v>87192</v>
      </c>
      <c r="J1655">
        <v>5</v>
      </c>
      <c r="K1655" s="12">
        <f>IF($D1655=2023,J1655*'Average selling price'!$B$4,
IF($D1655=2024,J1655*'Average selling price'!$C$4,
IF($D1655=2025,J1655*'Average selling price'!$D$4,"")))</f>
        <v>53840</v>
      </c>
      <c r="L1655" s="7">
        <v>29116</v>
      </c>
      <c r="M1655" s="7">
        <v>14100</v>
      </c>
      <c r="N1655" s="11">
        <f t="shared" si="51"/>
        <v>43216</v>
      </c>
      <c r="O1655" s="11">
        <v>25</v>
      </c>
      <c r="P1655" s="11">
        <v>12165</v>
      </c>
    </row>
    <row r="1656" spans="1:16">
      <c r="A1656" s="2">
        <v>45152</v>
      </c>
      <c r="B1656" s="18">
        <v>42</v>
      </c>
      <c r="C1656" s="20">
        <f t="shared" si="50"/>
        <v>8</v>
      </c>
      <c r="D1656" s="16">
        <v>2023</v>
      </c>
      <c r="E1656" s="1" t="s">
        <v>34</v>
      </c>
      <c r="F1656">
        <v>4</v>
      </c>
      <c r="G1656" s="12">
        <f>IF(D1656=2023,F1656*'Average selling price'!$B$2,
IF(D1656=2024,F1656*'Average selling price'!$C$2,
IF(D1656=2025,F1656*'Average selling price'!$D$2,"")))</f>
        <v>19676</v>
      </c>
      <c r="H1656">
        <v>0</v>
      </c>
      <c r="I1656" s="12">
        <f>IF($D1656=2023,H1656*'Average selling price'!$B$3,
IF($D1656=2024,H1656*'Average selling price'!$C$3,
IF($D1656=2025,H1656*'Average selling price'!$D$3,"")))</f>
        <v>0</v>
      </c>
      <c r="J1656">
        <v>3</v>
      </c>
      <c r="K1656" s="12">
        <f>IF($D1656=2023,J1656*'Average selling price'!$B$4,
IF($D1656=2024,J1656*'Average selling price'!$C$4,
IF($D1656=2025,J1656*'Average selling price'!$D$4,"")))</f>
        <v>32304</v>
      </c>
      <c r="L1656" s="7">
        <v>30062</v>
      </c>
      <c r="M1656" s="7">
        <v>29608</v>
      </c>
      <c r="N1656" s="11">
        <f t="shared" si="51"/>
        <v>59670</v>
      </c>
      <c r="O1656" s="11">
        <v>2337</v>
      </c>
      <c r="P1656" s="11">
        <v>386</v>
      </c>
    </row>
    <row r="1657" spans="1:16">
      <c r="A1657" s="2">
        <v>45152</v>
      </c>
      <c r="B1657" s="18">
        <v>42</v>
      </c>
      <c r="C1657" s="20">
        <f t="shared" si="50"/>
        <v>8</v>
      </c>
      <c r="D1657" s="16">
        <v>2023</v>
      </c>
      <c r="E1657" s="1" t="s">
        <v>35</v>
      </c>
      <c r="F1657">
        <v>2</v>
      </c>
      <c r="G1657" s="12">
        <f>IF(D1657=2023,F1657*'Average selling price'!$B$2,
IF(D1657=2024,F1657*'Average selling price'!$C$2,
IF(D1657=2025,F1657*'Average selling price'!$D$2,"")))</f>
        <v>9838</v>
      </c>
      <c r="H1657">
        <v>0</v>
      </c>
      <c r="I1657" s="12">
        <f>IF($D1657=2023,H1657*'Average selling price'!$B$3,
IF($D1657=2024,H1657*'Average selling price'!$C$3,
IF($D1657=2025,H1657*'Average selling price'!$D$3,"")))</f>
        <v>0</v>
      </c>
      <c r="J1657">
        <v>3</v>
      </c>
      <c r="K1657" s="12">
        <f>IF($D1657=2023,J1657*'Average selling price'!$B$4,
IF($D1657=2024,J1657*'Average selling price'!$C$4,
IF($D1657=2025,J1657*'Average selling price'!$D$4,"")))</f>
        <v>32304</v>
      </c>
      <c r="L1657" s="7">
        <v>2877</v>
      </c>
      <c r="M1657" s="7">
        <v>8400</v>
      </c>
      <c r="N1657" s="11">
        <f t="shared" si="51"/>
        <v>11277</v>
      </c>
      <c r="O1657" s="11">
        <v>180</v>
      </c>
      <c r="P1657" s="11">
        <v>0</v>
      </c>
    </row>
    <row r="1658" spans="1:16">
      <c r="A1658" s="2">
        <v>45152</v>
      </c>
      <c r="B1658" s="18">
        <v>42</v>
      </c>
      <c r="C1658" s="20">
        <f t="shared" si="50"/>
        <v>8</v>
      </c>
      <c r="D1658" s="16">
        <v>2023</v>
      </c>
      <c r="E1658" s="1" t="s">
        <v>36</v>
      </c>
      <c r="F1658">
        <v>1</v>
      </c>
      <c r="G1658" s="12">
        <f>IF(D1658=2023,F1658*'Average selling price'!$B$2,
IF(D1658=2024,F1658*'Average selling price'!$C$2,
IF(D1658=2025,F1658*'Average selling price'!$D$2,"")))</f>
        <v>4919</v>
      </c>
      <c r="H1658">
        <v>0</v>
      </c>
      <c r="I1658" s="12">
        <f>IF($D1658=2023,H1658*'Average selling price'!$B$3,
IF($D1658=2024,H1658*'Average selling price'!$C$3,
IF($D1658=2025,H1658*'Average selling price'!$D$3,"")))</f>
        <v>0</v>
      </c>
      <c r="J1658">
        <v>2</v>
      </c>
      <c r="K1658" s="12">
        <f>IF($D1658=2023,J1658*'Average selling price'!$B$4,
IF($D1658=2024,J1658*'Average selling price'!$C$4,
IF($D1658=2025,J1658*'Average selling price'!$D$4,"")))</f>
        <v>21536</v>
      </c>
      <c r="L1658" s="7">
        <v>15218</v>
      </c>
      <c r="M1658" s="7">
        <v>14519</v>
      </c>
      <c r="N1658" s="11">
        <f t="shared" si="51"/>
        <v>29737</v>
      </c>
      <c r="O1658" s="11">
        <v>5220</v>
      </c>
      <c r="P1658" s="11">
        <v>52</v>
      </c>
    </row>
    <row r="1659" spans="1:16">
      <c r="A1659" s="2">
        <v>45152</v>
      </c>
      <c r="B1659" s="18">
        <v>42</v>
      </c>
      <c r="C1659" s="20">
        <f t="shared" si="50"/>
        <v>8</v>
      </c>
      <c r="D1659" s="16">
        <v>2023</v>
      </c>
      <c r="E1659" s="1" t="s">
        <v>37</v>
      </c>
      <c r="F1659">
        <v>3</v>
      </c>
      <c r="G1659" s="12">
        <f>IF(D1659=2023,F1659*'Average selling price'!$B$2,
IF(D1659=2024,F1659*'Average selling price'!$C$2,
IF(D1659=2025,F1659*'Average selling price'!$D$2,"")))</f>
        <v>14757</v>
      </c>
      <c r="H1659">
        <v>0</v>
      </c>
      <c r="I1659" s="12">
        <f>IF($D1659=2023,H1659*'Average selling price'!$B$3,
IF($D1659=2024,H1659*'Average selling price'!$C$3,
IF($D1659=2025,H1659*'Average selling price'!$D$3,"")))</f>
        <v>0</v>
      </c>
      <c r="J1659">
        <v>1</v>
      </c>
      <c r="K1659" s="12">
        <f>IF($D1659=2023,J1659*'Average selling price'!$B$4,
IF($D1659=2024,J1659*'Average selling price'!$C$4,
IF($D1659=2025,J1659*'Average selling price'!$D$4,"")))</f>
        <v>10768</v>
      </c>
      <c r="L1659" s="7">
        <v>12649</v>
      </c>
      <c r="M1659" s="7">
        <v>12820</v>
      </c>
      <c r="N1659" s="11">
        <f t="shared" si="51"/>
        <v>25469</v>
      </c>
      <c r="O1659" s="11">
        <v>2913</v>
      </c>
      <c r="P1659" s="11">
        <v>0</v>
      </c>
    </row>
    <row r="1660" spans="1:16">
      <c r="A1660" s="2">
        <v>45152</v>
      </c>
      <c r="B1660" s="18">
        <v>42</v>
      </c>
      <c r="C1660" s="20">
        <f t="shared" si="50"/>
        <v>8</v>
      </c>
      <c r="D1660" s="16">
        <v>2023</v>
      </c>
      <c r="E1660" s="1" t="s">
        <v>38</v>
      </c>
      <c r="F1660">
        <v>2</v>
      </c>
      <c r="G1660" s="12">
        <f>IF(D1660=2023,F1660*'Average selling price'!$B$2,
IF(D1660=2024,F1660*'Average selling price'!$C$2,
IF(D1660=2025,F1660*'Average selling price'!$D$2,"")))</f>
        <v>9838</v>
      </c>
      <c r="H1660">
        <v>0</v>
      </c>
      <c r="I1660" s="12">
        <f>IF($D1660=2023,H1660*'Average selling price'!$B$3,
IF($D1660=2024,H1660*'Average selling price'!$C$3,
IF($D1660=2025,H1660*'Average selling price'!$D$3,"")))</f>
        <v>0</v>
      </c>
      <c r="J1660">
        <v>6</v>
      </c>
      <c r="K1660" s="12">
        <f>IF($D1660=2023,J1660*'Average selling price'!$B$4,
IF($D1660=2024,J1660*'Average selling price'!$C$4,
IF($D1660=2025,J1660*'Average selling price'!$D$4,"")))</f>
        <v>64608</v>
      </c>
      <c r="L1660" s="7">
        <v>33987</v>
      </c>
      <c r="M1660" s="7">
        <v>37538</v>
      </c>
      <c r="N1660" s="11">
        <f t="shared" si="51"/>
        <v>71525</v>
      </c>
      <c r="O1660" s="11">
        <v>1300</v>
      </c>
      <c r="P1660" s="11">
        <v>0</v>
      </c>
    </row>
    <row r="1661" spans="1:16">
      <c r="A1661" s="2">
        <v>45152</v>
      </c>
      <c r="B1661" s="18">
        <v>42</v>
      </c>
      <c r="C1661" s="20">
        <f t="shared" si="50"/>
        <v>8</v>
      </c>
      <c r="D1661" s="16">
        <v>2023</v>
      </c>
      <c r="E1661" s="1" t="s">
        <v>39</v>
      </c>
      <c r="F1661">
        <v>4</v>
      </c>
      <c r="G1661" s="12">
        <f>IF(D1661=2023,F1661*'Average selling price'!$B$2,
IF(D1661=2024,F1661*'Average selling price'!$C$2,
IF(D1661=2025,F1661*'Average selling price'!$D$2,"")))</f>
        <v>19676</v>
      </c>
      <c r="H1661">
        <v>0</v>
      </c>
      <c r="I1661" s="12">
        <f>IF($D1661=2023,H1661*'Average selling price'!$B$3,
IF($D1661=2024,H1661*'Average selling price'!$C$3,
IF($D1661=2025,H1661*'Average selling price'!$D$3,"")))</f>
        <v>0</v>
      </c>
      <c r="J1661">
        <v>3</v>
      </c>
      <c r="K1661" s="12">
        <f>IF($D1661=2023,J1661*'Average selling price'!$B$4,
IF($D1661=2024,J1661*'Average selling price'!$C$4,
IF($D1661=2025,J1661*'Average selling price'!$D$4,"")))</f>
        <v>32304</v>
      </c>
      <c r="L1661" s="7">
        <v>15136</v>
      </c>
      <c r="M1661" s="7">
        <v>30270</v>
      </c>
      <c r="N1661" s="11">
        <f t="shared" si="51"/>
        <v>45406</v>
      </c>
      <c r="O1661" s="11">
        <v>3229</v>
      </c>
      <c r="P1661" s="11">
        <v>55</v>
      </c>
    </row>
    <row r="1662" spans="1:16">
      <c r="A1662" s="2">
        <v>45152</v>
      </c>
      <c r="B1662" s="18">
        <v>42</v>
      </c>
      <c r="C1662" s="20">
        <f t="shared" si="50"/>
        <v>8</v>
      </c>
      <c r="D1662" s="16">
        <v>2023</v>
      </c>
      <c r="E1662" s="1" t="s">
        <v>40</v>
      </c>
      <c r="F1662">
        <v>2</v>
      </c>
      <c r="G1662" s="12">
        <f>IF(D1662=2023,F1662*'Average selling price'!$B$2,
IF(D1662=2024,F1662*'Average selling price'!$C$2,
IF(D1662=2025,F1662*'Average selling price'!$D$2,"")))</f>
        <v>9838</v>
      </c>
      <c r="H1662">
        <v>0</v>
      </c>
      <c r="I1662" s="12">
        <f>IF($D1662=2023,H1662*'Average selling price'!$B$3,
IF($D1662=2024,H1662*'Average selling price'!$C$3,
IF($D1662=2025,H1662*'Average selling price'!$D$3,"")))</f>
        <v>0</v>
      </c>
      <c r="J1662">
        <v>1</v>
      </c>
      <c r="K1662" s="12">
        <f>IF($D1662=2023,J1662*'Average selling price'!$B$4,
IF($D1662=2024,J1662*'Average selling price'!$C$4,
IF($D1662=2025,J1662*'Average selling price'!$D$4,"")))</f>
        <v>10768</v>
      </c>
      <c r="L1662" s="7">
        <v>2460</v>
      </c>
      <c r="M1662" s="7">
        <v>0</v>
      </c>
      <c r="N1662" s="11">
        <f t="shared" si="51"/>
        <v>2460</v>
      </c>
      <c r="O1662" s="11">
        <v>0</v>
      </c>
      <c r="P1662" s="11">
        <v>2966</v>
      </c>
    </row>
    <row r="1663" spans="1:16">
      <c r="A1663" s="2">
        <v>45152</v>
      </c>
      <c r="B1663" s="18">
        <v>42</v>
      </c>
      <c r="C1663" s="20">
        <f t="shared" si="50"/>
        <v>8</v>
      </c>
      <c r="D1663" s="16">
        <v>2023</v>
      </c>
      <c r="E1663" s="1" t="s">
        <v>41</v>
      </c>
      <c r="F1663">
        <v>6</v>
      </c>
      <c r="G1663" s="12">
        <f>IF(D1663=2023,F1663*'Average selling price'!$B$2,
IF(D1663=2024,F1663*'Average selling price'!$C$2,
IF(D1663=2025,F1663*'Average selling price'!$D$2,"")))</f>
        <v>29514</v>
      </c>
      <c r="H1663">
        <v>0</v>
      </c>
      <c r="I1663" s="12">
        <f>IF($D1663=2023,H1663*'Average selling price'!$B$3,
IF($D1663=2024,H1663*'Average selling price'!$C$3,
IF($D1663=2025,H1663*'Average selling price'!$D$3,"")))</f>
        <v>0</v>
      </c>
      <c r="J1663">
        <v>5</v>
      </c>
      <c r="K1663" s="12">
        <f>IF($D1663=2023,J1663*'Average selling price'!$B$4,
IF($D1663=2024,J1663*'Average selling price'!$C$4,
IF($D1663=2025,J1663*'Average selling price'!$D$4,"")))</f>
        <v>53840</v>
      </c>
      <c r="L1663" s="7">
        <v>2892</v>
      </c>
      <c r="M1663" s="7">
        <v>9580</v>
      </c>
      <c r="N1663" s="11">
        <f t="shared" si="51"/>
        <v>12472</v>
      </c>
      <c r="O1663" s="11">
        <v>0</v>
      </c>
      <c r="P1663" s="11">
        <v>34</v>
      </c>
    </row>
    <row r="1664" spans="1:16">
      <c r="A1664" s="2">
        <v>45152</v>
      </c>
      <c r="B1664" s="18">
        <v>42</v>
      </c>
      <c r="C1664" s="20">
        <f t="shared" si="50"/>
        <v>8</v>
      </c>
      <c r="D1664" s="16">
        <v>2023</v>
      </c>
      <c r="E1664" s="1" t="s">
        <v>42</v>
      </c>
      <c r="F1664">
        <v>3</v>
      </c>
      <c r="G1664" s="12">
        <f>IF(D1664=2023,F1664*'Average selling price'!$B$2,
IF(D1664=2024,F1664*'Average selling price'!$C$2,
IF(D1664=2025,F1664*'Average selling price'!$D$2,"")))</f>
        <v>14757</v>
      </c>
      <c r="H1664">
        <v>0</v>
      </c>
      <c r="I1664" s="12">
        <f>IF($D1664=2023,H1664*'Average selling price'!$B$3,
IF($D1664=2024,H1664*'Average selling price'!$C$3,
IF($D1664=2025,H1664*'Average selling price'!$D$3,"")))</f>
        <v>0</v>
      </c>
      <c r="J1664">
        <v>1</v>
      </c>
      <c r="K1664" s="12">
        <f>IF($D1664=2023,J1664*'Average selling price'!$B$4,
IF($D1664=2024,J1664*'Average selling price'!$C$4,
IF($D1664=2025,J1664*'Average selling price'!$D$4,"")))</f>
        <v>10768</v>
      </c>
      <c r="L1664" s="7">
        <v>7056</v>
      </c>
      <c r="M1664" s="7">
        <v>14150</v>
      </c>
      <c r="N1664" s="11">
        <f t="shared" si="51"/>
        <v>21206</v>
      </c>
      <c r="O1664" s="11">
        <v>3442</v>
      </c>
      <c r="P1664" s="11">
        <v>5891</v>
      </c>
    </row>
    <row r="1665" spans="1:16">
      <c r="A1665" s="2">
        <v>45152</v>
      </c>
      <c r="B1665" s="18">
        <v>42</v>
      </c>
      <c r="C1665" s="20">
        <f t="shared" si="50"/>
        <v>8</v>
      </c>
      <c r="D1665" s="16">
        <v>2023</v>
      </c>
      <c r="E1665" s="1" t="s">
        <v>43</v>
      </c>
      <c r="F1665">
        <v>1</v>
      </c>
      <c r="G1665" s="12">
        <f>IF(D1665=2023,F1665*'Average selling price'!$B$2,
IF(D1665=2024,F1665*'Average selling price'!$C$2,
IF(D1665=2025,F1665*'Average selling price'!$D$2,"")))</f>
        <v>4919</v>
      </c>
      <c r="H1665">
        <v>1</v>
      </c>
      <c r="I1665" s="12">
        <f>IF($D1665=2023,H1665*'Average selling price'!$B$3,
IF($D1665=2024,H1665*'Average selling price'!$C$3,
IF($D1665=2025,H1665*'Average selling price'!$D$3,"")))</f>
        <v>29064</v>
      </c>
      <c r="J1665">
        <v>2</v>
      </c>
      <c r="K1665" s="12">
        <f>IF($D1665=2023,J1665*'Average selling price'!$B$4,
IF($D1665=2024,J1665*'Average selling price'!$C$4,
IF($D1665=2025,J1665*'Average selling price'!$D$4,"")))</f>
        <v>21536</v>
      </c>
      <c r="L1665" s="7">
        <v>41095</v>
      </c>
      <c r="M1665" s="7">
        <v>47220</v>
      </c>
      <c r="N1665" s="11">
        <f t="shared" si="51"/>
        <v>88315</v>
      </c>
      <c r="O1665" s="11">
        <v>487</v>
      </c>
      <c r="P1665" s="11">
        <v>3809</v>
      </c>
    </row>
    <row r="1666" spans="1:16">
      <c r="A1666" s="2">
        <v>45152</v>
      </c>
      <c r="B1666" s="18">
        <v>42</v>
      </c>
      <c r="C1666" s="20">
        <f t="shared" si="50"/>
        <v>8</v>
      </c>
      <c r="D1666" s="16">
        <v>2023</v>
      </c>
      <c r="E1666" s="1" t="s">
        <v>44</v>
      </c>
      <c r="F1666">
        <v>0</v>
      </c>
      <c r="G1666" s="12">
        <f>IF(D1666=2023,F1666*'Average selling price'!$B$2,
IF(D1666=2024,F1666*'Average selling price'!$C$2,
IF(D1666=2025,F1666*'Average selling price'!$D$2,"")))</f>
        <v>0</v>
      </c>
      <c r="H1666">
        <v>0</v>
      </c>
      <c r="I1666" s="12">
        <f>IF($D1666=2023,H1666*'Average selling price'!$B$3,
IF($D1666=2024,H1666*'Average selling price'!$C$3,
IF($D1666=2025,H1666*'Average selling price'!$D$3,"")))</f>
        <v>0</v>
      </c>
      <c r="J1666">
        <v>0</v>
      </c>
      <c r="K1666" s="12">
        <f>IF($D1666=2023,J1666*'Average selling price'!$B$4,
IF($D1666=2024,J1666*'Average selling price'!$C$4,
IF($D1666=2025,J1666*'Average selling price'!$D$4,"")))</f>
        <v>0</v>
      </c>
      <c r="L1666" s="7">
        <v>0</v>
      </c>
      <c r="M1666" s="7">
        <v>0</v>
      </c>
      <c r="N1666" s="11">
        <f t="shared" si="51"/>
        <v>0</v>
      </c>
      <c r="O1666" s="11">
        <v>0</v>
      </c>
      <c r="P1666" s="11">
        <v>0</v>
      </c>
    </row>
    <row r="1667" spans="1:16">
      <c r="A1667" s="2">
        <v>45152</v>
      </c>
      <c r="B1667" s="18">
        <v>42</v>
      </c>
      <c r="C1667" s="20">
        <f t="shared" si="50"/>
        <v>8</v>
      </c>
      <c r="D1667" s="16">
        <v>2023</v>
      </c>
      <c r="E1667" s="1" t="s">
        <v>45</v>
      </c>
      <c r="F1667">
        <v>1</v>
      </c>
      <c r="G1667" s="12">
        <f>IF(D1667=2023,F1667*'Average selling price'!$B$2,
IF(D1667=2024,F1667*'Average selling price'!$C$2,
IF(D1667=2025,F1667*'Average selling price'!$D$2,"")))</f>
        <v>4919</v>
      </c>
      <c r="H1667">
        <v>0</v>
      </c>
      <c r="I1667" s="12">
        <f>IF($D1667=2023,H1667*'Average selling price'!$B$3,
IF($D1667=2024,H1667*'Average selling price'!$C$3,
IF($D1667=2025,H1667*'Average selling price'!$D$3,"")))</f>
        <v>0</v>
      </c>
      <c r="J1667">
        <v>2</v>
      </c>
      <c r="K1667" s="12">
        <f>IF($D1667=2023,J1667*'Average selling price'!$B$4,
IF($D1667=2024,J1667*'Average selling price'!$C$4,
IF($D1667=2025,J1667*'Average selling price'!$D$4,"")))</f>
        <v>21536</v>
      </c>
      <c r="L1667" s="7">
        <v>2800</v>
      </c>
      <c r="M1667" s="7">
        <v>8500</v>
      </c>
      <c r="N1667" s="11">
        <f t="shared" si="51"/>
        <v>11300</v>
      </c>
      <c r="O1667" s="11">
        <v>0</v>
      </c>
      <c r="P1667" s="11">
        <v>0</v>
      </c>
    </row>
    <row r="1668" spans="1:16">
      <c r="A1668" s="2">
        <v>45152</v>
      </c>
      <c r="B1668" s="18">
        <v>42</v>
      </c>
      <c r="C1668" s="20">
        <f t="shared" ref="C1668:C1731" si="52">MONTH(A1668)</f>
        <v>8</v>
      </c>
      <c r="D1668" s="16">
        <v>2023</v>
      </c>
      <c r="E1668" s="1" t="s">
        <v>46</v>
      </c>
      <c r="F1668">
        <v>1</v>
      </c>
      <c r="G1668" s="12">
        <f>IF(D1668=2023,F1668*'Average selling price'!$B$2,
IF(D1668=2024,F1668*'Average selling price'!$C$2,
IF(D1668=2025,F1668*'Average selling price'!$D$2,"")))</f>
        <v>4919</v>
      </c>
      <c r="H1668">
        <v>0</v>
      </c>
      <c r="I1668" s="12">
        <f>IF($D1668=2023,H1668*'Average selling price'!$B$3,
IF($D1668=2024,H1668*'Average selling price'!$C$3,
IF($D1668=2025,H1668*'Average selling price'!$D$3,"")))</f>
        <v>0</v>
      </c>
      <c r="J1668">
        <v>2</v>
      </c>
      <c r="K1668" s="12">
        <f>IF($D1668=2023,J1668*'Average selling price'!$B$4,
IF($D1668=2024,J1668*'Average selling price'!$C$4,
IF($D1668=2025,J1668*'Average selling price'!$D$4,"")))</f>
        <v>21536</v>
      </c>
      <c r="L1668" s="7">
        <v>12026</v>
      </c>
      <c r="M1668" s="7">
        <v>15590</v>
      </c>
      <c r="N1668" s="11">
        <f t="shared" ref="N1668:N1731" si="53">M1668+L1668</f>
        <v>27616</v>
      </c>
      <c r="O1668" s="11">
        <v>0</v>
      </c>
      <c r="P1668" s="11">
        <v>0</v>
      </c>
    </row>
    <row r="1669" spans="1:16">
      <c r="A1669" s="2">
        <v>45152</v>
      </c>
      <c r="B1669" s="18">
        <v>42</v>
      </c>
      <c r="C1669" s="20">
        <f t="shared" si="52"/>
        <v>8</v>
      </c>
      <c r="D1669" s="16">
        <v>2023</v>
      </c>
      <c r="E1669" s="1" t="s">
        <v>47</v>
      </c>
      <c r="F1669">
        <v>2</v>
      </c>
      <c r="G1669" s="12">
        <f>IF(D1669=2023,F1669*'Average selling price'!$B$2,
IF(D1669=2024,F1669*'Average selling price'!$C$2,
IF(D1669=2025,F1669*'Average selling price'!$D$2,"")))</f>
        <v>9838</v>
      </c>
      <c r="H1669">
        <v>0</v>
      </c>
      <c r="I1669" s="12">
        <f>IF($D1669=2023,H1669*'Average selling price'!$B$3,
IF($D1669=2024,H1669*'Average selling price'!$C$3,
IF($D1669=2025,H1669*'Average selling price'!$D$3,"")))</f>
        <v>0</v>
      </c>
      <c r="J1669">
        <v>1</v>
      </c>
      <c r="K1669" s="12">
        <f>IF($D1669=2023,J1669*'Average selling price'!$B$4,
IF($D1669=2024,J1669*'Average selling price'!$C$4,
IF($D1669=2025,J1669*'Average selling price'!$D$4,"")))</f>
        <v>10768</v>
      </c>
      <c r="L1669" s="7">
        <v>31505</v>
      </c>
      <c r="M1669" s="7">
        <v>14620</v>
      </c>
      <c r="N1669" s="11">
        <f t="shared" si="53"/>
        <v>46125</v>
      </c>
      <c r="O1669" s="11">
        <v>2355</v>
      </c>
      <c r="P1669" s="11">
        <v>92</v>
      </c>
    </row>
    <row r="1670" spans="1:16">
      <c r="A1670" s="2">
        <v>45152</v>
      </c>
      <c r="B1670" s="18">
        <v>42</v>
      </c>
      <c r="C1670" s="20">
        <f t="shared" si="52"/>
        <v>8</v>
      </c>
      <c r="D1670" s="16">
        <v>2023</v>
      </c>
      <c r="E1670" s="1" t="s">
        <v>48</v>
      </c>
      <c r="F1670">
        <v>3</v>
      </c>
      <c r="G1670" s="12">
        <f>IF(D1670=2023,F1670*'Average selling price'!$B$2,
IF(D1670=2024,F1670*'Average selling price'!$C$2,
IF(D1670=2025,F1670*'Average selling price'!$D$2,"")))</f>
        <v>14757</v>
      </c>
      <c r="H1670">
        <v>0</v>
      </c>
      <c r="I1670" s="12">
        <f>IF($D1670=2023,H1670*'Average selling price'!$B$3,
IF($D1670=2024,H1670*'Average selling price'!$C$3,
IF($D1670=2025,H1670*'Average selling price'!$D$3,"")))</f>
        <v>0</v>
      </c>
      <c r="J1670">
        <v>0</v>
      </c>
      <c r="K1670" s="12">
        <f>IF($D1670=2023,J1670*'Average selling price'!$B$4,
IF($D1670=2024,J1670*'Average selling price'!$C$4,
IF($D1670=2025,J1670*'Average selling price'!$D$4,"")))</f>
        <v>0</v>
      </c>
      <c r="L1670" s="7">
        <v>2897</v>
      </c>
      <c r="M1670" s="7">
        <v>0</v>
      </c>
      <c r="N1670" s="11">
        <f t="shared" si="53"/>
        <v>2897</v>
      </c>
      <c r="O1670" s="11">
        <v>-354</v>
      </c>
      <c r="P1670" s="11">
        <v>86</v>
      </c>
    </row>
    <row r="1671" spans="1:16">
      <c r="A1671" s="2">
        <v>45152</v>
      </c>
      <c r="B1671" s="18">
        <v>42</v>
      </c>
      <c r="C1671" s="20">
        <f t="shared" si="52"/>
        <v>8</v>
      </c>
      <c r="D1671" s="16">
        <v>2023</v>
      </c>
      <c r="E1671" s="1" t="s">
        <v>49</v>
      </c>
      <c r="F1671">
        <v>2</v>
      </c>
      <c r="G1671" s="12">
        <f>IF(D1671=2023,F1671*'Average selling price'!$B$2,
IF(D1671=2024,F1671*'Average selling price'!$C$2,
IF(D1671=2025,F1671*'Average selling price'!$D$2,"")))</f>
        <v>9838</v>
      </c>
      <c r="H1671">
        <v>0</v>
      </c>
      <c r="I1671" s="12">
        <f>IF($D1671=2023,H1671*'Average selling price'!$B$3,
IF($D1671=2024,H1671*'Average selling price'!$C$3,
IF($D1671=2025,H1671*'Average selling price'!$D$3,"")))</f>
        <v>0</v>
      </c>
      <c r="J1671">
        <v>1</v>
      </c>
      <c r="K1671" s="12">
        <f>IF($D1671=2023,J1671*'Average selling price'!$B$4,
IF($D1671=2024,J1671*'Average selling price'!$C$4,
IF($D1671=2025,J1671*'Average selling price'!$D$4,"")))</f>
        <v>10768</v>
      </c>
      <c r="L1671" s="7">
        <v>6290</v>
      </c>
      <c r="M1671" s="7">
        <v>0</v>
      </c>
      <c r="N1671" s="11">
        <f t="shared" si="53"/>
        <v>6290</v>
      </c>
      <c r="O1671" s="11">
        <v>0</v>
      </c>
      <c r="P1671" s="11">
        <v>0</v>
      </c>
    </row>
    <row r="1672" spans="1:16">
      <c r="A1672" s="2">
        <v>45152</v>
      </c>
      <c r="B1672" s="18">
        <v>42</v>
      </c>
      <c r="C1672" s="20">
        <f t="shared" si="52"/>
        <v>8</v>
      </c>
      <c r="D1672" s="16">
        <v>2023</v>
      </c>
      <c r="E1672" s="1" t="s">
        <v>50</v>
      </c>
      <c r="F1672">
        <v>3</v>
      </c>
      <c r="G1672" s="12">
        <f>IF(D1672=2023,F1672*'Average selling price'!$B$2,
IF(D1672=2024,F1672*'Average selling price'!$C$2,
IF(D1672=2025,F1672*'Average selling price'!$D$2,"")))</f>
        <v>14757</v>
      </c>
      <c r="H1672">
        <v>1</v>
      </c>
      <c r="I1672" s="12">
        <f>IF($D1672=2023,H1672*'Average selling price'!$B$3,
IF($D1672=2024,H1672*'Average selling price'!$C$3,
IF($D1672=2025,H1672*'Average selling price'!$D$3,"")))</f>
        <v>29064</v>
      </c>
      <c r="J1672">
        <v>1</v>
      </c>
      <c r="K1672" s="12">
        <f>IF($D1672=2023,J1672*'Average selling price'!$B$4,
IF($D1672=2024,J1672*'Average selling price'!$C$4,
IF($D1672=2025,J1672*'Average selling price'!$D$4,"")))</f>
        <v>10768</v>
      </c>
      <c r="L1672" s="7">
        <v>17071</v>
      </c>
      <c r="M1672" s="7">
        <v>14450</v>
      </c>
      <c r="N1672" s="11">
        <f t="shared" si="53"/>
        <v>31521</v>
      </c>
      <c r="O1672" s="11">
        <v>2200</v>
      </c>
      <c r="P1672" s="11">
        <v>103</v>
      </c>
    </row>
    <row r="1673" spans="1:16">
      <c r="A1673" s="2">
        <v>45152</v>
      </c>
      <c r="B1673" s="18">
        <v>42</v>
      </c>
      <c r="C1673" s="20">
        <f t="shared" si="52"/>
        <v>8</v>
      </c>
      <c r="D1673" s="16">
        <v>2023</v>
      </c>
      <c r="E1673" s="1" t="s">
        <v>51</v>
      </c>
      <c r="F1673">
        <v>2</v>
      </c>
      <c r="G1673" s="12">
        <f>IF(D1673=2023,F1673*'Average selling price'!$B$2,
IF(D1673=2024,F1673*'Average selling price'!$C$2,
IF(D1673=2025,F1673*'Average selling price'!$D$2,"")))</f>
        <v>9838</v>
      </c>
      <c r="H1673">
        <v>1</v>
      </c>
      <c r="I1673" s="12">
        <f>IF($D1673=2023,H1673*'Average selling price'!$B$3,
IF($D1673=2024,H1673*'Average selling price'!$C$3,
IF($D1673=2025,H1673*'Average selling price'!$D$3,"")))</f>
        <v>29064</v>
      </c>
      <c r="J1673">
        <v>3</v>
      </c>
      <c r="K1673" s="12">
        <f>IF($D1673=2023,J1673*'Average selling price'!$B$4,
IF($D1673=2024,J1673*'Average selling price'!$C$4,
IF($D1673=2025,J1673*'Average selling price'!$D$4,"")))</f>
        <v>32304</v>
      </c>
      <c r="L1673" s="7">
        <v>13095</v>
      </c>
      <c r="M1673" s="7">
        <v>4900</v>
      </c>
      <c r="N1673" s="11">
        <f t="shared" si="53"/>
        <v>17995</v>
      </c>
      <c r="O1673" s="11">
        <v>48</v>
      </c>
      <c r="P1673" s="11">
        <v>1700</v>
      </c>
    </row>
    <row r="1674" spans="1:16">
      <c r="A1674" s="2">
        <v>45152</v>
      </c>
      <c r="B1674" s="18">
        <v>42</v>
      </c>
      <c r="C1674" s="20">
        <f t="shared" si="52"/>
        <v>8</v>
      </c>
      <c r="D1674" s="16">
        <v>2023</v>
      </c>
      <c r="E1674" s="1" t="s">
        <v>52</v>
      </c>
      <c r="F1674">
        <v>1</v>
      </c>
      <c r="G1674" s="12">
        <f>IF(D1674=2023,F1674*'Average selling price'!$B$2,
IF(D1674=2024,F1674*'Average selling price'!$C$2,
IF(D1674=2025,F1674*'Average selling price'!$D$2,"")))</f>
        <v>4919</v>
      </c>
      <c r="H1674">
        <v>0</v>
      </c>
      <c r="I1674" s="12">
        <f>IF($D1674=2023,H1674*'Average selling price'!$B$3,
IF($D1674=2024,H1674*'Average selling price'!$C$3,
IF($D1674=2025,H1674*'Average selling price'!$D$3,"")))</f>
        <v>0</v>
      </c>
      <c r="J1674">
        <v>0</v>
      </c>
      <c r="K1674" s="12">
        <f>IF($D1674=2023,J1674*'Average selling price'!$B$4,
IF($D1674=2024,J1674*'Average selling price'!$C$4,
IF($D1674=2025,J1674*'Average selling price'!$D$4,"")))</f>
        <v>0</v>
      </c>
      <c r="L1674" s="7">
        <v>28096</v>
      </c>
      <c r="M1674" s="7">
        <v>13230</v>
      </c>
      <c r="N1674" s="11">
        <f t="shared" si="53"/>
        <v>41326</v>
      </c>
      <c r="O1674" s="11">
        <v>1559</v>
      </c>
      <c r="P1674" s="11">
        <v>0</v>
      </c>
    </row>
    <row r="1675" spans="1:16">
      <c r="A1675" s="2">
        <v>45152</v>
      </c>
      <c r="B1675" s="18">
        <v>42</v>
      </c>
      <c r="C1675" s="20">
        <f t="shared" si="52"/>
        <v>8</v>
      </c>
      <c r="D1675" s="16">
        <v>2023</v>
      </c>
      <c r="E1675" s="1" t="s">
        <v>53</v>
      </c>
      <c r="F1675">
        <v>2</v>
      </c>
      <c r="G1675" s="12">
        <f>IF(D1675=2023,F1675*'Average selling price'!$B$2,
IF(D1675=2024,F1675*'Average selling price'!$C$2,
IF(D1675=2025,F1675*'Average selling price'!$D$2,"")))</f>
        <v>9838</v>
      </c>
      <c r="H1675">
        <v>0</v>
      </c>
      <c r="I1675" s="12">
        <f>IF($D1675=2023,H1675*'Average selling price'!$B$3,
IF($D1675=2024,H1675*'Average selling price'!$C$3,
IF($D1675=2025,H1675*'Average selling price'!$D$3,"")))</f>
        <v>0</v>
      </c>
      <c r="J1675">
        <v>0</v>
      </c>
      <c r="K1675" s="12">
        <f>IF($D1675=2023,J1675*'Average selling price'!$B$4,
IF($D1675=2024,J1675*'Average selling price'!$C$4,
IF($D1675=2025,J1675*'Average selling price'!$D$4,"")))</f>
        <v>0</v>
      </c>
      <c r="L1675" s="7">
        <v>5105</v>
      </c>
      <c r="M1675" s="7">
        <v>4500</v>
      </c>
      <c r="N1675" s="11">
        <f t="shared" si="53"/>
        <v>9605</v>
      </c>
      <c r="O1675" s="11">
        <v>0</v>
      </c>
      <c r="P1675" s="11">
        <v>0</v>
      </c>
    </row>
    <row r="1676" spans="1:16">
      <c r="A1676" s="2">
        <v>45152</v>
      </c>
      <c r="B1676" s="18">
        <v>42</v>
      </c>
      <c r="C1676" s="20">
        <f t="shared" si="52"/>
        <v>8</v>
      </c>
      <c r="D1676" s="16">
        <v>2023</v>
      </c>
      <c r="E1676" s="1" t="s">
        <v>54</v>
      </c>
      <c r="F1676">
        <v>1</v>
      </c>
      <c r="G1676" s="12">
        <f>IF(D1676=2023,F1676*'Average selling price'!$B$2,
IF(D1676=2024,F1676*'Average selling price'!$C$2,
IF(D1676=2025,F1676*'Average selling price'!$D$2,"")))</f>
        <v>4919</v>
      </c>
      <c r="H1676">
        <v>0</v>
      </c>
      <c r="I1676" s="12">
        <f>IF($D1676=2023,H1676*'Average selling price'!$B$3,
IF($D1676=2024,H1676*'Average selling price'!$C$3,
IF($D1676=2025,H1676*'Average selling price'!$D$3,"")))</f>
        <v>0</v>
      </c>
      <c r="J1676">
        <v>0</v>
      </c>
      <c r="K1676" s="12">
        <f>IF($D1676=2023,J1676*'Average selling price'!$B$4,
IF($D1676=2024,J1676*'Average selling price'!$C$4,
IF($D1676=2025,J1676*'Average selling price'!$D$4,"")))</f>
        <v>0</v>
      </c>
      <c r="L1676" s="7">
        <v>1229</v>
      </c>
      <c r="M1676" s="7">
        <v>500</v>
      </c>
      <c r="N1676" s="11">
        <f t="shared" si="53"/>
        <v>1729</v>
      </c>
      <c r="O1676" s="11">
        <v>0</v>
      </c>
      <c r="P1676" s="11">
        <v>0</v>
      </c>
    </row>
    <row r="1677" spans="1:16">
      <c r="A1677" s="2">
        <v>45152</v>
      </c>
      <c r="B1677" s="18">
        <v>42</v>
      </c>
      <c r="C1677" s="20">
        <f t="shared" si="52"/>
        <v>8</v>
      </c>
      <c r="D1677" s="16">
        <v>2023</v>
      </c>
      <c r="E1677" s="1" t="s">
        <v>55</v>
      </c>
      <c r="F1677">
        <v>0</v>
      </c>
      <c r="G1677" s="12">
        <f>IF(D1677=2023,F1677*'Average selling price'!$B$2,
IF(D1677=2024,F1677*'Average selling price'!$C$2,
IF(D1677=2025,F1677*'Average selling price'!$D$2,"")))</f>
        <v>0</v>
      </c>
      <c r="H1677">
        <v>1</v>
      </c>
      <c r="I1677" s="12">
        <f>IF($D1677=2023,H1677*'Average selling price'!$B$3,
IF($D1677=2024,H1677*'Average selling price'!$C$3,
IF($D1677=2025,H1677*'Average selling price'!$D$3,"")))</f>
        <v>29064</v>
      </c>
      <c r="J1677">
        <v>1</v>
      </c>
      <c r="K1677" s="12">
        <f>IF($D1677=2023,J1677*'Average selling price'!$B$4,
IF($D1677=2024,J1677*'Average selling price'!$C$4,
IF($D1677=2025,J1677*'Average selling price'!$D$4,"")))</f>
        <v>10768</v>
      </c>
      <c r="L1677" s="7">
        <v>21479</v>
      </c>
      <c r="M1677" s="7">
        <v>5976</v>
      </c>
      <c r="N1677" s="11">
        <f t="shared" si="53"/>
        <v>27455</v>
      </c>
      <c r="O1677" s="11">
        <v>4694</v>
      </c>
      <c r="P1677" s="11">
        <v>0</v>
      </c>
    </row>
    <row r="1678" spans="1:16">
      <c r="A1678" s="2">
        <v>45152</v>
      </c>
      <c r="B1678" s="18">
        <v>42</v>
      </c>
      <c r="C1678" s="20">
        <f t="shared" si="52"/>
        <v>8</v>
      </c>
      <c r="D1678" s="16">
        <v>2023</v>
      </c>
      <c r="E1678" s="1" t="s">
        <v>56</v>
      </c>
      <c r="F1678">
        <v>0</v>
      </c>
      <c r="G1678" s="12">
        <f>IF(D1678=2023,F1678*'Average selling price'!$B$2,
IF(D1678=2024,F1678*'Average selling price'!$C$2,
IF(D1678=2025,F1678*'Average selling price'!$D$2,"")))</f>
        <v>0</v>
      </c>
      <c r="H1678">
        <v>0</v>
      </c>
      <c r="I1678" s="12">
        <f>IF($D1678=2023,H1678*'Average selling price'!$B$3,
IF($D1678=2024,H1678*'Average selling price'!$C$3,
IF($D1678=2025,H1678*'Average selling price'!$D$3,"")))</f>
        <v>0</v>
      </c>
      <c r="J1678">
        <v>0</v>
      </c>
      <c r="K1678" s="12">
        <f>IF($D1678=2023,J1678*'Average selling price'!$B$4,
IF($D1678=2024,J1678*'Average selling price'!$C$4,
IF($D1678=2025,J1678*'Average selling price'!$D$4,"")))</f>
        <v>0</v>
      </c>
      <c r="L1678" s="7">
        <v>0</v>
      </c>
      <c r="M1678" s="7">
        <v>0</v>
      </c>
      <c r="N1678" s="11">
        <f t="shared" si="53"/>
        <v>0</v>
      </c>
      <c r="O1678" s="11">
        <v>0</v>
      </c>
      <c r="P1678" s="11">
        <v>0</v>
      </c>
    </row>
    <row r="1679" spans="1:16">
      <c r="A1679" s="2">
        <v>45152</v>
      </c>
      <c r="B1679" s="18">
        <v>42</v>
      </c>
      <c r="C1679" s="20">
        <f t="shared" si="52"/>
        <v>8</v>
      </c>
      <c r="D1679" s="16">
        <v>2023</v>
      </c>
      <c r="E1679" s="1" t="s">
        <v>57</v>
      </c>
      <c r="F1679">
        <v>2</v>
      </c>
      <c r="G1679" s="12">
        <f>IF(D1679=2023,F1679*'Average selling price'!$B$2,
IF(D1679=2024,F1679*'Average selling price'!$C$2,
IF(D1679=2025,F1679*'Average selling price'!$D$2,"")))</f>
        <v>9838</v>
      </c>
      <c r="H1679">
        <v>0</v>
      </c>
      <c r="I1679" s="12">
        <f>IF($D1679=2023,H1679*'Average selling price'!$B$3,
IF($D1679=2024,H1679*'Average selling price'!$C$3,
IF($D1679=2025,H1679*'Average selling price'!$D$3,"")))</f>
        <v>0</v>
      </c>
      <c r="J1679">
        <v>2</v>
      </c>
      <c r="K1679" s="12">
        <f>IF($D1679=2023,J1679*'Average selling price'!$B$4,
IF($D1679=2024,J1679*'Average selling price'!$C$4,
IF($D1679=2025,J1679*'Average selling price'!$D$4,"")))</f>
        <v>21536</v>
      </c>
      <c r="L1679" s="7">
        <v>23213</v>
      </c>
      <c r="M1679" s="7">
        <v>22632</v>
      </c>
      <c r="N1679" s="11">
        <f t="shared" si="53"/>
        <v>45845</v>
      </c>
      <c r="O1679" s="11">
        <v>0</v>
      </c>
      <c r="P1679" s="11">
        <v>0</v>
      </c>
    </row>
    <row r="1680" spans="1:16">
      <c r="A1680" s="2">
        <v>45152</v>
      </c>
      <c r="B1680" s="18">
        <v>42</v>
      </c>
      <c r="C1680" s="20">
        <f t="shared" si="52"/>
        <v>8</v>
      </c>
      <c r="D1680" s="16">
        <v>2023</v>
      </c>
      <c r="E1680" s="1" t="s">
        <v>58</v>
      </c>
      <c r="F1680">
        <v>2</v>
      </c>
      <c r="G1680" s="12">
        <f>IF(D1680=2023,F1680*'Average selling price'!$B$2,
IF(D1680=2024,F1680*'Average selling price'!$C$2,
IF(D1680=2025,F1680*'Average selling price'!$D$2,"")))</f>
        <v>9838</v>
      </c>
      <c r="H1680">
        <v>0</v>
      </c>
      <c r="I1680" s="12">
        <f>IF($D1680=2023,H1680*'Average selling price'!$B$3,
IF($D1680=2024,H1680*'Average selling price'!$C$3,
IF($D1680=2025,H1680*'Average selling price'!$D$3,"")))</f>
        <v>0</v>
      </c>
      <c r="J1680">
        <v>5</v>
      </c>
      <c r="K1680" s="12">
        <f>IF($D1680=2023,J1680*'Average selling price'!$B$4,
IF($D1680=2024,J1680*'Average selling price'!$C$4,
IF($D1680=2025,J1680*'Average selling price'!$D$4,"")))</f>
        <v>53840</v>
      </c>
      <c r="L1680" s="7">
        <v>4739</v>
      </c>
      <c r="M1680" s="7">
        <v>6675</v>
      </c>
      <c r="N1680" s="11">
        <f t="shared" si="53"/>
        <v>11414</v>
      </c>
      <c r="O1680" s="11">
        <v>0</v>
      </c>
      <c r="P1680" s="11">
        <v>1150</v>
      </c>
    </row>
    <row r="1681" spans="1:16">
      <c r="A1681" s="2">
        <v>45152</v>
      </c>
      <c r="B1681" s="18">
        <v>42</v>
      </c>
      <c r="C1681" s="20">
        <f t="shared" si="52"/>
        <v>8</v>
      </c>
      <c r="D1681" s="16">
        <v>2023</v>
      </c>
      <c r="E1681" s="1" t="s">
        <v>59</v>
      </c>
      <c r="F1681">
        <v>2</v>
      </c>
      <c r="G1681" s="12">
        <f>IF(D1681=2023,F1681*'Average selling price'!$B$2,
IF(D1681=2024,F1681*'Average selling price'!$C$2,
IF(D1681=2025,F1681*'Average selling price'!$D$2,"")))</f>
        <v>9838</v>
      </c>
      <c r="H1681">
        <v>0</v>
      </c>
      <c r="I1681" s="12">
        <f>IF($D1681=2023,H1681*'Average selling price'!$B$3,
IF($D1681=2024,H1681*'Average selling price'!$C$3,
IF($D1681=2025,H1681*'Average selling price'!$D$3,"")))</f>
        <v>0</v>
      </c>
      <c r="J1681">
        <v>3</v>
      </c>
      <c r="K1681" s="12">
        <f>IF($D1681=2023,J1681*'Average selling price'!$B$4,
IF($D1681=2024,J1681*'Average selling price'!$C$4,
IF($D1681=2025,J1681*'Average selling price'!$D$4,"")))</f>
        <v>32304</v>
      </c>
      <c r="L1681" s="7">
        <v>6354</v>
      </c>
      <c r="M1681" s="7">
        <v>5090</v>
      </c>
      <c r="N1681" s="11">
        <f t="shared" si="53"/>
        <v>11444</v>
      </c>
      <c r="O1681" s="11">
        <v>0</v>
      </c>
      <c r="P1681" s="11">
        <v>-169</v>
      </c>
    </row>
    <row r="1682" spans="1:16">
      <c r="A1682" s="2">
        <v>45152</v>
      </c>
      <c r="B1682" s="18">
        <v>42</v>
      </c>
      <c r="C1682" s="20">
        <f t="shared" si="52"/>
        <v>8</v>
      </c>
      <c r="D1682" s="16">
        <v>2023</v>
      </c>
      <c r="E1682" s="1" t="s">
        <v>60</v>
      </c>
      <c r="F1682">
        <v>0</v>
      </c>
      <c r="G1682" s="12">
        <f>IF(D1682=2023,F1682*'Average selling price'!$B$2,
IF(D1682=2024,F1682*'Average selling price'!$C$2,
IF(D1682=2025,F1682*'Average selling price'!$D$2,"")))</f>
        <v>0</v>
      </c>
      <c r="H1682">
        <v>0</v>
      </c>
      <c r="I1682" s="12">
        <f>IF($D1682=2023,H1682*'Average selling price'!$B$3,
IF($D1682=2024,H1682*'Average selling price'!$C$3,
IF($D1682=2025,H1682*'Average selling price'!$D$3,"")))</f>
        <v>0</v>
      </c>
      <c r="J1682">
        <v>2</v>
      </c>
      <c r="K1682" s="12">
        <f>IF($D1682=2023,J1682*'Average selling price'!$B$4,
IF($D1682=2024,J1682*'Average selling price'!$C$4,
IF($D1682=2025,J1682*'Average selling price'!$D$4,"")))</f>
        <v>21536</v>
      </c>
      <c r="L1682" s="7">
        <v>6527</v>
      </c>
      <c r="M1682" s="7">
        <v>11300</v>
      </c>
      <c r="N1682" s="11">
        <f t="shared" si="53"/>
        <v>17827</v>
      </c>
      <c r="O1682" s="11">
        <v>80</v>
      </c>
      <c r="P1682" s="11">
        <v>20</v>
      </c>
    </row>
    <row r="1683" spans="1:16">
      <c r="A1683" s="2">
        <v>45152</v>
      </c>
      <c r="B1683" s="18">
        <v>42</v>
      </c>
      <c r="C1683" s="20">
        <f t="shared" si="52"/>
        <v>8</v>
      </c>
      <c r="D1683" s="16">
        <v>2023</v>
      </c>
      <c r="E1683" s="1" t="s">
        <v>61</v>
      </c>
      <c r="F1683">
        <v>2</v>
      </c>
      <c r="G1683" s="12">
        <f>IF(D1683=2023,F1683*'Average selling price'!$B$2,
IF(D1683=2024,F1683*'Average selling price'!$C$2,
IF(D1683=2025,F1683*'Average selling price'!$D$2,"")))</f>
        <v>9838</v>
      </c>
      <c r="H1683">
        <v>0</v>
      </c>
      <c r="I1683" s="12">
        <f>IF($D1683=2023,H1683*'Average selling price'!$B$3,
IF($D1683=2024,H1683*'Average selling price'!$C$3,
IF($D1683=2025,H1683*'Average selling price'!$D$3,"")))</f>
        <v>0</v>
      </c>
      <c r="J1683">
        <v>0</v>
      </c>
      <c r="K1683" s="12">
        <f>IF($D1683=2023,J1683*'Average selling price'!$B$4,
IF($D1683=2024,J1683*'Average selling price'!$C$4,
IF($D1683=2025,J1683*'Average selling price'!$D$4,"")))</f>
        <v>0</v>
      </c>
      <c r="L1683" s="7">
        <v>13070</v>
      </c>
      <c r="M1683" s="7">
        <v>3250</v>
      </c>
      <c r="N1683" s="11">
        <f t="shared" si="53"/>
        <v>16320</v>
      </c>
      <c r="O1683" s="11">
        <v>0</v>
      </c>
      <c r="P1683" s="11">
        <v>8227</v>
      </c>
    </row>
    <row r="1684" spans="1:16">
      <c r="A1684" s="2">
        <v>45152</v>
      </c>
      <c r="B1684" s="18">
        <v>42</v>
      </c>
      <c r="C1684" s="20">
        <f t="shared" si="52"/>
        <v>8</v>
      </c>
      <c r="D1684" s="16">
        <v>2023</v>
      </c>
      <c r="E1684" s="1" t="s">
        <v>62</v>
      </c>
      <c r="F1684">
        <v>3</v>
      </c>
      <c r="G1684" s="12">
        <f>IF(D1684=2023,F1684*'Average selling price'!$B$2,
IF(D1684=2024,F1684*'Average selling price'!$C$2,
IF(D1684=2025,F1684*'Average selling price'!$D$2,"")))</f>
        <v>14757</v>
      </c>
      <c r="H1684">
        <v>0</v>
      </c>
      <c r="I1684" s="12">
        <f>IF($D1684=2023,H1684*'Average selling price'!$B$3,
IF($D1684=2024,H1684*'Average selling price'!$C$3,
IF($D1684=2025,H1684*'Average selling price'!$D$3,"")))</f>
        <v>0</v>
      </c>
      <c r="J1684">
        <v>0</v>
      </c>
      <c r="K1684" s="12">
        <f>IF($D1684=2023,J1684*'Average selling price'!$B$4,
IF($D1684=2024,J1684*'Average selling price'!$C$4,
IF($D1684=2025,J1684*'Average selling price'!$D$4,"")))</f>
        <v>0</v>
      </c>
      <c r="L1684" s="7">
        <v>6891</v>
      </c>
      <c r="M1684" s="7">
        <v>295</v>
      </c>
      <c r="N1684" s="11">
        <f t="shared" si="53"/>
        <v>7186</v>
      </c>
      <c r="O1684" s="11">
        <v>0</v>
      </c>
      <c r="P1684" s="11">
        <v>685</v>
      </c>
    </row>
    <row r="1685" spans="1:16">
      <c r="A1685" s="2">
        <v>45152</v>
      </c>
      <c r="B1685" s="18">
        <v>42</v>
      </c>
      <c r="C1685" s="20">
        <f t="shared" si="52"/>
        <v>8</v>
      </c>
      <c r="D1685" s="16">
        <v>2023</v>
      </c>
      <c r="E1685" s="1" t="s">
        <v>63</v>
      </c>
      <c r="F1685">
        <v>0</v>
      </c>
      <c r="G1685" s="12">
        <f>IF(D1685=2023,F1685*'Average selling price'!$B$2,
IF(D1685=2024,F1685*'Average selling price'!$C$2,
IF(D1685=2025,F1685*'Average selling price'!$D$2,"")))</f>
        <v>0</v>
      </c>
      <c r="H1685">
        <v>0</v>
      </c>
      <c r="I1685" s="12">
        <f>IF($D1685=2023,H1685*'Average selling price'!$B$3,
IF($D1685=2024,H1685*'Average selling price'!$C$3,
IF($D1685=2025,H1685*'Average selling price'!$D$3,"")))</f>
        <v>0</v>
      </c>
      <c r="J1685">
        <v>0</v>
      </c>
      <c r="K1685" s="12">
        <f>IF($D1685=2023,J1685*'Average selling price'!$B$4,
IF($D1685=2024,J1685*'Average selling price'!$C$4,
IF($D1685=2025,J1685*'Average selling price'!$D$4,"")))</f>
        <v>0</v>
      </c>
      <c r="L1685" s="7">
        <v>1700</v>
      </c>
      <c r="M1685" s="7">
        <v>0</v>
      </c>
      <c r="N1685" s="11">
        <f t="shared" si="53"/>
        <v>1700</v>
      </c>
      <c r="O1685" s="11">
        <v>0</v>
      </c>
      <c r="P1685" s="11">
        <v>1380</v>
      </c>
    </row>
    <row r="1686" spans="1:16">
      <c r="A1686" s="2">
        <v>45152</v>
      </c>
      <c r="B1686" s="18">
        <v>42</v>
      </c>
      <c r="C1686" s="20">
        <f t="shared" si="52"/>
        <v>8</v>
      </c>
      <c r="D1686" s="16">
        <v>2023</v>
      </c>
      <c r="E1686" s="1" t="s">
        <v>64</v>
      </c>
      <c r="F1686">
        <v>0</v>
      </c>
      <c r="G1686" s="12">
        <f>IF(D1686=2023,F1686*'Average selling price'!$B$2,
IF(D1686=2024,F1686*'Average selling price'!$C$2,
IF(D1686=2025,F1686*'Average selling price'!$D$2,"")))</f>
        <v>0</v>
      </c>
      <c r="H1686">
        <v>0</v>
      </c>
      <c r="I1686" s="12">
        <f>IF($D1686=2023,H1686*'Average selling price'!$B$3,
IF($D1686=2024,H1686*'Average selling price'!$C$3,
IF($D1686=2025,H1686*'Average selling price'!$D$3,"")))</f>
        <v>0</v>
      </c>
      <c r="J1686">
        <v>7</v>
      </c>
      <c r="K1686" s="12">
        <f>IF($D1686=2023,J1686*'Average selling price'!$B$4,
IF($D1686=2024,J1686*'Average selling price'!$C$4,
IF($D1686=2025,J1686*'Average selling price'!$D$4,"")))</f>
        <v>75376</v>
      </c>
      <c r="L1686" s="7">
        <v>56222</v>
      </c>
      <c r="M1686" s="7">
        <v>15909</v>
      </c>
      <c r="N1686" s="11">
        <f t="shared" si="53"/>
        <v>72131</v>
      </c>
      <c r="O1686" s="11">
        <v>0</v>
      </c>
      <c r="P1686" s="11">
        <v>0</v>
      </c>
    </row>
    <row r="1687" spans="1:16">
      <c r="A1687" s="2">
        <v>45159</v>
      </c>
      <c r="B1687" s="18">
        <v>43</v>
      </c>
      <c r="C1687" s="20">
        <f t="shared" si="52"/>
        <v>8</v>
      </c>
      <c r="D1687" s="16">
        <v>2023</v>
      </c>
      <c r="E1687" s="1" t="s">
        <v>25</v>
      </c>
      <c r="F1687">
        <v>7</v>
      </c>
      <c r="G1687" s="12">
        <f>IF(D1687=2023,F1687*'Average selling price'!$B$2,
IF(D1687=2024,F1687*'Average selling price'!$C$2,
IF(D1687=2025,F1687*'Average selling price'!$D$2,"")))</f>
        <v>34433</v>
      </c>
      <c r="H1687">
        <v>2</v>
      </c>
      <c r="I1687" s="12">
        <f>IF($D1687=2023,H1687*'Average selling price'!$B$3,
IF($D1687=2024,H1687*'Average selling price'!$C$3,
IF($D1687=2025,H1687*'Average selling price'!$D$3,"")))</f>
        <v>58128</v>
      </c>
      <c r="J1687">
        <v>5</v>
      </c>
      <c r="K1687" s="12">
        <f>IF($D1687=2023,J1687*'Average selling price'!$B$4,
IF($D1687=2024,J1687*'Average selling price'!$C$4,
IF($D1687=2025,J1687*'Average selling price'!$D$4,"")))</f>
        <v>53840</v>
      </c>
      <c r="L1687" s="7">
        <v>38630</v>
      </c>
      <c r="M1687" s="7">
        <v>15709</v>
      </c>
      <c r="N1687" s="11">
        <f t="shared" si="53"/>
        <v>54339</v>
      </c>
      <c r="O1687" s="11">
        <v>1850</v>
      </c>
      <c r="P1687" s="11">
        <v>1130</v>
      </c>
    </row>
    <row r="1688" spans="1:16">
      <c r="A1688" s="2">
        <v>45159</v>
      </c>
      <c r="B1688" s="18">
        <v>43</v>
      </c>
      <c r="C1688" s="20">
        <f t="shared" si="52"/>
        <v>8</v>
      </c>
      <c r="D1688" s="16">
        <v>2023</v>
      </c>
      <c r="E1688" s="1" t="s">
        <v>26</v>
      </c>
      <c r="F1688">
        <v>1</v>
      </c>
      <c r="G1688" s="12">
        <f>IF(D1688=2023,F1688*'Average selling price'!$B$2,
IF(D1688=2024,F1688*'Average selling price'!$C$2,
IF(D1688=2025,F1688*'Average selling price'!$D$2,"")))</f>
        <v>4919</v>
      </c>
      <c r="H1688">
        <v>0</v>
      </c>
      <c r="I1688" s="12">
        <f>IF($D1688=2023,H1688*'Average selling price'!$B$3,
IF($D1688=2024,H1688*'Average selling price'!$C$3,
IF($D1688=2025,H1688*'Average selling price'!$D$3,"")))</f>
        <v>0</v>
      </c>
      <c r="J1688">
        <v>0</v>
      </c>
      <c r="K1688" s="12">
        <f>IF($D1688=2023,J1688*'Average selling price'!$B$4,
IF($D1688=2024,J1688*'Average selling price'!$C$4,
IF($D1688=2025,J1688*'Average selling price'!$D$4,"")))</f>
        <v>0</v>
      </c>
      <c r="L1688" s="7">
        <v>11588</v>
      </c>
      <c r="M1688" s="7">
        <v>15900</v>
      </c>
      <c r="N1688" s="11">
        <f t="shared" si="53"/>
        <v>27488</v>
      </c>
      <c r="O1688" s="11">
        <v>0</v>
      </c>
      <c r="P1688" s="11">
        <v>909</v>
      </c>
    </row>
    <row r="1689" spans="1:16">
      <c r="A1689" s="2">
        <v>45159</v>
      </c>
      <c r="B1689" s="18">
        <v>43</v>
      </c>
      <c r="C1689" s="20">
        <f t="shared" si="52"/>
        <v>8</v>
      </c>
      <c r="D1689" s="16">
        <v>2023</v>
      </c>
      <c r="E1689" s="1" t="s">
        <v>26</v>
      </c>
      <c r="F1689">
        <v>6</v>
      </c>
      <c r="G1689" s="12">
        <f>IF(D1689=2023,F1689*'Average selling price'!$B$2,
IF(D1689=2024,F1689*'Average selling price'!$C$2,
IF(D1689=2025,F1689*'Average selling price'!$D$2,"")))</f>
        <v>29514</v>
      </c>
      <c r="H1689">
        <v>1</v>
      </c>
      <c r="I1689" s="12">
        <f>IF($D1689=2023,H1689*'Average selling price'!$B$3,
IF($D1689=2024,H1689*'Average selling price'!$C$3,
IF($D1689=2025,H1689*'Average selling price'!$D$3,"")))</f>
        <v>29064</v>
      </c>
      <c r="J1689">
        <v>3</v>
      </c>
      <c r="K1689" s="12">
        <f>IF($D1689=2023,J1689*'Average selling price'!$B$4,
IF($D1689=2024,J1689*'Average selling price'!$C$4,
IF($D1689=2025,J1689*'Average selling price'!$D$4,"")))</f>
        <v>32304</v>
      </c>
      <c r="L1689" s="7">
        <v>42472</v>
      </c>
      <c r="M1689" s="7">
        <v>0</v>
      </c>
      <c r="N1689" s="11">
        <f t="shared" si="53"/>
        <v>42472</v>
      </c>
      <c r="O1689" s="11">
        <v>13</v>
      </c>
      <c r="P1689" s="11">
        <v>1367</v>
      </c>
    </row>
    <row r="1690" spans="1:16">
      <c r="A1690" s="2">
        <v>45159</v>
      </c>
      <c r="B1690" s="18">
        <v>43</v>
      </c>
      <c r="C1690" s="20">
        <f t="shared" si="52"/>
        <v>8</v>
      </c>
      <c r="D1690" s="16">
        <v>2023</v>
      </c>
      <c r="E1690" s="1" t="s">
        <v>27</v>
      </c>
      <c r="F1690">
        <v>2</v>
      </c>
      <c r="G1690" s="12">
        <f>IF(D1690=2023,F1690*'Average selling price'!$B$2,
IF(D1690=2024,F1690*'Average selling price'!$C$2,
IF(D1690=2025,F1690*'Average selling price'!$D$2,"")))</f>
        <v>9838</v>
      </c>
      <c r="H1690">
        <v>0</v>
      </c>
      <c r="I1690" s="12">
        <f>IF($D1690=2023,H1690*'Average selling price'!$B$3,
IF($D1690=2024,H1690*'Average selling price'!$C$3,
IF($D1690=2025,H1690*'Average selling price'!$D$3,"")))</f>
        <v>0</v>
      </c>
      <c r="J1690">
        <v>0</v>
      </c>
      <c r="K1690" s="12">
        <f>IF($D1690=2023,J1690*'Average selling price'!$B$4,
IF($D1690=2024,J1690*'Average selling price'!$C$4,
IF($D1690=2025,J1690*'Average selling price'!$D$4,"")))</f>
        <v>0</v>
      </c>
      <c r="L1690" s="7">
        <v>15003</v>
      </c>
      <c r="M1690" s="7">
        <v>0</v>
      </c>
      <c r="N1690" s="11">
        <f t="shared" si="53"/>
        <v>15003</v>
      </c>
      <c r="O1690" s="11">
        <v>0</v>
      </c>
      <c r="P1690" s="11">
        <v>0</v>
      </c>
    </row>
    <row r="1691" spans="1:16">
      <c r="A1691" s="2">
        <v>45159</v>
      </c>
      <c r="B1691" s="18">
        <v>43</v>
      </c>
      <c r="C1691" s="20">
        <f t="shared" si="52"/>
        <v>8</v>
      </c>
      <c r="D1691" s="16">
        <v>2023</v>
      </c>
      <c r="E1691" s="1" t="s">
        <v>28</v>
      </c>
      <c r="F1691">
        <v>2</v>
      </c>
      <c r="G1691" s="12">
        <f>IF(D1691=2023,F1691*'Average selling price'!$B$2,
IF(D1691=2024,F1691*'Average selling price'!$C$2,
IF(D1691=2025,F1691*'Average selling price'!$D$2,"")))</f>
        <v>9838</v>
      </c>
      <c r="H1691">
        <v>0</v>
      </c>
      <c r="I1691" s="12">
        <f>IF($D1691=2023,H1691*'Average selling price'!$B$3,
IF($D1691=2024,H1691*'Average selling price'!$C$3,
IF($D1691=2025,H1691*'Average selling price'!$D$3,"")))</f>
        <v>0</v>
      </c>
      <c r="J1691">
        <v>2</v>
      </c>
      <c r="K1691" s="12">
        <f>IF($D1691=2023,J1691*'Average selling price'!$B$4,
IF($D1691=2024,J1691*'Average selling price'!$C$4,
IF($D1691=2025,J1691*'Average selling price'!$D$4,"")))</f>
        <v>21536</v>
      </c>
      <c r="L1691" s="7">
        <v>3150</v>
      </c>
      <c r="M1691" s="7">
        <v>2644</v>
      </c>
      <c r="N1691" s="11">
        <f t="shared" si="53"/>
        <v>5794</v>
      </c>
      <c r="O1691" s="11">
        <v>1230</v>
      </c>
      <c r="P1691" s="11">
        <v>0</v>
      </c>
    </row>
    <row r="1692" spans="1:16">
      <c r="A1692" s="2">
        <v>45159</v>
      </c>
      <c r="B1692" s="18">
        <v>43</v>
      </c>
      <c r="C1692" s="20">
        <f t="shared" si="52"/>
        <v>8</v>
      </c>
      <c r="D1692" s="16">
        <v>2023</v>
      </c>
      <c r="E1692" s="1" t="s">
        <v>29</v>
      </c>
      <c r="F1692">
        <v>8</v>
      </c>
      <c r="G1692" s="12">
        <f>IF(D1692=2023,F1692*'Average selling price'!$B$2,
IF(D1692=2024,F1692*'Average selling price'!$C$2,
IF(D1692=2025,F1692*'Average selling price'!$D$2,"")))</f>
        <v>39352</v>
      </c>
      <c r="H1692">
        <v>2</v>
      </c>
      <c r="I1692" s="12">
        <f>IF($D1692=2023,H1692*'Average selling price'!$B$3,
IF($D1692=2024,H1692*'Average selling price'!$C$3,
IF($D1692=2025,H1692*'Average selling price'!$D$3,"")))</f>
        <v>58128</v>
      </c>
      <c r="J1692">
        <v>6</v>
      </c>
      <c r="K1692" s="12">
        <f>IF($D1692=2023,J1692*'Average selling price'!$B$4,
IF($D1692=2024,J1692*'Average selling price'!$C$4,
IF($D1692=2025,J1692*'Average selling price'!$D$4,"")))</f>
        <v>64608</v>
      </c>
      <c r="L1692" s="7">
        <v>28503</v>
      </c>
      <c r="M1692" s="7">
        <v>12230</v>
      </c>
      <c r="N1692" s="11">
        <f t="shared" si="53"/>
        <v>40733</v>
      </c>
      <c r="O1692" s="11">
        <v>496</v>
      </c>
      <c r="P1692" s="11">
        <v>805</v>
      </c>
    </row>
    <row r="1693" spans="1:16">
      <c r="A1693" s="2">
        <v>45159</v>
      </c>
      <c r="B1693" s="18">
        <v>43</v>
      </c>
      <c r="C1693" s="20">
        <f t="shared" si="52"/>
        <v>8</v>
      </c>
      <c r="D1693" s="16">
        <v>2023</v>
      </c>
      <c r="E1693" s="1" t="s">
        <v>30</v>
      </c>
      <c r="F1693">
        <v>2</v>
      </c>
      <c r="G1693" s="12">
        <f>IF(D1693=2023,F1693*'Average selling price'!$B$2,
IF(D1693=2024,F1693*'Average selling price'!$C$2,
IF(D1693=2025,F1693*'Average selling price'!$D$2,"")))</f>
        <v>9838</v>
      </c>
      <c r="H1693">
        <v>0</v>
      </c>
      <c r="I1693" s="12">
        <f>IF($D1693=2023,H1693*'Average selling price'!$B$3,
IF($D1693=2024,H1693*'Average selling price'!$C$3,
IF($D1693=2025,H1693*'Average selling price'!$D$3,"")))</f>
        <v>0</v>
      </c>
      <c r="J1693">
        <v>1</v>
      </c>
      <c r="K1693" s="12">
        <f>IF($D1693=2023,J1693*'Average selling price'!$B$4,
IF($D1693=2024,J1693*'Average selling price'!$C$4,
IF($D1693=2025,J1693*'Average selling price'!$D$4,"")))</f>
        <v>10768</v>
      </c>
      <c r="L1693" s="7">
        <v>28539</v>
      </c>
      <c r="M1693" s="7">
        <v>9275</v>
      </c>
      <c r="N1693" s="11">
        <f t="shared" si="53"/>
        <v>37814</v>
      </c>
      <c r="O1693" s="11">
        <v>239</v>
      </c>
      <c r="P1693" s="11">
        <v>145</v>
      </c>
    </row>
    <row r="1694" spans="1:16">
      <c r="A1694" s="2">
        <v>45159</v>
      </c>
      <c r="B1694" s="18">
        <v>43</v>
      </c>
      <c r="C1694" s="20">
        <f t="shared" si="52"/>
        <v>8</v>
      </c>
      <c r="D1694" s="16">
        <v>2023</v>
      </c>
      <c r="E1694" s="1" t="s">
        <v>31</v>
      </c>
      <c r="F1694">
        <v>2</v>
      </c>
      <c r="G1694" s="12">
        <f>IF(D1694=2023,F1694*'Average selling price'!$B$2,
IF(D1694=2024,F1694*'Average selling price'!$C$2,
IF(D1694=2025,F1694*'Average selling price'!$D$2,"")))</f>
        <v>9838</v>
      </c>
      <c r="H1694">
        <v>0</v>
      </c>
      <c r="I1694" s="12">
        <f>IF($D1694=2023,H1694*'Average selling price'!$B$3,
IF($D1694=2024,H1694*'Average selling price'!$C$3,
IF($D1694=2025,H1694*'Average selling price'!$D$3,"")))</f>
        <v>0</v>
      </c>
      <c r="J1694">
        <v>5</v>
      </c>
      <c r="K1694" s="12">
        <f>IF($D1694=2023,J1694*'Average selling price'!$B$4,
IF($D1694=2024,J1694*'Average selling price'!$C$4,
IF($D1694=2025,J1694*'Average selling price'!$D$4,"")))</f>
        <v>53840</v>
      </c>
      <c r="L1694" s="7">
        <v>75331</v>
      </c>
      <c r="M1694" s="7">
        <v>5300</v>
      </c>
      <c r="N1694" s="11">
        <f t="shared" si="53"/>
        <v>80631</v>
      </c>
      <c r="O1694" s="11">
        <v>2215</v>
      </c>
      <c r="P1694" s="11">
        <v>2275</v>
      </c>
    </row>
    <row r="1695" spans="1:16">
      <c r="A1695" s="2">
        <v>45159</v>
      </c>
      <c r="B1695" s="18">
        <v>43</v>
      </c>
      <c r="C1695" s="20">
        <f t="shared" si="52"/>
        <v>8</v>
      </c>
      <c r="D1695" s="16">
        <v>2023</v>
      </c>
      <c r="E1695" s="1" t="s">
        <v>31</v>
      </c>
      <c r="F1695">
        <v>4</v>
      </c>
      <c r="G1695" s="12">
        <f>IF(D1695=2023,F1695*'Average selling price'!$B$2,
IF(D1695=2024,F1695*'Average selling price'!$C$2,
IF(D1695=2025,F1695*'Average selling price'!$D$2,"")))</f>
        <v>19676</v>
      </c>
      <c r="H1695">
        <v>1</v>
      </c>
      <c r="I1695" s="12">
        <f>IF($D1695=2023,H1695*'Average selling price'!$B$3,
IF($D1695=2024,H1695*'Average selling price'!$C$3,
IF($D1695=2025,H1695*'Average selling price'!$D$3,"")))</f>
        <v>29064</v>
      </c>
      <c r="J1695">
        <v>3</v>
      </c>
      <c r="K1695" s="12">
        <f>IF($D1695=2023,J1695*'Average selling price'!$B$4,
IF($D1695=2024,J1695*'Average selling price'!$C$4,
IF($D1695=2025,J1695*'Average selling price'!$D$4,"")))</f>
        <v>32304</v>
      </c>
      <c r="L1695" s="7">
        <v>137263</v>
      </c>
      <c r="M1695" s="7">
        <v>19475</v>
      </c>
      <c r="N1695" s="11">
        <f t="shared" si="53"/>
        <v>156738</v>
      </c>
      <c r="O1695" s="11">
        <v>3009</v>
      </c>
      <c r="P1695" s="11">
        <v>1411</v>
      </c>
    </row>
    <row r="1696" spans="1:16">
      <c r="A1696" s="2">
        <v>45159</v>
      </c>
      <c r="B1696" s="18">
        <v>43</v>
      </c>
      <c r="C1696" s="20">
        <f t="shared" si="52"/>
        <v>8</v>
      </c>
      <c r="D1696" s="16">
        <v>2023</v>
      </c>
      <c r="E1696" s="1" t="s">
        <v>32</v>
      </c>
      <c r="F1696">
        <v>3</v>
      </c>
      <c r="G1696" s="12">
        <f>IF(D1696=2023,F1696*'Average selling price'!$B$2,
IF(D1696=2024,F1696*'Average selling price'!$C$2,
IF(D1696=2025,F1696*'Average selling price'!$D$2,"")))</f>
        <v>14757</v>
      </c>
      <c r="H1696">
        <v>0</v>
      </c>
      <c r="I1696" s="12">
        <f>IF($D1696=2023,H1696*'Average selling price'!$B$3,
IF($D1696=2024,H1696*'Average selling price'!$C$3,
IF($D1696=2025,H1696*'Average selling price'!$D$3,"")))</f>
        <v>0</v>
      </c>
      <c r="J1696">
        <v>4</v>
      </c>
      <c r="K1696" s="12">
        <f>IF($D1696=2023,J1696*'Average selling price'!$B$4,
IF($D1696=2024,J1696*'Average selling price'!$C$4,
IF($D1696=2025,J1696*'Average selling price'!$D$4,"")))</f>
        <v>43072</v>
      </c>
      <c r="L1696" s="7">
        <v>12625</v>
      </c>
      <c r="M1696" s="7">
        <v>850</v>
      </c>
      <c r="N1696" s="11">
        <f t="shared" si="53"/>
        <v>13475</v>
      </c>
      <c r="O1696" s="11">
        <v>1392</v>
      </c>
      <c r="P1696" s="11">
        <v>1142</v>
      </c>
    </row>
    <row r="1697" spans="1:16">
      <c r="A1697" s="2">
        <v>45159</v>
      </c>
      <c r="B1697" s="18">
        <v>43</v>
      </c>
      <c r="C1697" s="20">
        <f t="shared" si="52"/>
        <v>8</v>
      </c>
      <c r="D1697" s="16">
        <v>2023</v>
      </c>
      <c r="E1697" s="1" t="s">
        <v>33</v>
      </c>
      <c r="F1697">
        <v>3</v>
      </c>
      <c r="G1697" s="12">
        <f>IF(D1697=2023,F1697*'Average selling price'!$B$2,
IF(D1697=2024,F1697*'Average selling price'!$C$2,
IF(D1697=2025,F1697*'Average selling price'!$D$2,"")))</f>
        <v>14757</v>
      </c>
      <c r="H1697">
        <v>0</v>
      </c>
      <c r="I1697" s="12">
        <f>IF($D1697=2023,H1697*'Average selling price'!$B$3,
IF($D1697=2024,H1697*'Average selling price'!$C$3,
IF($D1697=2025,H1697*'Average selling price'!$D$3,"")))</f>
        <v>0</v>
      </c>
      <c r="J1697">
        <v>8</v>
      </c>
      <c r="K1697" s="12">
        <f>IF($D1697=2023,J1697*'Average selling price'!$B$4,
IF($D1697=2024,J1697*'Average selling price'!$C$4,
IF($D1697=2025,J1697*'Average selling price'!$D$4,"")))</f>
        <v>86144</v>
      </c>
      <c r="L1697" s="7">
        <v>36235</v>
      </c>
      <c r="M1697" s="7">
        <v>35557</v>
      </c>
      <c r="N1697" s="11">
        <f t="shared" si="53"/>
        <v>71792</v>
      </c>
      <c r="O1697" s="11">
        <v>193</v>
      </c>
      <c r="P1697" s="11">
        <v>5998</v>
      </c>
    </row>
    <row r="1698" spans="1:16">
      <c r="A1698" s="2">
        <v>45159</v>
      </c>
      <c r="B1698" s="18">
        <v>43</v>
      </c>
      <c r="C1698" s="20">
        <f t="shared" si="52"/>
        <v>8</v>
      </c>
      <c r="D1698" s="16">
        <v>2023</v>
      </c>
      <c r="E1698" s="1" t="s">
        <v>34</v>
      </c>
      <c r="F1698">
        <v>6</v>
      </c>
      <c r="G1698" s="12">
        <f>IF(D1698=2023,F1698*'Average selling price'!$B$2,
IF(D1698=2024,F1698*'Average selling price'!$C$2,
IF(D1698=2025,F1698*'Average selling price'!$D$2,"")))</f>
        <v>29514</v>
      </c>
      <c r="H1698">
        <v>0</v>
      </c>
      <c r="I1698" s="12">
        <f>IF($D1698=2023,H1698*'Average selling price'!$B$3,
IF($D1698=2024,H1698*'Average selling price'!$C$3,
IF($D1698=2025,H1698*'Average selling price'!$D$3,"")))</f>
        <v>0</v>
      </c>
      <c r="J1698">
        <v>0</v>
      </c>
      <c r="K1698" s="12">
        <f>IF($D1698=2023,J1698*'Average selling price'!$B$4,
IF($D1698=2024,J1698*'Average selling price'!$C$4,
IF($D1698=2025,J1698*'Average selling price'!$D$4,"")))</f>
        <v>0</v>
      </c>
      <c r="L1698" s="7">
        <v>26076</v>
      </c>
      <c r="M1698" s="7">
        <v>7206</v>
      </c>
      <c r="N1698" s="11">
        <f t="shared" si="53"/>
        <v>33282</v>
      </c>
      <c r="O1698" s="11">
        <v>1229</v>
      </c>
      <c r="P1698" s="11">
        <v>4988</v>
      </c>
    </row>
    <row r="1699" spans="1:16">
      <c r="A1699" s="2">
        <v>45159</v>
      </c>
      <c r="B1699" s="18">
        <v>43</v>
      </c>
      <c r="C1699" s="20">
        <f t="shared" si="52"/>
        <v>8</v>
      </c>
      <c r="D1699" s="16">
        <v>2023</v>
      </c>
      <c r="E1699" s="1" t="s">
        <v>35</v>
      </c>
      <c r="F1699">
        <v>0</v>
      </c>
      <c r="G1699" s="12">
        <f>IF(D1699=2023,F1699*'Average selling price'!$B$2,
IF(D1699=2024,F1699*'Average selling price'!$C$2,
IF(D1699=2025,F1699*'Average selling price'!$D$2,"")))</f>
        <v>0</v>
      </c>
      <c r="H1699">
        <v>0</v>
      </c>
      <c r="I1699" s="12">
        <f>IF($D1699=2023,H1699*'Average selling price'!$B$3,
IF($D1699=2024,H1699*'Average selling price'!$C$3,
IF($D1699=2025,H1699*'Average selling price'!$D$3,"")))</f>
        <v>0</v>
      </c>
      <c r="J1699">
        <v>0</v>
      </c>
      <c r="K1699" s="12">
        <f>IF($D1699=2023,J1699*'Average selling price'!$B$4,
IF($D1699=2024,J1699*'Average selling price'!$C$4,
IF($D1699=2025,J1699*'Average selling price'!$D$4,"")))</f>
        <v>0</v>
      </c>
      <c r="L1699" s="7">
        <v>3789</v>
      </c>
      <c r="M1699" s="7">
        <v>3595</v>
      </c>
      <c r="N1699" s="11">
        <f t="shared" si="53"/>
        <v>7384</v>
      </c>
      <c r="O1699" s="11">
        <v>0</v>
      </c>
      <c r="P1699" s="11">
        <v>0</v>
      </c>
    </row>
    <row r="1700" spans="1:16">
      <c r="A1700" s="2">
        <v>45159</v>
      </c>
      <c r="B1700" s="18">
        <v>43</v>
      </c>
      <c r="C1700" s="20">
        <f t="shared" si="52"/>
        <v>8</v>
      </c>
      <c r="D1700" s="16">
        <v>2023</v>
      </c>
      <c r="E1700" s="1" t="s">
        <v>36</v>
      </c>
      <c r="F1700">
        <v>5</v>
      </c>
      <c r="G1700" s="12">
        <f>IF(D1700=2023,F1700*'Average selling price'!$B$2,
IF(D1700=2024,F1700*'Average selling price'!$C$2,
IF(D1700=2025,F1700*'Average selling price'!$D$2,"")))</f>
        <v>24595</v>
      </c>
      <c r="H1700">
        <v>1</v>
      </c>
      <c r="I1700" s="12">
        <f>IF($D1700=2023,H1700*'Average selling price'!$B$3,
IF($D1700=2024,H1700*'Average selling price'!$C$3,
IF($D1700=2025,H1700*'Average selling price'!$D$3,"")))</f>
        <v>29064</v>
      </c>
      <c r="J1700">
        <v>4</v>
      </c>
      <c r="K1700" s="12">
        <f>IF($D1700=2023,J1700*'Average selling price'!$B$4,
IF($D1700=2024,J1700*'Average selling price'!$C$4,
IF($D1700=2025,J1700*'Average selling price'!$D$4,"")))</f>
        <v>43072</v>
      </c>
      <c r="L1700" s="7">
        <v>18639</v>
      </c>
      <c r="M1700" s="7">
        <v>7700</v>
      </c>
      <c r="N1700" s="11">
        <f t="shared" si="53"/>
        <v>26339</v>
      </c>
      <c r="O1700" s="11">
        <v>193</v>
      </c>
      <c r="P1700" s="11">
        <v>0</v>
      </c>
    </row>
    <row r="1701" spans="1:16">
      <c r="A1701" s="2">
        <v>45159</v>
      </c>
      <c r="B1701" s="18">
        <v>43</v>
      </c>
      <c r="C1701" s="20">
        <f t="shared" si="52"/>
        <v>8</v>
      </c>
      <c r="D1701" s="16">
        <v>2023</v>
      </c>
      <c r="E1701" s="1" t="s">
        <v>37</v>
      </c>
      <c r="F1701">
        <v>1</v>
      </c>
      <c r="G1701" s="12">
        <f>IF(D1701=2023,F1701*'Average selling price'!$B$2,
IF(D1701=2024,F1701*'Average selling price'!$C$2,
IF(D1701=2025,F1701*'Average selling price'!$D$2,"")))</f>
        <v>4919</v>
      </c>
      <c r="H1701">
        <v>0</v>
      </c>
      <c r="I1701" s="12">
        <f>IF($D1701=2023,H1701*'Average selling price'!$B$3,
IF($D1701=2024,H1701*'Average selling price'!$C$3,
IF($D1701=2025,H1701*'Average selling price'!$D$3,"")))</f>
        <v>0</v>
      </c>
      <c r="J1701">
        <v>2</v>
      </c>
      <c r="K1701" s="12">
        <f>IF($D1701=2023,J1701*'Average selling price'!$B$4,
IF($D1701=2024,J1701*'Average selling price'!$C$4,
IF($D1701=2025,J1701*'Average selling price'!$D$4,"")))</f>
        <v>21536</v>
      </c>
      <c r="L1701" s="7">
        <v>4791</v>
      </c>
      <c r="M1701" s="7">
        <v>3460</v>
      </c>
      <c r="N1701" s="11">
        <f t="shared" si="53"/>
        <v>8251</v>
      </c>
      <c r="O1701" s="11">
        <v>1850</v>
      </c>
      <c r="P1701" s="11">
        <v>0</v>
      </c>
    </row>
    <row r="1702" spans="1:16">
      <c r="A1702" s="2">
        <v>45159</v>
      </c>
      <c r="B1702" s="18">
        <v>43</v>
      </c>
      <c r="C1702" s="20">
        <f t="shared" si="52"/>
        <v>8</v>
      </c>
      <c r="D1702" s="16">
        <v>2023</v>
      </c>
      <c r="E1702" s="1" t="s">
        <v>38</v>
      </c>
      <c r="F1702">
        <v>3</v>
      </c>
      <c r="G1702" s="12">
        <f>IF(D1702=2023,F1702*'Average selling price'!$B$2,
IF(D1702=2024,F1702*'Average selling price'!$C$2,
IF(D1702=2025,F1702*'Average selling price'!$D$2,"")))</f>
        <v>14757</v>
      </c>
      <c r="H1702">
        <v>0</v>
      </c>
      <c r="I1702" s="12">
        <f>IF($D1702=2023,H1702*'Average selling price'!$B$3,
IF($D1702=2024,H1702*'Average selling price'!$C$3,
IF($D1702=2025,H1702*'Average selling price'!$D$3,"")))</f>
        <v>0</v>
      </c>
      <c r="J1702">
        <v>1</v>
      </c>
      <c r="K1702" s="12">
        <f>IF($D1702=2023,J1702*'Average selling price'!$B$4,
IF($D1702=2024,J1702*'Average selling price'!$C$4,
IF($D1702=2025,J1702*'Average selling price'!$D$4,"")))</f>
        <v>10768</v>
      </c>
      <c r="L1702" s="7">
        <v>24656</v>
      </c>
      <c r="M1702" s="7">
        <v>48841</v>
      </c>
      <c r="N1702" s="11">
        <f t="shared" si="53"/>
        <v>73497</v>
      </c>
      <c r="O1702" s="11">
        <v>0</v>
      </c>
      <c r="P1702" s="11">
        <v>1200</v>
      </c>
    </row>
    <row r="1703" spans="1:16">
      <c r="A1703" s="2">
        <v>45159</v>
      </c>
      <c r="B1703" s="18">
        <v>43</v>
      </c>
      <c r="C1703" s="20">
        <f t="shared" si="52"/>
        <v>8</v>
      </c>
      <c r="D1703" s="16">
        <v>2023</v>
      </c>
      <c r="E1703" s="1" t="s">
        <v>39</v>
      </c>
      <c r="F1703">
        <v>3</v>
      </c>
      <c r="G1703" s="12">
        <f>IF(D1703=2023,F1703*'Average selling price'!$B$2,
IF(D1703=2024,F1703*'Average selling price'!$C$2,
IF(D1703=2025,F1703*'Average selling price'!$D$2,"")))</f>
        <v>14757</v>
      </c>
      <c r="H1703">
        <v>1</v>
      </c>
      <c r="I1703" s="12">
        <f>IF($D1703=2023,H1703*'Average selling price'!$B$3,
IF($D1703=2024,H1703*'Average selling price'!$C$3,
IF($D1703=2025,H1703*'Average selling price'!$D$3,"")))</f>
        <v>29064</v>
      </c>
      <c r="J1703">
        <v>3</v>
      </c>
      <c r="K1703" s="12">
        <f>IF($D1703=2023,J1703*'Average selling price'!$B$4,
IF($D1703=2024,J1703*'Average selling price'!$C$4,
IF($D1703=2025,J1703*'Average selling price'!$D$4,"")))</f>
        <v>32304</v>
      </c>
      <c r="L1703" s="7">
        <v>17432</v>
      </c>
      <c r="M1703" s="7">
        <v>4100</v>
      </c>
      <c r="N1703" s="11">
        <f t="shared" si="53"/>
        <v>21532</v>
      </c>
      <c r="O1703" s="11">
        <v>1575</v>
      </c>
      <c r="P1703" s="11">
        <v>746</v>
      </c>
    </row>
    <row r="1704" spans="1:16">
      <c r="A1704" s="2">
        <v>45159</v>
      </c>
      <c r="B1704" s="18">
        <v>43</v>
      </c>
      <c r="C1704" s="20">
        <f t="shared" si="52"/>
        <v>8</v>
      </c>
      <c r="D1704" s="16">
        <v>2023</v>
      </c>
      <c r="E1704" s="1" t="s">
        <v>40</v>
      </c>
      <c r="F1704">
        <v>2</v>
      </c>
      <c r="G1704" s="12">
        <f>IF(D1704=2023,F1704*'Average selling price'!$B$2,
IF(D1704=2024,F1704*'Average selling price'!$C$2,
IF(D1704=2025,F1704*'Average selling price'!$D$2,"")))</f>
        <v>9838</v>
      </c>
      <c r="H1704">
        <v>0</v>
      </c>
      <c r="I1704" s="12">
        <f>IF($D1704=2023,H1704*'Average selling price'!$B$3,
IF($D1704=2024,H1704*'Average selling price'!$C$3,
IF($D1704=2025,H1704*'Average selling price'!$D$3,"")))</f>
        <v>0</v>
      </c>
      <c r="J1704">
        <v>0</v>
      </c>
      <c r="K1704" s="12">
        <f>IF($D1704=2023,J1704*'Average selling price'!$B$4,
IF($D1704=2024,J1704*'Average selling price'!$C$4,
IF($D1704=2025,J1704*'Average selling price'!$D$4,"")))</f>
        <v>0</v>
      </c>
      <c r="L1704" s="7">
        <v>4620</v>
      </c>
      <c r="M1704" s="7">
        <v>5500</v>
      </c>
      <c r="N1704" s="11">
        <f t="shared" si="53"/>
        <v>10120</v>
      </c>
      <c r="O1704" s="11">
        <v>0</v>
      </c>
      <c r="P1704" s="11">
        <v>215</v>
      </c>
    </row>
    <row r="1705" spans="1:16">
      <c r="A1705" s="2">
        <v>45159</v>
      </c>
      <c r="B1705" s="18">
        <v>43</v>
      </c>
      <c r="C1705" s="20">
        <f t="shared" si="52"/>
        <v>8</v>
      </c>
      <c r="D1705" s="16">
        <v>2023</v>
      </c>
      <c r="E1705" s="1" t="s">
        <v>41</v>
      </c>
      <c r="F1705">
        <v>2</v>
      </c>
      <c r="G1705" s="12">
        <f>IF(D1705=2023,F1705*'Average selling price'!$B$2,
IF(D1705=2024,F1705*'Average selling price'!$C$2,
IF(D1705=2025,F1705*'Average selling price'!$D$2,"")))</f>
        <v>9838</v>
      </c>
      <c r="H1705">
        <v>0</v>
      </c>
      <c r="I1705" s="12">
        <f>IF($D1705=2023,H1705*'Average selling price'!$B$3,
IF($D1705=2024,H1705*'Average selling price'!$C$3,
IF($D1705=2025,H1705*'Average selling price'!$D$3,"")))</f>
        <v>0</v>
      </c>
      <c r="J1705">
        <v>1</v>
      </c>
      <c r="K1705" s="12">
        <f>IF($D1705=2023,J1705*'Average selling price'!$B$4,
IF($D1705=2024,J1705*'Average selling price'!$C$4,
IF($D1705=2025,J1705*'Average selling price'!$D$4,"")))</f>
        <v>10768</v>
      </c>
      <c r="L1705" s="7">
        <v>12400</v>
      </c>
      <c r="M1705" s="7">
        <v>4847</v>
      </c>
      <c r="N1705" s="11">
        <f t="shared" si="53"/>
        <v>17247</v>
      </c>
      <c r="O1705" s="11">
        <v>0</v>
      </c>
      <c r="P1705" s="11">
        <v>68</v>
      </c>
    </row>
    <row r="1706" spans="1:16">
      <c r="A1706" s="2">
        <v>45159</v>
      </c>
      <c r="B1706" s="18">
        <v>43</v>
      </c>
      <c r="C1706" s="20">
        <f t="shared" si="52"/>
        <v>8</v>
      </c>
      <c r="D1706" s="16">
        <v>2023</v>
      </c>
      <c r="E1706" s="1" t="s">
        <v>42</v>
      </c>
      <c r="F1706">
        <v>1</v>
      </c>
      <c r="G1706" s="12">
        <f>IF(D1706=2023,F1706*'Average selling price'!$B$2,
IF(D1706=2024,F1706*'Average selling price'!$C$2,
IF(D1706=2025,F1706*'Average selling price'!$D$2,"")))</f>
        <v>4919</v>
      </c>
      <c r="H1706">
        <v>0</v>
      </c>
      <c r="I1706" s="12">
        <f>IF($D1706=2023,H1706*'Average selling price'!$B$3,
IF($D1706=2024,H1706*'Average selling price'!$C$3,
IF($D1706=2025,H1706*'Average selling price'!$D$3,"")))</f>
        <v>0</v>
      </c>
      <c r="J1706">
        <v>1</v>
      </c>
      <c r="K1706" s="12">
        <f>IF($D1706=2023,J1706*'Average selling price'!$B$4,
IF($D1706=2024,J1706*'Average selling price'!$C$4,
IF($D1706=2025,J1706*'Average selling price'!$D$4,"")))</f>
        <v>10768</v>
      </c>
      <c r="L1706" s="7">
        <v>7398</v>
      </c>
      <c r="M1706" s="7">
        <v>15948</v>
      </c>
      <c r="N1706" s="11">
        <f t="shared" si="53"/>
        <v>23346</v>
      </c>
      <c r="O1706" s="11">
        <v>0</v>
      </c>
      <c r="P1706" s="11">
        <v>1637</v>
      </c>
    </row>
    <row r="1707" spans="1:16">
      <c r="A1707" s="2">
        <v>45159</v>
      </c>
      <c r="B1707" s="18">
        <v>43</v>
      </c>
      <c r="C1707" s="20">
        <f t="shared" si="52"/>
        <v>8</v>
      </c>
      <c r="D1707" s="16">
        <v>2023</v>
      </c>
      <c r="E1707" s="1" t="s">
        <v>43</v>
      </c>
      <c r="F1707">
        <v>2</v>
      </c>
      <c r="G1707" s="12">
        <f>IF(D1707=2023,F1707*'Average selling price'!$B$2,
IF(D1707=2024,F1707*'Average selling price'!$C$2,
IF(D1707=2025,F1707*'Average selling price'!$D$2,"")))</f>
        <v>9838</v>
      </c>
      <c r="H1707">
        <v>0</v>
      </c>
      <c r="I1707" s="12">
        <f>IF($D1707=2023,H1707*'Average selling price'!$B$3,
IF($D1707=2024,H1707*'Average selling price'!$C$3,
IF($D1707=2025,H1707*'Average selling price'!$D$3,"")))</f>
        <v>0</v>
      </c>
      <c r="J1707">
        <v>2</v>
      </c>
      <c r="K1707" s="12">
        <f>IF($D1707=2023,J1707*'Average selling price'!$B$4,
IF($D1707=2024,J1707*'Average selling price'!$C$4,
IF($D1707=2025,J1707*'Average selling price'!$D$4,"")))</f>
        <v>21536</v>
      </c>
      <c r="L1707" s="7">
        <v>29189</v>
      </c>
      <c r="M1707" s="7">
        <v>23879</v>
      </c>
      <c r="N1707" s="11">
        <f t="shared" si="53"/>
        <v>53068</v>
      </c>
      <c r="O1707" s="11">
        <v>4860</v>
      </c>
      <c r="P1707" s="11">
        <v>7982</v>
      </c>
    </row>
    <row r="1708" spans="1:16">
      <c r="A1708" s="2">
        <v>45159</v>
      </c>
      <c r="B1708" s="18">
        <v>43</v>
      </c>
      <c r="C1708" s="20">
        <f t="shared" si="52"/>
        <v>8</v>
      </c>
      <c r="D1708" s="16">
        <v>2023</v>
      </c>
      <c r="E1708" s="1" t="s">
        <v>44</v>
      </c>
      <c r="F1708">
        <v>0</v>
      </c>
      <c r="G1708" s="12">
        <f>IF(D1708=2023,F1708*'Average selling price'!$B$2,
IF(D1708=2024,F1708*'Average selling price'!$C$2,
IF(D1708=2025,F1708*'Average selling price'!$D$2,"")))</f>
        <v>0</v>
      </c>
      <c r="H1708">
        <v>0</v>
      </c>
      <c r="I1708" s="12">
        <f>IF($D1708=2023,H1708*'Average selling price'!$B$3,
IF($D1708=2024,H1708*'Average selling price'!$C$3,
IF($D1708=2025,H1708*'Average selling price'!$D$3,"")))</f>
        <v>0</v>
      </c>
      <c r="J1708">
        <v>0</v>
      </c>
      <c r="K1708" s="12">
        <f>IF($D1708=2023,J1708*'Average selling price'!$B$4,
IF($D1708=2024,J1708*'Average selling price'!$C$4,
IF($D1708=2025,J1708*'Average selling price'!$D$4,"")))</f>
        <v>0</v>
      </c>
      <c r="L1708" s="7">
        <v>0</v>
      </c>
      <c r="M1708" s="7">
        <v>0</v>
      </c>
      <c r="N1708" s="11">
        <f t="shared" si="53"/>
        <v>0</v>
      </c>
      <c r="O1708" s="11">
        <v>0</v>
      </c>
      <c r="P1708" s="11">
        <v>0</v>
      </c>
    </row>
    <row r="1709" spans="1:16">
      <c r="A1709" s="2">
        <v>45159</v>
      </c>
      <c r="B1709" s="18">
        <v>43</v>
      </c>
      <c r="C1709" s="20">
        <f t="shared" si="52"/>
        <v>8</v>
      </c>
      <c r="D1709" s="16">
        <v>2023</v>
      </c>
      <c r="E1709" s="1" t="s">
        <v>45</v>
      </c>
      <c r="F1709">
        <v>2</v>
      </c>
      <c r="G1709" s="12">
        <f>IF(D1709=2023,F1709*'Average selling price'!$B$2,
IF(D1709=2024,F1709*'Average selling price'!$C$2,
IF(D1709=2025,F1709*'Average selling price'!$D$2,"")))</f>
        <v>9838</v>
      </c>
      <c r="H1709">
        <v>0</v>
      </c>
      <c r="I1709" s="12">
        <f>IF($D1709=2023,H1709*'Average selling price'!$B$3,
IF($D1709=2024,H1709*'Average selling price'!$C$3,
IF($D1709=2025,H1709*'Average selling price'!$D$3,"")))</f>
        <v>0</v>
      </c>
      <c r="J1709">
        <v>0</v>
      </c>
      <c r="K1709" s="12">
        <f>IF($D1709=2023,J1709*'Average selling price'!$B$4,
IF($D1709=2024,J1709*'Average selling price'!$C$4,
IF($D1709=2025,J1709*'Average selling price'!$D$4,"")))</f>
        <v>0</v>
      </c>
      <c r="L1709" s="7">
        <v>4110</v>
      </c>
      <c r="M1709" s="7">
        <v>5770</v>
      </c>
      <c r="N1709" s="11">
        <f t="shared" si="53"/>
        <v>9880</v>
      </c>
      <c r="O1709" s="11">
        <v>0</v>
      </c>
      <c r="P1709" s="11">
        <v>0</v>
      </c>
    </row>
    <row r="1710" spans="1:16">
      <c r="A1710" s="2">
        <v>45159</v>
      </c>
      <c r="B1710" s="18">
        <v>43</v>
      </c>
      <c r="C1710" s="20">
        <f t="shared" si="52"/>
        <v>8</v>
      </c>
      <c r="D1710" s="16">
        <v>2023</v>
      </c>
      <c r="E1710" s="1" t="s">
        <v>46</v>
      </c>
      <c r="F1710">
        <v>3</v>
      </c>
      <c r="G1710" s="12">
        <f>IF(D1710=2023,F1710*'Average selling price'!$B$2,
IF(D1710=2024,F1710*'Average selling price'!$C$2,
IF(D1710=2025,F1710*'Average selling price'!$D$2,"")))</f>
        <v>14757</v>
      </c>
      <c r="H1710">
        <v>0</v>
      </c>
      <c r="I1710" s="12">
        <f>IF($D1710=2023,H1710*'Average selling price'!$B$3,
IF($D1710=2024,H1710*'Average selling price'!$C$3,
IF($D1710=2025,H1710*'Average selling price'!$D$3,"")))</f>
        <v>0</v>
      </c>
      <c r="J1710">
        <v>0</v>
      </c>
      <c r="K1710" s="12">
        <f>IF($D1710=2023,J1710*'Average selling price'!$B$4,
IF($D1710=2024,J1710*'Average selling price'!$C$4,
IF($D1710=2025,J1710*'Average selling price'!$D$4,"")))</f>
        <v>0</v>
      </c>
      <c r="L1710" s="7">
        <v>10771</v>
      </c>
      <c r="M1710" s="7">
        <v>16537</v>
      </c>
      <c r="N1710" s="11">
        <f t="shared" si="53"/>
        <v>27308</v>
      </c>
      <c r="O1710" s="11">
        <v>0</v>
      </c>
      <c r="P1710" s="11">
        <v>0</v>
      </c>
    </row>
    <row r="1711" spans="1:16">
      <c r="A1711" s="2">
        <v>45159</v>
      </c>
      <c r="B1711" s="18">
        <v>43</v>
      </c>
      <c r="C1711" s="20">
        <f t="shared" si="52"/>
        <v>8</v>
      </c>
      <c r="D1711" s="16">
        <v>2023</v>
      </c>
      <c r="E1711" s="1" t="s">
        <v>47</v>
      </c>
      <c r="F1711">
        <v>0</v>
      </c>
      <c r="G1711" s="12">
        <f>IF(D1711=2023,F1711*'Average selling price'!$B$2,
IF(D1711=2024,F1711*'Average selling price'!$C$2,
IF(D1711=2025,F1711*'Average selling price'!$D$2,"")))</f>
        <v>0</v>
      </c>
      <c r="H1711">
        <v>0</v>
      </c>
      <c r="I1711" s="12">
        <f>IF($D1711=2023,H1711*'Average selling price'!$B$3,
IF($D1711=2024,H1711*'Average selling price'!$C$3,
IF($D1711=2025,H1711*'Average selling price'!$D$3,"")))</f>
        <v>0</v>
      </c>
      <c r="J1711">
        <v>4</v>
      </c>
      <c r="K1711" s="12">
        <f>IF($D1711=2023,J1711*'Average selling price'!$B$4,
IF($D1711=2024,J1711*'Average selling price'!$C$4,
IF($D1711=2025,J1711*'Average selling price'!$D$4,"")))</f>
        <v>43072</v>
      </c>
      <c r="L1711" s="7">
        <v>37465</v>
      </c>
      <c r="M1711" s="7">
        <v>21438</v>
      </c>
      <c r="N1711" s="11">
        <f t="shared" si="53"/>
        <v>58903</v>
      </c>
      <c r="O1711" s="11">
        <v>2320</v>
      </c>
      <c r="P1711" s="11">
        <v>0</v>
      </c>
    </row>
    <row r="1712" spans="1:16">
      <c r="A1712" s="2">
        <v>45159</v>
      </c>
      <c r="B1712" s="18">
        <v>43</v>
      </c>
      <c r="C1712" s="20">
        <f t="shared" si="52"/>
        <v>8</v>
      </c>
      <c r="D1712" s="16">
        <v>2023</v>
      </c>
      <c r="E1712" s="1" t="s">
        <v>48</v>
      </c>
      <c r="F1712">
        <v>0</v>
      </c>
      <c r="G1712" s="12">
        <f>IF(D1712=2023,F1712*'Average selling price'!$B$2,
IF(D1712=2024,F1712*'Average selling price'!$C$2,
IF(D1712=2025,F1712*'Average selling price'!$D$2,"")))</f>
        <v>0</v>
      </c>
      <c r="H1712">
        <v>0</v>
      </c>
      <c r="I1712" s="12">
        <f>IF($D1712=2023,H1712*'Average selling price'!$B$3,
IF($D1712=2024,H1712*'Average selling price'!$C$3,
IF($D1712=2025,H1712*'Average selling price'!$D$3,"")))</f>
        <v>0</v>
      </c>
      <c r="J1712">
        <v>2</v>
      </c>
      <c r="K1712" s="12">
        <f>IF($D1712=2023,J1712*'Average selling price'!$B$4,
IF($D1712=2024,J1712*'Average selling price'!$C$4,
IF($D1712=2025,J1712*'Average selling price'!$D$4,"")))</f>
        <v>21536</v>
      </c>
      <c r="L1712" s="7">
        <v>9039</v>
      </c>
      <c r="M1712" s="7">
        <v>4100</v>
      </c>
      <c r="N1712" s="11">
        <f t="shared" si="53"/>
        <v>13139</v>
      </c>
      <c r="O1712" s="11">
        <v>301</v>
      </c>
      <c r="P1712" s="11">
        <v>-41</v>
      </c>
    </row>
    <row r="1713" spans="1:16">
      <c r="A1713" s="2">
        <v>45159</v>
      </c>
      <c r="B1713" s="18">
        <v>43</v>
      </c>
      <c r="C1713" s="20">
        <f t="shared" si="52"/>
        <v>8</v>
      </c>
      <c r="D1713" s="16">
        <v>2023</v>
      </c>
      <c r="E1713" s="1" t="s">
        <v>49</v>
      </c>
      <c r="F1713">
        <v>0</v>
      </c>
      <c r="G1713" s="12">
        <f>IF(D1713=2023,F1713*'Average selling price'!$B$2,
IF(D1713=2024,F1713*'Average selling price'!$C$2,
IF(D1713=2025,F1713*'Average selling price'!$D$2,"")))</f>
        <v>0</v>
      </c>
      <c r="H1713">
        <v>1</v>
      </c>
      <c r="I1713" s="12">
        <f>IF($D1713=2023,H1713*'Average selling price'!$B$3,
IF($D1713=2024,H1713*'Average selling price'!$C$3,
IF($D1713=2025,H1713*'Average selling price'!$D$3,"")))</f>
        <v>29064</v>
      </c>
      <c r="J1713">
        <v>1</v>
      </c>
      <c r="K1713" s="12">
        <f>IF($D1713=2023,J1713*'Average selling price'!$B$4,
IF($D1713=2024,J1713*'Average selling price'!$C$4,
IF($D1713=2025,J1713*'Average selling price'!$D$4,"")))</f>
        <v>10768</v>
      </c>
      <c r="L1713" s="7">
        <v>4000</v>
      </c>
      <c r="M1713" s="7">
        <v>900</v>
      </c>
      <c r="N1713" s="11">
        <f t="shared" si="53"/>
        <v>4900</v>
      </c>
      <c r="O1713" s="11">
        <v>0</v>
      </c>
      <c r="P1713" s="11">
        <v>1725</v>
      </c>
    </row>
    <row r="1714" spans="1:16">
      <c r="A1714" s="2">
        <v>45159</v>
      </c>
      <c r="B1714" s="18">
        <v>43</v>
      </c>
      <c r="C1714" s="20">
        <f t="shared" si="52"/>
        <v>8</v>
      </c>
      <c r="D1714" s="16">
        <v>2023</v>
      </c>
      <c r="E1714" s="1" t="s">
        <v>50</v>
      </c>
      <c r="F1714">
        <v>3</v>
      </c>
      <c r="G1714" s="12">
        <f>IF(D1714=2023,F1714*'Average selling price'!$B$2,
IF(D1714=2024,F1714*'Average selling price'!$C$2,
IF(D1714=2025,F1714*'Average selling price'!$D$2,"")))</f>
        <v>14757</v>
      </c>
      <c r="H1714">
        <v>0</v>
      </c>
      <c r="I1714" s="12">
        <f>IF($D1714=2023,H1714*'Average selling price'!$B$3,
IF($D1714=2024,H1714*'Average selling price'!$C$3,
IF($D1714=2025,H1714*'Average selling price'!$D$3,"")))</f>
        <v>0</v>
      </c>
      <c r="J1714">
        <v>1</v>
      </c>
      <c r="K1714" s="12">
        <f>IF($D1714=2023,J1714*'Average selling price'!$B$4,
IF($D1714=2024,J1714*'Average selling price'!$C$4,
IF($D1714=2025,J1714*'Average selling price'!$D$4,"")))</f>
        <v>10768</v>
      </c>
      <c r="L1714" s="7">
        <v>12411</v>
      </c>
      <c r="M1714" s="7">
        <v>2230</v>
      </c>
      <c r="N1714" s="11">
        <f t="shared" si="53"/>
        <v>14641</v>
      </c>
      <c r="O1714" s="11">
        <v>3824</v>
      </c>
      <c r="P1714" s="11">
        <v>129</v>
      </c>
    </row>
    <row r="1715" spans="1:16">
      <c r="A1715" s="2">
        <v>45159</v>
      </c>
      <c r="B1715" s="18">
        <v>43</v>
      </c>
      <c r="C1715" s="20">
        <f t="shared" si="52"/>
        <v>8</v>
      </c>
      <c r="D1715" s="16">
        <v>2023</v>
      </c>
      <c r="E1715" s="1" t="s">
        <v>51</v>
      </c>
      <c r="F1715">
        <v>0</v>
      </c>
      <c r="G1715" s="12">
        <f>IF(D1715=2023,F1715*'Average selling price'!$B$2,
IF(D1715=2024,F1715*'Average selling price'!$C$2,
IF(D1715=2025,F1715*'Average selling price'!$D$2,"")))</f>
        <v>0</v>
      </c>
      <c r="H1715">
        <v>0</v>
      </c>
      <c r="I1715" s="12">
        <f>IF($D1715=2023,H1715*'Average selling price'!$B$3,
IF($D1715=2024,H1715*'Average selling price'!$C$3,
IF($D1715=2025,H1715*'Average selling price'!$D$3,"")))</f>
        <v>0</v>
      </c>
      <c r="J1715">
        <v>2</v>
      </c>
      <c r="K1715" s="12">
        <f>IF($D1715=2023,J1715*'Average selling price'!$B$4,
IF($D1715=2024,J1715*'Average selling price'!$C$4,
IF($D1715=2025,J1715*'Average selling price'!$D$4,"")))</f>
        <v>21536</v>
      </c>
      <c r="L1715" s="7">
        <v>9073</v>
      </c>
      <c r="M1715" s="7">
        <v>6730</v>
      </c>
      <c r="N1715" s="11">
        <f t="shared" si="53"/>
        <v>15803</v>
      </c>
      <c r="O1715" s="11">
        <v>48</v>
      </c>
      <c r="P1715" s="11">
        <v>1418</v>
      </c>
    </row>
    <row r="1716" spans="1:16">
      <c r="A1716" s="2">
        <v>45159</v>
      </c>
      <c r="B1716" s="18">
        <v>43</v>
      </c>
      <c r="C1716" s="20">
        <f t="shared" si="52"/>
        <v>8</v>
      </c>
      <c r="D1716" s="16">
        <v>2023</v>
      </c>
      <c r="E1716" s="1" t="s">
        <v>52</v>
      </c>
      <c r="F1716">
        <v>0</v>
      </c>
      <c r="G1716" s="12">
        <f>IF(D1716=2023,F1716*'Average selling price'!$B$2,
IF(D1716=2024,F1716*'Average selling price'!$C$2,
IF(D1716=2025,F1716*'Average selling price'!$D$2,"")))</f>
        <v>0</v>
      </c>
      <c r="H1716">
        <v>0</v>
      </c>
      <c r="I1716" s="12">
        <f>IF($D1716=2023,H1716*'Average selling price'!$B$3,
IF($D1716=2024,H1716*'Average selling price'!$C$3,
IF($D1716=2025,H1716*'Average selling price'!$D$3,"")))</f>
        <v>0</v>
      </c>
      <c r="J1716">
        <v>3</v>
      </c>
      <c r="K1716" s="12">
        <f>IF($D1716=2023,J1716*'Average selling price'!$B$4,
IF($D1716=2024,J1716*'Average selling price'!$C$4,
IF($D1716=2025,J1716*'Average selling price'!$D$4,"")))</f>
        <v>32304</v>
      </c>
      <c r="L1716" s="7">
        <v>40740</v>
      </c>
      <c r="M1716" s="7">
        <v>20500</v>
      </c>
      <c r="N1716" s="11">
        <f t="shared" si="53"/>
        <v>61240</v>
      </c>
      <c r="O1716" s="11">
        <v>0</v>
      </c>
      <c r="P1716" s="11">
        <v>0</v>
      </c>
    </row>
    <row r="1717" spans="1:16">
      <c r="A1717" s="2">
        <v>45159</v>
      </c>
      <c r="B1717" s="18">
        <v>43</v>
      </c>
      <c r="C1717" s="20">
        <f t="shared" si="52"/>
        <v>8</v>
      </c>
      <c r="D1717" s="16">
        <v>2023</v>
      </c>
      <c r="E1717" s="1" t="s">
        <v>53</v>
      </c>
      <c r="F1717">
        <v>0</v>
      </c>
      <c r="G1717" s="12">
        <f>IF(D1717=2023,F1717*'Average selling price'!$B$2,
IF(D1717=2024,F1717*'Average selling price'!$C$2,
IF(D1717=2025,F1717*'Average selling price'!$D$2,"")))</f>
        <v>0</v>
      </c>
      <c r="H1717">
        <v>0</v>
      </c>
      <c r="I1717" s="12">
        <f>IF($D1717=2023,H1717*'Average selling price'!$B$3,
IF($D1717=2024,H1717*'Average selling price'!$C$3,
IF($D1717=2025,H1717*'Average selling price'!$D$3,"")))</f>
        <v>0</v>
      </c>
      <c r="J1717">
        <v>2</v>
      </c>
      <c r="K1717" s="12">
        <f>IF($D1717=2023,J1717*'Average selling price'!$B$4,
IF($D1717=2024,J1717*'Average selling price'!$C$4,
IF($D1717=2025,J1717*'Average selling price'!$D$4,"")))</f>
        <v>21536</v>
      </c>
      <c r="L1717" s="7">
        <v>8224</v>
      </c>
      <c r="M1717" s="7">
        <v>12710</v>
      </c>
      <c r="N1717" s="11">
        <f t="shared" si="53"/>
        <v>20934</v>
      </c>
      <c r="O1717" s="11">
        <v>0</v>
      </c>
      <c r="P1717" s="11">
        <v>0</v>
      </c>
    </row>
    <row r="1718" spans="1:16">
      <c r="A1718" s="2">
        <v>45159</v>
      </c>
      <c r="B1718" s="18">
        <v>43</v>
      </c>
      <c r="C1718" s="20">
        <f t="shared" si="52"/>
        <v>8</v>
      </c>
      <c r="D1718" s="16">
        <v>2023</v>
      </c>
      <c r="E1718" s="1" t="s">
        <v>54</v>
      </c>
      <c r="F1718">
        <v>1</v>
      </c>
      <c r="G1718" s="12">
        <f>IF(D1718=2023,F1718*'Average selling price'!$B$2,
IF(D1718=2024,F1718*'Average selling price'!$C$2,
IF(D1718=2025,F1718*'Average selling price'!$D$2,"")))</f>
        <v>4919</v>
      </c>
      <c r="H1718">
        <v>0</v>
      </c>
      <c r="I1718" s="12">
        <f>IF($D1718=2023,H1718*'Average selling price'!$B$3,
IF($D1718=2024,H1718*'Average selling price'!$C$3,
IF($D1718=2025,H1718*'Average selling price'!$D$3,"")))</f>
        <v>0</v>
      </c>
      <c r="J1718">
        <v>1</v>
      </c>
      <c r="K1718" s="12">
        <f>IF($D1718=2023,J1718*'Average selling price'!$B$4,
IF($D1718=2024,J1718*'Average selling price'!$C$4,
IF($D1718=2025,J1718*'Average selling price'!$D$4,"")))</f>
        <v>10768</v>
      </c>
      <c r="L1718" s="7">
        <v>3400</v>
      </c>
      <c r="M1718" s="7">
        <v>0</v>
      </c>
      <c r="N1718" s="11">
        <f t="shared" si="53"/>
        <v>3400</v>
      </c>
      <c r="O1718" s="11">
        <v>0</v>
      </c>
      <c r="P1718" s="11">
        <v>0</v>
      </c>
    </row>
    <row r="1719" spans="1:16">
      <c r="A1719" s="2">
        <v>45159</v>
      </c>
      <c r="B1719" s="18">
        <v>43</v>
      </c>
      <c r="C1719" s="20">
        <f t="shared" si="52"/>
        <v>8</v>
      </c>
      <c r="D1719" s="16">
        <v>2023</v>
      </c>
      <c r="E1719" s="1" t="s">
        <v>55</v>
      </c>
      <c r="F1719">
        <v>0</v>
      </c>
      <c r="G1719" s="12">
        <f>IF(D1719=2023,F1719*'Average selling price'!$B$2,
IF(D1719=2024,F1719*'Average selling price'!$C$2,
IF(D1719=2025,F1719*'Average selling price'!$D$2,"")))</f>
        <v>0</v>
      </c>
      <c r="H1719">
        <v>0</v>
      </c>
      <c r="I1719" s="12">
        <f>IF($D1719=2023,H1719*'Average selling price'!$B$3,
IF($D1719=2024,H1719*'Average selling price'!$C$3,
IF($D1719=2025,H1719*'Average selling price'!$D$3,"")))</f>
        <v>0</v>
      </c>
      <c r="J1719">
        <v>3</v>
      </c>
      <c r="K1719" s="12">
        <f>IF($D1719=2023,J1719*'Average selling price'!$B$4,
IF($D1719=2024,J1719*'Average selling price'!$C$4,
IF($D1719=2025,J1719*'Average selling price'!$D$4,"")))</f>
        <v>32304</v>
      </c>
      <c r="L1719" s="7">
        <v>18057</v>
      </c>
      <c r="M1719" s="7">
        <v>19679</v>
      </c>
      <c r="N1719" s="11">
        <f t="shared" si="53"/>
        <v>37736</v>
      </c>
      <c r="O1719" s="11">
        <v>500</v>
      </c>
      <c r="P1719" s="11">
        <v>400</v>
      </c>
    </row>
    <row r="1720" spans="1:16">
      <c r="A1720" s="2">
        <v>45159</v>
      </c>
      <c r="B1720" s="18">
        <v>43</v>
      </c>
      <c r="C1720" s="20">
        <f t="shared" si="52"/>
        <v>8</v>
      </c>
      <c r="D1720" s="16">
        <v>2023</v>
      </c>
      <c r="E1720" s="1" t="s">
        <v>56</v>
      </c>
      <c r="F1720">
        <v>0</v>
      </c>
      <c r="G1720" s="12">
        <f>IF(D1720=2023,F1720*'Average selling price'!$B$2,
IF(D1720=2024,F1720*'Average selling price'!$C$2,
IF(D1720=2025,F1720*'Average selling price'!$D$2,"")))</f>
        <v>0</v>
      </c>
      <c r="H1720">
        <v>0</v>
      </c>
      <c r="I1720" s="12">
        <f>IF($D1720=2023,H1720*'Average selling price'!$B$3,
IF($D1720=2024,H1720*'Average selling price'!$C$3,
IF($D1720=2025,H1720*'Average selling price'!$D$3,"")))</f>
        <v>0</v>
      </c>
      <c r="J1720">
        <v>0</v>
      </c>
      <c r="K1720" s="12">
        <f>IF($D1720=2023,J1720*'Average selling price'!$B$4,
IF($D1720=2024,J1720*'Average selling price'!$C$4,
IF($D1720=2025,J1720*'Average selling price'!$D$4,"")))</f>
        <v>0</v>
      </c>
      <c r="L1720" s="7">
        <v>0</v>
      </c>
      <c r="M1720" s="7">
        <v>0</v>
      </c>
      <c r="N1720" s="11">
        <f t="shared" si="53"/>
        <v>0</v>
      </c>
      <c r="O1720" s="11">
        <v>0</v>
      </c>
      <c r="P1720" s="11">
        <v>0</v>
      </c>
    </row>
    <row r="1721" spans="1:16">
      <c r="A1721" s="2">
        <v>45159</v>
      </c>
      <c r="B1721" s="18">
        <v>43</v>
      </c>
      <c r="C1721" s="20">
        <f t="shared" si="52"/>
        <v>8</v>
      </c>
      <c r="D1721" s="16">
        <v>2023</v>
      </c>
      <c r="E1721" s="1" t="s">
        <v>57</v>
      </c>
      <c r="F1721">
        <v>3</v>
      </c>
      <c r="G1721" s="12">
        <f>IF(D1721=2023,F1721*'Average selling price'!$B$2,
IF(D1721=2024,F1721*'Average selling price'!$C$2,
IF(D1721=2025,F1721*'Average selling price'!$D$2,"")))</f>
        <v>14757</v>
      </c>
      <c r="H1721">
        <v>0</v>
      </c>
      <c r="I1721" s="12">
        <f>IF($D1721=2023,H1721*'Average selling price'!$B$3,
IF($D1721=2024,H1721*'Average selling price'!$C$3,
IF($D1721=2025,H1721*'Average selling price'!$D$3,"")))</f>
        <v>0</v>
      </c>
      <c r="J1721">
        <v>0</v>
      </c>
      <c r="K1721" s="12">
        <f>IF($D1721=2023,J1721*'Average selling price'!$B$4,
IF($D1721=2024,J1721*'Average selling price'!$C$4,
IF($D1721=2025,J1721*'Average selling price'!$D$4,"")))</f>
        <v>0</v>
      </c>
      <c r="L1721" s="7">
        <v>20310</v>
      </c>
      <c r="M1721" s="7">
        <v>15315</v>
      </c>
      <c r="N1721" s="11">
        <f t="shared" si="53"/>
        <v>35625</v>
      </c>
      <c r="O1721" s="11">
        <v>0</v>
      </c>
      <c r="P1721" s="11">
        <v>595</v>
      </c>
    </row>
    <row r="1722" spans="1:16">
      <c r="A1722" s="2">
        <v>45159</v>
      </c>
      <c r="B1722" s="18">
        <v>43</v>
      </c>
      <c r="C1722" s="20">
        <f t="shared" si="52"/>
        <v>8</v>
      </c>
      <c r="D1722" s="16">
        <v>2023</v>
      </c>
      <c r="E1722" s="1" t="s">
        <v>58</v>
      </c>
      <c r="F1722">
        <v>2</v>
      </c>
      <c r="G1722" s="12">
        <f>IF(D1722=2023,F1722*'Average selling price'!$B$2,
IF(D1722=2024,F1722*'Average selling price'!$C$2,
IF(D1722=2025,F1722*'Average selling price'!$D$2,"")))</f>
        <v>9838</v>
      </c>
      <c r="H1722">
        <v>0</v>
      </c>
      <c r="I1722" s="12">
        <f>IF($D1722=2023,H1722*'Average selling price'!$B$3,
IF($D1722=2024,H1722*'Average selling price'!$C$3,
IF($D1722=2025,H1722*'Average selling price'!$D$3,"")))</f>
        <v>0</v>
      </c>
      <c r="J1722">
        <v>1</v>
      </c>
      <c r="K1722" s="12">
        <f>IF($D1722=2023,J1722*'Average selling price'!$B$4,
IF($D1722=2024,J1722*'Average selling price'!$C$4,
IF($D1722=2025,J1722*'Average selling price'!$D$4,"")))</f>
        <v>10768</v>
      </c>
      <c r="L1722" s="7">
        <v>7140</v>
      </c>
      <c r="M1722" s="7">
        <v>9480</v>
      </c>
      <c r="N1722" s="11">
        <f t="shared" si="53"/>
        <v>16620</v>
      </c>
      <c r="O1722" s="11">
        <v>0</v>
      </c>
      <c r="P1722" s="11">
        <v>0</v>
      </c>
    </row>
    <row r="1723" spans="1:16">
      <c r="A1723" s="2">
        <v>45159</v>
      </c>
      <c r="B1723" s="18">
        <v>43</v>
      </c>
      <c r="C1723" s="20">
        <f t="shared" si="52"/>
        <v>8</v>
      </c>
      <c r="D1723" s="16">
        <v>2023</v>
      </c>
      <c r="E1723" s="1" t="s">
        <v>59</v>
      </c>
      <c r="F1723">
        <v>0</v>
      </c>
      <c r="G1723" s="12">
        <f>IF(D1723=2023,F1723*'Average selling price'!$B$2,
IF(D1723=2024,F1723*'Average selling price'!$C$2,
IF(D1723=2025,F1723*'Average selling price'!$D$2,"")))</f>
        <v>0</v>
      </c>
      <c r="H1723">
        <v>0</v>
      </c>
      <c r="I1723" s="12">
        <f>IF($D1723=2023,H1723*'Average selling price'!$B$3,
IF($D1723=2024,H1723*'Average selling price'!$C$3,
IF($D1723=2025,H1723*'Average selling price'!$D$3,"")))</f>
        <v>0</v>
      </c>
      <c r="J1723">
        <v>0</v>
      </c>
      <c r="K1723" s="12">
        <f>IF($D1723=2023,J1723*'Average selling price'!$B$4,
IF($D1723=2024,J1723*'Average selling price'!$C$4,
IF($D1723=2025,J1723*'Average selling price'!$D$4,"")))</f>
        <v>0</v>
      </c>
      <c r="L1723" s="7">
        <v>3545</v>
      </c>
      <c r="M1723" s="7">
        <v>0</v>
      </c>
      <c r="N1723" s="11">
        <f t="shared" si="53"/>
        <v>3545</v>
      </c>
      <c r="O1723" s="11">
        <v>105</v>
      </c>
      <c r="P1723" s="11">
        <v>276</v>
      </c>
    </row>
    <row r="1724" spans="1:16">
      <c r="A1724" s="2">
        <v>45159</v>
      </c>
      <c r="B1724" s="18">
        <v>43</v>
      </c>
      <c r="C1724" s="20">
        <f t="shared" si="52"/>
        <v>8</v>
      </c>
      <c r="D1724" s="16">
        <v>2023</v>
      </c>
      <c r="E1724" s="1" t="s">
        <v>60</v>
      </c>
      <c r="F1724">
        <v>0</v>
      </c>
      <c r="G1724" s="12">
        <f>IF(D1724=2023,F1724*'Average selling price'!$B$2,
IF(D1724=2024,F1724*'Average selling price'!$C$2,
IF(D1724=2025,F1724*'Average selling price'!$D$2,"")))</f>
        <v>0</v>
      </c>
      <c r="H1724">
        <v>0</v>
      </c>
      <c r="I1724" s="12">
        <f>IF($D1724=2023,H1724*'Average selling price'!$B$3,
IF($D1724=2024,H1724*'Average selling price'!$C$3,
IF($D1724=2025,H1724*'Average selling price'!$D$3,"")))</f>
        <v>0</v>
      </c>
      <c r="J1724">
        <v>4</v>
      </c>
      <c r="K1724" s="12">
        <f>IF($D1724=2023,J1724*'Average selling price'!$B$4,
IF($D1724=2024,J1724*'Average selling price'!$C$4,
IF($D1724=2025,J1724*'Average selling price'!$D$4,"")))</f>
        <v>43072</v>
      </c>
      <c r="L1724" s="7">
        <v>8935</v>
      </c>
      <c r="M1724" s="7">
        <v>0</v>
      </c>
      <c r="N1724" s="11">
        <f t="shared" si="53"/>
        <v>8935</v>
      </c>
      <c r="O1724" s="11">
        <v>10</v>
      </c>
      <c r="P1724" s="11">
        <v>75</v>
      </c>
    </row>
    <row r="1725" spans="1:16">
      <c r="A1725" s="2">
        <v>45159</v>
      </c>
      <c r="B1725" s="18">
        <v>43</v>
      </c>
      <c r="C1725" s="20">
        <f t="shared" si="52"/>
        <v>8</v>
      </c>
      <c r="D1725" s="16">
        <v>2023</v>
      </c>
      <c r="E1725" s="1" t="s">
        <v>61</v>
      </c>
      <c r="F1725">
        <v>2</v>
      </c>
      <c r="G1725" s="12">
        <f>IF(D1725=2023,F1725*'Average selling price'!$B$2,
IF(D1725=2024,F1725*'Average selling price'!$C$2,
IF(D1725=2025,F1725*'Average selling price'!$D$2,"")))</f>
        <v>9838</v>
      </c>
      <c r="H1725">
        <v>0</v>
      </c>
      <c r="I1725" s="12">
        <f>IF($D1725=2023,H1725*'Average selling price'!$B$3,
IF($D1725=2024,H1725*'Average selling price'!$C$3,
IF($D1725=2025,H1725*'Average selling price'!$D$3,"")))</f>
        <v>0</v>
      </c>
      <c r="J1725">
        <v>0</v>
      </c>
      <c r="K1725" s="12">
        <f>IF($D1725=2023,J1725*'Average selling price'!$B$4,
IF($D1725=2024,J1725*'Average selling price'!$C$4,
IF($D1725=2025,J1725*'Average selling price'!$D$4,"")))</f>
        <v>0</v>
      </c>
      <c r="L1725" s="7">
        <v>5460</v>
      </c>
      <c r="M1725" s="7">
        <v>1070</v>
      </c>
      <c r="N1725" s="11">
        <f t="shared" si="53"/>
        <v>6530</v>
      </c>
      <c r="O1725" s="11">
        <v>220</v>
      </c>
      <c r="P1725" s="11">
        <v>687</v>
      </c>
    </row>
    <row r="1726" spans="1:16">
      <c r="A1726" s="2">
        <v>45159</v>
      </c>
      <c r="B1726" s="18">
        <v>43</v>
      </c>
      <c r="C1726" s="20">
        <f t="shared" si="52"/>
        <v>8</v>
      </c>
      <c r="D1726" s="16">
        <v>2023</v>
      </c>
      <c r="E1726" s="1" t="s">
        <v>62</v>
      </c>
      <c r="F1726">
        <v>1</v>
      </c>
      <c r="G1726" s="12">
        <f>IF(D1726=2023,F1726*'Average selling price'!$B$2,
IF(D1726=2024,F1726*'Average selling price'!$C$2,
IF(D1726=2025,F1726*'Average selling price'!$D$2,"")))</f>
        <v>4919</v>
      </c>
      <c r="H1726">
        <v>0</v>
      </c>
      <c r="I1726" s="12">
        <f>IF($D1726=2023,H1726*'Average selling price'!$B$3,
IF($D1726=2024,H1726*'Average selling price'!$C$3,
IF($D1726=2025,H1726*'Average selling price'!$D$3,"")))</f>
        <v>0</v>
      </c>
      <c r="J1726">
        <v>2</v>
      </c>
      <c r="K1726" s="12">
        <f>IF($D1726=2023,J1726*'Average selling price'!$B$4,
IF($D1726=2024,J1726*'Average selling price'!$C$4,
IF($D1726=2025,J1726*'Average selling price'!$D$4,"")))</f>
        <v>21536</v>
      </c>
      <c r="L1726" s="7">
        <v>5760</v>
      </c>
      <c r="M1726" s="7">
        <v>4382</v>
      </c>
      <c r="N1726" s="11">
        <f t="shared" si="53"/>
        <v>10142</v>
      </c>
      <c r="O1726" s="11">
        <v>900</v>
      </c>
      <c r="P1726" s="11">
        <v>500</v>
      </c>
    </row>
    <row r="1727" spans="1:16">
      <c r="A1727" s="2">
        <v>45159</v>
      </c>
      <c r="B1727" s="18">
        <v>43</v>
      </c>
      <c r="C1727" s="20">
        <f t="shared" si="52"/>
        <v>8</v>
      </c>
      <c r="D1727" s="16">
        <v>2023</v>
      </c>
      <c r="E1727" s="1" t="s">
        <v>63</v>
      </c>
      <c r="F1727">
        <v>3</v>
      </c>
      <c r="G1727" s="12">
        <f>IF(D1727=2023,F1727*'Average selling price'!$B$2,
IF(D1727=2024,F1727*'Average selling price'!$C$2,
IF(D1727=2025,F1727*'Average selling price'!$D$2,"")))</f>
        <v>14757</v>
      </c>
      <c r="H1727">
        <v>0</v>
      </c>
      <c r="I1727" s="12">
        <f>IF($D1727=2023,H1727*'Average selling price'!$B$3,
IF($D1727=2024,H1727*'Average selling price'!$C$3,
IF($D1727=2025,H1727*'Average selling price'!$D$3,"")))</f>
        <v>0</v>
      </c>
      <c r="J1727">
        <v>2</v>
      </c>
      <c r="K1727" s="12">
        <f>IF($D1727=2023,J1727*'Average selling price'!$B$4,
IF($D1727=2024,J1727*'Average selling price'!$C$4,
IF($D1727=2025,J1727*'Average selling price'!$D$4,"")))</f>
        <v>21536</v>
      </c>
      <c r="L1727" s="7">
        <v>1100</v>
      </c>
      <c r="M1727" s="7">
        <v>1600</v>
      </c>
      <c r="N1727" s="11">
        <f t="shared" si="53"/>
        <v>2700</v>
      </c>
      <c r="O1727" s="11">
        <v>0</v>
      </c>
      <c r="P1727" s="11">
        <v>135</v>
      </c>
    </row>
    <row r="1728" spans="1:16">
      <c r="A1728" s="2">
        <v>45159</v>
      </c>
      <c r="B1728" s="18">
        <v>43</v>
      </c>
      <c r="C1728" s="20">
        <f t="shared" si="52"/>
        <v>8</v>
      </c>
      <c r="D1728" s="16">
        <v>2023</v>
      </c>
      <c r="E1728" s="1" t="s">
        <v>64</v>
      </c>
      <c r="F1728">
        <v>0</v>
      </c>
      <c r="G1728" s="12">
        <f>IF(D1728=2023,F1728*'Average selling price'!$B$2,
IF(D1728=2024,F1728*'Average selling price'!$C$2,
IF(D1728=2025,F1728*'Average selling price'!$D$2,"")))</f>
        <v>0</v>
      </c>
      <c r="H1728">
        <v>0</v>
      </c>
      <c r="I1728" s="12">
        <f>IF($D1728=2023,H1728*'Average selling price'!$B$3,
IF($D1728=2024,H1728*'Average selling price'!$C$3,
IF($D1728=2025,H1728*'Average selling price'!$D$3,"")))</f>
        <v>0</v>
      </c>
      <c r="J1728">
        <v>10</v>
      </c>
      <c r="K1728" s="12">
        <f>IF($D1728=2023,J1728*'Average selling price'!$B$4,
IF($D1728=2024,J1728*'Average selling price'!$C$4,
IF($D1728=2025,J1728*'Average selling price'!$D$4,"")))</f>
        <v>107680</v>
      </c>
      <c r="L1728" s="7">
        <v>29715</v>
      </c>
      <c r="M1728" s="7">
        <v>22740</v>
      </c>
      <c r="N1728" s="11">
        <f t="shared" si="53"/>
        <v>52455</v>
      </c>
      <c r="O1728" s="11">
        <v>0</v>
      </c>
      <c r="P1728" s="11">
        <v>0</v>
      </c>
    </row>
    <row r="1729" spans="1:16">
      <c r="A1729" s="2">
        <v>45166</v>
      </c>
      <c r="B1729" s="18">
        <v>44</v>
      </c>
      <c r="C1729" s="20">
        <f t="shared" si="52"/>
        <v>8</v>
      </c>
      <c r="D1729" s="16">
        <v>2023</v>
      </c>
      <c r="E1729" s="1" t="s">
        <v>25</v>
      </c>
      <c r="F1729">
        <v>8</v>
      </c>
      <c r="G1729" s="12">
        <f>IF(D1729=2023,F1729*'Average selling price'!$B$2,
IF(D1729=2024,F1729*'Average selling price'!$C$2,
IF(D1729=2025,F1729*'Average selling price'!$D$2,"")))</f>
        <v>39352</v>
      </c>
      <c r="H1729">
        <v>1</v>
      </c>
      <c r="I1729" s="12">
        <f>IF($D1729=2023,H1729*'Average selling price'!$B$3,
IF($D1729=2024,H1729*'Average selling price'!$C$3,
IF($D1729=2025,H1729*'Average selling price'!$D$3,"")))</f>
        <v>29064</v>
      </c>
      <c r="J1729">
        <v>5</v>
      </c>
      <c r="K1729" s="12">
        <f>IF($D1729=2023,J1729*'Average selling price'!$B$4,
IF($D1729=2024,J1729*'Average selling price'!$C$4,
IF($D1729=2025,J1729*'Average selling price'!$D$4,"")))</f>
        <v>53840</v>
      </c>
      <c r="L1729" s="7">
        <v>38478</v>
      </c>
      <c r="M1729" s="7">
        <v>19357</v>
      </c>
      <c r="N1729" s="11">
        <f t="shared" si="53"/>
        <v>57835</v>
      </c>
      <c r="O1729" s="11">
        <v>1200</v>
      </c>
      <c r="P1729" s="11">
        <v>0</v>
      </c>
    </row>
    <row r="1730" spans="1:16">
      <c r="A1730" s="2">
        <v>45166</v>
      </c>
      <c r="B1730" s="18">
        <v>44</v>
      </c>
      <c r="C1730" s="20">
        <f t="shared" si="52"/>
        <v>8</v>
      </c>
      <c r="D1730" s="16">
        <v>2023</v>
      </c>
      <c r="E1730" s="1" t="s">
        <v>26</v>
      </c>
      <c r="F1730">
        <v>6</v>
      </c>
      <c r="G1730" s="12">
        <f>IF(D1730=2023,F1730*'Average selling price'!$B$2,
IF(D1730=2024,F1730*'Average selling price'!$C$2,
IF(D1730=2025,F1730*'Average selling price'!$D$2,"")))</f>
        <v>29514</v>
      </c>
      <c r="H1730">
        <v>1</v>
      </c>
      <c r="I1730" s="12">
        <f>IF($D1730=2023,H1730*'Average selling price'!$B$3,
IF($D1730=2024,H1730*'Average selling price'!$C$3,
IF($D1730=2025,H1730*'Average selling price'!$D$3,"")))</f>
        <v>29064</v>
      </c>
      <c r="J1730">
        <v>3</v>
      </c>
      <c r="K1730" s="12">
        <f>IF($D1730=2023,J1730*'Average selling price'!$B$4,
IF($D1730=2024,J1730*'Average selling price'!$C$4,
IF($D1730=2025,J1730*'Average selling price'!$D$4,"")))</f>
        <v>32304</v>
      </c>
      <c r="L1730" s="7">
        <v>42472</v>
      </c>
      <c r="M1730" s="7">
        <v>0</v>
      </c>
      <c r="N1730" s="11">
        <f t="shared" si="53"/>
        <v>42472</v>
      </c>
      <c r="O1730" s="11">
        <v>13</v>
      </c>
      <c r="P1730" s="11">
        <v>1367</v>
      </c>
    </row>
    <row r="1731" spans="1:16">
      <c r="A1731" s="2">
        <v>45166</v>
      </c>
      <c r="B1731" s="18">
        <v>44</v>
      </c>
      <c r="C1731" s="20">
        <f t="shared" si="52"/>
        <v>8</v>
      </c>
      <c r="D1731" s="16">
        <v>2023</v>
      </c>
      <c r="E1731" s="1" t="s">
        <v>27</v>
      </c>
      <c r="F1731">
        <v>1</v>
      </c>
      <c r="G1731" s="12">
        <f>IF(D1731=2023,F1731*'Average selling price'!$B$2,
IF(D1731=2024,F1731*'Average selling price'!$C$2,
IF(D1731=2025,F1731*'Average selling price'!$D$2,"")))</f>
        <v>4919</v>
      </c>
      <c r="H1731">
        <v>0</v>
      </c>
      <c r="I1731" s="12">
        <f>IF($D1731=2023,H1731*'Average selling price'!$B$3,
IF($D1731=2024,H1731*'Average selling price'!$C$3,
IF($D1731=2025,H1731*'Average selling price'!$D$3,"")))</f>
        <v>0</v>
      </c>
      <c r="J1731">
        <v>0</v>
      </c>
      <c r="K1731" s="12">
        <f>IF($D1731=2023,J1731*'Average selling price'!$B$4,
IF($D1731=2024,J1731*'Average selling price'!$C$4,
IF($D1731=2025,J1731*'Average selling price'!$D$4,"")))</f>
        <v>0</v>
      </c>
      <c r="L1731" s="7">
        <v>12908</v>
      </c>
      <c r="M1731" s="7">
        <v>10200</v>
      </c>
      <c r="N1731" s="11">
        <f t="shared" si="53"/>
        <v>23108</v>
      </c>
      <c r="O1731" s="11">
        <v>0</v>
      </c>
      <c r="P1731" s="11">
        <v>0</v>
      </c>
    </row>
    <row r="1732" spans="1:16">
      <c r="A1732" s="2">
        <v>45166</v>
      </c>
      <c r="B1732" s="18">
        <v>44</v>
      </c>
      <c r="C1732" s="20">
        <f t="shared" ref="C1732:C1795" si="54">MONTH(A1732)</f>
        <v>8</v>
      </c>
      <c r="D1732" s="16">
        <v>2023</v>
      </c>
      <c r="E1732" s="1" t="s">
        <v>28</v>
      </c>
      <c r="F1732">
        <v>2</v>
      </c>
      <c r="G1732" s="12">
        <f>IF(D1732=2023,F1732*'Average selling price'!$B$2,
IF(D1732=2024,F1732*'Average selling price'!$C$2,
IF(D1732=2025,F1732*'Average selling price'!$D$2,"")))</f>
        <v>9838</v>
      </c>
      <c r="H1732">
        <v>0</v>
      </c>
      <c r="I1732" s="12">
        <f>IF($D1732=2023,H1732*'Average selling price'!$B$3,
IF($D1732=2024,H1732*'Average selling price'!$C$3,
IF($D1732=2025,H1732*'Average selling price'!$D$3,"")))</f>
        <v>0</v>
      </c>
      <c r="J1732">
        <v>2</v>
      </c>
      <c r="K1732" s="12">
        <f>IF($D1732=2023,J1732*'Average selling price'!$B$4,
IF($D1732=2024,J1732*'Average selling price'!$C$4,
IF($D1732=2025,J1732*'Average selling price'!$D$4,"")))</f>
        <v>21536</v>
      </c>
      <c r="L1732" s="7">
        <v>8427</v>
      </c>
      <c r="M1732" s="7">
        <v>24053</v>
      </c>
      <c r="N1732" s="11">
        <f t="shared" ref="N1732:N1795" si="55">M1732+L1732</f>
        <v>32480</v>
      </c>
      <c r="O1732" s="11">
        <v>2702</v>
      </c>
      <c r="P1732" s="11">
        <v>0</v>
      </c>
    </row>
    <row r="1733" spans="1:16">
      <c r="A1733" s="2">
        <v>45166</v>
      </c>
      <c r="B1733" s="18">
        <v>44</v>
      </c>
      <c r="C1733" s="20">
        <f t="shared" si="54"/>
        <v>8</v>
      </c>
      <c r="D1733" s="16">
        <v>2023</v>
      </c>
      <c r="E1733" s="1" t="s">
        <v>29</v>
      </c>
      <c r="F1733">
        <v>1</v>
      </c>
      <c r="G1733" s="12">
        <f>IF(D1733=2023,F1733*'Average selling price'!$B$2,
IF(D1733=2024,F1733*'Average selling price'!$C$2,
IF(D1733=2025,F1733*'Average selling price'!$D$2,"")))</f>
        <v>4919</v>
      </c>
      <c r="H1733">
        <v>0</v>
      </c>
      <c r="I1733" s="12">
        <f>IF($D1733=2023,H1733*'Average selling price'!$B$3,
IF($D1733=2024,H1733*'Average selling price'!$C$3,
IF($D1733=2025,H1733*'Average selling price'!$D$3,"")))</f>
        <v>0</v>
      </c>
      <c r="J1733">
        <v>9</v>
      </c>
      <c r="K1733" s="12">
        <f>IF($D1733=2023,J1733*'Average selling price'!$B$4,
IF($D1733=2024,J1733*'Average selling price'!$C$4,
IF($D1733=2025,J1733*'Average selling price'!$D$4,"")))</f>
        <v>96912</v>
      </c>
      <c r="L1733" s="7">
        <v>39933</v>
      </c>
      <c r="M1733" s="7">
        <v>29665</v>
      </c>
      <c r="N1733" s="11">
        <f t="shared" si="55"/>
        <v>69598</v>
      </c>
      <c r="O1733" s="11">
        <v>76</v>
      </c>
      <c r="P1733" s="11">
        <v>86</v>
      </c>
    </row>
    <row r="1734" spans="1:16">
      <c r="A1734" s="2">
        <v>45166</v>
      </c>
      <c r="B1734" s="18">
        <v>44</v>
      </c>
      <c r="C1734" s="20">
        <f t="shared" si="54"/>
        <v>8</v>
      </c>
      <c r="D1734" s="16">
        <v>2023</v>
      </c>
      <c r="E1734" s="1" t="s">
        <v>30</v>
      </c>
      <c r="F1734">
        <v>0</v>
      </c>
      <c r="G1734" s="12">
        <f>IF(D1734=2023,F1734*'Average selling price'!$B$2,
IF(D1734=2024,F1734*'Average selling price'!$C$2,
IF(D1734=2025,F1734*'Average selling price'!$D$2,"")))</f>
        <v>0</v>
      </c>
      <c r="H1734">
        <v>1</v>
      </c>
      <c r="I1734" s="12">
        <f>IF($D1734=2023,H1734*'Average selling price'!$B$3,
IF($D1734=2024,H1734*'Average selling price'!$C$3,
IF($D1734=2025,H1734*'Average selling price'!$D$3,"")))</f>
        <v>29064</v>
      </c>
      <c r="J1734">
        <v>2</v>
      </c>
      <c r="K1734" s="12">
        <f>IF($D1734=2023,J1734*'Average selling price'!$B$4,
IF($D1734=2024,J1734*'Average selling price'!$C$4,
IF($D1734=2025,J1734*'Average selling price'!$D$4,"")))</f>
        <v>21536</v>
      </c>
      <c r="L1734" s="7">
        <v>18940</v>
      </c>
      <c r="M1734" s="7">
        <v>44820</v>
      </c>
      <c r="N1734" s="11">
        <f t="shared" si="55"/>
        <v>63760</v>
      </c>
      <c r="O1734" s="11">
        <v>330</v>
      </c>
      <c r="P1734" s="11">
        <v>1557</v>
      </c>
    </row>
    <row r="1735" spans="1:16">
      <c r="A1735" s="2">
        <v>45166</v>
      </c>
      <c r="B1735" s="18">
        <v>44</v>
      </c>
      <c r="C1735" s="20">
        <f t="shared" si="54"/>
        <v>8</v>
      </c>
      <c r="D1735" s="16">
        <v>2023</v>
      </c>
      <c r="E1735" s="1" t="s">
        <v>31</v>
      </c>
      <c r="F1735">
        <v>4</v>
      </c>
      <c r="G1735" s="12">
        <f>IF(D1735=2023,F1735*'Average selling price'!$B$2,
IF(D1735=2024,F1735*'Average selling price'!$C$2,
IF(D1735=2025,F1735*'Average selling price'!$D$2,"")))</f>
        <v>19676</v>
      </c>
      <c r="H1735">
        <v>1</v>
      </c>
      <c r="I1735" s="12">
        <f>IF($D1735=2023,H1735*'Average selling price'!$B$3,
IF($D1735=2024,H1735*'Average selling price'!$C$3,
IF($D1735=2025,H1735*'Average selling price'!$D$3,"")))</f>
        <v>29064</v>
      </c>
      <c r="J1735">
        <v>3</v>
      </c>
      <c r="K1735" s="12">
        <f>IF($D1735=2023,J1735*'Average selling price'!$B$4,
IF($D1735=2024,J1735*'Average selling price'!$C$4,
IF($D1735=2025,J1735*'Average selling price'!$D$4,"")))</f>
        <v>32304</v>
      </c>
      <c r="L1735" s="7">
        <v>137263</v>
      </c>
      <c r="M1735" s="7">
        <v>19475</v>
      </c>
      <c r="N1735" s="11">
        <f t="shared" si="55"/>
        <v>156738</v>
      </c>
      <c r="O1735" s="11">
        <v>3009</v>
      </c>
      <c r="P1735" s="11">
        <v>1411</v>
      </c>
    </row>
    <row r="1736" spans="1:16">
      <c r="A1736" s="2">
        <v>45166</v>
      </c>
      <c r="B1736" s="18">
        <v>44</v>
      </c>
      <c r="C1736" s="20">
        <f t="shared" si="54"/>
        <v>8</v>
      </c>
      <c r="D1736" s="16">
        <v>2023</v>
      </c>
      <c r="E1736" s="1" t="s">
        <v>32</v>
      </c>
      <c r="F1736">
        <v>1</v>
      </c>
      <c r="G1736" s="12">
        <f>IF(D1736=2023,F1736*'Average selling price'!$B$2,
IF(D1736=2024,F1736*'Average selling price'!$C$2,
IF(D1736=2025,F1736*'Average selling price'!$D$2,"")))</f>
        <v>4919</v>
      </c>
      <c r="H1736">
        <v>0</v>
      </c>
      <c r="I1736" s="12">
        <f>IF($D1736=2023,H1736*'Average selling price'!$B$3,
IF($D1736=2024,H1736*'Average selling price'!$C$3,
IF($D1736=2025,H1736*'Average selling price'!$D$3,"")))</f>
        <v>0</v>
      </c>
      <c r="J1736">
        <v>1</v>
      </c>
      <c r="K1736" s="12">
        <f>IF($D1736=2023,J1736*'Average selling price'!$B$4,
IF($D1736=2024,J1736*'Average selling price'!$C$4,
IF($D1736=2025,J1736*'Average selling price'!$D$4,"")))</f>
        <v>10768</v>
      </c>
      <c r="L1736" s="7">
        <v>30197</v>
      </c>
      <c r="M1736" s="7">
        <v>510</v>
      </c>
      <c r="N1736" s="11">
        <f t="shared" si="55"/>
        <v>30707</v>
      </c>
      <c r="O1736" s="11">
        <v>0</v>
      </c>
      <c r="P1736" s="11">
        <v>783</v>
      </c>
    </row>
    <row r="1737" spans="1:16">
      <c r="A1737" s="2">
        <v>45166</v>
      </c>
      <c r="B1737" s="18">
        <v>44</v>
      </c>
      <c r="C1737" s="20">
        <f t="shared" si="54"/>
        <v>8</v>
      </c>
      <c r="D1737" s="16">
        <v>2023</v>
      </c>
      <c r="E1737" s="1" t="s">
        <v>33</v>
      </c>
      <c r="F1737">
        <v>3</v>
      </c>
      <c r="G1737" s="12">
        <f>IF(D1737=2023,F1737*'Average selling price'!$B$2,
IF(D1737=2024,F1737*'Average selling price'!$C$2,
IF(D1737=2025,F1737*'Average selling price'!$D$2,"")))</f>
        <v>14757</v>
      </c>
      <c r="H1737">
        <v>0</v>
      </c>
      <c r="I1737" s="12">
        <f>IF($D1737=2023,H1737*'Average selling price'!$B$3,
IF($D1737=2024,H1737*'Average selling price'!$C$3,
IF($D1737=2025,H1737*'Average selling price'!$D$3,"")))</f>
        <v>0</v>
      </c>
      <c r="J1737">
        <v>7</v>
      </c>
      <c r="K1737" s="12">
        <f>IF($D1737=2023,J1737*'Average selling price'!$B$4,
IF($D1737=2024,J1737*'Average selling price'!$C$4,
IF($D1737=2025,J1737*'Average selling price'!$D$4,"")))</f>
        <v>75376</v>
      </c>
      <c r="L1737" s="7">
        <v>18833</v>
      </c>
      <c r="M1737" s="7">
        <v>27420</v>
      </c>
      <c r="N1737" s="11">
        <f t="shared" si="55"/>
        <v>46253</v>
      </c>
      <c r="O1737" s="11">
        <v>150</v>
      </c>
      <c r="P1737" s="11">
        <v>7325</v>
      </c>
    </row>
    <row r="1738" spans="1:16">
      <c r="A1738" s="2">
        <v>45166</v>
      </c>
      <c r="B1738" s="18">
        <v>44</v>
      </c>
      <c r="C1738" s="20">
        <f t="shared" si="54"/>
        <v>8</v>
      </c>
      <c r="D1738" s="16">
        <v>2023</v>
      </c>
      <c r="E1738" s="1" t="s">
        <v>34</v>
      </c>
      <c r="F1738">
        <v>4</v>
      </c>
      <c r="G1738" s="12">
        <f>IF(D1738=2023,F1738*'Average selling price'!$B$2,
IF(D1738=2024,F1738*'Average selling price'!$C$2,
IF(D1738=2025,F1738*'Average selling price'!$D$2,"")))</f>
        <v>19676</v>
      </c>
      <c r="H1738">
        <v>0</v>
      </c>
      <c r="I1738" s="12">
        <f>IF($D1738=2023,H1738*'Average selling price'!$B$3,
IF($D1738=2024,H1738*'Average selling price'!$C$3,
IF($D1738=2025,H1738*'Average selling price'!$D$3,"")))</f>
        <v>0</v>
      </c>
      <c r="J1738">
        <v>2</v>
      </c>
      <c r="K1738" s="12">
        <f>IF($D1738=2023,J1738*'Average selling price'!$B$4,
IF($D1738=2024,J1738*'Average selling price'!$C$4,
IF($D1738=2025,J1738*'Average selling price'!$D$4,"")))</f>
        <v>21536</v>
      </c>
      <c r="L1738" s="7">
        <v>34092</v>
      </c>
      <c r="M1738" s="7">
        <v>14425</v>
      </c>
      <c r="N1738" s="11">
        <f t="shared" si="55"/>
        <v>48517</v>
      </c>
      <c r="O1738" s="11">
        <v>6010</v>
      </c>
      <c r="P1738" s="11">
        <v>1854</v>
      </c>
    </row>
    <row r="1739" spans="1:16">
      <c r="A1739" s="2">
        <v>45166</v>
      </c>
      <c r="B1739" s="18">
        <v>44</v>
      </c>
      <c r="C1739" s="20">
        <f t="shared" si="54"/>
        <v>8</v>
      </c>
      <c r="D1739" s="16">
        <v>2023</v>
      </c>
      <c r="E1739" s="1" t="s">
        <v>35</v>
      </c>
      <c r="F1739">
        <v>0</v>
      </c>
      <c r="G1739" s="12">
        <f>IF(D1739=2023,F1739*'Average selling price'!$B$2,
IF(D1739=2024,F1739*'Average selling price'!$C$2,
IF(D1739=2025,F1739*'Average selling price'!$D$2,"")))</f>
        <v>0</v>
      </c>
      <c r="H1739">
        <v>0</v>
      </c>
      <c r="I1739" s="12">
        <f>IF($D1739=2023,H1739*'Average selling price'!$B$3,
IF($D1739=2024,H1739*'Average selling price'!$C$3,
IF($D1739=2025,H1739*'Average selling price'!$D$3,"")))</f>
        <v>0</v>
      </c>
      <c r="J1739">
        <v>1</v>
      </c>
      <c r="K1739" s="12">
        <f>IF($D1739=2023,J1739*'Average selling price'!$B$4,
IF($D1739=2024,J1739*'Average selling price'!$C$4,
IF($D1739=2025,J1739*'Average selling price'!$D$4,"")))</f>
        <v>10768</v>
      </c>
      <c r="L1739" s="7">
        <v>12195</v>
      </c>
      <c r="M1739" s="7">
        <v>6605</v>
      </c>
      <c r="N1739" s="11">
        <f t="shared" si="55"/>
        <v>18800</v>
      </c>
      <c r="O1739" s="11">
        <v>0</v>
      </c>
      <c r="P1739" s="11">
        <v>0</v>
      </c>
    </row>
    <row r="1740" spans="1:16">
      <c r="A1740" s="2">
        <v>45166</v>
      </c>
      <c r="B1740" s="18">
        <v>44</v>
      </c>
      <c r="C1740" s="20">
        <f t="shared" si="54"/>
        <v>8</v>
      </c>
      <c r="D1740" s="16">
        <v>2023</v>
      </c>
      <c r="E1740" s="1" t="s">
        <v>36</v>
      </c>
      <c r="F1740">
        <v>5</v>
      </c>
      <c r="G1740" s="12">
        <f>IF(D1740=2023,F1740*'Average selling price'!$B$2,
IF(D1740=2024,F1740*'Average selling price'!$C$2,
IF(D1740=2025,F1740*'Average selling price'!$D$2,"")))</f>
        <v>24595</v>
      </c>
      <c r="H1740">
        <v>1</v>
      </c>
      <c r="I1740" s="12">
        <f>IF($D1740=2023,H1740*'Average selling price'!$B$3,
IF($D1740=2024,H1740*'Average selling price'!$C$3,
IF($D1740=2025,H1740*'Average selling price'!$D$3,"")))</f>
        <v>29064</v>
      </c>
      <c r="J1740">
        <v>0</v>
      </c>
      <c r="K1740" s="12">
        <f>IF($D1740=2023,J1740*'Average selling price'!$B$4,
IF($D1740=2024,J1740*'Average selling price'!$C$4,
IF($D1740=2025,J1740*'Average selling price'!$D$4,"")))</f>
        <v>0</v>
      </c>
      <c r="L1740" s="7">
        <v>12327</v>
      </c>
      <c r="M1740" s="7">
        <v>19624</v>
      </c>
      <c r="N1740" s="11">
        <f t="shared" si="55"/>
        <v>31951</v>
      </c>
      <c r="O1740" s="11">
        <v>3505</v>
      </c>
      <c r="P1740" s="11">
        <v>64</v>
      </c>
    </row>
    <row r="1741" spans="1:16">
      <c r="A1741" s="2">
        <v>45166</v>
      </c>
      <c r="B1741" s="18">
        <v>44</v>
      </c>
      <c r="C1741" s="20">
        <f t="shared" si="54"/>
        <v>8</v>
      </c>
      <c r="D1741" s="16">
        <v>2023</v>
      </c>
      <c r="E1741" s="1" t="s">
        <v>37</v>
      </c>
      <c r="F1741">
        <v>0</v>
      </c>
      <c r="G1741" s="12">
        <f>IF(D1741=2023,F1741*'Average selling price'!$B$2,
IF(D1741=2024,F1741*'Average selling price'!$C$2,
IF(D1741=2025,F1741*'Average selling price'!$D$2,"")))</f>
        <v>0</v>
      </c>
      <c r="H1741">
        <v>0</v>
      </c>
      <c r="I1741" s="12">
        <f>IF($D1741=2023,H1741*'Average selling price'!$B$3,
IF($D1741=2024,H1741*'Average selling price'!$C$3,
IF($D1741=2025,H1741*'Average selling price'!$D$3,"")))</f>
        <v>0</v>
      </c>
      <c r="J1741">
        <v>2</v>
      </c>
      <c r="K1741" s="12">
        <f>IF($D1741=2023,J1741*'Average selling price'!$B$4,
IF($D1741=2024,J1741*'Average selling price'!$C$4,
IF($D1741=2025,J1741*'Average selling price'!$D$4,"")))</f>
        <v>21536</v>
      </c>
      <c r="L1741" s="7">
        <v>12951</v>
      </c>
      <c r="M1741" s="7">
        <v>23265</v>
      </c>
      <c r="N1741" s="11">
        <f t="shared" si="55"/>
        <v>36216</v>
      </c>
      <c r="O1741" s="11">
        <v>3100</v>
      </c>
      <c r="P1741" s="11">
        <v>3599</v>
      </c>
    </row>
    <row r="1742" spans="1:16">
      <c r="A1742" s="2">
        <v>45166</v>
      </c>
      <c r="B1742" s="18">
        <v>44</v>
      </c>
      <c r="C1742" s="20">
        <f t="shared" si="54"/>
        <v>8</v>
      </c>
      <c r="D1742" s="16">
        <v>2023</v>
      </c>
      <c r="E1742" s="1" t="s">
        <v>38</v>
      </c>
      <c r="F1742">
        <v>5</v>
      </c>
      <c r="G1742" s="12">
        <f>IF(D1742=2023,F1742*'Average selling price'!$B$2,
IF(D1742=2024,F1742*'Average selling price'!$C$2,
IF(D1742=2025,F1742*'Average selling price'!$D$2,"")))</f>
        <v>24595</v>
      </c>
      <c r="H1742">
        <v>1</v>
      </c>
      <c r="I1742" s="12">
        <f>IF($D1742=2023,H1742*'Average selling price'!$B$3,
IF($D1742=2024,H1742*'Average selling price'!$C$3,
IF($D1742=2025,H1742*'Average selling price'!$D$3,"")))</f>
        <v>29064</v>
      </c>
      <c r="J1742">
        <v>3</v>
      </c>
      <c r="K1742" s="12">
        <f>IF($D1742=2023,J1742*'Average selling price'!$B$4,
IF($D1742=2024,J1742*'Average selling price'!$C$4,
IF($D1742=2025,J1742*'Average selling price'!$D$4,"")))</f>
        <v>32304</v>
      </c>
      <c r="L1742" s="7">
        <v>34501</v>
      </c>
      <c r="M1742" s="7">
        <v>8905</v>
      </c>
      <c r="N1742" s="11">
        <f t="shared" si="55"/>
        <v>43406</v>
      </c>
      <c r="O1742" s="11">
        <v>80</v>
      </c>
      <c r="P1742" s="11">
        <v>4421</v>
      </c>
    </row>
    <row r="1743" spans="1:16">
      <c r="A1743" s="2">
        <v>45166</v>
      </c>
      <c r="B1743" s="18">
        <v>44</v>
      </c>
      <c r="C1743" s="20">
        <f t="shared" si="54"/>
        <v>8</v>
      </c>
      <c r="D1743" s="16">
        <v>2023</v>
      </c>
      <c r="E1743" s="1" t="s">
        <v>39</v>
      </c>
      <c r="F1743">
        <v>5</v>
      </c>
      <c r="G1743" s="12">
        <f>IF(D1743=2023,F1743*'Average selling price'!$B$2,
IF(D1743=2024,F1743*'Average selling price'!$C$2,
IF(D1743=2025,F1743*'Average selling price'!$D$2,"")))</f>
        <v>24595</v>
      </c>
      <c r="H1743">
        <v>0</v>
      </c>
      <c r="I1743" s="12">
        <f>IF($D1743=2023,H1743*'Average selling price'!$B$3,
IF($D1743=2024,H1743*'Average selling price'!$C$3,
IF($D1743=2025,H1743*'Average selling price'!$D$3,"")))</f>
        <v>0</v>
      </c>
      <c r="J1743">
        <v>2</v>
      </c>
      <c r="K1743" s="12">
        <f>IF($D1743=2023,J1743*'Average selling price'!$B$4,
IF($D1743=2024,J1743*'Average selling price'!$C$4,
IF($D1743=2025,J1743*'Average selling price'!$D$4,"")))</f>
        <v>21536</v>
      </c>
      <c r="L1743" s="7">
        <v>12611</v>
      </c>
      <c r="M1743" s="7">
        <v>9700</v>
      </c>
      <c r="N1743" s="11">
        <f t="shared" si="55"/>
        <v>22311</v>
      </c>
      <c r="O1743" s="11">
        <v>5949</v>
      </c>
      <c r="P1743" s="11">
        <v>3060</v>
      </c>
    </row>
    <row r="1744" spans="1:16">
      <c r="A1744" s="2">
        <v>45166</v>
      </c>
      <c r="B1744" s="18">
        <v>44</v>
      </c>
      <c r="C1744" s="20">
        <f t="shared" si="54"/>
        <v>8</v>
      </c>
      <c r="D1744" s="16">
        <v>2023</v>
      </c>
      <c r="E1744" s="1" t="s">
        <v>40</v>
      </c>
      <c r="F1744">
        <v>0</v>
      </c>
      <c r="G1744" s="12">
        <f>IF(D1744=2023,F1744*'Average selling price'!$B$2,
IF(D1744=2024,F1744*'Average selling price'!$C$2,
IF(D1744=2025,F1744*'Average selling price'!$D$2,"")))</f>
        <v>0</v>
      </c>
      <c r="H1744">
        <v>0</v>
      </c>
      <c r="I1744" s="12">
        <f>IF($D1744=2023,H1744*'Average selling price'!$B$3,
IF($D1744=2024,H1744*'Average selling price'!$C$3,
IF($D1744=2025,H1744*'Average selling price'!$D$3,"")))</f>
        <v>0</v>
      </c>
      <c r="J1744">
        <v>0</v>
      </c>
      <c r="K1744" s="12">
        <f>IF($D1744=2023,J1744*'Average selling price'!$B$4,
IF($D1744=2024,J1744*'Average selling price'!$C$4,
IF($D1744=2025,J1744*'Average selling price'!$D$4,"")))</f>
        <v>0</v>
      </c>
      <c r="L1744" s="7">
        <v>0</v>
      </c>
      <c r="M1744" s="7">
        <v>0</v>
      </c>
      <c r="N1744" s="11">
        <f t="shared" si="55"/>
        <v>0</v>
      </c>
      <c r="O1744" s="11">
        <v>0</v>
      </c>
      <c r="P1744" s="11">
        <v>0</v>
      </c>
    </row>
    <row r="1745" spans="1:16">
      <c r="A1745" s="2">
        <v>45166</v>
      </c>
      <c r="B1745" s="18">
        <v>44</v>
      </c>
      <c r="C1745" s="20">
        <f t="shared" si="54"/>
        <v>8</v>
      </c>
      <c r="D1745" s="16">
        <v>2023</v>
      </c>
      <c r="E1745" s="1" t="s">
        <v>41</v>
      </c>
      <c r="F1745">
        <v>6</v>
      </c>
      <c r="G1745" s="12">
        <f>IF(D1745=2023,F1745*'Average selling price'!$B$2,
IF(D1745=2024,F1745*'Average selling price'!$C$2,
IF(D1745=2025,F1745*'Average selling price'!$D$2,"")))</f>
        <v>29514</v>
      </c>
      <c r="H1745">
        <v>1</v>
      </c>
      <c r="I1745" s="12">
        <f>IF($D1745=2023,H1745*'Average selling price'!$B$3,
IF($D1745=2024,H1745*'Average selling price'!$C$3,
IF($D1745=2025,H1745*'Average selling price'!$D$3,"")))</f>
        <v>29064</v>
      </c>
      <c r="J1745">
        <v>0</v>
      </c>
      <c r="K1745" s="12">
        <f>IF($D1745=2023,J1745*'Average selling price'!$B$4,
IF($D1745=2024,J1745*'Average selling price'!$C$4,
IF($D1745=2025,J1745*'Average selling price'!$D$4,"")))</f>
        <v>0</v>
      </c>
      <c r="L1745" s="7">
        <v>4223</v>
      </c>
      <c r="M1745" s="7">
        <v>880</v>
      </c>
      <c r="N1745" s="11">
        <f t="shared" si="55"/>
        <v>5103</v>
      </c>
      <c r="O1745" s="11">
        <v>0</v>
      </c>
      <c r="P1745" s="11">
        <v>2193</v>
      </c>
    </row>
    <row r="1746" spans="1:16">
      <c r="A1746" s="2">
        <v>45166</v>
      </c>
      <c r="B1746" s="18">
        <v>44</v>
      </c>
      <c r="C1746" s="20">
        <f t="shared" si="54"/>
        <v>8</v>
      </c>
      <c r="D1746" s="16">
        <v>2023</v>
      </c>
      <c r="E1746" s="1" t="s">
        <v>42</v>
      </c>
      <c r="F1746">
        <v>2</v>
      </c>
      <c r="G1746" s="12">
        <f>IF(D1746=2023,F1746*'Average selling price'!$B$2,
IF(D1746=2024,F1746*'Average selling price'!$C$2,
IF(D1746=2025,F1746*'Average selling price'!$D$2,"")))</f>
        <v>9838</v>
      </c>
      <c r="H1746">
        <v>0</v>
      </c>
      <c r="I1746" s="12">
        <f>IF($D1746=2023,H1746*'Average selling price'!$B$3,
IF($D1746=2024,H1746*'Average selling price'!$C$3,
IF($D1746=2025,H1746*'Average selling price'!$D$3,"")))</f>
        <v>0</v>
      </c>
      <c r="J1746">
        <v>4</v>
      </c>
      <c r="K1746" s="12">
        <f>IF($D1746=2023,J1746*'Average selling price'!$B$4,
IF($D1746=2024,J1746*'Average selling price'!$C$4,
IF($D1746=2025,J1746*'Average selling price'!$D$4,"")))</f>
        <v>43072</v>
      </c>
      <c r="L1746" s="7">
        <v>12982</v>
      </c>
      <c r="M1746" s="7">
        <v>4699</v>
      </c>
      <c r="N1746" s="11">
        <f t="shared" si="55"/>
        <v>17681</v>
      </c>
      <c r="O1746" s="11">
        <v>1850</v>
      </c>
      <c r="P1746" s="11">
        <v>1180</v>
      </c>
    </row>
    <row r="1747" spans="1:16">
      <c r="A1747" s="2">
        <v>45166</v>
      </c>
      <c r="B1747" s="18">
        <v>44</v>
      </c>
      <c r="C1747" s="20">
        <f t="shared" si="54"/>
        <v>8</v>
      </c>
      <c r="D1747" s="16">
        <v>2023</v>
      </c>
      <c r="E1747" s="1" t="s">
        <v>43</v>
      </c>
      <c r="F1747">
        <v>5</v>
      </c>
      <c r="G1747" s="12">
        <f>IF(D1747=2023,F1747*'Average selling price'!$B$2,
IF(D1747=2024,F1747*'Average selling price'!$C$2,
IF(D1747=2025,F1747*'Average selling price'!$D$2,"")))</f>
        <v>24595</v>
      </c>
      <c r="H1747">
        <v>0</v>
      </c>
      <c r="I1747" s="12">
        <f>IF($D1747=2023,H1747*'Average selling price'!$B$3,
IF($D1747=2024,H1747*'Average selling price'!$C$3,
IF($D1747=2025,H1747*'Average selling price'!$D$3,"")))</f>
        <v>0</v>
      </c>
      <c r="J1747">
        <v>2</v>
      </c>
      <c r="K1747" s="12">
        <f>IF($D1747=2023,J1747*'Average selling price'!$B$4,
IF($D1747=2024,J1747*'Average selling price'!$C$4,
IF($D1747=2025,J1747*'Average selling price'!$D$4,"")))</f>
        <v>21536</v>
      </c>
      <c r="L1747" s="7">
        <v>34581</v>
      </c>
      <c r="M1747" s="7">
        <v>39617</v>
      </c>
      <c r="N1747" s="11">
        <f t="shared" si="55"/>
        <v>74198</v>
      </c>
      <c r="O1747" s="11">
        <v>15306</v>
      </c>
      <c r="P1747" s="11">
        <v>4016</v>
      </c>
    </row>
    <row r="1748" spans="1:16">
      <c r="A1748" s="2">
        <v>45166</v>
      </c>
      <c r="B1748" s="18">
        <v>44</v>
      </c>
      <c r="C1748" s="20">
        <f t="shared" si="54"/>
        <v>8</v>
      </c>
      <c r="D1748" s="16">
        <v>2023</v>
      </c>
      <c r="E1748" s="1" t="s">
        <v>44</v>
      </c>
      <c r="F1748">
        <v>0</v>
      </c>
      <c r="G1748" s="12">
        <f>IF(D1748=2023,F1748*'Average selling price'!$B$2,
IF(D1748=2024,F1748*'Average selling price'!$C$2,
IF(D1748=2025,F1748*'Average selling price'!$D$2,"")))</f>
        <v>0</v>
      </c>
      <c r="H1748">
        <v>0</v>
      </c>
      <c r="I1748" s="12">
        <f>IF($D1748=2023,H1748*'Average selling price'!$B$3,
IF($D1748=2024,H1748*'Average selling price'!$C$3,
IF($D1748=2025,H1748*'Average selling price'!$D$3,"")))</f>
        <v>0</v>
      </c>
      <c r="J1748">
        <v>0</v>
      </c>
      <c r="K1748" s="12">
        <f>IF($D1748=2023,J1748*'Average selling price'!$B$4,
IF($D1748=2024,J1748*'Average selling price'!$C$4,
IF($D1748=2025,J1748*'Average selling price'!$D$4,"")))</f>
        <v>0</v>
      </c>
      <c r="L1748" s="7">
        <v>0</v>
      </c>
      <c r="M1748" s="7">
        <v>0</v>
      </c>
      <c r="N1748" s="11">
        <f t="shared" si="55"/>
        <v>0</v>
      </c>
      <c r="O1748" s="11">
        <v>0</v>
      </c>
      <c r="P1748" s="11">
        <v>0</v>
      </c>
    </row>
    <row r="1749" spans="1:16">
      <c r="A1749" s="2">
        <v>45166</v>
      </c>
      <c r="B1749" s="18">
        <v>44</v>
      </c>
      <c r="C1749" s="20">
        <f t="shared" si="54"/>
        <v>8</v>
      </c>
      <c r="D1749" s="16">
        <v>2023</v>
      </c>
      <c r="E1749" s="1" t="s">
        <v>45</v>
      </c>
      <c r="F1749">
        <v>2</v>
      </c>
      <c r="G1749" s="12">
        <f>IF(D1749=2023,F1749*'Average selling price'!$B$2,
IF(D1749=2024,F1749*'Average selling price'!$C$2,
IF(D1749=2025,F1749*'Average selling price'!$D$2,"")))</f>
        <v>9838</v>
      </c>
      <c r="H1749">
        <v>0</v>
      </c>
      <c r="I1749" s="12">
        <f>IF($D1749=2023,H1749*'Average selling price'!$B$3,
IF($D1749=2024,H1749*'Average selling price'!$C$3,
IF($D1749=2025,H1749*'Average selling price'!$D$3,"")))</f>
        <v>0</v>
      </c>
      <c r="J1749">
        <v>0</v>
      </c>
      <c r="K1749" s="12">
        <f>IF($D1749=2023,J1749*'Average selling price'!$B$4,
IF($D1749=2024,J1749*'Average selling price'!$C$4,
IF($D1749=2025,J1749*'Average selling price'!$D$4,"")))</f>
        <v>0</v>
      </c>
      <c r="L1749" s="7">
        <v>3320</v>
      </c>
      <c r="M1749" s="7">
        <v>3340</v>
      </c>
      <c r="N1749" s="11">
        <f t="shared" si="55"/>
        <v>6660</v>
      </c>
      <c r="O1749" s="11">
        <v>0</v>
      </c>
      <c r="P1749" s="11">
        <v>0</v>
      </c>
    </row>
    <row r="1750" spans="1:16">
      <c r="A1750" s="2">
        <v>45166</v>
      </c>
      <c r="B1750" s="18">
        <v>44</v>
      </c>
      <c r="C1750" s="20">
        <f t="shared" si="54"/>
        <v>8</v>
      </c>
      <c r="D1750" s="16">
        <v>2023</v>
      </c>
      <c r="E1750" s="1" t="s">
        <v>46</v>
      </c>
      <c r="F1750">
        <v>2</v>
      </c>
      <c r="G1750" s="12">
        <f>IF(D1750=2023,F1750*'Average selling price'!$B$2,
IF(D1750=2024,F1750*'Average selling price'!$C$2,
IF(D1750=2025,F1750*'Average selling price'!$D$2,"")))</f>
        <v>9838</v>
      </c>
      <c r="H1750">
        <v>0</v>
      </c>
      <c r="I1750" s="12">
        <f>IF($D1750=2023,H1750*'Average selling price'!$B$3,
IF($D1750=2024,H1750*'Average selling price'!$C$3,
IF($D1750=2025,H1750*'Average selling price'!$D$3,"")))</f>
        <v>0</v>
      </c>
      <c r="J1750">
        <v>0</v>
      </c>
      <c r="K1750" s="12">
        <f>IF($D1750=2023,J1750*'Average selling price'!$B$4,
IF($D1750=2024,J1750*'Average selling price'!$C$4,
IF($D1750=2025,J1750*'Average selling price'!$D$4,"")))</f>
        <v>0</v>
      </c>
      <c r="L1750" s="7">
        <v>4984</v>
      </c>
      <c r="M1750" s="7">
        <v>7293</v>
      </c>
      <c r="N1750" s="11">
        <f t="shared" si="55"/>
        <v>12277</v>
      </c>
      <c r="O1750" s="11">
        <v>0</v>
      </c>
      <c r="P1750" s="11">
        <v>0</v>
      </c>
    </row>
    <row r="1751" spans="1:16">
      <c r="A1751" s="2">
        <v>45166</v>
      </c>
      <c r="B1751" s="18">
        <v>44</v>
      </c>
      <c r="C1751" s="20">
        <f t="shared" si="54"/>
        <v>8</v>
      </c>
      <c r="D1751" s="16">
        <v>2023</v>
      </c>
      <c r="E1751" s="1" t="s">
        <v>47</v>
      </c>
      <c r="F1751">
        <v>0</v>
      </c>
      <c r="G1751" s="12">
        <f>IF(D1751=2023,F1751*'Average selling price'!$B$2,
IF(D1751=2024,F1751*'Average selling price'!$C$2,
IF(D1751=2025,F1751*'Average selling price'!$D$2,"")))</f>
        <v>0</v>
      </c>
      <c r="H1751">
        <v>1</v>
      </c>
      <c r="I1751" s="12">
        <f>IF($D1751=2023,H1751*'Average selling price'!$B$3,
IF($D1751=2024,H1751*'Average selling price'!$C$3,
IF($D1751=2025,H1751*'Average selling price'!$D$3,"")))</f>
        <v>29064</v>
      </c>
      <c r="J1751">
        <v>1</v>
      </c>
      <c r="K1751" s="12">
        <f>IF($D1751=2023,J1751*'Average selling price'!$B$4,
IF($D1751=2024,J1751*'Average selling price'!$C$4,
IF($D1751=2025,J1751*'Average selling price'!$D$4,"")))</f>
        <v>10768</v>
      </c>
      <c r="L1751" s="7">
        <v>21880</v>
      </c>
      <c r="M1751" s="7">
        <v>4525</v>
      </c>
      <c r="N1751" s="11">
        <f t="shared" si="55"/>
        <v>26405</v>
      </c>
      <c r="O1751" s="11">
        <v>0</v>
      </c>
      <c r="P1751" s="11">
        <v>1903</v>
      </c>
    </row>
    <row r="1752" spans="1:16">
      <c r="A1752" s="2">
        <v>45166</v>
      </c>
      <c r="B1752" s="18">
        <v>44</v>
      </c>
      <c r="C1752" s="20">
        <f t="shared" si="54"/>
        <v>8</v>
      </c>
      <c r="D1752" s="16">
        <v>2023</v>
      </c>
      <c r="E1752" s="1" t="s">
        <v>48</v>
      </c>
      <c r="F1752">
        <v>0</v>
      </c>
      <c r="G1752" s="12">
        <f>IF(D1752=2023,F1752*'Average selling price'!$B$2,
IF(D1752=2024,F1752*'Average selling price'!$C$2,
IF(D1752=2025,F1752*'Average selling price'!$D$2,"")))</f>
        <v>0</v>
      </c>
      <c r="H1752">
        <v>0</v>
      </c>
      <c r="I1752" s="12">
        <f>IF($D1752=2023,H1752*'Average selling price'!$B$3,
IF($D1752=2024,H1752*'Average selling price'!$C$3,
IF($D1752=2025,H1752*'Average selling price'!$D$3,"")))</f>
        <v>0</v>
      </c>
      <c r="J1752">
        <v>1</v>
      </c>
      <c r="K1752" s="12">
        <f>IF($D1752=2023,J1752*'Average selling price'!$B$4,
IF($D1752=2024,J1752*'Average selling price'!$C$4,
IF($D1752=2025,J1752*'Average selling price'!$D$4,"")))</f>
        <v>10768</v>
      </c>
      <c r="L1752" s="7">
        <v>1407</v>
      </c>
      <c r="M1752" s="7">
        <v>14140</v>
      </c>
      <c r="N1752" s="11">
        <f t="shared" si="55"/>
        <v>15547</v>
      </c>
      <c r="O1752" s="11">
        <v>3145</v>
      </c>
      <c r="P1752" s="11">
        <v>12</v>
      </c>
    </row>
    <row r="1753" spans="1:16">
      <c r="A1753" s="2">
        <v>45166</v>
      </c>
      <c r="B1753" s="18">
        <v>44</v>
      </c>
      <c r="C1753" s="20">
        <f t="shared" si="54"/>
        <v>8</v>
      </c>
      <c r="D1753" s="16">
        <v>2023</v>
      </c>
      <c r="E1753" s="1" t="s">
        <v>49</v>
      </c>
      <c r="F1753">
        <v>1</v>
      </c>
      <c r="G1753" s="12">
        <f>IF(D1753=2023,F1753*'Average selling price'!$B$2,
IF(D1753=2024,F1753*'Average selling price'!$C$2,
IF(D1753=2025,F1753*'Average selling price'!$D$2,"")))</f>
        <v>4919</v>
      </c>
      <c r="H1753">
        <v>0</v>
      </c>
      <c r="I1753" s="12">
        <f>IF($D1753=2023,H1753*'Average selling price'!$B$3,
IF($D1753=2024,H1753*'Average selling price'!$C$3,
IF($D1753=2025,H1753*'Average selling price'!$D$3,"")))</f>
        <v>0</v>
      </c>
      <c r="J1753">
        <v>2</v>
      </c>
      <c r="K1753" s="12">
        <f>IF($D1753=2023,J1753*'Average selling price'!$B$4,
IF($D1753=2024,J1753*'Average selling price'!$C$4,
IF($D1753=2025,J1753*'Average selling price'!$D$4,"")))</f>
        <v>21536</v>
      </c>
      <c r="L1753" s="7">
        <v>9590</v>
      </c>
      <c r="M1753" s="7">
        <v>6550</v>
      </c>
      <c r="N1753" s="11">
        <f t="shared" si="55"/>
        <v>16140</v>
      </c>
      <c r="O1753" s="11">
        <v>0</v>
      </c>
      <c r="P1753" s="11">
        <v>80</v>
      </c>
    </row>
    <row r="1754" spans="1:16">
      <c r="A1754" s="2">
        <v>45166</v>
      </c>
      <c r="B1754" s="18">
        <v>44</v>
      </c>
      <c r="C1754" s="20">
        <f t="shared" si="54"/>
        <v>8</v>
      </c>
      <c r="D1754" s="16">
        <v>2023</v>
      </c>
      <c r="E1754" s="1" t="s">
        <v>50</v>
      </c>
      <c r="F1754">
        <v>2</v>
      </c>
      <c r="G1754" s="12">
        <f>IF(D1754=2023,F1754*'Average selling price'!$B$2,
IF(D1754=2024,F1754*'Average selling price'!$C$2,
IF(D1754=2025,F1754*'Average selling price'!$D$2,"")))</f>
        <v>9838</v>
      </c>
      <c r="H1754">
        <v>0</v>
      </c>
      <c r="I1754" s="12">
        <f>IF($D1754=2023,H1754*'Average selling price'!$B$3,
IF($D1754=2024,H1754*'Average selling price'!$C$3,
IF($D1754=2025,H1754*'Average selling price'!$D$3,"")))</f>
        <v>0</v>
      </c>
      <c r="J1754">
        <v>0</v>
      </c>
      <c r="K1754" s="12">
        <f>IF($D1754=2023,J1754*'Average selling price'!$B$4,
IF($D1754=2024,J1754*'Average selling price'!$C$4,
IF($D1754=2025,J1754*'Average selling price'!$D$4,"")))</f>
        <v>0</v>
      </c>
      <c r="L1754" s="7">
        <v>27093</v>
      </c>
      <c r="M1754" s="7">
        <v>37964</v>
      </c>
      <c r="N1754" s="11">
        <f t="shared" si="55"/>
        <v>65057</v>
      </c>
      <c r="O1754" s="11">
        <v>849</v>
      </c>
      <c r="P1754" s="11">
        <v>365</v>
      </c>
    </row>
    <row r="1755" spans="1:16">
      <c r="A1755" s="2">
        <v>45166</v>
      </c>
      <c r="B1755" s="18">
        <v>44</v>
      </c>
      <c r="C1755" s="20">
        <f t="shared" si="54"/>
        <v>8</v>
      </c>
      <c r="D1755" s="16">
        <v>2023</v>
      </c>
      <c r="E1755" s="1" t="s">
        <v>51</v>
      </c>
      <c r="F1755">
        <v>0</v>
      </c>
      <c r="G1755" s="12">
        <f>IF(D1755=2023,F1755*'Average selling price'!$B$2,
IF(D1755=2024,F1755*'Average selling price'!$C$2,
IF(D1755=2025,F1755*'Average selling price'!$D$2,"")))</f>
        <v>0</v>
      </c>
      <c r="H1755">
        <v>0</v>
      </c>
      <c r="I1755" s="12">
        <f>IF($D1755=2023,H1755*'Average selling price'!$B$3,
IF($D1755=2024,H1755*'Average selling price'!$C$3,
IF($D1755=2025,H1755*'Average selling price'!$D$3,"")))</f>
        <v>0</v>
      </c>
      <c r="J1755">
        <v>1</v>
      </c>
      <c r="K1755" s="12">
        <f>IF($D1755=2023,J1755*'Average selling price'!$B$4,
IF($D1755=2024,J1755*'Average selling price'!$C$4,
IF($D1755=2025,J1755*'Average selling price'!$D$4,"")))</f>
        <v>10768</v>
      </c>
      <c r="L1755" s="7">
        <v>2192</v>
      </c>
      <c r="M1755" s="7">
        <v>5120</v>
      </c>
      <c r="N1755" s="11">
        <f t="shared" si="55"/>
        <v>7312</v>
      </c>
      <c r="O1755" s="11">
        <v>133</v>
      </c>
      <c r="P1755" s="11">
        <v>150</v>
      </c>
    </row>
    <row r="1756" spans="1:16">
      <c r="A1756" s="2">
        <v>45166</v>
      </c>
      <c r="B1756" s="18">
        <v>44</v>
      </c>
      <c r="C1756" s="20">
        <f t="shared" si="54"/>
        <v>8</v>
      </c>
      <c r="D1756" s="16">
        <v>2023</v>
      </c>
      <c r="E1756" s="1" t="s">
        <v>52</v>
      </c>
      <c r="F1756">
        <v>3</v>
      </c>
      <c r="G1756" s="12">
        <f>IF(D1756=2023,F1756*'Average selling price'!$B$2,
IF(D1756=2024,F1756*'Average selling price'!$C$2,
IF(D1756=2025,F1756*'Average selling price'!$D$2,"")))</f>
        <v>14757</v>
      </c>
      <c r="H1756">
        <v>0</v>
      </c>
      <c r="I1756" s="12">
        <f>IF($D1756=2023,H1756*'Average selling price'!$B$3,
IF($D1756=2024,H1756*'Average selling price'!$C$3,
IF($D1756=2025,H1756*'Average selling price'!$D$3,"")))</f>
        <v>0</v>
      </c>
      <c r="J1756">
        <v>4</v>
      </c>
      <c r="K1756" s="12">
        <f>IF($D1756=2023,J1756*'Average selling price'!$B$4,
IF($D1756=2024,J1756*'Average selling price'!$C$4,
IF($D1756=2025,J1756*'Average selling price'!$D$4,"")))</f>
        <v>43072</v>
      </c>
      <c r="L1756" s="7">
        <v>29801</v>
      </c>
      <c r="M1756" s="7">
        <v>2860</v>
      </c>
      <c r="N1756" s="11">
        <f t="shared" si="55"/>
        <v>32661</v>
      </c>
      <c r="O1756" s="11">
        <v>1322</v>
      </c>
      <c r="P1756" s="11">
        <v>0</v>
      </c>
    </row>
    <row r="1757" spans="1:16">
      <c r="A1757" s="2">
        <v>45166</v>
      </c>
      <c r="B1757" s="18">
        <v>44</v>
      </c>
      <c r="C1757" s="20">
        <f t="shared" si="54"/>
        <v>8</v>
      </c>
      <c r="D1757" s="16">
        <v>2023</v>
      </c>
      <c r="E1757" s="1" t="s">
        <v>53</v>
      </c>
      <c r="F1757">
        <v>1</v>
      </c>
      <c r="G1757" s="12">
        <f>IF(D1757=2023,F1757*'Average selling price'!$B$2,
IF(D1757=2024,F1757*'Average selling price'!$C$2,
IF(D1757=2025,F1757*'Average selling price'!$D$2,"")))</f>
        <v>4919</v>
      </c>
      <c r="H1757">
        <v>0</v>
      </c>
      <c r="I1757" s="12">
        <f>IF($D1757=2023,H1757*'Average selling price'!$B$3,
IF($D1757=2024,H1757*'Average selling price'!$C$3,
IF($D1757=2025,H1757*'Average selling price'!$D$3,"")))</f>
        <v>0</v>
      </c>
      <c r="J1757">
        <v>0</v>
      </c>
      <c r="K1757" s="12">
        <f>IF($D1757=2023,J1757*'Average selling price'!$B$4,
IF($D1757=2024,J1757*'Average selling price'!$C$4,
IF($D1757=2025,J1757*'Average selling price'!$D$4,"")))</f>
        <v>0</v>
      </c>
      <c r="L1757" s="7">
        <v>80</v>
      </c>
      <c r="M1757" s="7">
        <v>9895</v>
      </c>
      <c r="N1757" s="11">
        <f t="shared" si="55"/>
        <v>9975</v>
      </c>
      <c r="O1757" s="11">
        <v>0</v>
      </c>
      <c r="P1757" s="11">
        <v>0</v>
      </c>
    </row>
    <row r="1758" spans="1:16">
      <c r="A1758" s="2">
        <v>45166</v>
      </c>
      <c r="B1758" s="18">
        <v>44</v>
      </c>
      <c r="C1758" s="20">
        <f t="shared" si="54"/>
        <v>8</v>
      </c>
      <c r="D1758" s="16">
        <v>2023</v>
      </c>
      <c r="E1758" s="1" t="s">
        <v>54</v>
      </c>
      <c r="F1758">
        <v>0</v>
      </c>
      <c r="G1758" s="12">
        <f>IF(D1758=2023,F1758*'Average selling price'!$B$2,
IF(D1758=2024,F1758*'Average selling price'!$C$2,
IF(D1758=2025,F1758*'Average selling price'!$D$2,"")))</f>
        <v>0</v>
      </c>
      <c r="H1758">
        <v>1</v>
      </c>
      <c r="I1758" s="12">
        <f>IF($D1758=2023,H1758*'Average selling price'!$B$3,
IF($D1758=2024,H1758*'Average selling price'!$C$3,
IF($D1758=2025,H1758*'Average selling price'!$D$3,"")))</f>
        <v>29064</v>
      </c>
      <c r="J1758">
        <v>5</v>
      </c>
      <c r="K1758" s="12">
        <f>IF($D1758=2023,J1758*'Average selling price'!$B$4,
IF($D1758=2024,J1758*'Average selling price'!$C$4,
IF($D1758=2025,J1758*'Average selling price'!$D$4,"")))</f>
        <v>53840</v>
      </c>
      <c r="L1758" s="7">
        <v>6380</v>
      </c>
      <c r="M1758" s="7">
        <v>29529</v>
      </c>
      <c r="N1758" s="11">
        <f t="shared" si="55"/>
        <v>35909</v>
      </c>
      <c r="O1758" s="11">
        <v>1850</v>
      </c>
      <c r="P1758" s="11">
        <v>0</v>
      </c>
    </row>
    <row r="1759" spans="1:16">
      <c r="A1759" s="2">
        <v>45166</v>
      </c>
      <c r="B1759" s="18">
        <v>44</v>
      </c>
      <c r="C1759" s="20">
        <f t="shared" si="54"/>
        <v>8</v>
      </c>
      <c r="D1759" s="16">
        <v>2023</v>
      </c>
      <c r="E1759" s="1" t="s">
        <v>55</v>
      </c>
      <c r="F1759">
        <v>3</v>
      </c>
      <c r="G1759" s="12">
        <f>IF(D1759=2023,F1759*'Average selling price'!$B$2,
IF(D1759=2024,F1759*'Average selling price'!$C$2,
IF(D1759=2025,F1759*'Average selling price'!$D$2,"")))</f>
        <v>14757</v>
      </c>
      <c r="H1759">
        <v>0</v>
      </c>
      <c r="I1759" s="12">
        <f>IF($D1759=2023,H1759*'Average selling price'!$B$3,
IF($D1759=2024,H1759*'Average selling price'!$C$3,
IF($D1759=2025,H1759*'Average selling price'!$D$3,"")))</f>
        <v>0</v>
      </c>
      <c r="J1759">
        <v>2</v>
      </c>
      <c r="K1759" s="12">
        <f>IF($D1759=2023,J1759*'Average selling price'!$B$4,
IF($D1759=2024,J1759*'Average selling price'!$C$4,
IF($D1759=2025,J1759*'Average selling price'!$D$4,"")))</f>
        <v>21536</v>
      </c>
      <c r="L1759" s="7">
        <v>14214</v>
      </c>
      <c r="M1759" s="7">
        <v>17560</v>
      </c>
      <c r="N1759" s="11">
        <f t="shared" si="55"/>
        <v>31774</v>
      </c>
      <c r="O1759" s="11">
        <v>0</v>
      </c>
      <c r="P1759" s="11">
        <v>0</v>
      </c>
    </row>
    <row r="1760" spans="1:16">
      <c r="A1760" s="2">
        <v>45166</v>
      </c>
      <c r="B1760" s="18">
        <v>44</v>
      </c>
      <c r="C1760" s="20">
        <f t="shared" si="54"/>
        <v>8</v>
      </c>
      <c r="D1760" s="16">
        <v>2023</v>
      </c>
      <c r="E1760" s="1" t="s">
        <v>56</v>
      </c>
      <c r="F1760">
        <v>0</v>
      </c>
      <c r="G1760" s="12">
        <f>IF(D1760=2023,F1760*'Average selling price'!$B$2,
IF(D1760=2024,F1760*'Average selling price'!$C$2,
IF(D1760=2025,F1760*'Average selling price'!$D$2,"")))</f>
        <v>0</v>
      </c>
      <c r="H1760">
        <v>0</v>
      </c>
      <c r="I1760" s="12">
        <f>IF($D1760=2023,H1760*'Average selling price'!$B$3,
IF($D1760=2024,H1760*'Average selling price'!$C$3,
IF($D1760=2025,H1760*'Average selling price'!$D$3,"")))</f>
        <v>0</v>
      </c>
      <c r="J1760">
        <v>0</v>
      </c>
      <c r="K1760" s="12">
        <f>IF($D1760=2023,J1760*'Average selling price'!$B$4,
IF($D1760=2024,J1760*'Average selling price'!$C$4,
IF($D1760=2025,J1760*'Average selling price'!$D$4,"")))</f>
        <v>0</v>
      </c>
      <c r="L1760" s="7">
        <v>0</v>
      </c>
      <c r="M1760" s="7">
        <v>0</v>
      </c>
      <c r="N1760" s="11">
        <f t="shared" si="55"/>
        <v>0</v>
      </c>
      <c r="O1760" s="11">
        <v>0</v>
      </c>
      <c r="P1760" s="11">
        <v>0</v>
      </c>
    </row>
    <row r="1761" spans="1:16">
      <c r="A1761" s="2">
        <v>45166</v>
      </c>
      <c r="B1761" s="18">
        <v>44</v>
      </c>
      <c r="C1761" s="20">
        <f t="shared" si="54"/>
        <v>8</v>
      </c>
      <c r="D1761" s="16">
        <v>2023</v>
      </c>
      <c r="E1761" s="1" t="s">
        <v>57</v>
      </c>
      <c r="F1761">
        <v>4</v>
      </c>
      <c r="G1761" s="12">
        <f>IF(D1761=2023,F1761*'Average selling price'!$B$2,
IF(D1761=2024,F1761*'Average selling price'!$C$2,
IF(D1761=2025,F1761*'Average selling price'!$D$2,"")))</f>
        <v>19676</v>
      </c>
      <c r="H1761">
        <v>0</v>
      </c>
      <c r="I1761" s="12">
        <f>IF($D1761=2023,H1761*'Average selling price'!$B$3,
IF($D1761=2024,H1761*'Average selling price'!$C$3,
IF($D1761=2025,H1761*'Average selling price'!$D$3,"")))</f>
        <v>0</v>
      </c>
      <c r="J1761">
        <v>5</v>
      </c>
      <c r="K1761" s="12">
        <f>IF($D1761=2023,J1761*'Average selling price'!$B$4,
IF($D1761=2024,J1761*'Average selling price'!$C$4,
IF($D1761=2025,J1761*'Average selling price'!$D$4,"")))</f>
        <v>53840</v>
      </c>
      <c r="L1761" s="7">
        <v>18895</v>
      </c>
      <c r="M1761" s="7">
        <v>19998</v>
      </c>
      <c r="N1761" s="11">
        <f t="shared" si="55"/>
        <v>38893</v>
      </c>
      <c r="O1761" s="11">
        <v>0</v>
      </c>
      <c r="P1761" s="11">
        <v>0</v>
      </c>
    </row>
    <row r="1762" spans="1:16">
      <c r="A1762" s="2">
        <v>45166</v>
      </c>
      <c r="B1762" s="18">
        <v>44</v>
      </c>
      <c r="C1762" s="20">
        <f t="shared" si="54"/>
        <v>8</v>
      </c>
      <c r="D1762" s="16">
        <v>2023</v>
      </c>
      <c r="E1762" s="1" t="s">
        <v>58</v>
      </c>
      <c r="F1762">
        <v>0</v>
      </c>
      <c r="G1762" s="12">
        <f>IF(D1762=2023,F1762*'Average selling price'!$B$2,
IF(D1762=2024,F1762*'Average selling price'!$C$2,
IF(D1762=2025,F1762*'Average selling price'!$D$2,"")))</f>
        <v>0</v>
      </c>
      <c r="H1762">
        <v>0</v>
      </c>
      <c r="I1762" s="12">
        <f>IF($D1762=2023,H1762*'Average selling price'!$B$3,
IF($D1762=2024,H1762*'Average selling price'!$C$3,
IF($D1762=2025,H1762*'Average selling price'!$D$3,"")))</f>
        <v>0</v>
      </c>
      <c r="J1762">
        <v>3</v>
      </c>
      <c r="K1762" s="12">
        <f>IF($D1762=2023,J1762*'Average selling price'!$B$4,
IF($D1762=2024,J1762*'Average selling price'!$C$4,
IF($D1762=2025,J1762*'Average selling price'!$D$4,"")))</f>
        <v>32304</v>
      </c>
      <c r="L1762" s="7">
        <v>8472</v>
      </c>
      <c r="M1762" s="7">
        <v>1050</v>
      </c>
      <c r="N1762" s="11">
        <f t="shared" si="55"/>
        <v>9522</v>
      </c>
      <c r="O1762" s="11">
        <v>1064</v>
      </c>
      <c r="P1762" s="11">
        <v>3565</v>
      </c>
    </row>
    <row r="1763" spans="1:16">
      <c r="A1763" s="2">
        <v>45166</v>
      </c>
      <c r="B1763" s="18">
        <v>44</v>
      </c>
      <c r="C1763" s="20">
        <f t="shared" si="54"/>
        <v>8</v>
      </c>
      <c r="D1763" s="16">
        <v>2023</v>
      </c>
      <c r="E1763" s="1" t="s">
        <v>59</v>
      </c>
      <c r="F1763">
        <v>1</v>
      </c>
      <c r="G1763" s="12">
        <f>IF(D1763=2023,F1763*'Average selling price'!$B$2,
IF(D1763=2024,F1763*'Average selling price'!$C$2,
IF(D1763=2025,F1763*'Average selling price'!$D$2,"")))</f>
        <v>4919</v>
      </c>
      <c r="H1763">
        <v>0</v>
      </c>
      <c r="I1763" s="12">
        <f>IF($D1763=2023,H1763*'Average selling price'!$B$3,
IF($D1763=2024,H1763*'Average selling price'!$C$3,
IF($D1763=2025,H1763*'Average selling price'!$D$3,"")))</f>
        <v>0</v>
      </c>
      <c r="J1763">
        <v>0</v>
      </c>
      <c r="K1763" s="12">
        <f>IF($D1763=2023,J1763*'Average selling price'!$B$4,
IF($D1763=2024,J1763*'Average selling price'!$C$4,
IF($D1763=2025,J1763*'Average selling price'!$D$4,"")))</f>
        <v>0</v>
      </c>
      <c r="L1763" s="7">
        <v>6943</v>
      </c>
      <c r="M1763" s="7">
        <v>2950</v>
      </c>
      <c r="N1763" s="11">
        <f t="shared" si="55"/>
        <v>9893</v>
      </c>
      <c r="O1763" s="11">
        <v>1040</v>
      </c>
      <c r="P1763" s="11">
        <v>160</v>
      </c>
    </row>
    <row r="1764" spans="1:16">
      <c r="A1764" s="2">
        <v>45166</v>
      </c>
      <c r="B1764" s="18">
        <v>44</v>
      </c>
      <c r="C1764" s="20">
        <f t="shared" si="54"/>
        <v>8</v>
      </c>
      <c r="D1764" s="16">
        <v>2023</v>
      </c>
      <c r="E1764" s="1" t="s">
        <v>60</v>
      </c>
      <c r="F1764">
        <v>1</v>
      </c>
      <c r="G1764" s="12">
        <f>IF(D1764=2023,F1764*'Average selling price'!$B$2,
IF(D1764=2024,F1764*'Average selling price'!$C$2,
IF(D1764=2025,F1764*'Average selling price'!$D$2,"")))</f>
        <v>4919</v>
      </c>
      <c r="H1764">
        <v>0</v>
      </c>
      <c r="I1764" s="12">
        <f>IF($D1764=2023,H1764*'Average selling price'!$B$3,
IF($D1764=2024,H1764*'Average selling price'!$C$3,
IF($D1764=2025,H1764*'Average selling price'!$D$3,"")))</f>
        <v>0</v>
      </c>
      <c r="J1764">
        <v>1</v>
      </c>
      <c r="K1764" s="12">
        <f>IF($D1764=2023,J1764*'Average selling price'!$B$4,
IF($D1764=2024,J1764*'Average selling price'!$C$4,
IF($D1764=2025,J1764*'Average selling price'!$D$4,"")))</f>
        <v>10768</v>
      </c>
      <c r="L1764" s="7">
        <v>5374</v>
      </c>
      <c r="M1764" s="7">
        <v>11060</v>
      </c>
      <c r="N1764" s="11">
        <f t="shared" si="55"/>
        <v>16434</v>
      </c>
      <c r="O1764" s="11">
        <v>2519</v>
      </c>
      <c r="P1764" s="11">
        <v>101</v>
      </c>
    </row>
    <row r="1765" spans="1:16">
      <c r="A1765" s="2">
        <v>45166</v>
      </c>
      <c r="B1765" s="18">
        <v>44</v>
      </c>
      <c r="C1765" s="20">
        <f t="shared" si="54"/>
        <v>8</v>
      </c>
      <c r="D1765" s="16">
        <v>2023</v>
      </c>
      <c r="E1765" s="1" t="s">
        <v>61</v>
      </c>
      <c r="F1765">
        <v>2</v>
      </c>
      <c r="G1765" s="12">
        <f>IF(D1765=2023,F1765*'Average selling price'!$B$2,
IF(D1765=2024,F1765*'Average selling price'!$C$2,
IF(D1765=2025,F1765*'Average selling price'!$D$2,"")))</f>
        <v>9838</v>
      </c>
      <c r="H1765">
        <v>0</v>
      </c>
      <c r="I1765" s="12">
        <f>IF($D1765=2023,H1765*'Average selling price'!$B$3,
IF($D1765=2024,H1765*'Average selling price'!$C$3,
IF($D1765=2025,H1765*'Average selling price'!$D$3,"")))</f>
        <v>0</v>
      </c>
      <c r="J1765">
        <v>1</v>
      </c>
      <c r="K1765" s="12">
        <f>IF($D1765=2023,J1765*'Average selling price'!$B$4,
IF($D1765=2024,J1765*'Average selling price'!$C$4,
IF($D1765=2025,J1765*'Average selling price'!$D$4,"")))</f>
        <v>10768</v>
      </c>
      <c r="L1765" s="7">
        <v>3077</v>
      </c>
      <c r="M1765" s="7">
        <v>5450</v>
      </c>
      <c r="N1765" s="11">
        <f t="shared" si="55"/>
        <v>8527</v>
      </c>
      <c r="O1765" s="11">
        <v>0</v>
      </c>
      <c r="P1765" s="11">
        <v>4791</v>
      </c>
    </row>
    <row r="1766" spans="1:16">
      <c r="A1766" s="2">
        <v>45166</v>
      </c>
      <c r="B1766" s="18">
        <v>44</v>
      </c>
      <c r="C1766" s="20">
        <f t="shared" si="54"/>
        <v>8</v>
      </c>
      <c r="D1766" s="16">
        <v>2023</v>
      </c>
      <c r="E1766" s="1" t="s">
        <v>62</v>
      </c>
      <c r="F1766">
        <v>1</v>
      </c>
      <c r="G1766" s="12">
        <f>IF(D1766=2023,F1766*'Average selling price'!$B$2,
IF(D1766=2024,F1766*'Average selling price'!$C$2,
IF(D1766=2025,F1766*'Average selling price'!$D$2,"")))</f>
        <v>4919</v>
      </c>
      <c r="H1766">
        <v>0</v>
      </c>
      <c r="I1766" s="12">
        <f>IF($D1766=2023,H1766*'Average selling price'!$B$3,
IF($D1766=2024,H1766*'Average selling price'!$C$3,
IF($D1766=2025,H1766*'Average selling price'!$D$3,"")))</f>
        <v>0</v>
      </c>
      <c r="J1766">
        <v>0</v>
      </c>
      <c r="K1766" s="12">
        <f>IF($D1766=2023,J1766*'Average selling price'!$B$4,
IF($D1766=2024,J1766*'Average selling price'!$C$4,
IF($D1766=2025,J1766*'Average selling price'!$D$4,"")))</f>
        <v>0</v>
      </c>
      <c r="L1766" s="7">
        <v>4830</v>
      </c>
      <c r="M1766" s="7">
        <v>7100</v>
      </c>
      <c r="N1766" s="11">
        <f t="shared" si="55"/>
        <v>11930</v>
      </c>
      <c r="O1766" s="11">
        <v>0</v>
      </c>
      <c r="P1766" s="11">
        <v>0</v>
      </c>
    </row>
    <row r="1767" spans="1:16">
      <c r="A1767" s="2">
        <v>45166</v>
      </c>
      <c r="B1767" s="18">
        <v>44</v>
      </c>
      <c r="C1767" s="20">
        <f t="shared" si="54"/>
        <v>8</v>
      </c>
      <c r="D1767" s="16">
        <v>2023</v>
      </c>
      <c r="E1767" s="1" t="s">
        <v>63</v>
      </c>
      <c r="F1767">
        <v>0</v>
      </c>
      <c r="G1767" s="12">
        <f>IF(D1767=2023,F1767*'Average selling price'!$B$2,
IF(D1767=2024,F1767*'Average selling price'!$C$2,
IF(D1767=2025,F1767*'Average selling price'!$D$2,"")))</f>
        <v>0</v>
      </c>
      <c r="H1767">
        <v>0</v>
      </c>
      <c r="I1767" s="12">
        <f>IF($D1767=2023,H1767*'Average selling price'!$B$3,
IF($D1767=2024,H1767*'Average selling price'!$C$3,
IF($D1767=2025,H1767*'Average selling price'!$D$3,"")))</f>
        <v>0</v>
      </c>
      <c r="J1767">
        <v>1</v>
      </c>
      <c r="K1767" s="12">
        <f>IF($D1767=2023,J1767*'Average selling price'!$B$4,
IF($D1767=2024,J1767*'Average selling price'!$C$4,
IF($D1767=2025,J1767*'Average selling price'!$D$4,"")))</f>
        <v>10768</v>
      </c>
      <c r="L1767" s="7">
        <v>1184</v>
      </c>
      <c r="M1767" s="7">
        <v>2100</v>
      </c>
      <c r="N1767" s="11">
        <f t="shared" si="55"/>
        <v>3284</v>
      </c>
      <c r="O1767" s="11">
        <v>0</v>
      </c>
      <c r="P1767" s="11">
        <v>0</v>
      </c>
    </row>
    <row r="1768" spans="1:16">
      <c r="A1768" s="2">
        <v>45166</v>
      </c>
      <c r="B1768" s="18">
        <v>44</v>
      </c>
      <c r="C1768" s="20">
        <f t="shared" si="54"/>
        <v>8</v>
      </c>
      <c r="D1768" s="16">
        <v>2023</v>
      </c>
      <c r="E1768" s="1" t="s">
        <v>64</v>
      </c>
      <c r="F1768">
        <v>0</v>
      </c>
      <c r="G1768" s="12">
        <f>IF(D1768=2023,F1768*'Average selling price'!$B$2,
IF(D1768=2024,F1768*'Average selling price'!$C$2,
IF(D1768=2025,F1768*'Average selling price'!$D$2,"")))</f>
        <v>0</v>
      </c>
      <c r="H1768">
        <v>0</v>
      </c>
      <c r="I1768" s="12">
        <f>IF($D1768=2023,H1768*'Average selling price'!$B$3,
IF($D1768=2024,H1768*'Average selling price'!$C$3,
IF($D1768=2025,H1768*'Average selling price'!$D$3,"")))</f>
        <v>0</v>
      </c>
      <c r="J1768">
        <v>9</v>
      </c>
      <c r="K1768" s="12">
        <f>IF($D1768=2023,J1768*'Average selling price'!$B$4,
IF($D1768=2024,J1768*'Average selling price'!$C$4,
IF($D1768=2025,J1768*'Average selling price'!$D$4,"")))</f>
        <v>96912</v>
      </c>
      <c r="L1768" s="7">
        <v>26072</v>
      </c>
      <c r="M1768" s="7">
        <v>12390</v>
      </c>
      <c r="N1768" s="11">
        <f t="shared" si="55"/>
        <v>38462</v>
      </c>
      <c r="O1768" s="11">
        <v>0</v>
      </c>
      <c r="P1768" s="11">
        <v>0</v>
      </c>
    </row>
    <row r="1769" spans="1:16">
      <c r="A1769" s="2">
        <v>45173</v>
      </c>
      <c r="B1769" s="18">
        <v>45</v>
      </c>
      <c r="C1769" s="20">
        <f t="shared" si="54"/>
        <v>9</v>
      </c>
      <c r="D1769" s="16">
        <v>2023</v>
      </c>
      <c r="E1769" s="1" t="s">
        <v>25</v>
      </c>
      <c r="F1769">
        <v>10</v>
      </c>
      <c r="G1769" s="12">
        <f>IF(D1769=2023,F1769*'Average selling price'!$B$2,
IF(D1769=2024,F1769*'Average selling price'!$C$2,
IF(D1769=2025,F1769*'Average selling price'!$D$2,"")))</f>
        <v>49190</v>
      </c>
      <c r="H1769">
        <v>1</v>
      </c>
      <c r="I1769" s="12">
        <f>IF($D1769=2023,H1769*'Average selling price'!$B$3,
IF($D1769=2024,H1769*'Average selling price'!$C$3,
IF($D1769=2025,H1769*'Average selling price'!$D$3,"")))</f>
        <v>29064</v>
      </c>
      <c r="J1769">
        <v>6</v>
      </c>
      <c r="K1769" s="12">
        <f>IF($D1769=2023,J1769*'Average selling price'!$B$4,
IF($D1769=2024,J1769*'Average selling price'!$C$4,
IF($D1769=2025,J1769*'Average selling price'!$D$4,"")))</f>
        <v>64608</v>
      </c>
      <c r="L1769" s="7">
        <v>31374</v>
      </c>
      <c r="M1769" s="7">
        <v>22800</v>
      </c>
      <c r="N1769" s="11">
        <f t="shared" si="55"/>
        <v>54174</v>
      </c>
      <c r="O1769" s="11">
        <v>0</v>
      </c>
      <c r="P1769" s="11">
        <v>780</v>
      </c>
    </row>
    <row r="1770" spans="1:16">
      <c r="A1770" s="2">
        <v>45173</v>
      </c>
      <c r="B1770" s="18">
        <v>45</v>
      </c>
      <c r="C1770" s="20">
        <f t="shared" si="54"/>
        <v>9</v>
      </c>
      <c r="D1770" s="16">
        <v>2023</v>
      </c>
      <c r="E1770" s="1" t="s">
        <v>26</v>
      </c>
      <c r="F1770">
        <v>6</v>
      </c>
      <c r="G1770" s="12">
        <f>IF(D1770=2023,F1770*'Average selling price'!$B$2,
IF(D1770=2024,F1770*'Average selling price'!$C$2,
IF(D1770=2025,F1770*'Average selling price'!$D$2,"")))</f>
        <v>29514</v>
      </c>
      <c r="H1770">
        <v>0</v>
      </c>
      <c r="I1770" s="12">
        <f>IF($D1770=2023,H1770*'Average selling price'!$B$3,
IF($D1770=2024,H1770*'Average selling price'!$C$3,
IF($D1770=2025,H1770*'Average selling price'!$D$3,"")))</f>
        <v>0</v>
      </c>
      <c r="J1770">
        <v>1</v>
      </c>
      <c r="K1770" s="12">
        <f>IF($D1770=2023,J1770*'Average selling price'!$B$4,
IF($D1770=2024,J1770*'Average selling price'!$C$4,
IF($D1770=2025,J1770*'Average selling price'!$D$4,"")))</f>
        <v>10768</v>
      </c>
      <c r="L1770" s="7">
        <v>22198</v>
      </c>
      <c r="M1770" s="7">
        <v>18796</v>
      </c>
      <c r="N1770" s="11">
        <f t="shared" si="55"/>
        <v>40994</v>
      </c>
      <c r="O1770" s="11">
        <v>2350</v>
      </c>
      <c r="P1770" s="11">
        <v>0</v>
      </c>
    </row>
    <row r="1771" spans="1:16">
      <c r="A1771" s="2">
        <v>45173</v>
      </c>
      <c r="B1771" s="18">
        <v>45</v>
      </c>
      <c r="C1771" s="20">
        <f t="shared" si="54"/>
        <v>9</v>
      </c>
      <c r="D1771" s="16">
        <v>2023</v>
      </c>
      <c r="E1771" s="1" t="s">
        <v>27</v>
      </c>
      <c r="F1771">
        <v>2</v>
      </c>
      <c r="G1771" s="12">
        <f>IF(D1771=2023,F1771*'Average selling price'!$B$2,
IF(D1771=2024,F1771*'Average selling price'!$C$2,
IF(D1771=2025,F1771*'Average selling price'!$D$2,"")))</f>
        <v>9838</v>
      </c>
      <c r="H1771">
        <v>0</v>
      </c>
      <c r="I1771" s="12">
        <f>IF($D1771=2023,H1771*'Average selling price'!$B$3,
IF($D1771=2024,H1771*'Average selling price'!$C$3,
IF($D1771=2025,H1771*'Average selling price'!$D$3,"")))</f>
        <v>0</v>
      </c>
      <c r="J1771">
        <v>1</v>
      </c>
      <c r="K1771" s="12">
        <f>IF($D1771=2023,J1771*'Average selling price'!$B$4,
IF($D1771=2024,J1771*'Average selling price'!$C$4,
IF($D1771=2025,J1771*'Average selling price'!$D$4,"")))</f>
        <v>10768</v>
      </c>
      <c r="L1771" s="7">
        <v>10730</v>
      </c>
      <c r="M1771" s="7">
        <v>0</v>
      </c>
      <c r="N1771" s="11">
        <f t="shared" si="55"/>
        <v>10730</v>
      </c>
      <c r="O1771" s="11">
        <v>0</v>
      </c>
      <c r="P1771" s="11">
        <v>0</v>
      </c>
    </row>
    <row r="1772" spans="1:16">
      <c r="A1772" s="2">
        <v>45173</v>
      </c>
      <c r="B1772" s="18">
        <v>45</v>
      </c>
      <c r="C1772" s="20">
        <f t="shared" si="54"/>
        <v>9</v>
      </c>
      <c r="D1772" s="16">
        <v>2023</v>
      </c>
      <c r="E1772" s="1" t="s">
        <v>28</v>
      </c>
      <c r="F1772">
        <v>6</v>
      </c>
      <c r="G1772" s="12">
        <f>IF(D1772=2023,F1772*'Average selling price'!$B$2,
IF(D1772=2024,F1772*'Average selling price'!$C$2,
IF(D1772=2025,F1772*'Average selling price'!$D$2,"")))</f>
        <v>29514</v>
      </c>
      <c r="H1772">
        <v>0</v>
      </c>
      <c r="I1772" s="12">
        <f>IF($D1772=2023,H1772*'Average selling price'!$B$3,
IF($D1772=2024,H1772*'Average selling price'!$C$3,
IF($D1772=2025,H1772*'Average selling price'!$D$3,"")))</f>
        <v>0</v>
      </c>
      <c r="J1772">
        <v>3</v>
      </c>
      <c r="K1772" s="12">
        <f>IF($D1772=2023,J1772*'Average selling price'!$B$4,
IF($D1772=2024,J1772*'Average selling price'!$C$4,
IF($D1772=2025,J1772*'Average selling price'!$D$4,"")))</f>
        <v>32304</v>
      </c>
      <c r="L1772" s="7">
        <v>2924</v>
      </c>
      <c r="M1772" s="7">
        <v>2185</v>
      </c>
      <c r="N1772" s="11">
        <f t="shared" si="55"/>
        <v>5109</v>
      </c>
      <c r="O1772" s="11">
        <v>0</v>
      </c>
      <c r="P1772" s="11">
        <v>0</v>
      </c>
    </row>
    <row r="1773" spans="1:16">
      <c r="A1773" s="2">
        <v>45173</v>
      </c>
      <c r="B1773" s="18">
        <v>45</v>
      </c>
      <c r="C1773" s="20">
        <f t="shared" si="54"/>
        <v>9</v>
      </c>
      <c r="D1773" s="16">
        <v>2023</v>
      </c>
      <c r="E1773" s="1" t="s">
        <v>29</v>
      </c>
      <c r="F1773">
        <v>4</v>
      </c>
      <c r="G1773" s="12">
        <f>IF(D1773=2023,F1773*'Average selling price'!$B$2,
IF(D1773=2024,F1773*'Average selling price'!$C$2,
IF(D1773=2025,F1773*'Average selling price'!$D$2,"")))</f>
        <v>19676</v>
      </c>
      <c r="H1773">
        <v>0</v>
      </c>
      <c r="I1773" s="12">
        <f>IF($D1773=2023,H1773*'Average selling price'!$B$3,
IF($D1773=2024,H1773*'Average selling price'!$C$3,
IF($D1773=2025,H1773*'Average selling price'!$D$3,"")))</f>
        <v>0</v>
      </c>
      <c r="J1773">
        <v>8</v>
      </c>
      <c r="K1773" s="12">
        <f>IF($D1773=2023,J1773*'Average selling price'!$B$4,
IF($D1773=2024,J1773*'Average selling price'!$C$4,
IF($D1773=2025,J1773*'Average selling price'!$D$4,"")))</f>
        <v>86144</v>
      </c>
      <c r="L1773" s="7">
        <v>30834</v>
      </c>
      <c r="M1773" s="7">
        <v>6330</v>
      </c>
      <c r="N1773" s="11">
        <f t="shared" si="55"/>
        <v>37164</v>
      </c>
      <c r="O1773" s="11">
        <v>44</v>
      </c>
      <c r="P1773" s="11">
        <v>378</v>
      </c>
    </row>
    <row r="1774" spans="1:16">
      <c r="A1774" s="2">
        <v>45173</v>
      </c>
      <c r="B1774" s="18">
        <v>45</v>
      </c>
      <c r="C1774" s="20">
        <f t="shared" si="54"/>
        <v>9</v>
      </c>
      <c r="D1774" s="16">
        <v>2023</v>
      </c>
      <c r="E1774" s="1" t="s">
        <v>30</v>
      </c>
      <c r="F1774">
        <v>2</v>
      </c>
      <c r="G1774" s="12">
        <f>IF(D1774=2023,F1774*'Average selling price'!$B$2,
IF(D1774=2024,F1774*'Average selling price'!$C$2,
IF(D1774=2025,F1774*'Average selling price'!$D$2,"")))</f>
        <v>9838</v>
      </c>
      <c r="H1774">
        <v>1</v>
      </c>
      <c r="I1774" s="12">
        <f>IF($D1774=2023,H1774*'Average selling price'!$B$3,
IF($D1774=2024,H1774*'Average selling price'!$C$3,
IF($D1774=2025,H1774*'Average selling price'!$D$3,"")))</f>
        <v>29064</v>
      </c>
      <c r="J1774">
        <v>1</v>
      </c>
      <c r="K1774" s="12">
        <f>IF($D1774=2023,J1774*'Average selling price'!$B$4,
IF($D1774=2024,J1774*'Average selling price'!$C$4,
IF($D1774=2025,J1774*'Average selling price'!$D$4,"")))</f>
        <v>10768</v>
      </c>
      <c r="L1774" s="7">
        <v>27131</v>
      </c>
      <c r="M1774" s="7">
        <v>83351</v>
      </c>
      <c r="N1774" s="11">
        <f t="shared" si="55"/>
        <v>110482</v>
      </c>
      <c r="O1774" s="11">
        <v>1038</v>
      </c>
      <c r="P1774" s="11">
        <v>1019</v>
      </c>
    </row>
    <row r="1775" spans="1:16">
      <c r="A1775" s="2">
        <v>45173</v>
      </c>
      <c r="B1775" s="18">
        <v>45</v>
      </c>
      <c r="C1775" s="20">
        <f t="shared" si="54"/>
        <v>9</v>
      </c>
      <c r="D1775" s="16">
        <v>2023</v>
      </c>
      <c r="E1775" s="1" t="s">
        <v>31</v>
      </c>
      <c r="F1775">
        <v>4</v>
      </c>
      <c r="G1775" s="12">
        <f>IF(D1775=2023,F1775*'Average selling price'!$B$2,
IF(D1775=2024,F1775*'Average selling price'!$C$2,
IF(D1775=2025,F1775*'Average selling price'!$D$2,"")))</f>
        <v>19676</v>
      </c>
      <c r="H1775">
        <v>3</v>
      </c>
      <c r="I1775" s="12">
        <f>IF($D1775=2023,H1775*'Average selling price'!$B$3,
IF($D1775=2024,H1775*'Average selling price'!$C$3,
IF($D1775=2025,H1775*'Average selling price'!$D$3,"")))</f>
        <v>87192</v>
      </c>
      <c r="J1775">
        <v>4</v>
      </c>
      <c r="K1775" s="12">
        <f>IF($D1775=2023,J1775*'Average selling price'!$B$4,
IF($D1775=2024,J1775*'Average selling price'!$C$4,
IF($D1775=2025,J1775*'Average selling price'!$D$4,"")))</f>
        <v>43072</v>
      </c>
      <c r="L1775" s="7">
        <v>111549</v>
      </c>
      <c r="M1775" s="7">
        <v>15450</v>
      </c>
      <c r="N1775" s="11">
        <f t="shared" si="55"/>
        <v>126999</v>
      </c>
      <c r="O1775" s="11">
        <v>548</v>
      </c>
      <c r="P1775" s="11">
        <v>4111</v>
      </c>
    </row>
    <row r="1776" spans="1:16">
      <c r="A1776" s="2">
        <v>45173</v>
      </c>
      <c r="B1776" s="18">
        <v>45</v>
      </c>
      <c r="C1776" s="20">
        <f t="shared" si="54"/>
        <v>9</v>
      </c>
      <c r="D1776" s="16">
        <v>2023</v>
      </c>
      <c r="E1776" s="1" t="s">
        <v>32</v>
      </c>
      <c r="F1776">
        <v>1</v>
      </c>
      <c r="G1776" s="12">
        <f>IF(D1776=2023,F1776*'Average selling price'!$B$2,
IF(D1776=2024,F1776*'Average selling price'!$C$2,
IF(D1776=2025,F1776*'Average selling price'!$D$2,"")))</f>
        <v>4919</v>
      </c>
      <c r="H1776">
        <v>0</v>
      </c>
      <c r="I1776" s="12">
        <f>IF($D1776=2023,H1776*'Average selling price'!$B$3,
IF($D1776=2024,H1776*'Average selling price'!$C$3,
IF($D1776=2025,H1776*'Average selling price'!$D$3,"")))</f>
        <v>0</v>
      </c>
      <c r="J1776">
        <v>2</v>
      </c>
      <c r="K1776" s="12">
        <f>IF($D1776=2023,J1776*'Average selling price'!$B$4,
IF($D1776=2024,J1776*'Average selling price'!$C$4,
IF($D1776=2025,J1776*'Average selling price'!$D$4,"")))</f>
        <v>21536</v>
      </c>
      <c r="L1776" s="7">
        <v>16094</v>
      </c>
      <c r="M1776" s="7">
        <v>5710</v>
      </c>
      <c r="N1776" s="11">
        <f t="shared" si="55"/>
        <v>21804</v>
      </c>
      <c r="O1776" s="11">
        <v>9500</v>
      </c>
      <c r="P1776" s="11">
        <v>498</v>
      </c>
    </row>
    <row r="1777" spans="1:16">
      <c r="A1777" s="2">
        <v>45173</v>
      </c>
      <c r="B1777" s="18">
        <v>45</v>
      </c>
      <c r="C1777" s="20">
        <f t="shared" si="54"/>
        <v>9</v>
      </c>
      <c r="D1777" s="16">
        <v>2023</v>
      </c>
      <c r="E1777" s="1" t="s">
        <v>33</v>
      </c>
      <c r="F1777">
        <v>10</v>
      </c>
      <c r="G1777" s="12">
        <f>IF(D1777=2023,F1777*'Average selling price'!$B$2,
IF(D1777=2024,F1777*'Average selling price'!$C$2,
IF(D1777=2025,F1777*'Average selling price'!$D$2,"")))</f>
        <v>49190</v>
      </c>
      <c r="H1777">
        <v>3</v>
      </c>
      <c r="I1777" s="12">
        <f>IF($D1777=2023,H1777*'Average selling price'!$B$3,
IF($D1777=2024,H1777*'Average selling price'!$C$3,
IF($D1777=2025,H1777*'Average selling price'!$D$3,"")))</f>
        <v>87192</v>
      </c>
      <c r="J1777">
        <v>6</v>
      </c>
      <c r="K1777" s="12">
        <f>IF($D1777=2023,J1777*'Average selling price'!$B$4,
IF($D1777=2024,J1777*'Average selling price'!$C$4,
IF($D1777=2025,J1777*'Average selling price'!$D$4,"")))</f>
        <v>64608</v>
      </c>
      <c r="L1777" s="7">
        <v>38856</v>
      </c>
      <c r="M1777" s="7">
        <v>9855</v>
      </c>
      <c r="N1777" s="11">
        <f t="shared" si="55"/>
        <v>48711</v>
      </c>
      <c r="O1777" s="11">
        <v>1160</v>
      </c>
      <c r="P1777" s="11">
        <v>3334</v>
      </c>
    </row>
    <row r="1778" spans="1:16">
      <c r="A1778" s="2">
        <v>45173</v>
      </c>
      <c r="B1778" s="18">
        <v>45</v>
      </c>
      <c r="C1778" s="20">
        <f t="shared" si="54"/>
        <v>9</v>
      </c>
      <c r="D1778" s="16">
        <v>2023</v>
      </c>
      <c r="E1778" s="1" t="s">
        <v>34</v>
      </c>
      <c r="F1778">
        <v>1</v>
      </c>
      <c r="G1778" s="12">
        <f>IF(D1778=2023,F1778*'Average selling price'!$B$2,
IF(D1778=2024,F1778*'Average selling price'!$C$2,
IF(D1778=2025,F1778*'Average selling price'!$D$2,"")))</f>
        <v>4919</v>
      </c>
      <c r="H1778">
        <v>1</v>
      </c>
      <c r="I1778" s="12">
        <f>IF($D1778=2023,H1778*'Average selling price'!$B$3,
IF($D1778=2024,H1778*'Average selling price'!$C$3,
IF($D1778=2025,H1778*'Average selling price'!$D$3,"")))</f>
        <v>29064</v>
      </c>
      <c r="J1778">
        <v>5</v>
      </c>
      <c r="K1778" s="12">
        <f>IF($D1778=2023,J1778*'Average selling price'!$B$4,
IF($D1778=2024,J1778*'Average selling price'!$C$4,
IF($D1778=2025,J1778*'Average selling price'!$D$4,"")))</f>
        <v>53840</v>
      </c>
      <c r="L1778" s="7">
        <v>25830</v>
      </c>
      <c r="M1778" s="7">
        <v>-5431</v>
      </c>
      <c r="N1778" s="11">
        <f t="shared" si="55"/>
        <v>20399</v>
      </c>
      <c r="O1778" s="11">
        <v>143</v>
      </c>
      <c r="P1778" s="11">
        <v>164</v>
      </c>
    </row>
    <row r="1779" spans="1:16">
      <c r="A1779" s="2">
        <v>45173</v>
      </c>
      <c r="B1779" s="18">
        <v>45</v>
      </c>
      <c r="C1779" s="20">
        <f t="shared" si="54"/>
        <v>9</v>
      </c>
      <c r="D1779" s="16">
        <v>2023</v>
      </c>
      <c r="E1779" s="1" t="s">
        <v>35</v>
      </c>
      <c r="F1779">
        <v>0</v>
      </c>
      <c r="G1779" s="12">
        <f>IF(D1779=2023,F1779*'Average selling price'!$B$2,
IF(D1779=2024,F1779*'Average selling price'!$C$2,
IF(D1779=2025,F1779*'Average selling price'!$D$2,"")))</f>
        <v>0</v>
      </c>
      <c r="H1779">
        <v>0</v>
      </c>
      <c r="I1779" s="12">
        <f>IF($D1779=2023,H1779*'Average selling price'!$B$3,
IF($D1779=2024,H1779*'Average selling price'!$C$3,
IF($D1779=2025,H1779*'Average selling price'!$D$3,"")))</f>
        <v>0</v>
      </c>
      <c r="J1779">
        <v>5</v>
      </c>
      <c r="K1779" s="12">
        <f>IF($D1779=2023,J1779*'Average selling price'!$B$4,
IF($D1779=2024,J1779*'Average selling price'!$C$4,
IF($D1779=2025,J1779*'Average selling price'!$D$4,"")))</f>
        <v>53840</v>
      </c>
      <c r="L1779" s="7">
        <v>3310</v>
      </c>
      <c r="M1779" s="7">
        <v>630</v>
      </c>
      <c r="N1779" s="11">
        <f t="shared" si="55"/>
        <v>3940</v>
      </c>
      <c r="O1779" s="11">
        <v>1000</v>
      </c>
      <c r="P1779" s="11">
        <v>1800</v>
      </c>
    </row>
    <row r="1780" spans="1:16">
      <c r="A1780" s="2">
        <v>45173</v>
      </c>
      <c r="B1780" s="18">
        <v>45</v>
      </c>
      <c r="C1780" s="20">
        <f t="shared" si="54"/>
        <v>9</v>
      </c>
      <c r="D1780" s="16">
        <v>2023</v>
      </c>
      <c r="E1780" s="1" t="s">
        <v>36</v>
      </c>
      <c r="F1780">
        <v>4</v>
      </c>
      <c r="G1780" s="12">
        <f>IF(D1780=2023,F1780*'Average selling price'!$B$2,
IF(D1780=2024,F1780*'Average selling price'!$C$2,
IF(D1780=2025,F1780*'Average selling price'!$D$2,"")))</f>
        <v>19676</v>
      </c>
      <c r="H1780">
        <v>1</v>
      </c>
      <c r="I1780" s="12">
        <f>IF($D1780=2023,H1780*'Average selling price'!$B$3,
IF($D1780=2024,H1780*'Average selling price'!$C$3,
IF($D1780=2025,H1780*'Average selling price'!$D$3,"")))</f>
        <v>29064</v>
      </c>
      <c r="J1780">
        <v>0</v>
      </c>
      <c r="K1780" s="12">
        <f>IF($D1780=2023,J1780*'Average selling price'!$B$4,
IF($D1780=2024,J1780*'Average selling price'!$C$4,
IF($D1780=2025,J1780*'Average selling price'!$D$4,"")))</f>
        <v>0</v>
      </c>
      <c r="L1780" s="7">
        <v>9009</v>
      </c>
      <c r="M1780" s="7">
        <v>5900</v>
      </c>
      <c r="N1780" s="11">
        <f t="shared" si="55"/>
        <v>14909</v>
      </c>
      <c r="O1780" s="11">
        <v>700</v>
      </c>
      <c r="P1780" s="11">
        <v>25</v>
      </c>
    </row>
    <row r="1781" spans="1:16">
      <c r="A1781" s="2">
        <v>45173</v>
      </c>
      <c r="B1781" s="18">
        <v>45</v>
      </c>
      <c r="C1781" s="20">
        <f t="shared" si="54"/>
        <v>9</v>
      </c>
      <c r="D1781" s="16">
        <v>2023</v>
      </c>
      <c r="E1781" s="1" t="s">
        <v>37</v>
      </c>
      <c r="F1781">
        <v>2</v>
      </c>
      <c r="G1781" s="12">
        <f>IF(D1781=2023,F1781*'Average selling price'!$B$2,
IF(D1781=2024,F1781*'Average selling price'!$C$2,
IF(D1781=2025,F1781*'Average selling price'!$D$2,"")))</f>
        <v>9838</v>
      </c>
      <c r="H1781">
        <v>0</v>
      </c>
      <c r="I1781" s="12">
        <f>IF($D1781=2023,H1781*'Average selling price'!$B$3,
IF($D1781=2024,H1781*'Average selling price'!$C$3,
IF($D1781=2025,H1781*'Average selling price'!$D$3,"")))</f>
        <v>0</v>
      </c>
      <c r="J1781">
        <v>2</v>
      </c>
      <c r="K1781" s="12">
        <f>IF($D1781=2023,J1781*'Average selling price'!$B$4,
IF($D1781=2024,J1781*'Average selling price'!$C$4,
IF($D1781=2025,J1781*'Average selling price'!$D$4,"")))</f>
        <v>21536</v>
      </c>
      <c r="L1781" s="7">
        <v>17800</v>
      </c>
      <c r="M1781" s="7">
        <v>10010</v>
      </c>
      <c r="N1781" s="11">
        <f t="shared" si="55"/>
        <v>27810</v>
      </c>
      <c r="O1781" s="11">
        <v>2054</v>
      </c>
      <c r="P1781" s="11">
        <v>0</v>
      </c>
    </row>
    <row r="1782" spans="1:16">
      <c r="A1782" s="2">
        <v>45173</v>
      </c>
      <c r="B1782" s="18">
        <v>45</v>
      </c>
      <c r="C1782" s="20">
        <f t="shared" si="54"/>
        <v>9</v>
      </c>
      <c r="D1782" s="16">
        <v>2023</v>
      </c>
      <c r="E1782" s="1" t="s">
        <v>38</v>
      </c>
      <c r="F1782">
        <v>3</v>
      </c>
      <c r="G1782" s="12">
        <f>IF(D1782=2023,F1782*'Average selling price'!$B$2,
IF(D1782=2024,F1782*'Average selling price'!$C$2,
IF(D1782=2025,F1782*'Average selling price'!$D$2,"")))</f>
        <v>14757</v>
      </c>
      <c r="H1782">
        <v>2</v>
      </c>
      <c r="I1782" s="12">
        <f>IF($D1782=2023,H1782*'Average selling price'!$B$3,
IF($D1782=2024,H1782*'Average selling price'!$C$3,
IF($D1782=2025,H1782*'Average selling price'!$D$3,"")))</f>
        <v>58128</v>
      </c>
      <c r="J1782">
        <v>1</v>
      </c>
      <c r="K1782" s="12">
        <f>IF($D1782=2023,J1782*'Average selling price'!$B$4,
IF($D1782=2024,J1782*'Average selling price'!$C$4,
IF($D1782=2025,J1782*'Average selling price'!$D$4,"")))</f>
        <v>10768</v>
      </c>
      <c r="L1782" s="7">
        <v>13029</v>
      </c>
      <c r="M1782" s="7">
        <v>42688</v>
      </c>
      <c r="N1782" s="11">
        <f t="shared" si="55"/>
        <v>55717</v>
      </c>
      <c r="O1782" s="11">
        <v>0</v>
      </c>
      <c r="P1782" s="11">
        <v>235</v>
      </c>
    </row>
    <row r="1783" spans="1:16">
      <c r="A1783" s="2">
        <v>45173</v>
      </c>
      <c r="B1783" s="18">
        <v>45</v>
      </c>
      <c r="C1783" s="20">
        <f t="shared" si="54"/>
        <v>9</v>
      </c>
      <c r="D1783" s="16">
        <v>2023</v>
      </c>
      <c r="E1783" s="1" t="s">
        <v>39</v>
      </c>
      <c r="F1783">
        <v>3</v>
      </c>
      <c r="G1783" s="12">
        <f>IF(D1783=2023,F1783*'Average selling price'!$B$2,
IF(D1783=2024,F1783*'Average selling price'!$C$2,
IF(D1783=2025,F1783*'Average selling price'!$D$2,"")))</f>
        <v>14757</v>
      </c>
      <c r="H1783">
        <v>0</v>
      </c>
      <c r="I1783" s="12">
        <f>IF($D1783=2023,H1783*'Average selling price'!$B$3,
IF($D1783=2024,H1783*'Average selling price'!$C$3,
IF($D1783=2025,H1783*'Average selling price'!$D$3,"")))</f>
        <v>0</v>
      </c>
      <c r="J1783">
        <v>5</v>
      </c>
      <c r="K1783" s="12">
        <f>IF($D1783=2023,J1783*'Average selling price'!$B$4,
IF($D1783=2024,J1783*'Average selling price'!$C$4,
IF($D1783=2025,J1783*'Average selling price'!$D$4,"")))</f>
        <v>53840</v>
      </c>
      <c r="L1783" s="7">
        <v>16583</v>
      </c>
      <c r="M1783" s="7">
        <v>5900</v>
      </c>
      <c r="N1783" s="11">
        <f t="shared" si="55"/>
        <v>22483</v>
      </c>
      <c r="O1783" s="11">
        <v>1308</v>
      </c>
      <c r="P1783" s="11">
        <v>227</v>
      </c>
    </row>
    <row r="1784" spans="1:16">
      <c r="A1784" s="2">
        <v>45173</v>
      </c>
      <c r="B1784" s="18">
        <v>45</v>
      </c>
      <c r="C1784" s="20">
        <f t="shared" si="54"/>
        <v>9</v>
      </c>
      <c r="D1784" s="16">
        <v>2023</v>
      </c>
      <c r="E1784" s="1" t="s">
        <v>40</v>
      </c>
      <c r="F1784">
        <v>0</v>
      </c>
      <c r="G1784" s="12">
        <f>IF(D1784=2023,F1784*'Average selling price'!$B$2,
IF(D1784=2024,F1784*'Average selling price'!$C$2,
IF(D1784=2025,F1784*'Average selling price'!$D$2,"")))</f>
        <v>0</v>
      </c>
      <c r="H1784">
        <v>0</v>
      </c>
      <c r="I1784" s="12">
        <f>IF($D1784=2023,H1784*'Average selling price'!$B$3,
IF($D1784=2024,H1784*'Average selling price'!$C$3,
IF($D1784=2025,H1784*'Average selling price'!$D$3,"")))</f>
        <v>0</v>
      </c>
      <c r="J1784">
        <v>0</v>
      </c>
      <c r="K1784" s="12">
        <f>IF($D1784=2023,J1784*'Average selling price'!$B$4,
IF($D1784=2024,J1784*'Average selling price'!$C$4,
IF($D1784=2025,J1784*'Average selling price'!$D$4,"")))</f>
        <v>0</v>
      </c>
      <c r="L1784" s="7">
        <v>0</v>
      </c>
      <c r="M1784" s="7">
        <v>0</v>
      </c>
      <c r="N1784" s="11">
        <f t="shared" si="55"/>
        <v>0</v>
      </c>
      <c r="O1784" s="11">
        <v>0</v>
      </c>
      <c r="P1784" s="11">
        <v>0</v>
      </c>
    </row>
    <row r="1785" spans="1:16">
      <c r="A1785" s="2">
        <v>45173</v>
      </c>
      <c r="B1785" s="18">
        <v>45</v>
      </c>
      <c r="C1785" s="20">
        <f t="shared" si="54"/>
        <v>9</v>
      </c>
      <c r="D1785" s="16">
        <v>2023</v>
      </c>
      <c r="E1785" s="1" t="s">
        <v>41</v>
      </c>
      <c r="F1785">
        <v>3</v>
      </c>
      <c r="G1785" s="12">
        <f>IF(D1785=2023,F1785*'Average selling price'!$B$2,
IF(D1785=2024,F1785*'Average selling price'!$C$2,
IF(D1785=2025,F1785*'Average selling price'!$D$2,"")))</f>
        <v>14757</v>
      </c>
      <c r="H1785">
        <v>1</v>
      </c>
      <c r="I1785" s="12">
        <f>IF($D1785=2023,H1785*'Average selling price'!$B$3,
IF($D1785=2024,H1785*'Average selling price'!$C$3,
IF($D1785=2025,H1785*'Average selling price'!$D$3,"")))</f>
        <v>29064</v>
      </c>
      <c r="J1785">
        <v>1</v>
      </c>
      <c r="K1785" s="12">
        <f>IF($D1785=2023,J1785*'Average selling price'!$B$4,
IF($D1785=2024,J1785*'Average selling price'!$C$4,
IF($D1785=2025,J1785*'Average selling price'!$D$4,"")))</f>
        <v>10768</v>
      </c>
      <c r="L1785" s="7">
        <v>7373</v>
      </c>
      <c r="M1785" s="7">
        <v>10545</v>
      </c>
      <c r="N1785" s="11">
        <f t="shared" si="55"/>
        <v>17918</v>
      </c>
      <c r="O1785" s="11">
        <v>999</v>
      </c>
      <c r="P1785" s="11">
        <v>1608</v>
      </c>
    </row>
    <row r="1786" spans="1:16">
      <c r="A1786" s="2">
        <v>45173</v>
      </c>
      <c r="B1786" s="18">
        <v>45</v>
      </c>
      <c r="C1786" s="20">
        <f t="shared" si="54"/>
        <v>9</v>
      </c>
      <c r="D1786" s="16">
        <v>2023</v>
      </c>
      <c r="E1786" s="1" t="s">
        <v>42</v>
      </c>
      <c r="F1786">
        <v>0</v>
      </c>
      <c r="G1786" s="12">
        <f>IF(D1786=2023,F1786*'Average selling price'!$B$2,
IF(D1786=2024,F1786*'Average selling price'!$C$2,
IF(D1786=2025,F1786*'Average selling price'!$D$2,"")))</f>
        <v>0</v>
      </c>
      <c r="H1786">
        <v>0</v>
      </c>
      <c r="I1786" s="12">
        <f>IF($D1786=2023,H1786*'Average selling price'!$B$3,
IF($D1786=2024,H1786*'Average selling price'!$C$3,
IF($D1786=2025,H1786*'Average selling price'!$D$3,"")))</f>
        <v>0</v>
      </c>
      <c r="J1786">
        <v>0</v>
      </c>
      <c r="K1786" s="12">
        <f>IF($D1786=2023,J1786*'Average selling price'!$B$4,
IF($D1786=2024,J1786*'Average selling price'!$C$4,
IF($D1786=2025,J1786*'Average selling price'!$D$4,"")))</f>
        <v>0</v>
      </c>
      <c r="L1786" s="7">
        <v>7912</v>
      </c>
      <c r="M1786" s="7">
        <v>53711</v>
      </c>
      <c r="N1786" s="11">
        <f t="shared" si="55"/>
        <v>61623</v>
      </c>
      <c r="O1786" s="11">
        <v>1609</v>
      </c>
      <c r="P1786" s="11">
        <v>2887</v>
      </c>
    </row>
    <row r="1787" spans="1:16">
      <c r="A1787" s="2">
        <v>45173</v>
      </c>
      <c r="B1787" s="18">
        <v>45</v>
      </c>
      <c r="C1787" s="20">
        <f t="shared" si="54"/>
        <v>9</v>
      </c>
      <c r="D1787" s="16">
        <v>2023</v>
      </c>
      <c r="E1787" s="1" t="s">
        <v>43</v>
      </c>
      <c r="F1787">
        <v>5</v>
      </c>
      <c r="G1787" s="12">
        <f>IF(D1787=2023,F1787*'Average selling price'!$B$2,
IF(D1787=2024,F1787*'Average selling price'!$C$2,
IF(D1787=2025,F1787*'Average selling price'!$D$2,"")))</f>
        <v>24595</v>
      </c>
      <c r="H1787">
        <v>0</v>
      </c>
      <c r="I1787" s="12">
        <f>IF($D1787=2023,H1787*'Average selling price'!$B$3,
IF($D1787=2024,H1787*'Average selling price'!$C$3,
IF($D1787=2025,H1787*'Average selling price'!$D$3,"")))</f>
        <v>0</v>
      </c>
      <c r="J1787">
        <v>1</v>
      </c>
      <c r="K1787" s="12">
        <f>IF($D1787=2023,J1787*'Average selling price'!$B$4,
IF($D1787=2024,J1787*'Average selling price'!$C$4,
IF($D1787=2025,J1787*'Average selling price'!$D$4,"")))</f>
        <v>10768</v>
      </c>
      <c r="L1787" s="7">
        <v>29856</v>
      </c>
      <c r="M1787" s="7">
        <v>29324</v>
      </c>
      <c r="N1787" s="11">
        <f t="shared" si="55"/>
        <v>59180</v>
      </c>
      <c r="O1787" s="11">
        <v>-861</v>
      </c>
      <c r="P1787" s="11">
        <v>2610</v>
      </c>
    </row>
    <row r="1788" spans="1:16">
      <c r="A1788" s="2">
        <v>45173</v>
      </c>
      <c r="B1788" s="18">
        <v>45</v>
      </c>
      <c r="C1788" s="20">
        <f t="shared" si="54"/>
        <v>9</v>
      </c>
      <c r="D1788" s="16">
        <v>2023</v>
      </c>
      <c r="E1788" s="1" t="s">
        <v>44</v>
      </c>
      <c r="F1788">
        <v>0</v>
      </c>
      <c r="G1788" s="12">
        <f>IF(D1788=2023,F1788*'Average selling price'!$B$2,
IF(D1788=2024,F1788*'Average selling price'!$C$2,
IF(D1788=2025,F1788*'Average selling price'!$D$2,"")))</f>
        <v>0</v>
      </c>
      <c r="H1788">
        <v>0</v>
      </c>
      <c r="I1788" s="12">
        <f>IF($D1788=2023,H1788*'Average selling price'!$B$3,
IF($D1788=2024,H1788*'Average selling price'!$C$3,
IF($D1788=2025,H1788*'Average selling price'!$D$3,"")))</f>
        <v>0</v>
      </c>
      <c r="J1788">
        <v>0</v>
      </c>
      <c r="K1788" s="12">
        <f>IF($D1788=2023,J1788*'Average selling price'!$B$4,
IF($D1788=2024,J1788*'Average selling price'!$C$4,
IF($D1788=2025,J1788*'Average selling price'!$D$4,"")))</f>
        <v>0</v>
      </c>
      <c r="L1788" s="7">
        <v>0</v>
      </c>
      <c r="M1788" s="7">
        <v>0</v>
      </c>
      <c r="N1788" s="11">
        <f t="shared" si="55"/>
        <v>0</v>
      </c>
      <c r="O1788" s="11">
        <v>0</v>
      </c>
      <c r="P1788" s="11">
        <v>0</v>
      </c>
    </row>
    <row r="1789" spans="1:16">
      <c r="A1789" s="2">
        <v>45173</v>
      </c>
      <c r="B1789" s="18">
        <v>45</v>
      </c>
      <c r="C1789" s="20">
        <f t="shared" si="54"/>
        <v>9</v>
      </c>
      <c r="D1789" s="16">
        <v>2023</v>
      </c>
      <c r="E1789" s="1" t="s">
        <v>45</v>
      </c>
      <c r="F1789">
        <v>1</v>
      </c>
      <c r="G1789" s="12">
        <f>IF(D1789=2023,F1789*'Average selling price'!$B$2,
IF(D1789=2024,F1789*'Average selling price'!$C$2,
IF(D1789=2025,F1789*'Average selling price'!$D$2,"")))</f>
        <v>4919</v>
      </c>
      <c r="H1789">
        <v>0</v>
      </c>
      <c r="I1789" s="12">
        <f>IF($D1789=2023,H1789*'Average selling price'!$B$3,
IF($D1789=2024,H1789*'Average selling price'!$C$3,
IF($D1789=2025,H1789*'Average selling price'!$D$3,"")))</f>
        <v>0</v>
      </c>
      <c r="J1789">
        <v>0</v>
      </c>
      <c r="K1789" s="12">
        <f>IF($D1789=2023,J1789*'Average selling price'!$B$4,
IF($D1789=2024,J1789*'Average selling price'!$C$4,
IF($D1789=2025,J1789*'Average selling price'!$D$4,"")))</f>
        <v>0</v>
      </c>
      <c r="L1789" s="7">
        <v>8570</v>
      </c>
      <c r="M1789" s="7">
        <v>2355</v>
      </c>
      <c r="N1789" s="11">
        <f t="shared" si="55"/>
        <v>10925</v>
      </c>
      <c r="O1789" s="11">
        <v>0</v>
      </c>
      <c r="P1789" s="11">
        <v>0</v>
      </c>
    </row>
    <row r="1790" spans="1:16">
      <c r="A1790" s="2">
        <v>45173</v>
      </c>
      <c r="B1790" s="18">
        <v>45</v>
      </c>
      <c r="C1790" s="20">
        <f t="shared" si="54"/>
        <v>9</v>
      </c>
      <c r="D1790" s="16">
        <v>2023</v>
      </c>
      <c r="E1790" s="1" t="s">
        <v>46</v>
      </c>
      <c r="F1790">
        <v>4</v>
      </c>
      <c r="G1790" s="12">
        <f>IF(D1790=2023,F1790*'Average selling price'!$B$2,
IF(D1790=2024,F1790*'Average selling price'!$C$2,
IF(D1790=2025,F1790*'Average selling price'!$D$2,"")))</f>
        <v>19676</v>
      </c>
      <c r="H1790">
        <v>0</v>
      </c>
      <c r="I1790" s="12">
        <f>IF($D1790=2023,H1790*'Average selling price'!$B$3,
IF($D1790=2024,H1790*'Average selling price'!$C$3,
IF($D1790=2025,H1790*'Average selling price'!$D$3,"")))</f>
        <v>0</v>
      </c>
      <c r="J1790">
        <v>1</v>
      </c>
      <c r="K1790" s="12">
        <f>IF($D1790=2023,J1790*'Average selling price'!$B$4,
IF($D1790=2024,J1790*'Average selling price'!$C$4,
IF($D1790=2025,J1790*'Average selling price'!$D$4,"")))</f>
        <v>10768</v>
      </c>
      <c r="L1790" s="7">
        <v>8621</v>
      </c>
      <c r="M1790" s="7">
        <v>10267</v>
      </c>
      <c r="N1790" s="11">
        <f t="shared" si="55"/>
        <v>18888</v>
      </c>
      <c r="O1790" s="11">
        <v>0</v>
      </c>
      <c r="P1790" s="11">
        <v>1600</v>
      </c>
    </row>
    <row r="1791" spans="1:16">
      <c r="A1791" s="2">
        <v>45173</v>
      </c>
      <c r="B1791" s="18">
        <v>45</v>
      </c>
      <c r="C1791" s="20">
        <f t="shared" si="54"/>
        <v>9</v>
      </c>
      <c r="D1791" s="16">
        <v>2023</v>
      </c>
      <c r="E1791" s="1" t="s">
        <v>47</v>
      </c>
      <c r="F1791">
        <v>0</v>
      </c>
      <c r="G1791" s="12">
        <f>IF(D1791=2023,F1791*'Average selling price'!$B$2,
IF(D1791=2024,F1791*'Average selling price'!$C$2,
IF(D1791=2025,F1791*'Average selling price'!$D$2,"")))</f>
        <v>0</v>
      </c>
      <c r="H1791">
        <v>0</v>
      </c>
      <c r="I1791" s="12">
        <f>IF($D1791=2023,H1791*'Average selling price'!$B$3,
IF($D1791=2024,H1791*'Average selling price'!$C$3,
IF($D1791=2025,H1791*'Average selling price'!$D$3,"")))</f>
        <v>0</v>
      </c>
      <c r="J1791">
        <v>3</v>
      </c>
      <c r="K1791" s="12">
        <f>IF($D1791=2023,J1791*'Average selling price'!$B$4,
IF($D1791=2024,J1791*'Average selling price'!$C$4,
IF($D1791=2025,J1791*'Average selling price'!$D$4,"")))</f>
        <v>32304</v>
      </c>
      <c r="L1791" s="7">
        <v>19820</v>
      </c>
      <c r="M1791" s="7">
        <v>5399</v>
      </c>
      <c r="N1791" s="11">
        <f t="shared" si="55"/>
        <v>25219</v>
      </c>
      <c r="O1791" s="11">
        <v>0</v>
      </c>
      <c r="P1791" s="11">
        <v>28</v>
      </c>
    </row>
    <row r="1792" spans="1:16">
      <c r="A1792" s="2">
        <v>45173</v>
      </c>
      <c r="B1792" s="18">
        <v>45</v>
      </c>
      <c r="C1792" s="20">
        <f t="shared" si="54"/>
        <v>9</v>
      </c>
      <c r="D1792" s="16">
        <v>2023</v>
      </c>
      <c r="E1792" s="1" t="s">
        <v>48</v>
      </c>
      <c r="F1792">
        <v>1</v>
      </c>
      <c r="G1792" s="12">
        <f>IF(D1792=2023,F1792*'Average selling price'!$B$2,
IF(D1792=2024,F1792*'Average selling price'!$C$2,
IF(D1792=2025,F1792*'Average selling price'!$D$2,"")))</f>
        <v>4919</v>
      </c>
      <c r="H1792">
        <v>0</v>
      </c>
      <c r="I1792" s="12">
        <f>IF($D1792=2023,H1792*'Average selling price'!$B$3,
IF($D1792=2024,H1792*'Average selling price'!$C$3,
IF($D1792=2025,H1792*'Average selling price'!$D$3,"")))</f>
        <v>0</v>
      </c>
      <c r="J1792">
        <v>1</v>
      </c>
      <c r="K1792" s="12">
        <f>IF($D1792=2023,J1792*'Average selling price'!$B$4,
IF($D1792=2024,J1792*'Average selling price'!$C$4,
IF($D1792=2025,J1792*'Average selling price'!$D$4,"")))</f>
        <v>10768</v>
      </c>
      <c r="L1792" s="7">
        <v>4</v>
      </c>
      <c r="M1792" s="7">
        <v>4470</v>
      </c>
      <c r="N1792" s="11">
        <f t="shared" si="55"/>
        <v>4474</v>
      </c>
      <c r="O1792" s="11">
        <v>25</v>
      </c>
      <c r="P1792" s="11">
        <v>-52</v>
      </c>
    </row>
    <row r="1793" spans="1:16">
      <c r="A1793" s="2">
        <v>45173</v>
      </c>
      <c r="B1793" s="18">
        <v>45</v>
      </c>
      <c r="C1793" s="20">
        <f t="shared" si="54"/>
        <v>9</v>
      </c>
      <c r="D1793" s="16">
        <v>2023</v>
      </c>
      <c r="E1793" s="1" t="s">
        <v>49</v>
      </c>
      <c r="F1793">
        <v>1</v>
      </c>
      <c r="G1793" s="12">
        <f>IF(D1793=2023,F1793*'Average selling price'!$B$2,
IF(D1793=2024,F1793*'Average selling price'!$C$2,
IF(D1793=2025,F1793*'Average selling price'!$D$2,"")))</f>
        <v>4919</v>
      </c>
      <c r="H1793">
        <v>0</v>
      </c>
      <c r="I1793" s="12">
        <f>IF($D1793=2023,H1793*'Average selling price'!$B$3,
IF($D1793=2024,H1793*'Average selling price'!$C$3,
IF($D1793=2025,H1793*'Average selling price'!$D$3,"")))</f>
        <v>0</v>
      </c>
      <c r="J1793">
        <v>1</v>
      </c>
      <c r="K1793" s="12">
        <f>IF($D1793=2023,J1793*'Average selling price'!$B$4,
IF($D1793=2024,J1793*'Average selling price'!$C$4,
IF($D1793=2025,J1793*'Average selling price'!$D$4,"")))</f>
        <v>10768</v>
      </c>
      <c r="L1793" s="7">
        <v>3970</v>
      </c>
      <c r="M1793" s="7">
        <v>1980</v>
      </c>
      <c r="N1793" s="11">
        <f t="shared" si="55"/>
        <v>5950</v>
      </c>
      <c r="O1793" s="11">
        <v>0</v>
      </c>
      <c r="P1793" s="11">
        <v>0</v>
      </c>
    </row>
    <row r="1794" spans="1:16">
      <c r="A1794" s="2">
        <v>45173</v>
      </c>
      <c r="B1794" s="18">
        <v>45</v>
      </c>
      <c r="C1794" s="20">
        <f t="shared" si="54"/>
        <v>9</v>
      </c>
      <c r="D1794" s="16">
        <v>2023</v>
      </c>
      <c r="E1794" s="1" t="s">
        <v>50</v>
      </c>
      <c r="F1794">
        <v>4</v>
      </c>
      <c r="G1794" s="12">
        <f>IF(D1794=2023,F1794*'Average selling price'!$B$2,
IF(D1794=2024,F1794*'Average selling price'!$C$2,
IF(D1794=2025,F1794*'Average selling price'!$D$2,"")))</f>
        <v>19676</v>
      </c>
      <c r="H1794">
        <v>0</v>
      </c>
      <c r="I1794" s="12">
        <f>IF($D1794=2023,H1794*'Average selling price'!$B$3,
IF($D1794=2024,H1794*'Average selling price'!$C$3,
IF($D1794=2025,H1794*'Average selling price'!$D$3,"")))</f>
        <v>0</v>
      </c>
      <c r="J1794">
        <v>0</v>
      </c>
      <c r="K1794" s="12">
        <f>IF($D1794=2023,J1794*'Average selling price'!$B$4,
IF($D1794=2024,J1794*'Average selling price'!$C$4,
IF($D1794=2025,J1794*'Average selling price'!$D$4,"")))</f>
        <v>0</v>
      </c>
      <c r="L1794" s="7">
        <v>9493</v>
      </c>
      <c r="M1794" s="7">
        <v>2960</v>
      </c>
      <c r="N1794" s="11">
        <f t="shared" si="55"/>
        <v>12453</v>
      </c>
      <c r="O1794" s="11">
        <v>4083</v>
      </c>
      <c r="P1794" s="11">
        <v>1633</v>
      </c>
    </row>
    <row r="1795" spans="1:16">
      <c r="A1795" s="2">
        <v>45173</v>
      </c>
      <c r="B1795" s="18">
        <v>45</v>
      </c>
      <c r="C1795" s="20">
        <f t="shared" si="54"/>
        <v>9</v>
      </c>
      <c r="D1795" s="16">
        <v>2023</v>
      </c>
      <c r="E1795" s="1" t="s">
        <v>51</v>
      </c>
      <c r="F1795">
        <v>2</v>
      </c>
      <c r="G1795" s="12">
        <f>IF(D1795=2023,F1795*'Average selling price'!$B$2,
IF(D1795=2024,F1795*'Average selling price'!$C$2,
IF(D1795=2025,F1795*'Average selling price'!$D$2,"")))</f>
        <v>9838</v>
      </c>
      <c r="H1795">
        <v>0</v>
      </c>
      <c r="I1795" s="12">
        <f>IF($D1795=2023,H1795*'Average selling price'!$B$3,
IF($D1795=2024,H1795*'Average selling price'!$C$3,
IF($D1795=2025,H1795*'Average selling price'!$D$3,"")))</f>
        <v>0</v>
      </c>
      <c r="J1795">
        <v>0</v>
      </c>
      <c r="K1795" s="12">
        <f>IF($D1795=2023,J1795*'Average selling price'!$B$4,
IF($D1795=2024,J1795*'Average selling price'!$C$4,
IF($D1795=2025,J1795*'Average selling price'!$D$4,"")))</f>
        <v>0</v>
      </c>
      <c r="L1795" s="7">
        <v>11015</v>
      </c>
      <c r="M1795" s="7">
        <v>13502</v>
      </c>
      <c r="N1795" s="11">
        <f t="shared" si="55"/>
        <v>24517</v>
      </c>
      <c r="O1795" s="11">
        <v>0</v>
      </c>
      <c r="P1795" s="11">
        <v>736</v>
      </c>
    </row>
    <row r="1796" spans="1:16">
      <c r="A1796" s="2">
        <v>45173</v>
      </c>
      <c r="B1796" s="18">
        <v>45</v>
      </c>
      <c r="C1796" s="20">
        <f t="shared" ref="C1796:C1859" si="56">MONTH(A1796)</f>
        <v>9</v>
      </c>
      <c r="D1796" s="16">
        <v>2023</v>
      </c>
      <c r="E1796" s="1" t="s">
        <v>52</v>
      </c>
      <c r="F1796">
        <v>11</v>
      </c>
      <c r="G1796" s="12">
        <f>IF(D1796=2023,F1796*'Average selling price'!$B$2,
IF(D1796=2024,F1796*'Average selling price'!$C$2,
IF(D1796=2025,F1796*'Average selling price'!$D$2,"")))</f>
        <v>54109</v>
      </c>
      <c r="H1796">
        <v>0</v>
      </c>
      <c r="I1796" s="12">
        <f>IF($D1796=2023,H1796*'Average selling price'!$B$3,
IF($D1796=2024,H1796*'Average selling price'!$C$3,
IF($D1796=2025,H1796*'Average selling price'!$D$3,"")))</f>
        <v>0</v>
      </c>
      <c r="J1796">
        <v>1</v>
      </c>
      <c r="K1796" s="12">
        <f>IF($D1796=2023,J1796*'Average selling price'!$B$4,
IF($D1796=2024,J1796*'Average selling price'!$C$4,
IF($D1796=2025,J1796*'Average selling price'!$D$4,"")))</f>
        <v>10768</v>
      </c>
      <c r="L1796" s="7">
        <v>43952</v>
      </c>
      <c r="M1796" s="7">
        <v>13205</v>
      </c>
      <c r="N1796" s="11">
        <f t="shared" ref="N1796:N1859" si="57">M1796+L1796</f>
        <v>57157</v>
      </c>
      <c r="O1796" s="11">
        <v>1869</v>
      </c>
      <c r="P1796" s="11">
        <v>0</v>
      </c>
    </row>
    <row r="1797" spans="1:16">
      <c r="A1797" s="2">
        <v>45173</v>
      </c>
      <c r="B1797" s="18">
        <v>45</v>
      </c>
      <c r="C1797" s="20">
        <f t="shared" si="56"/>
        <v>9</v>
      </c>
      <c r="D1797" s="16">
        <v>2023</v>
      </c>
      <c r="E1797" s="1" t="s">
        <v>53</v>
      </c>
      <c r="F1797">
        <v>3</v>
      </c>
      <c r="G1797" s="12">
        <f>IF(D1797=2023,F1797*'Average selling price'!$B$2,
IF(D1797=2024,F1797*'Average selling price'!$C$2,
IF(D1797=2025,F1797*'Average selling price'!$D$2,"")))</f>
        <v>14757</v>
      </c>
      <c r="H1797">
        <v>0</v>
      </c>
      <c r="I1797" s="12">
        <f>IF($D1797=2023,H1797*'Average selling price'!$B$3,
IF($D1797=2024,H1797*'Average selling price'!$C$3,
IF($D1797=2025,H1797*'Average selling price'!$D$3,"")))</f>
        <v>0</v>
      </c>
      <c r="J1797">
        <v>0</v>
      </c>
      <c r="K1797" s="12">
        <f>IF($D1797=2023,J1797*'Average selling price'!$B$4,
IF($D1797=2024,J1797*'Average selling price'!$C$4,
IF($D1797=2025,J1797*'Average selling price'!$D$4,"")))</f>
        <v>0</v>
      </c>
      <c r="L1797" s="7">
        <v>80</v>
      </c>
      <c r="M1797" s="7">
        <v>13895</v>
      </c>
      <c r="N1797" s="11">
        <f t="shared" si="57"/>
        <v>13975</v>
      </c>
      <c r="O1797" s="11">
        <v>2350</v>
      </c>
      <c r="P1797" s="11">
        <v>0</v>
      </c>
    </row>
    <row r="1798" spans="1:16">
      <c r="A1798" s="2">
        <v>45173</v>
      </c>
      <c r="B1798" s="18">
        <v>45</v>
      </c>
      <c r="C1798" s="20">
        <f t="shared" si="56"/>
        <v>9</v>
      </c>
      <c r="D1798" s="16">
        <v>2023</v>
      </c>
      <c r="E1798" s="1" t="s">
        <v>54</v>
      </c>
      <c r="F1798">
        <v>0</v>
      </c>
      <c r="G1798" s="12">
        <f>IF(D1798=2023,F1798*'Average selling price'!$B$2,
IF(D1798=2024,F1798*'Average selling price'!$C$2,
IF(D1798=2025,F1798*'Average selling price'!$D$2,"")))</f>
        <v>0</v>
      </c>
      <c r="H1798">
        <v>0</v>
      </c>
      <c r="I1798" s="12">
        <f>IF($D1798=2023,H1798*'Average selling price'!$B$3,
IF($D1798=2024,H1798*'Average selling price'!$C$3,
IF($D1798=2025,H1798*'Average selling price'!$D$3,"")))</f>
        <v>0</v>
      </c>
      <c r="J1798">
        <v>0</v>
      </c>
      <c r="K1798" s="12">
        <f>IF($D1798=2023,J1798*'Average selling price'!$B$4,
IF($D1798=2024,J1798*'Average selling price'!$C$4,
IF($D1798=2025,J1798*'Average selling price'!$D$4,"")))</f>
        <v>0</v>
      </c>
      <c r="L1798" s="7">
        <v>0</v>
      </c>
      <c r="M1798" s="7">
        <v>0</v>
      </c>
      <c r="N1798" s="11">
        <f t="shared" si="57"/>
        <v>0</v>
      </c>
      <c r="O1798" s="11">
        <v>0</v>
      </c>
      <c r="P1798" s="11">
        <v>0</v>
      </c>
    </row>
    <row r="1799" spans="1:16">
      <c r="A1799" s="2">
        <v>45173</v>
      </c>
      <c r="B1799" s="18">
        <v>45</v>
      </c>
      <c r="C1799" s="20">
        <f t="shared" si="56"/>
        <v>9</v>
      </c>
      <c r="D1799" s="16">
        <v>2023</v>
      </c>
      <c r="E1799" s="1" t="s">
        <v>54</v>
      </c>
      <c r="F1799">
        <v>0</v>
      </c>
      <c r="G1799" s="12">
        <f>IF(D1799=2023,F1799*'Average selling price'!$B$2,
IF(D1799=2024,F1799*'Average selling price'!$C$2,
IF(D1799=2025,F1799*'Average selling price'!$D$2,"")))</f>
        <v>0</v>
      </c>
      <c r="H1799">
        <v>0</v>
      </c>
      <c r="I1799" s="12">
        <f>IF($D1799=2023,H1799*'Average selling price'!$B$3,
IF($D1799=2024,H1799*'Average selling price'!$C$3,
IF($D1799=2025,H1799*'Average selling price'!$D$3,"")))</f>
        <v>0</v>
      </c>
      <c r="J1799">
        <v>2</v>
      </c>
      <c r="K1799" s="12">
        <f>IF($D1799=2023,J1799*'Average selling price'!$B$4,
IF($D1799=2024,J1799*'Average selling price'!$C$4,
IF($D1799=2025,J1799*'Average selling price'!$D$4,"")))</f>
        <v>21536</v>
      </c>
      <c r="L1799" s="7">
        <v>1819</v>
      </c>
      <c r="M1799" s="7">
        <v>0</v>
      </c>
      <c r="N1799" s="11">
        <f t="shared" si="57"/>
        <v>1819</v>
      </c>
      <c r="O1799" s="11">
        <v>0</v>
      </c>
      <c r="P1799" s="11">
        <v>400</v>
      </c>
    </row>
    <row r="1800" spans="1:16">
      <c r="A1800" s="2">
        <v>45173</v>
      </c>
      <c r="B1800" s="18">
        <v>45</v>
      </c>
      <c r="C1800" s="20">
        <f t="shared" si="56"/>
        <v>9</v>
      </c>
      <c r="D1800" s="16">
        <v>2023</v>
      </c>
      <c r="E1800" s="1" t="s">
        <v>55</v>
      </c>
      <c r="F1800">
        <v>1</v>
      </c>
      <c r="G1800" s="12">
        <f>IF(D1800=2023,F1800*'Average selling price'!$B$2,
IF(D1800=2024,F1800*'Average selling price'!$C$2,
IF(D1800=2025,F1800*'Average selling price'!$D$2,"")))</f>
        <v>4919</v>
      </c>
      <c r="H1800">
        <v>0</v>
      </c>
      <c r="I1800" s="12">
        <f>IF($D1800=2023,H1800*'Average selling price'!$B$3,
IF($D1800=2024,H1800*'Average selling price'!$C$3,
IF($D1800=2025,H1800*'Average selling price'!$D$3,"")))</f>
        <v>0</v>
      </c>
      <c r="J1800">
        <v>2</v>
      </c>
      <c r="K1800" s="12">
        <f>IF($D1800=2023,J1800*'Average selling price'!$B$4,
IF($D1800=2024,J1800*'Average selling price'!$C$4,
IF($D1800=2025,J1800*'Average selling price'!$D$4,"")))</f>
        <v>21536</v>
      </c>
      <c r="L1800" s="7">
        <v>14960</v>
      </c>
      <c r="M1800" s="7">
        <v>15478</v>
      </c>
      <c r="N1800" s="11">
        <f t="shared" si="57"/>
        <v>30438</v>
      </c>
      <c r="O1800" s="11">
        <v>0</v>
      </c>
      <c r="P1800" s="11">
        <v>850</v>
      </c>
    </row>
    <row r="1801" spans="1:16">
      <c r="A1801" s="2">
        <v>45173</v>
      </c>
      <c r="B1801" s="18">
        <v>45</v>
      </c>
      <c r="C1801" s="20">
        <f t="shared" si="56"/>
        <v>9</v>
      </c>
      <c r="D1801" s="16">
        <v>2023</v>
      </c>
      <c r="E1801" s="1" t="s">
        <v>56</v>
      </c>
      <c r="F1801">
        <v>0</v>
      </c>
      <c r="G1801" s="12">
        <f>IF(D1801=2023,F1801*'Average selling price'!$B$2,
IF(D1801=2024,F1801*'Average selling price'!$C$2,
IF(D1801=2025,F1801*'Average selling price'!$D$2,"")))</f>
        <v>0</v>
      </c>
      <c r="H1801">
        <v>0</v>
      </c>
      <c r="I1801" s="12">
        <f>IF($D1801=2023,H1801*'Average selling price'!$B$3,
IF($D1801=2024,H1801*'Average selling price'!$C$3,
IF($D1801=2025,H1801*'Average selling price'!$D$3,"")))</f>
        <v>0</v>
      </c>
      <c r="J1801">
        <v>0</v>
      </c>
      <c r="K1801" s="12">
        <f>IF($D1801=2023,J1801*'Average selling price'!$B$4,
IF($D1801=2024,J1801*'Average selling price'!$C$4,
IF($D1801=2025,J1801*'Average selling price'!$D$4,"")))</f>
        <v>0</v>
      </c>
      <c r="L1801" s="7">
        <v>0</v>
      </c>
      <c r="M1801" s="7">
        <v>0</v>
      </c>
      <c r="N1801" s="11">
        <f t="shared" si="57"/>
        <v>0</v>
      </c>
      <c r="O1801" s="11">
        <v>0</v>
      </c>
      <c r="P1801" s="11">
        <v>0</v>
      </c>
    </row>
    <row r="1802" spans="1:16">
      <c r="A1802" s="2">
        <v>45173</v>
      </c>
      <c r="B1802" s="18">
        <v>45</v>
      </c>
      <c r="C1802" s="20">
        <f t="shared" si="56"/>
        <v>9</v>
      </c>
      <c r="D1802" s="16">
        <v>2023</v>
      </c>
      <c r="E1802" s="1" t="s">
        <v>57</v>
      </c>
      <c r="F1802">
        <v>7</v>
      </c>
      <c r="G1802" s="12">
        <f>IF(D1802=2023,F1802*'Average selling price'!$B$2,
IF(D1802=2024,F1802*'Average selling price'!$C$2,
IF(D1802=2025,F1802*'Average selling price'!$D$2,"")))</f>
        <v>34433</v>
      </c>
      <c r="H1802">
        <v>0</v>
      </c>
      <c r="I1802" s="12">
        <f>IF($D1802=2023,H1802*'Average selling price'!$B$3,
IF($D1802=2024,H1802*'Average selling price'!$C$3,
IF($D1802=2025,H1802*'Average selling price'!$D$3,"")))</f>
        <v>0</v>
      </c>
      <c r="J1802">
        <v>1</v>
      </c>
      <c r="K1802" s="12">
        <f>IF($D1802=2023,J1802*'Average selling price'!$B$4,
IF($D1802=2024,J1802*'Average selling price'!$C$4,
IF($D1802=2025,J1802*'Average selling price'!$D$4,"")))</f>
        <v>10768</v>
      </c>
      <c r="L1802" s="7">
        <v>31568</v>
      </c>
      <c r="M1802" s="7">
        <v>2980</v>
      </c>
      <c r="N1802" s="11">
        <f t="shared" si="57"/>
        <v>34548</v>
      </c>
      <c r="O1802" s="11">
        <v>0</v>
      </c>
      <c r="P1802" s="11">
        <v>0</v>
      </c>
    </row>
    <row r="1803" spans="1:16">
      <c r="A1803" s="2">
        <v>45173</v>
      </c>
      <c r="B1803" s="18">
        <v>45</v>
      </c>
      <c r="C1803" s="20">
        <f t="shared" si="56"/>
        <v>9</v>
      </c>
      <c r="D1803" s="16">
        <v>2023</v>
      </c>
      <c r="E1803" s="1" t="s">
        <v>58</v>
      </c>
      <c r="F1803">
        <v>4</v>
      </c>
      <c r="G1803" s="12">
        <f>IF(D1803=2023,F1803*'Average selling price'!$B$2,
IF(D1803=2024,F1803*'Average selling price'!$C$2,
IF(D1803=2025,F1803*'Average selling price'!$D$2,"")))</f>
        <v>19676</v>
      </c>
      <c r="H1803">
        <v>0</v>
      </c>
      <c r="I1803" s="12">
        <f>IF($D1803=2023,H1803*'Average selling price'!$B$3,
IF($D1803=2024,H1803*'Average selling price'!$C$3,
IF($D1803=2025,H1803*'Average selling price'!$D$3,"")))</f>
        <v>0</v>
      </c>
      <c r="J1803">
        <v>1</v>
      </c>
      <c r="K1803" s="12">
        <f>IF($D1803=2023,J1803*'Average selling price'!$B$4,
IF($D1803=2024,J1803*'Average selling price'!$C$4,
IF($D1803=2025,J1803*'Average selling price'!$D$4,"")))</f>
        <v>10768</v>
      </c>
      <c r="L1803" s="7">
        <v>12791</v>
      </c>
      <c r="M1803" s="7">
        <v>9455</v>
      </c>
      <c r="N1803" s="11">
        <f t="shared" si="57"/>
        <v>22246</v>
      </c>
      <c r="O1803" s="11">
        <v>0</v>
      </c>
      <c r="P1803" s="11">
        <v>0</v>
      </c>
    </row>
    <row r="1804" spans="1:16">
      <c r="A1804" s="2">
        <v>45173</v>
      </c>
      <c r="B1804" s="18">
        <v>45</v>
      </c>
      <c r="C1804" s="20">
        <f t="shared" si="56"/>
        <v>9</v>
      </c>
      <c r="D1804" s="16">
        <v>2023</v>
      </c>
      <c r="E1804" s="1" t="s">
        <v>59</v>
      </c>
      <c r="F1804">
        <v>0</v>
      </c>
      <c r="G1804" s="12">
        <f>IF(D1804=2023,F1804*'Average selling price'!$B$2,
IF(D1804=2024,F1804*'Average selling price'!$C$2,
IF(D1804=2025,F1804*'Average selling price'!$D$2,"")))</f>
        <v>0</v>
      </c>
      <c r="H1804">
        <v>0</v>
      </c>
      <c r="I1804" s="12">
        <f>IF($D1804=2023,H1804*'Average selling price'!$B$3,
IF($D1804=2024,H1804*'Average selling price'!$C$3,
IF($D1804=2025,H1804*'Average selling price'!$D$3,"")))</f>
        <v>0</v>
      </c>
      <c r="J1804">
        <v>2</v>
      </c>
      <c r="K1804" s="12">
        <f>IF($D1804=2023,J1804*'Average selling price'!$B$4,
IF($D1804=2024,J1804*'Average selling price'!$C$4,
IF($D1804=2025,J1804*'Average selling price'!$D$4,"")))</f>
        <v>21536</v>
      </c>
      <c r="L1804" s="7">
        <v>2783</v>
      </c>
      <c r="M1804" s="7">
        <v>1350</v>
      </c>
      <c r="N1804" s="11">
        <f t="shared" si="57"/>
        <v>4133</v>
      </c>
      <c r="O1804" s="11">
        <v>0</v>
      </c>
      <c r="P1804" s="11">
        <v>531</v>
      </c>
    </row>
    <row r="1805" spans="1:16">
      <c r="A1805" s="2">
        <v>45173</v>
      </c>
      <c r="B1805" s="18">
        <v>45</v>
      </c>
      <c r="C1805" s="20">
        <f t="shared" si="56"/>
        <v>9</v>
      </c>
      <c r="D1805" s="16">
        <v>2023</v>
      </c>
      <c r="E1805" s="1" t="s">
        <v>60</v>
      </c>
      <c r="F1805">
        <v>0</v>
      </c>
      <c r="G1805" s="12">
        <f>IF(D1805=2023,F1805*'Average selling price'!$B$2,
IF(D1805=2024,F1805*'Average selling price'!$C$2,
IF(D1805=2025,F1805*'Average selling price'!$D$2,"")))</f>
        <v>0</v>
      </c>
      <c r="H1805">
        <v>0</v>
      </c>
      <c r="I1805" s="12">
        <f>IF($D1805=2023,H1805*'Average selling price'!$B$3,
IF($D1805=2024,H1805*'Average selling price'!$C$3,
IF($D1805=2025,H1805*'Average selling price'!$D$3,"")))</f>
        <v>0</v>
      </c>
      <c r="J1805">
        <v>0</v>
      </c>
      <c r="K1805" s="12">
        <f>IF($D1805=2023,J1805*'Average selling price'!$B$4,
IF($D1805=2024,J1805*'Average selling price'!$C$4,
IF($D1805=2025,J1805*'Average selling price'!$D$4,"")))</f>
        <v>0</v>
      </c>
      <c r="L1805" s="7">
        <v>5298</v>
      </c>
      <c r="M1805" s="7">
        <v>15199</v>
      </c>
      <c r="N1805" s="11">
        <f t="shared" si="57"/>
        <v>20497</v>
      </c>
      <c r="O1805" s="11">
        <v>140</v>
      </c>
      <c r="P1805" s="11">
        <v>133</v>
      </c>
    </row>
    <row r="1806" spans="1:16">
      <c r="A1806" s="2">
        <v>45173</v>
      </c>
      <c r="B1806" s="18">
        <v>45</v>
      </c>
      <c r="C1806" s="20">
        <f t="shared" si="56"/>
        <v>9</v>
      </c>
      <c r="D1806" s="16">
        <v>2023</v>
      </c>
      <c r="E1806" s="1" t="s">
        <v>61</v>
      </c>
      <c r="F1806">
        <v>1</v>
      </c>
      <c r="G1806" s="12">
        <f>IF(D1806=2023,F1806*'Average selling price'!$B$2,
IF(D1806=2024,F1806*'Average selling price'!$C$2,
IF(D1806=2025,F1806*'Average selling price'!$D$2,"")))</f>
        <v>4919</v>
      </c>
      <c r="H1806">
        <v>0</v>
      </c>
      <c r="I1806" s="12">
        <f>IF($D1806=2023,H1806*'Average selling price'!$B$3,
IF($D1806=2024,H1806*'Average selling price'!$C$3,
IF($D1806=2025,H1806*'Average selling price'!$D$3,"")))</f>
        <v>0</v>
      </c>
      <c r="J1806">
        <v>3</v>
      </c>
      <c r="K1806" s="12">
        <f>IF($D1806=2023,J1806*'Average selling price'!$B$4,
IF($D1806=2024,J1806*'Average selling price'!$C$4,
IF($D1806=2025,J1806*'Average selling price'!$D$4,"")))</f>
        <v>32304</v>
      </c>
      <c r="L1806" s="7">
        <v>4349</v>
      </c>
      <c r="M1806" s="7">
        <v>6855</v>
      </c>
      <c r="N1806" s="11">
        <f t="shared" si="57"/>
        <v>11204</v>
      </c>
      <c r="O1806" s="11">
        <v>0</v>
      </c>
      <c r="P1806" s="11">
        <v>2777</v>
      </c>
    </row>
    <row r="1807" spans="1:16">
      <c r="A1807" s="2">
        <v>45173</v>
      </c>
      <c r="B1807" s="18">
        <v>45</v>
      </c>
      <c r="C1807" s="20">
        <f t="shared" si="56"/>
        <v>9</v>
      </c>
      <c r="D1807" s="16">
        <v>2023</v>
      </c>
      <c r="E1807" s="1" t="s">
        <v>62</v>
      </c>
      <c r="F1807">
        <v>1</v>
      </c>
      <c r="G1807" s="12">
        <f>IF(D1807=2023,F1807*'Average selling price'!$B$2,
IF(D1807=2024,F1807*'Average selling price'!$C$2,
IF(D1807=2025,F1807*'Average selling price'!$D$2,"")))</f>
        <v>4919</v>
      </c>
      <c r="H1807">
        <v>0</v>
      </c>
      <c r="I1807" s="12">
        <f>IF($D1807=2023,H1807*'Average selling price'!$B$3,
IF($D1807=2024,H1807*'Average selling price'!$C$3,
IF($D1807=2025,H1807*'Average selling price'!$D$3,"")))</f>
        <v>0</v>
      </c>
      <c r="J1807">
        <v>0</v>
      </c>
      <c r="K1807" s="12">
        <f>IF($D1807=2023,J1807*'Average selling price'!$B$4,
IF($D1807=2024,J1807*'Average selling price'!$C$4,
IF($D1807=2025,J1807*'Average selling price'!$D$4,"")))</f>
        <v>0</v>
      </c>
      <c r="L1807" s="7">
        <v>13431</v>
      </c>
      <c r="M1807" s="7">
        <v>4176</v>
      </c>
      <c r="N1807" s="11">
        <f t="shared" si="57"/>
        <v>17607</v>
      </c>
      <c r="O1807" s="11">
        <v>0</v>
      </c>
      <c r="P1807" s="11">
        <v>0</v>
      </c>
    </row>
    <row r="1808" spans="1:16">
      <c r="A1808" s="2">
        <v>45173</v>
      </c>
      <c r="B1808" s="18">
        <v>45</v>
      </c>
      <c r="C1808" s="20">
        <f t="shared" si="56"/>
        <v>9</v>
      </c>
      <c r="D1808" s="16">
        <v>2023</v>
      </c>
      <c r="E1808" s="1" t="s">
        <v>63</v>
      </c>
      <c r="F1808">
        <v>1</v>
      </c>
      <c r="G1808" s="12">
        <f>IF(D1808=2023,F1808*'Average selling price'!$B$2,
IF(D1808=2024,F1808*'Average selling price'!$C$2,
IF(D1808=2025,F1808*'Average selling price'!$D$2,"")))</f>
        <v>4919</v>
      </c>
      <c r="H1808">
        <v>0</v>
      </c>
      <c r="I1808" s="12">
        <f>IF($D1808=2023,H1808*'Average selling price'!$B$3,
IF($D1808=2024,H1808*'Average selling price'!$C$3,
IF($D1808=2025,H1808*'Average selling price'!$D$3,"")))</f>
        <v>0</v>
      </c>
      <c r="J1808">
        <v>2</v>
      </c>
      <c r="K1808" s="12">
        <f>IF($D1808=2023,J1808*'Average selling price'!$B$4,
IF($D1808=2024,J1808*'Average selling price'!$C$4,
IF($D1808=2025,J1808*'Average selling price'!$D$4,"")))</f>
        <v>21536</v>
      </c>
      <c r="L1808" s="7">
        <v>163</v>
      </c>
      <c r="M1808" s="7">
        <v>2169</v>
      </c>
      <c r="N1808" s="11">
        <f t="shared" si="57"/>
        <v>2332</v>
      </c>
      <c r="O1808" s="11">
        <v>0</v>
      </c>
      <c r="P1808" s="11">
        <v>400</v>
      </c>
    </row>
    <row r="1809" spans="1:16">
      <c r="A1809" s="2">
        <v>45173</v>
      </c>
      <c r="B1809" s="18">
        <v>45</v>
      </c>
      <c r="C1809" s="20">
        <f t="shared" si="56"/>
        <v>9</v>
      </c>
      <c r="D1809" s="16">
        <v>2023</v>
      </c>
      <c r="E1809" s="1" t="s">
        <v>64</v>
      </c>
      <c r="F1809">
        <v>0</v>
      </c>
      <c r="G1809" s="12">
        <f>IF(D1809=2023,F1809*'Average selling price'!$B$2,
IF(D1809=2024,F1809*'Average selling price'!$C$2,
IF(D1809=2025,F1809*'Average selling price'!$D$2,"")))</f>
        <v>0</v>
      </c>
      <c r="H1809">
        <v>0</v>
      </c>
      <c r="I1809" s="12">
        <f>IF($D1809=2023,H1809*'Average selling price'!$B$3,
IF($D1809=2024,H1809*'Average selling price'!$C$3,
IF($D1809=2025,H1809*'Average selling price'!$D$3,"")))</f>
        <v>0</v>
      </c>
      <c r="J1809">
        <v>5</v>
      </c>
      <c r="K1809" s="12">
        <f>IF($D1809=2023,J1809*'Average selling price'!$B$4,
IF($D1809=2024,J1809*'Average selling price'!$C$4,
IF($D1809=2025,J1809*'Average selling price'!$D$4,"")))</f>
        <v>53840</v>
      </c>
      <c r="L1809" s="7">
        <v>25051</v>
      </c>
      <c r="M1809" s="7">
        <v>21530</v>
      </c>
      <c r="N1809" s="11">
        <f t="shared" si="57"/>
        <v>46581</v>
      </c>
      <c r="O1809" s="11">
        <v>0</v>
      </c>
      <c r="P1809" s="11">
        <v>0</v>
      </c>
    </row>
    <row r="1810" spans="1:16">
      <c r="A1810" s="2">
        <v>45180</v>
      </c>
      <c r="B1810" s="18">
        <v>46</v>
      </c>
      <c r="C1810" s="20">
        <f t="shared" si="56"/>
        <v>9</v>
      </c>
      <c r="D1810" s="16">
        <v>2023</v>
      </c>
      <c r="E1810" s="1" t="s">
        <v>25</v>
      </c>
      <c r="F1810">
        <v>13</v>
      </c>
      <c r="G1810" s="12">
        <f>IF(D1810=2023,F1810*'Average selling price'!$B$2,
IF(D1810=2024,F1810*'Average selling price'!$C$2,
IF(D1810=2025,F1810*'Average selling price'!$D$2,"")))</f>
        <v>63947</v>
      </c>
      <c r="H1810">
        <v>2</v>
      </c>
      <c r="I1810" s="12">
        <f>IF($D1810=2023,H1810*'Average selling price'!$B$3,
IF($D1810=2024,H1810*'Average selling price'!$C$3,
IF($D1810=2025,H1810*'Average selling price'!$D$3,"")))</f>
        <v>58128</v>
      </c>
      <c r="J1810">
        <v>9</v>
      </c>
      <c r="K1810" s="12">
        <f>IF($D1810=2023,J1810*'Average selling price'!$B$4,
IF($D1810=2024,J1810*'Average selling price'!$C$4,
IF($D1810=2025,J1810*'Average selling price'!$D$4,"")))</f>
        <v>96912</v>
      </c>
      <c r="L1810" s="7">
        <v>24579</v>
      </c>
      <c r="M1810" s="7">
        <v>22215</v>
      </c>
      <c r="N1810" s="11">
        <f t="shared" si="57"/>
        <v>46794</v>
      </c>
      <c r="O1810" s="11">
        <v>2550</v>
      </c>
      <c r="P1810" s="11">
        <v>0</v>
      </c>
    </row>
    <row r="1811" spans="1:16">
      <c r="A1811" s="2">
        <v>45180</v>
      </c>
      <c r="B1811" s="18">
        <v>46</v>
      </c>
      <c r="C1811" s="20">
        <f t="shared" si="56"/>
        <v>9</v>
      </c>
      <c r="D1811" s="16">
        <v>2023</v>
      </c>
      <c r="E1811" s="1" t="s">
        <v>26</v>
      </c>
      <c r="F1811">
        <v>1</v>
      </c>
      <c r="G1811" s="12">
        <f>IF(D1811=2023,F1811*'Average selling price'!$B$2,
IF(D1811=2024,F1811*'Average selling price'!$C$2,
IF(D1811=2025,F1811*'Average selling price'!$D$2,"")))</f>
        <v>4919</v>
      </c>
      <c r="H1811">
        <v>0</v>
      </c>
      <c r="I1811" s="12">
        <f>IF($D1811=2023,H1811*'Average selling price'!$B$3,
IF($D1811=2024,H1811*'Average selling price'!$C$3,
IF($D1811=2025,H1811*'Average selling price'!$D$3,"")))</f>
        <v>0</v>
      </c>
      <c r="J1811">
        <v>0</v>
      </c>
      <c r="K1811" s="12">
        <f>IF($D1811=2023,J1811*'Average selling price'!$B$4,
IF($D1811=2024,J1811*'Average selling price'!$C$4,
IF($D1811=2025,J1811*'Average selling price'!$D$4,"")))</f>
        <v>0</v>
      </c>
      <c r="L1811" s="7">
        <v>19444</v>
      </c>
      <c r="M1811" s="7">
        <v>14100</v>
      </c>
      <c r="N1811" s="11">
        <f t="shared" si="57"/>
        <v>33544</v>
      </c>
      <c r="O1811" s="11">
        <v>0</v>
      </c>
      <c r="P1811" s="11">
        <v>217</v>
      </c>
    </row>
    <row r="1812" spans="1:16">
      <c r="A1812" s="2">
        <v>45180</v>
      </c>
      <c r="B1812" s="18">
        <v>46</v>
      </c>
      <c r="C1812" s="20">
        <f t="shared" si="56"/>
        <v>9</v>
      </c>
      <c r="D1812" s="16">
        <v>2023</v>
      </c>
      <c r="E1812" s="1" t="s">
        <v>27</v>
      </c>
      <c r="F1812">
        <v>0</v>
      </c>
      <c r="G1812" s="12">
        <f>IF(D1812=2023,F1812*'Average selling price'!$B$2,
IF(D1812=2024,F1812*'Average selling price'!$C$2,
IF(D1812=2025,F1812*'Average selling price'!$D$2,"")))</f>
        <v>0</v>
      </c>
      <c r="H1812">
        <v>0</v>
      </c>
      <c r="I1812" s="12">
        <f>IF($D1812=2023,H1812*'Average selling price'!$B$3,
IF($D1812=2024,H1812*'Average selling price'!$C$3,
IF($D1812=2025,H1812*'Average selling price'!$D$3,"")))</f>
        <v>0</v>
      </c>
      <c r="J1812">
        <v>0</v>
      </c>
      <c r="K1812" s="12">
        <f>IF($D1812=2023,J1812*'Average selling price'!$B$4,
IF($D1812=2024,J1812*'Average selling price'!$C$4,
IF($D1812=2025,J1812*'Average selling price'!$D$4,"")))</f>
        <v>0</v>
      </c>
      <c r="L1812" s="7">
        <v>3612</v>
      </c>
      <c r="M1812" s="7">
        <v>3030</v>
      </c>
      <c r="N1812" s="11">
        <f t="shared" si="57"/>
        <v>6642</v>
      </c>
      <c r="O1812" s="11">
        <v>0</v>
      </c>
      <c r="P1812" s="11">
        <v>0</v>
      </c>
    </row>
    <row r="1813" spans="1:16">
      <c r="A1813" s="2">
        <v>45180</v>
      </c>
      <c r="B1813" s="18">
        <v>46</v>
      </c>
      <c r="C1813" s="20">
        <f t="shared" si="56"/>
        <v>9</v>
      </c>
      <c r="D1813" s="16">
        <v>2023</v>
      </c>
      <c r="E1813" s="1" t="s">
        <v>28</v>
      </c>
      <c r="F1813">
        <v>3</v>
      </c>
      <c r="G1813" s="12">
        <f>IF(D1813=2023,F1813*'Average selling price'!$B$2,
IF(D1813=2024,F1813*'Average selling price'!$C$2,
IF(D1813=2025,F1813*'Average selling price'!$D$2,"")))</f>
        <v>14757</v>
      </c>
      <c r="H1813">
        <v>0</v>
      </c>
      <c r="I1813" s="12">
        <f>IF($D1813=2023,H1813*'Average selling price'!$B$3,
IF($D1813=2024,H1813*'Average selling price'!$C$3,
IF($D1813=2025,H1813*'Average selling price'!$D$3,"")))</f>
        <v>0</v>
      </c>
      <c r="J1813">
        <v>3</v>
      </c>
      <c r="K1813" s="12">
        <f>IF($D1813=2023,J1813*'Average selling price'!$B$4,
IF($D1813=2024,J1813*'Average selling price'!$C$4,
IF($D1813=2025,J1813*'Average selling price'!$D$4,"")))</f>
        <v>32304</v>
      </c>
      <c r="L1813" s="7">
        <v>4863</v>
      </c>
      <c r="M1813" s="7">
        <v>4097</v>
      </c>
      <c r="N1813" s="11">
        <f t="shared" si="57"/>
        <v>8960</v>
      </c>
      <c r="O1813" s="11">
        <v>523</v>
      </c>
      <c r="P1813" s="11">
        <v>0</v>
      </c>
    </row>
    <row r="1814" spans="1:16">
      <c r="A1814" s="2">
        <v>45180</v>
      </c>
      <c r="B1814" s="18">
        <v>46</v>
      </c>
      <c r="C1814" s="20">
        <f t="shared" si="56"/>
        <v>9</v>
      </c>
      <c r="D1814" s="16">
        <v>2023</v>
      </c>
      <c r="E1814" s="1" t="s">
        <v>29</v>
      </c>
      <c r="F1814">
        <v>7</v>
      </c>
      <c r="G1814" s="12">
        <f>IF(D1814=2023,F1814*'Average selling price'!$B$2,
IF(D1814=2024,F1814*'Average selling price'!$C$2,
IF(D1814=2025,F1814*'Average selling price'!$D$2,"")))</f>
        <v>34433</v>
      </c>
      <c r="H1814">
        <v>0</v>
      </c>
      <c r="I1814" s="12">
        <f>IF($D1814=2023,H1814*'Average selling price'!$B$3,
IF($D1814=2024,H1814*'Average selling price'!$C$3,
IF($D1814=2025,H1814*'Average selling price'!$D$3,"")))</f>
        <v>0</v>
      </c>
      <c r="J1814">
        <v>3</v>
      </c>
      <c r="K1814" s="12">
        <f>IF($D1814=2023,J1814*'Average selling price'!$B$4,
IF($D1814=2024,J1814*'Average selling price'!$C$4,
IF($D1814=2025,J1814*'Average selling price'!$D$4,"")))</f>
        <v>32304</v>
      </c>
      <c r="L1814" s="7">
        <v>37452</v>
      </c>
      <c r="M1814" s="7">
        <v>6045</v>
      </c>
      <c r="N1814" s="11">
        <f t="shared" si="57"/>
        <v>43497</v>
      </c>
      <c r="O1814" s="11">
        <v>0</v>
      </c>
      <c r="P1814" s="11">
        <v>0</v>
      </c>
    </row>
    <row r="1815" spans="1:16">
      <c r="A1815" s="2">
        <v>45180</v>
      </c>
      <c r="B1815" s="18">
        <v>46</v>
      </c>
      <c r="C1815" s="20">
        <f t="shared" si="56"/>
        <v>9</v>
      </c>
      <c r="D1815" s="16">
        <v>2023</v>
      </c>
      <c r="E1815" s="1" t="s">
        <v>30</v>
      </c>
      <c r="F1815">
        <v>2</v>
      </c>
      <c r="G1815" s="12">
        <f>IF(D1815=2023,F1815*'Average selling price'!$B$2,
IF(D1815=2024,F1815*'Average selling price'!$C$2,
IF(D1815=2025,F1815*'Average selling price'!$D$2,"")))</f>
        <v>9838</v>
      </c>
      <c r="H1815">
        <v>0</v>
      </c>
      <c r="I1815" s="12">
        <f>IF($D1815=2023,H1815*'Average selling price'!$B$3,
IF($D1815=2024,H1815*'Average selling price'!$C$3,
IF($D1815=2025,H1815*'Average selling price'!$D$3,"")))</f>
        <v>0</v>
      </c>
      <c r="J1815">
        <v>6</v>
      </c>
      <c r="K1815" s="12">
        <f>IF($D1815=2023,J1815*'Average selling price'!$B$4,
IF($D1815=2024,J1815*'Average selling price'!$C$4,
IF($D1815=2025,J1815*'Average selling price'!$D$4,"")))</f>
        <v>64608</v>
      </c>
      <c r="L1815" s="7">
        <v>13939</v>
      </c>
      <c r="M1815" s="7">
        <v>5990</v>
      </c>
      <c r="N1815" s="11">
        <f t="shared" si="57"/>
        <v>19929</v>
      </c>
      <c r="O1815" s="11">
        <v>-115</v>
      </c>
      <c r="P1815" s="11">
        <v>84</v>
      </c>
    </row>
    <row r="1816" spans="1:16">
      <c r="A1816" s="2">
        <v>45180</v>
      </c>
      <c r="B1816" s="18">
        <v>46</v>
      </c>
      <c r="C1816" s="20">
        <f t="shared" si="56"/>
        <v>9</v>
      </c>
      <c r="D1816" s="16">
        <v>2023</v>
      </c>
      <c r="E1816" s="1" t="s">
        <v>31</v>
      </c>
      <c r="F1816">
        <v>7</v>
      </c>
      <c r="G1816" s="12">
        <f>IF(D1816=2023,F1816*'Average selling price'!$B$2,
IF(D1816=2024,F1816*'Average selling price'!$C$2,
IF(D1816=2025,F1816*'Average selling price'!$D$2,"")))</f>
        <v>34433</v>
      </c>
      <c r="H1816">
        <v>1</v>
      </c>
      <c r="I1816" s="12">
        <f>IF($D1816=2023,H1816*'Average selling price'!$B$3,
IF($D1816=2024,H1816*'Average selling price'!$C$3,
IF($D1816=2025,H1816*'Average selling price'!$D$3,"")))</f>
        <v>29064</v>
      </c>
      <c r="J1816">
        <v>2</v>
      </c>
      <c r="K1816" s="12">
        <f>IF($D1816=2023,J1816*'Average selling price'!$B$4,
IF($D1816=2024,J1816*'Average selling price'!$C$4,
IF($D1816=2025,J1816*'Average selling price'!$D$4,"")))</f>
        <v>21536</v>
      </c>
      <c r="L1816" s="7">
        <v>63744</v>
      </c>
      <c r="M1816" s="7">
        <v>13050</v>
      </c>
      <c r="N1816" s="11">
        <f t="shared" si="57"/>
        <v>76794</v>
      </c>
      <c r="O1816" s="11">
        <v>5764</v>
      </c>
      <c r="P1816" s="11">
        <v>1654</v>
      </c>
    </row>
    <row r="1817" spans="1:16">
      <c r="A1817" s="2">
        <v>45180</v>
      </c>
      <c r="B1817" s="18">
        <v>46</v>
      </c>
      <c r="C1817" s="20">
        <f t="shared" si="56"/>
        <v>9</v>
      </c>
      <c r="D1817" s="16">
        <v>2023</v>
      </c>
      <c r="E1817" s="1" t="s">
        <v>32</v>
      </c>
      <c r="F1817">
        <v>1</v>
      </c>
      <c r="G1817" s="12">
        <f>IF(D1817=2023,F1817*'Average selling price'!$B$2,
IF(D1817=2024,F1817*'Average selling price'!$C$2,
IF(D1817=2025,F1817*'Average selling price'!$D$2,"")))</f>
        <v>4919</v>
      </c>
      <c r="H1817">
        <v>0</v>
      </c>
      <c r="I1817" s="12">
        <f>IF($D1817=2023,H1817*'Average selling price'!$B$3,
IF($D1817=2024,H1817*'Average selling price'!$C$3,
IF($D1817=2025,H1817*'Average selling price'!$D$3,"")))</f>
        <v>0</v>
      </c>
      <c r="J1817">
        <v>1</v>
      </c>
      <c r="K1817" s="12">
        <f>IF($D1817=2023,J1817*'Average selling price'!$B$4,
IF($D1817=2024,J1817*'Average selling price'!$C$4,
IF($D1817=2025,J1817*'Average selling price'!$D$4,"")))</f>
        <v>10768</v>
      </c>
      <c r="L1817" s="7">
        <v>22936</v>
      </c>
      <c r="M1817" s="7">
        <v>17170</v>
      </c>
      <c r="N1817" s="11">
        <f t="shared" si="57"/>
        <v>40106</v>
      </c>
      <c r="O1817" s="11">
        <v>2800</v>
      </c>
      <c r="P1817" s="11">
        <v>0</v>
      </c>
    </row>
    <row r="1818" spans="1:16">
      <c r="A1818" s="2">
        <v>45180</v>
      </c>
      <c r="B1818" s="18">
        <v>46</v>
      </c>
      <c r="C1818" s="20">
        <f t="shared" si="56"/>
        <v>9</v>
      </c>
      <c r="D1818" s="16">
        <v>2023</v>
      </c>
      <c r="E1818" s="1" t="s">
        <v>33</v>
      </c>
      <c r="F1818">
        <v>5</v>
      </c>
      <c r="G1818" s="12">
        <f>IF(D1818=2023,F1818*'Average selling price'!$B$2,
IF(D1818=2024,F1818*'Average selling price'!$C$2,
IF(D1818=2025,F1818*'Average selling price'!$D$2,"")))</f>
        <v>24595</v>
      </c>
      <c r="H1818">
        <v>2</v>
      </c>
      <c r="I1818" s="12">
        <f>IF($D1818=2023,H1818*'Average selling price'!$B$3,
IF($D1818=2024,H1818*'Average selling price'!$C$3,
IF($D1818=2025,H1818*'Average selling price'!$D$3,"")))</f>
        <v>58128</v>
      </c>
      <c r="J1818">
        <v>7</v>
      </c>
      <c r="K1818" s="12">
        <f>IF($D1818=2023,J1818*'Average selling price'!$B$4,
IF($D1818=2024,J1818*'Average selling price'!$C$4,
IF($D1818=2025,J1818*'Average selling price'!$D$4,"")))</f>
        <v>75376</v>
      </c>
      <c r="L1818" s="7">
        <v>39904</v>
      </c>
      <c r="M1818" s="7">
        <v>14160</v>
      </c>
      <c r="N1818" s="11">
        <f t="shared" si="57"/>
        <v>54064</v>
      </c>
      <c r="O1818" s="11">
        <v>2373</v>
      </c>
      <c r="P1818" s="11">
        <v>2611</v>
      </c>
    </row>
    <row r="1819" spans="1:16">
      <c r="A1819" s="2">
        <v>45180</v>
      </c>
      <c r="B1819" s="18">
        <v>46</v>
      </c>
      <c r="C1819" s="20">
        <f t="shared" si="56"/>
        <v>9</v>
      </c>
      <c r="D1819" s="16">
        <v>2023</v>
      </c>
      <c r="E1819" s="1" t="s">
        <v>34</v>
      </c>
      <c r="F1819">
        <v>2</v>
      </c>
      <c r="G1819" s="12">
        <f>IF(D1819=2023,F1819*'Average selling price'!$B$2,
IF(D1819=2024,F1819*'Average selling price'!$C$2,
IF(D1819=2025,F1819*'Average selling price'!$D$2,"")))</f>
        <v>9838</v>
      </c>
      <c r="H1819">
        <v>0</v>
      </c>
      <c r="I1819" s="12">
        <f>IF($D1819=2023,H1819*'Average selling price'!$B$3,
IF($D1819=2024,H1819*'Average selling price'!$C$3,
IF($D1819=2025,H1819*'Average selling price'!$D$3,"")))</f>
        <v>0</v>
      </c>
      <c r="J1819">
        <v>1</v>
      </c>
      <c r="K1819" s="12">
        <f>IF($D1819=2023,J1819*'Average selling price'!$B$4,
IF($D1819=2024,J1819*'Average selling price'!$C$4,
IF($D1819=2025,J1819*'Average selling price'!$D$4,"")))</f>
        <v>10768</v>
      </c>
      <c r="L1819" s="7">
        <v>18385</v>
      </c>
      <c r="M1819" s="7">
        <v>6492</v>
      </c>
      <c r="N1819" s="11">
        <f t="shared" si="57"/>
        <v>24877</v>
      </c>
      <c r="O1819" s="11">
        <v>379</v>
      </c>
      <c r="P1819" s="11">
        <v>2203</v>
      </c>
    </row>
    <row r="1820" spans="1:16">
      <c r="A1820" s="2">
        <v>45180</v>
      </c>
      <c r="B1820" s="18">
        <v>46</v>
      </c>
      <c r="C1820" s="20">
        <f t="shared" si="56"/>
        <v>9</v>
      </c>
      <c r="D1820" s="16">
        <v>2023</v>
      </c>
      <c r="E1820" s="1" t="s">
        <v>35</v>
      </c>
      <c r="F1820">
        <v>0</v>
      </c>
      <c r="G1820" s="12">
        <f>IF(D1820=2023,F1820*'Average selling price'!$B$2,
IF(D1820=2024,F1820*'Average selling price'!$C$2,
IF(D1820=2025,F1820*'Average selling price'!$D$2,"")))</f>
        <v>0</v>
      </c>
      <c r="H1820">
        <v>0</v>
      </c>
      <c r="I1820" s="12">
        <f>IF($D1820=2023,H1820*'Average selling price'!$B$3,
IF($D1820=2024,H1820*'Average selling price'!$C$3,
IF($D1820=2025,H1820*'Average selling price'!$D$3,"")))</f>
        <v>0</v>
      </c>
      <c r="J1820">
        <v>1</v>
      </c>
      <c r="K1820" s="12">
        <f>IF($D1820=2023,J1820*'Average selling price'!$B$4,
IF($D1820=2024,J1820*'Average selling price'!$C$4,
IF($D1820=2025,J1820*'Average selling price'!$D$4,"")))</f>
        <v>10768</v>
      </c>
      <c r="L1820" s="7">
        <v>1800</v>
      </c>
      <c r="M1820" s="7">
        <v>7391</v>
      </c>
      <c r="N1820" s="11">
        <f t="shared" si="57"/>
        <v>9191</v>
      </c>
      <c r="O1820" s="11">
        <v>0</v>
      </c>
      <c r="P1820" s="11">
        <v>2775</v>
      </c>
    </row>
    <row r="1821" spans="1:16">
      <c r="A1821" s="2">
        <v>45180</v>
      </c>
      <c r="B1821" s="18">
        <v>46</v>
      </c>
      <c r="C1821" s="20">
        <f t="shared" si="56"/>
        <v>9</v>
      </c>
      <c r="D1821" s="16">
        <v>2023</v>
      </c>
      <c r="E1821" s="1" t="s">
        <v>36</v>
      </c>
      <c r="F1821">
        <v>2</v>
      </c>
      <c r="G1821" s="12">
        <f>IF(D1821=2023,F1821*'Average selling price'!$B$2,
IF(D1821=2024,F1821*'Average selling price'!$C$2,
IF(D1821=2025,F1821*'Average selling price'!$D$2,"")))</f>
        <v>9838</v>
      </c>
      <c r="H1821">
        <v>0</v>
      </c>
      <c r="I1821" s="12">
        <f>IF($D1821=2023,H1821*'Average selling price'!$B$3,
IF($D1821=2024,H1821*'Average selling price'!$C$3,
IF($D1821=2025,H1821*'Average selling price'!$D$3,"")))</f>
        <v>0</v>
      </c>
      <c r="J1821">
        <v>3</v>
      </c>
      <c r="K1821" s="12">
        <f>IF($D1821=2023,J1821*'Average selling price'!$B$4,
IF($D1821=2024,J1821*'Average selling price'!$C$4,
IF($D1821=2025,J1821*'Average selling price'!$D$4,"")))</f>
        <v>32304</v>
      </c>
      <c r="L1821" s="7">
        <v>4111</v>
      </c>
      <c r="M1821" s="7">
        <v>8399</v>
      </c>
      <c r="N1821" s="11">
        <f t="shared" si="57"/>
        <v>12510</v>
      </c>
      <c r="O1821" s="11">
        <v>1620</v>
      </c>
      <c r="P1821" s="11">
        <v>0</v>
      </c>
    </row>
    <row r="1822" spans="1:16">
      <c r="A1822" s="2">
        <v>45180</v>
      </c>
      <c r="B1822" s="18">
        <v>46</v>
      </c>
      <c r="C1822" s="20">
        <f t="shared" si="56"/>
        <v>9</v>
      </c>
      <c r="D1822" s="16">
        <v>2023</v>
      </c>
      <c r="E1822" s="1" t="s">
        <v>37</v>
      </c>
      <c r="F1822">
        <v>0</v>
      </c>
      <c r="G1822" s="12">
        <f>IF(D1822=2023,F1822*'Average selling price'!$B$2,
IF(D1822=2024,F1822*'Average selling price'!$C$2,
IF(D1822=2025,F1822*'Average selling price'!$D$2,"")))</f>
        <v>0</v>
      </c>
      <c r="H1822">
        <v>0</v>
      </c>
      <c r="I1822" s="12">
        <f>IF($D1822=2023,H1822*'Average selling price'!$B$3,
IF($D1822=2024,H1822*'Average selling price'!$C$3,
IF($D1822=2025,H1822*'Average selling price'!$D$3,"")))</f>
        <v>0</v>
      </c>
      <c r="J1822">
        <v>3</v>
      </c>
      <c r="K1822" s="12">
        <f>IF($D1822=2023,J1822*'Average selling price'!$B$4,
IF($D1822=2024,J1822*'Average selling price'!$C$4,
IF($D1822=2025,J1822*'Average selling price'!$D$4,"")))</f>
        <v>32304</v>
      </c>
      <c r="L1822" s="7">
        <v>8950</v>
      </c>
      <c r="M1822" s="7">
        <v>12429</v>
      </c>
      <c r="N1822" s="11">
        <f t="shared" si="57"/>
        <v>21379</v>
      </c>
      <c r="O1822" s="11">
        <v>0</v>
      </c>
      <c r="P1822" s="11">
        <v>0</v>
      </c>
    </row>
    <row r="1823" spans="1:16">
      <c r="A1823" s="2">
        <v>45180</v>
      </c>
      <c r="B1823" s="18">
        <v>46</v>
      </c>
      <c r="C1823" s="20">
        <f t="shared" si="56"/>
        <v>9</v>
      </c>
      <c r="D1823" s="16">
        <v>2023</v>
      </c>
      <c r="E1823" s="1" t="s">
        <v>38</v>
      </c>
      <c r="F1823">
        <v>2</v>
      </c>
      <c r="G1823" s="12">
        <f>IF(D1823=2023,F1823*'Average selling price'!$B$2,
IF(D1823=2024,F1823*'Average selling price'!$C$2,
IF(D1823=2025,F1823*'Average selling price'!$D$2,"")))</f>
        <v>9838</v>
      </c>
      <c r="H1823">
        <v>0</v>
      </c>
      <c r="I1823" s="12">
        <f>IF($D1823=2023,H1823*'Average selling price'!$B$3,
IF($D1823=2024,H1823*'Average selling price'!$C$3,
IF($D1823=2025,H1823*'Average selling price'!$D$3,"")))</f>
        <v>0</v>
      </c>
      <c r="J1823">
        <v>4</v>
      </c>
      <c r="K1823" s="12">
        <f>IF($D1823=2023,J1823*'Average selling price'!$B$4,
IF($D1823=2024,J1823*'Average selling price'!$C$4,
IF($D1823=2025,J1823*'Average selling price'!$D$4,"")))</f>
        <v>43072</v>
      </c>
      <c r="L1823" s="7">
        <v>14360</v>
      </c>
      <c r="M1823" s="7">
        <v>5850</v>
      </c>
      <c r="N1823" s="11">
        <f t="shared" si="57"/>
        <v>20210</v>
      </c>
      <c r="O1823" s="11">
        <v>2380</v>
      </c>
      <c r="P1823" s="11">
        <v>1143</v>
      </c>
    </row>
    <row r="1824" spans="1:16">
      <c r="A1824" s="2">
        <v>45180</v>
      </c>
      <c r="B1824" s="18">
        <v>46</v>
      </c>
      <c r="C1824" s="20">
        <f t="shared" si="56"/>
        <v>9</v>
      </c>
      <c r="D1824" s="16">
        <v>2023</v>
      </c>
      <c r="E1824" s="1" t="s">
        <v>39</v>
      </c>
      <c r="F1824">
        <v>1</v>
      </c>
      <c r="G1824" s="12">
        <f>IF(D1824=2023,F1824*'Average selling price'!$B$2,
IF(D1824=2024,F1824*'Average selling price'!$C$2,
IF(D1824=2025,F1824*'Average selling price'!$D$2,"")))</f>
        <v>4919</v>
      </c>
      <c r="H1824">
        <v>0</v>
      </c>
      <c r="I1824" s="12">
        <f>IF($D1824=2023,H1824*'Average selling price'!$B$3,
IF($D1824=2024,H1824*'Average selling price'!$C$3,
IF($D1824=2025,H1824*'Average selling price'!$D$3,"")))</f>
        <v>0</v>
      </c>
      <c r="J1824">
        <v>3</v>
      </c>
      <c r="K1824" s="12">
        <f>IF($D1824=2023,J1824*'Average selling price'!$B$4,
IF($D1824=2024,J1824*'Average selling price'!$C$4,
IF($D1824=2025,J1824*'Average selling price'!$D$4,"")))</f>
        <v>32304</v>
      </c>
      <c r="L1824" s="7">
        <v>12976</v>
      </c>
      <c r="M1824" s="7">
        <v>18200</v>
      </c>
      <c r="N1824" s="11">
        <f t="shared" si="57"/>
        <v>31176</v>
      </c>
      <c r="O1824" s="11">
        <v>506</v>
      </c>
      <c r="P1824" s="11">
        <v>2852</v>
      </c>
    </row>
    <row r="1825" spans="1:16">
      <c r="A1825" s="2">
        <v>45180</v>
      </c>
      <c r="B1825" s="18">
        <v>46</v>
      </c>
      <c r="C1825" s="20">
        <f t="shared" si="56"/>
        <v>9</v>
      </c>
      <c r="D1825" s="16">
        <v>2023</v>
      </c>
      <c r="E1825" s="1" t="s">
        <v>40</v>
      </c>
      <c r="F1825">
        <v>0</v>
      </c>
      <c r="G1825" s="12">
        <f>IF(D1825=2023,F1825*'Average selling price'!$B$2,
IF(D1825=2024,F1825*'Average selling price'!$C$2,
IF(D1825=2025,F1825*'Average selling price'!$D$2,"")))</f>
        <v>0</v>
      </c>
      <c r="H1825">
        <v>0</v>
      </c>
      <c r="I1825" s="12">
        <f>IF($D1825=2023,H1825*'Average selling price'!$B$3,
IF($D1825=2024,H1825*'Average selling price'!$C$3,
IF($D1825=2025,H1825*'Average selling price'!$D$3,"")))</f>
        <v>0</v>
      </c>
      <c r="J1825">
        <v>0</v>
      </c>
      <c r="K1825" s="12">
        <f>IF($D1825=2023,J1825*'Average selling price'!$B$4,
IF($D1825=2024,J1825*'Average selling price'!$C$4,
IF($D1825=2025,J1825*'Average selling price'!$D$4,"")))</f>
        <v>0</v>
      </c>
      <c r="L1825" s="7">
        <v>0</v>
      </c>
      <c r="M1825" s="7">
        <v>0</v>
      </c>
      <c r="N1825" s="11">
        <f t="shared" si="57"/>
        <v>0</v>
      </c>
      <c r="O1825" s="11">
        <v>0</v>
      </c>
      <c r="P1825" s="11">
        <v>0</v>
      </c>
    </row>
    <row r="1826" spans="1:16">
      <c r="A1826" s="2">
        <v>45180</v>
      </c>
      <c r="B1826" s="18">
        <v>46</v>
      </c>
      <c r="C1826" s="20">
        <f t="shared" si="56"/>
        <v>9</v>
      </c>
      <c r="D1826" s="16">
        <v>2023</v>
      </c>
      <c r="E1826" s="1" t="s">
        <v>41</v>
      </c>
      <c r="F1826">
        <v>4</v>
      </c>
      <c r="G1826" s="12">
        <f>IF(D1826=2023,F1826*'Average selling price'!$B$2,
IF(D1826=2024,F1826*'Average selling price'!$C$2,
IF(D1826=2025,F1826*'Average selling price'!$D$2,"")))</f>
        <v>19676</v>
      </c>
      <c r="H1826">
        <v>0</v>
      </c>
      <c r="I1826" s="12">
        <f>IF($D1826=2023,H1826*'Average selling price'!$B$3,
IF($D1826=2024,H1826*'Average selling price'!$C$3,
IF($D1826=2025,H1826*'Average selling price'!$D$3,"")))</f>
        <v>0</v>
      </c>
      <c r="J1826">
        <v>3</v>
      </c>
      <c r="K1826" s="12">
        <f>IF($D1826=2023,J1826*'Average selling price'!$B$4,
IF($D1826=2024,J1826*'Average selling price'!$C$4,
IF($D1826=2025,J1826*'Average selling price'!$D$4,"")))</f>
        <v>32304</v>
      </c>
      <c r="L1826" s="7">
        <v>2636</v>
      </c>
      <c r="M1826" s="7">
        <v>-9000</v>
      </c>
      <c r="N1826" s="11">
        <f t="shared" si="57"/>
        <v>-6364</v>
      </c>
      <c r="O1826" s="11">
        <v>2000</v>
      </c>
      <c r="P1826" s="11">
        <v>181</v>
      </c>
    </row>
    <row r="1827" spans="1:16">
      <c r="A1827" s="2">
        <v>45180</v>
      </c>
      <c r="B1827" s="18">
        <v>46</v>
      </c>
      <c r="C1827" s="20">
        <f t="shared" si="56"/>
        <v>9</v>
      </c>
      <c r="D1827" s="16">
        <v>2023</v>
      </c>
      <c r="E1827" s="1" t="s">
        <v>42</v>
      </c>
      <c r="F1827">
        <v>1</v>
      </c>
      <c r="G1827" s="12">
        <f>IF(D1827=2023,F1827*'Average selling price'!$B$2,
IF(D1827=2024,F1827*'Average selling price'!$C$2,
IF(D1827=2025,F1827*'Average selling price'!$D$2,"")))</f>
        <v>4919</v>
      </c>
      <c r="H1827">
        <v>0</v>
      </c>
      <c r="I1827" s="12">
        <f>IF($D1827=2023,H1827*'Average selling price'!$B$3,
IF($D1827=2024,H1827*'Average selling price'!$C$3,
IF($D1827=2025,H1827*'Average selling price'!$D$3,"")))</f>
        <v>0</v>
      </c>
      <c r="J1827">
        <v>3</v>
      </c>
      <c r="K1827" s="12">
        <f>IF($D1827=2023,J1827*'Average selling price'!$B$4,
IF($D1827=2024,J1827*'Average selling price'!$C$4,
IF($D1827=2025,J1827*'Average selling price'!$D$4,"")))</f>
        <v>32304</v>
      </c>
      <c r="L1827" s="7">
        <v>21390</v>
      </c>
      <c r="M1827" s="7">
        <v>22402</v>
      </c>
      <c r="N1827" s="11">
        <f t="shared" si="57"/>
        <v>43792</v>
      </c>
      <c r="O1827" s="11">
        <v>32</v>
      </c>
      <c r="P1827" s="11">
        <v>1343</v>
      </c>
    </row>
    <row r="1828" spans="1:16">
      <c r="A1828" s="2">
        <v>45180</v>
      </c>
      <c r="B1828" s="18">
        <v>46</v>
      </c>
      <c r="C1828" s="20">
        <f t="shared" si="56"/>
        <v>9</v>
      </c>
      <c r="D1828" s="16">
        <v>2023</v>
      </c>
      <c r="E1828" s="1" t="s">
        <v>43</v>
      </c>
      <c r="F1828">
        <v>2</v>
      </c>
      <c r="G1828" s="12">
        <f>IF(D1828=2023,F1828*'Average selling price'!$B$2,
IF(D1828=2024,F1828*'Average selling price'!$C$2,
IF(D1828=2025,F1828*'Average selling price'!$D$2,"")))</f>
        <v>9838</v>
      </c>
      <c r="H1828">
        <v>0</v>
      </c>
      <c r="I1828" s="12">
        <f>IF($D1828=2023,H1828*'Average selling price'!$B$3,
IF($D1828=2024,H1828*'Average selling price'!$C$3,
IF($D1828=2025,H1828*'Average selling price'!$D$3,"")))</f>
        <v>0</v>
      </c>
      <c r="J1828">
        <v>4</v>
      </c>
      <c r="K1828" s="12">
        <f>IF($D1828=2023,J1828*'Average selling price'!$B$4,
IF($D1828=2024,J1828*'Average selling price'!$C$4,
IF($D1828=2025,J1828*'Average selling price'!$D$4,"")))</f>
        <v>43072</v>
      </c>
      <c r="L1828" s="7">
        <v>23039</v>
      </c>
      <c r="M1828" s="7">
        <v>30000</v>
      </c>
      <c r="N1828" s="11">
        <f t="shared" si="57"/>
        <v>53039</v>
      </c>
      <c r="O1828" s="11">
        <v>7816</v>
      </c>
      <c r="P1828" s="11">
        <v>6327</v>
      </c>
    </row>
    <row r="1829" spans="1:16">
      <c r="A1829" s="2">
        <v>45180</v>
      </c>
      <c r="B1829" s="18">
        <v>46</v>
      </c>
      <c r="C1829" s="20">
        <f t="shared" si="56"/>
        <v>9</v>
      </c>
      <c r="D1829" s="16">
        <v>2023</v>
      </c>
      <c r="E1829" s="1" t="s">
        <v>44</v>
      </c>
      <c r="F1829">
        <v>0</v>
      </c>
      <c r="G1829" s="12">
        <f>IF(D1829=2023,F1829*'Average selling price'!$B$2,
IF(D1829=2024,F1829*'Average selling price'!$C$2,
IF(D1829=2025,F1829*'Average selling price'!$D$2,"")))</f>
        <v>0</v>
      </c>
      <c r="H1829">
        <v>0</v>
      </c>
      <c r="I1829" s="12">
        <f>IF($D1829=2023,H1829*'Average selling price'!$B$3,
IF($D1829=2024,H1829*'Average selling price'!$C$3,
IF($D1829=2025,H1829*'Average selling price'!$D$3,"")))</f>
        <v>0</v>
      </c>
      <c r="J1829">
        <v>0</v>
      </c>
      <c r="K1829" s="12">
        <f>IF($D1829=2023,J1829*'Average selling price'!$B$4,
IF($D1829=2024,J1829*'Average selling price'!$C$4,
IF($D1829=2025,J1829*'Average selling price'!$D$4,"")))</f>
        <v>0</v>
      </c>
      <c r="L1829" s="7">
        <v>0</v>
      </c>
      <c r="M1829" s="7">
        <v>0</v>
      </c>
      <c r="N1829" s="11">
        <f t="shared" si="57"/>
        <v>0</v>
      </c>
      <c r="O1829" s="11">
        <v>0</v>
      </c>
      <c r="P1829" s="11">
        <v>0</v>
      </c>
    </row>
    <row r="1830" spans="1:16">
      <c r="A1830" s="2">
        <v>45180</v>
      </c>
      <c r="B1830" s="18">
        <v>46</v>
      </c>
      <c r="C1830" s="20">
        <f t="shared" si="56"/>
        <v>9</v>
      </c>
      <c r="D1830" s="16">
        <v>2023</v>
      </c>
      <c r="E1830" s="1" t="s">
        <v>45</v>
      </c>
      <c r="F1830">
        <v>0</v>
      </c>
      <c r="G1830" s="12">
        <f>IF(D1830=2023,F1830*'Average selling price'!$B$2,
IF(D1830=2024,F1830*'Average selling price'!$C$2,
IF(D1830=2025,F1830*'Average selling price'!$D$2,"")))</f>
        <v>0</v>
      </c>
      <c r="H1830">
        <v>0</v>
      </c>
      <c r="I1830" s="12">
        <f>IF($D1830=2023,H1830*'Average selling price'!$B$3,
IF($D1830=2024,H1830*'Average selling price'!$C$3,
IF($D1830=2025,H1830*'Average selling price'!$D$3,"")))</f>
        <v>0</v>
      </c>
      <c r="J1830">
        <v>1</v>
      </c>
      <c r="K1830" s="12">
        <f>IF($D1830=2023,J1830*'Average selling price'!$B$4,
IF($D1830=2024,J1830*'Average selling price'!$C$4,
IF($D1830=2025,J1830*'Average selling price'!$D$4,"")))</f>
        <v>10768</v>
      </c>
      <c r="L1830" s="7">
        <v>1165</v>
      </c>
      <c r="M1830" s="7">
        <v>1990</v>
      </c>
      <c r="N1830" s="11">
        <f t="shared" si="57"/>
        <v>3155</v>
      </c>
      <c r="O1830" s="11">
        <v>0</v>
      </c>
      <c r="P1830" s="11">
        <v>0</v>
      </c>
    </row>
    <row r="1831" spans="1:16">
      <c r="A1831" s="2">
        <v>45180</v>
      </c>
      <c r="B1831" s="18">
        <v>46</v>
      </c>
      <c r="C1831" s="20">
        <f t="shared" si="56"/>
        <v>9</v>
      </c>
      <c r="D1831" s="16">
        <v>2023</v>
      </c>
      <c r="E1831" s="1" t="s">
        <v>46</v>
      </c>
      <c r="F1831">
        <v>2</v>
      </c>
      <c r="G1831" s="12">
        <f>IF(D1831=2023,F1831*'Average selling price'!$B$2,
IF(D1831=2024,F1831*'Average selling price'!$C$2,
IF(D1831=2025,F1831*'Average selling price'!$D$2,"")))</f>
        <v>9838</v>
      </c>
      <c r="H1831">
        <v>0</v>
      </c>
      <c r="I1831" s="12">
        <f>IF($D1831=2023,H1831*'Average selling price'!$B$3,
IF($D1831=2024,H1831*'Average selling price'!$C$3,
IF($D1831=2025,H1831*'Average selling price'!$D$3,"")))</f>
        <v>0</v>
      </c>
      <c r="J1831">
        <v>0</v>
      </c>
      <c r="K1831" s="12">
        <f>IF($D1831=2023,J1831*'Average selling price'!$B$4,
IF($D1831=2024,J1831*'Average selling price'!$C$4,
IF($D1831=2025,J1831*'Average selling price'!$D$4,"")))</f>
        <v>0</v>
      </c>
      <c r="L1831" s="7">
        <v>10403</v>
      </c>
      <c r="M1831" s="7">
        <v>11812</v>
      </c>
      <c r="N1831" s="11">
        <f t="shared" si="57"/>
        <v>22215</v>
      </c>
      <c r="O1831" s="11">
        <v>0</v>
      </c>
      <c r="P1831" s="11">
        <v>0</v>
      </c>
    </row>
    <row r="1832" spans="1:16">
      <c r="A1832" s="2">
        <v>45180</v>
      </c>
      <c r="B1832" s="18">
        <v>46</v>
      </c>
      <c r="C1832" s="20">
        <f t="shared" si="56"/>
        <v>9</v>
      </c>
      <c r="D1832" s="16">
        <v>2023</v>
      </c>
      <c r="E1832" s="1" t="s">
        <v>47</v>
      </c>
      <c r="F1832">
        <v>1</v>
      </c>
      <c r="G1832" s="12">
        <f>IF(D1832=2023,F1832*'Average selling price'!$B$2,
IF(D1832=2024,F1832*'Average selling price'!$C$2,
IF(D1832=2025,F1832*'Average selling price'!$D$2,"")))</f>
        <v>4919</v>
      </c>
      <c r="H1832">
        <v>0</v>
      </c>
      <c r="I1832" s="12">
        <f>IF($D1832=2023,H1832*'Average selling price'!$B$3,
IF($D1832=2024,H1832*'Average selling price'!$C$3,
IF($D1832=2025,H1832*'Average selling price'!$D$3,"")))</f>
        <v>0</v>
      </c>
      <c r="J1832">
        <v>2</v>
      </c>
      <c r="K1832" s="12">
        <f>IF($D1832=2023,J1832*'Average selling price'!$B$4,
IF($D1832=2024,J1832*'Average selling price'!$C$4,
IF($D1832=2025,J1832*'Average selling price'!$D$4,"")))</f>
        <v>21536</v>
      </c>
      <c r="L1832" s="7">
        <v>18260</v>
      </c>
      <c r="M1832" s="7">
        <v>6010</v>
      </c>
      <c r="N1832" s="11">
        <f t="shared" si="57"/>
        <v>24270</v>
      </c>
      <c r="O1832" s="11">
        <v>0</v>
      </c>
      <c r="P1832" s="11">
        <v>28</v>
      </c>
    </row>
    <row r="1833" spans="1:16">
      <c r="A1833" s="2">
        <v>45180</v>
      </c>
      <c r="B1833" s="18">
        <v>46</v>
      </c>
      <c r="C1833" s="20">
        <f t="shared" si="56"/>
        <v>9</v>
      </c>
      <c r="D1833" s="16">
        <v>2023</v>
      </c>
      <c r="E1833" s="1" t="s">
        <v>48</v>
      </c>
      <c r="F1833">
        <v>5</v>
      </c>
      <c r="G1833" s="12">
        <f>IF(D1833=2023,F1833*'Average selling price'!$B$2,
IF(D1833=2024,F1833*'Average selling price'!$C$2,
IF(D1833=2025,F1833*'Average selling price'!$D$2,"")))</f>
        <v>24595</v>
      </c>
      <c r="H1833">
        <v>0</v>
      </c>
      <c r="I1833" s="12">
        <f>IF($D1833=2023,H1833*'Average selling price'!$B$3,
IF($D1833=2024,H1833*'Average selling price'!$C$3,
IF($D1833=2025,H1833*'Average selling price'!$D$3,"")))</f>
        <v>0</v>
      </c>
      <c r="J1833">
        <v>0</v>
      </c>
      <c r="K1833" s="12">
        <f>IF($D1833=2023,J1833*'Average selling price'!$B$4,
IF($D1833=2024,J1833*'Average selling price'!$C$4,
IF($D1833=2025,J1833*'Average selling price'!$D$4,"")))</f>
        <v>0</v>
      </c>
      <c r="L1833" s="7">
        <v>6313</v>
      </c>
      <c r="M1833" s="7">
        <v>3510</v>
      </c>
      <c r="N1833" s="11">
        <f t="shared" si="57"/>
        <v>9823</v>
      </c>
      <c r="O1833" s="11">
        <v>94</v>
      </c>
      <c r="P1833" s="11">
        <v>109</v>
      </c>
    </row>
    <row r="1834" spans="1:16">
      <c r="A1834" s="2">
        <v>45180</v>
      </c>
      <c r="B1834" s="18">
        <v>46</v>
      </c>
      <c r="C1834" s="20">
        <f t="shared" si="56"/>
        <v>9</v>
      </c>
      <c r="D1834" s="16">
        <v>2023</v>
      </c>
      <c r="E1834" s="1" t="s">
        <v>49</v>
      </c>
      <c r="F1834">
        <v>0</v>
      </c>
      <c r="G1834" s="12">
        <f>IF(D1834=2023,F1834*'Average selling price'!$B$2,
IF(D1834=2024,F1834*'Average selling price'!$C$2,
IF(D1834=2025,F1834*'Average selling price'!$D$2,"")))</f>
        <v>0</v>
      </c>
      <c r="H1834">
        <v>0</v>
      </c>
      <c r="I1834" s="12">
        <f>IF($D1834=2023,H1834*'Average selling price'!$B$3,
IF($D1834=2024,H1834*'Average selling price'!$C$3,
IF($D1834=2025,H1834*'Average selling price'!$D$3,"")))</f>
        <v>0</v>
      </c>
      <c r="J1834">
        <v>2</v>
      </c>
      <c r="K1834" s="12">
        <f>IF($D1834=2023,J1834*'Average selling price'!$B$4,
IF($D1834=2024,J1834*'Average selling price'!$C$4,
IF($D1834=2025,J1834*'Average selling price'!$D$4,"")))</f>
        <v>21536</v>
      </c>
      <c r="L1834" s="7">
        <v>2080</v>
      </c>
      <c r="M1834" s="7">
        <v>2600</v>
      </c>
      <c r="N1834" s="11">
        <f t="shared" si="57"/>
        <v>4680</v>
      </c>
      <c r="O1834" s="11">
        <v>0</v>
      </c>
      <c r="P1834" s="11">
        <v>0</v>
      </c>
    </row>
    <row r="1835" spans="1:16">
      <c r="A1835" s="2">
        <v>45180</v>
      </c>
      <c r="B1835" s="18">
        <v>46</v>
      </c>
      <c r="C1835" s="20">
        <f t="shared" si="56"/>
        <v>9</v>
      </c>
      <c r="D1835" s="16">
        <v>2023</v>
      </c>
      <c r="E1835" s="1" t="s">
        <v>50</v>
      </c>
      <c r="F1835">
        <v>5</v>
      </c>
      <c r="G1835" s="12">
        <f>IF(D1835=2023,F1835*'Average selling price'!$B$2,
IF(D1835=2024,F1835*'Average selling price'!$C$2,
IF(D1835=2025,F1835*'Average selling price'!$D$2,"")))</f>
        <v>24595</v>
      </c>
      <c r="H1835">
        <v>0</v>
      </c>
      <c r="I1835" s="12">
        <f>IF($D1835=2023,H1835*'Average selling price'!$B$3,
IF($D1835=2024,H1835*'Average selling price'!$C$3,
IF($D1835=2025,H1835*'Average selling price'!$D$3,"")))</f>
        <v>0</v>
      </c>
      <c r="J1835">
        <v>4</v>
      </c>
      <c r="K1835" s="12">
        <f>IF($D1835=2023,J1835*'Average selling price'!$B$4,
IF($D1835=2024,J1835*'Average selling price'!$C$4,
IF($D1835=2025,J1835*'Average selling price'!$D$4,"")))</f>
        <v>43072</v>
      </c>
      <c r="L1835" s="7">
        <v>9483</v>
      </c>
      <c r="M1835" s="7">
        <v>24420</v>
      </c>
      <c r="N1835" s="11">
        <f t="shared" si="57"/>
        <v>33903</v>
      </c>
      <c r="O1835" s="11">
        <v>8</v>
      </c>
      <c r="P1835" s="11">
        <v>49</v>
      </c>
    </row>
    <row r="1836" spans="1:16">
      <c r="A1836" s="2">
        <v>45180</v>
      </c>
      <c r="B1836" s="18">
        <v>46</v>
      </c>
      <c r="C1836" s="20">
        <f t="shared" si="56"/>
        <v>9</v>
      </c>
      <c r="D1836" s="16">
        <v>2023</v>
      </c>
      <c r="E1836" s="1" t="s">
        <v>51</v>
      </c>
      <c r="F1836">
        <v>4</v>
      </c>
      <c r="G1836" s="12">
        <f>IF(D1836=2023,F1836*'Average selling price'!$B$2,
IF(D1836=2024,F1836*'Average selling price'!$C$2,
IF(D1836=2025,F1836*'Average selling price'!$D$2,"")))</f>
        <v>19676</v>
      </c>
      <c r="H1836">
        <v>0</v>
      </c>
      <c r="I1836" s="12">
        <f>IF($D1836=2023,H1836*'Average selling price'!$B$3,
IF($D1836=2024,H1836*'Average selling price'!$C$3,
IF($D1836=2025,H1836*'Average selling price'!$D$3,"")))</f>
        <v>0</v>
      </c>
      <c r="J1836">
        <v>1</v>
      </c>
      <c r="K1836" s="12">
        <f>IF($D1836=2023,J1836*'Average selling price'!$B$4,
IF($D1836=2024,J1836*'Average selling price'!$C$4,
IF($D1836=2025,J1836*'Average selling price'!$D$4,"")))</f>
        <v>10768</v>
      </c>
      <c r="L1836" s="7">
        <v>5862</v>
      </c>
      <c r="M1836" s="7">
        <v>6193</v>
      </c>
      <c r="N1836" s="11">
        <f t="shared" si="57"/>
        <v>12055</v>
      </c>
      <c r="O1836" s="11">
        <v>183</v>
      </c>
      <c r="P1836" s="11">
        <v>2778</v>
      </c>
    </row>
    <row r="1837" spans="1:16">
      <c r="A1837" s="2">
        <v>45180</v>
      </c>
      <c r="B1837" s="18">
        <v>46</v>
      </c>
      <c r="C1837" s="20">
        <f t="shared" si="56"/>
        <v>9</v>
      </c>
      <c r="D1837" s="16">
        <v>2023</v>
      </c>
      <c r="E1837" s="1" t="s">
        <v>52</v>
      </c>
      <c r="F1837">
        <v>3</v>
      </c>
      <c r="G1837" s="12">
        <f>IF(D1837=2023,F1837*'Average selling price'!$B$2,
IF(D1837=2024,F1837*'Average selling price'!$C$2,
IF(D1837=2025,F1837*'Average selling price'!$D$2,"")))</f>
        <v>14757</v>
      </c>
      <c r="H1837">
        <v>0</v>
      </c>
      <c r="I1837" s="12">
        <f>IF($D1837=2023,H1837*'Average selling price'!$B$3,
IF($D1837=2024,H1837*'Average selling price'!$C$3,
IF($D1837=2025,H1837*'Average selling price'!$D$3,"")))</f>
        <v>0</v>
      </c>
      <c r="J1837">
        <v>3</v>
      </c>
      <c r="K1837" s="12">
        <f>IF($D1837=2023,J1837*'Average selling price'!$B$4,
IF($D1837=2024,J1837*'Average selling price'!$C$4,
IF($D1837=2025,J1837*'Average selling price'!$D$4,"")))</f>
        <v>32304</v>
      </c>
      <c r="L1837" s="7">
        <v>26266</v>
      </c>
      <c r="M1837" s="7">
        <v>19163</v>
      </c>
      <c r="N1837" s="11">
        <f t="shared" si="57"/>
        <v>45429</v>
      </c>
      <c r="O1837" s="11">
        <v>0</v>
      </c>
      <c r="P1837" s="11">
        <v>0</v>
      </c>
    </row>
    <row r="1838" spans="1:16">
      <c r="A1838" s="2">
        <v>45180</v>
      </c>
      <c r="B1838" s="18">
        <v>46</v>
      </c>
      <c r="C1838" s="20">
        <f t="shared" si="56"/>
        <v>9</v>
      </c>
      <c r="D1838" s="16">
        <v>2023</v>
      </c>
      <c r="E1838" s="1" t="s">
        <v>53</v>
      </c>
      <c r="F1838">
        <v>0</v>
      </c>
      <c r="G1838" s="12">
        <f>IF(D1838=2023,F1838*'Average selling price'!$B$2,
IF(D1838=2024,F1838*'Average selling price'!$C$2,
IF(D1838=2025,F1838*'Average selling price'!$D$2,"")))</f>
        <v>0</v>
      </c>
      <c r="H1838">
        <v>0</v>
      </c>
      <c r="I1838" s="12">
        <f>IF($D1838=2023,H1838*'Average selling price'!$B$3,
IF($D1838=2024,H1838*'Average selling price'!$C$3,
IF($D1838=2025,H1838*'Average selling price'!$D$3,"")))</f>
        <v>0</v>
      </c>
      <c r="J1838">
        <v>6</v>
      </c>
      <c r="K1838" s="12">
        <f>IF($D1838=2023,J1838*'Average selling price'!$B$4,
IF($D1838=2024,J1838*'Average selling price'!$C$4,
IF($D1838=2025,J1838*'Average selling price'!$D$4,"")))</f>
        <v>64608</v>
      </c>
      <c r="L1838" s="7">
        <v>2685</v>
      </c>
      <c r="M1838" s="7">
        <v>17180</v>
      </c>
      <c r="N1838" s="11">
        <f t="shared" si="57"/>
        <v>19865</v>
      </c>
      <c r="O1838" s="11">
        <v>0</v>
      </c>
      <c r="P1838" s="11">
        <v>0</v>
      </c>
    </row>
    <row r="1839" spans="1:16">
      <c r="A1839" s="2">
        <v>45180</v>
      </c>
      <c r="B1839" s="18">
        <v>46</v>
      </c>
      <c r="C1839" s="20">
        <f t="shared" si="56"/>
        <v>9</v>
      </c>
      <c r="D1839" s="16">
        <v>2023</v>
      </c>
      <c r="E1839" s="1" t="s">
        <v>54</v>
      </c>
      <c r="F1839">
        <v>0</v>
      </c>
      <c r="G1839" s="12">
        <f>IF(D1839=2023,F1839*'Average selling price'!$B$2,
IF(D1839=2024,F1839*'Average selling price'!$C$2,
IF(D1839=2025,F1839*'Average selling price'!$D$2,"")))</f>
        <v>0</v>
      </c>
      <c r="H1839">
        <v>0</v>
      </c>
      <c r="I1839" s="12">
        <f>IF($D1839=2023,H1839*'Average selling price'!$B$3,
IF($D1839=2024,H1839*'Average selling price'!$C$3,
IF($D1839=2025,H1839*'Average selling price'!$D$3,"")))</f>
        <v>0</v>
      </c>
      <c r="J1839">
        <v>4</v>
      </c>
      <c r="K1839" s="12">
        <f>IF($D1839=2023,J1839*'Average selling price'!$B$4,
IF($D1839=2024,J1839*'Average selling price'!$C$4,
IF($D1839=2025,J1839*'Average selling price'!$D$4,"")))</f>
        <v>43072</v>
      </c>
      <c r="L1839" s="7">
        <v>0</v>
      </c>
      <c r="M1839" s="7">
        <v>0</v>
      </c>
      <c r="N1839" s="11">
        <f t="shared" si="57"/>
        <v>0</v>
      </c>
      <c r="O1839" s="11">
        <v>0</v>
      </c>
      <c r="P1839" s="11">
        <v>3500</v>
      </c>
    </row>
    <row r="1840" spans="1:16">
      <c r="A1840" s="2">
        <v>45180</v>
      </c>
      <c r="B1840" s="18">
        <v>46</v>
      </c>
      <c r="C1840" s="20">
        <f t="shared" si="56"/>
        <v>9</v>
      </c>
      <c r="D1840" s="16">
        <v>2023</v>
      </c>
      <c r="E1840" s="1" t="s">
        <v>55</v>
      </c>
      <c r="F1840">
        <v>0</v>
      </c>
      <c r="G1840" s="12">
        <f>IF(D1840=2023,F1840*'Average selling price'!$B$2,
IF(D1840=2024,F1840*'Average selling price'!$C$2,
IF(D1840=2025,F1840*'Average selling price'!$D$2,"")))</f>
        <v>0</v>
      </c>
      <c r="H1840">
        <v>0</v>
      </c>
      <c r="I1840" s="12">
        <f>IF($D1840=2023,H1840*'Average selling price'!$B$3,
IF($D1840=2024,H1840*'Average selling price'!$C$3,
IF($D1840=2025,H1840*'Average selling price'!$D$3,"")))</f>
        <v>0</v>
      </c>
      <c r="J1840">
        <v>2</v>
      </c>
      <c r="K1840" s="12">
        <f>IF($D1840=2023,J1840*'Average selling price'!$B$4,
IF($D1840=2024,J1840*'Average selling price'!$C$4,
IF($D1840=2025,J1840*'Average selling price'!$D$4,"")))</f>
        <v>21536</v>
      </c>
      <c r="L1840" s="7">
        <v>18221</v>
      </c>
      <c r="M1840" s="7">
        <v>7449</v>
      </c>
      <c r="N1840" s="11">
        <f t="shared" si="57"/>
        <v>25670</v>
      </c>
      <c r="O1840" s="11">
        <v>0</v>
      </c>
      <c r="P1840" s="11">
        <v>0</v>
      </c>
    </row>
    <row r="1841" spans="1:16">
      <c r="A1841" s="2">
        <v>45180</v>
      </c>
      <c r="B1841" s="18">
        <v>46</v>
      </c>
      <c r="C1841" s="20">
        <f t="shared" si="56"/>
        <v>9</v>
      </c>
      <c r="D1841" s="16">
        <v>2023</v>
      </c>
      <c r="E1841" s="1" t="s">
        <v>56</v>
      </c>
      <c r="F1841">
        <v>0</v>
      </c>
      <c r="G1841" s="12">
        <f>IF(D1841=2023,F1841*'Average selling price'!$B$2,
IF(D1841=2024,F1841*'Average selling price'!$C$2,
IF(D1841=2025,F1841*'Average selling price'!$D$2,"")))</f>
        <v>0</v>
      </c>
      <c r="H1841">
        <v>0</v>
      </c>
      <c r="I1841" s="12">
        <f>IF($D1841=2023,H1841*'Average selling price'!$B$3,
IF($D1841=2024,H1841*'Average selling price'!$C$3,
IF($D1841=2025,H1841*'Average selling price'!$D$3,"")))</f>
        <v>0</v>
      </c>
      <c r="J1841">
        <v>0</v>
      </c>
      <c r="K1841" s="12">
        <f>IF($D1841=2023,J1841*'Average selling price'!$B$4,
IF($D1841=2024,J1841*'Average selling price'!$C$4,
IF($D1841=2025,J1841*'Average selling price'!$D$4,"")))</f>
        <v>0</v>
      </c>
      <c r="L1841" s="7">
        <v>0</v>
      </c>
      <c r="M1841" s="7">
        <v>0</v>
      </c>
      <c r="N1841" s="11">
        <f t="shared" si="57"/>
        <v>0</v>
      </c>
      <c r="O1841" s="11">
        <v>0</v>
      </c>
      <c r="P1841" s="11">
        <v>0</v>
      </c>
    </row>
    <row r="1842" spans="1:16">
      <c r="A1842" s="2">
        <v>45180</v>
      </c>
      <c r="B1842" s="18">
        <v>46</v>
      </c>
      <c r="C1842" s="20">
        <f t="shared" si="56"/>
        <v>9</v>
      </c>
      <c r="D1842" s="16">
        <v>2023</v>
      </c>
      <c r="E1842" s="1" t="s">
        <v>57</v>
      </c>
      <c r="F1842">
        <v>11</v>
      </c>
      <c r="G1842" s="12">
        <f>IF(D1842=2023,F1842*'Average selling price'!$B$2,
IF(D1842=2024,F1842*'Average selling price'!$C$2,
IF(D1842=2025,F1842*'Average selling price'!$D$2,"")))</f>
        <v>54109</v>
      </c>
      <c r="H1842">
        <v>0</v>
      </c>
      <c r="I1842" s="12">
        <f>IF($D1842=2023,H1842*'Average selling price'!$B$3,
IF($D1842=2024,H1842*'Average selling price'!$C$3,
IF($D1842=2025,H1842*'Average selling price'!$D$3,"")))</f>
        <v>0</v>
      </c>
      <c r="J1842">
        <v>7</v>
      </c>
      <c r="K1842" s="12">
        <f>IF($D1842=2023,J1842*'Average selling price'!$B$4,
IF($D1842=2024,J1842*'Average selling price'!$C$4,
IF($D1842=2025,J1842*'Average selling price'!$D$4,"")))</f>
        <v>75376</v>
      </c>
      <c r="L1842" s="7">
        <v>21297</v>
      </c>
      <c r="M1842" s="7">
        <v>0</v>
      </c>
      <c r="N1842" s="11">
        <f t="shared" si="57"/>
        <v>21297</v>
      </c>
      <c r="O1842" s="11">
        <v>0</v>
      </c>
      <c r="P1842" s="11">
        <v>0</v>
      </c>
    </row>
    <row r="1843" spans="1:16">
      <c r="A1843" s="2">
        <v>45180</v>
      </c>
      <c r="B1843" s="18">
        <v>46</v>
      </c>
      <c r="C1843" s="20">
        <f t="shared" si="56"/>
        <v>9</v>
      </c>
      <c r="D1843" s="16">
        <v>2023</v>
      </c>
      <c r="E1843" s="1" t="s">
        <v>58</v>
      </c>
      <c r="F1843">
        <v>1</v>
      </c>
      <c r="G1843" s="12">
        <f>IF(D1843=2023,F1843*'Average selling price'!$B$2,
IF(D1843=2024,F1843*'Average selling price'!$C$2,
IF(D1843=2025,F1843*'Average selling price'!$D$2,"")))</f>
        <v>4919</v>
      </c>
      <c r="H1843">
        <v>0</v>
      </c>
      <c r="I1843" s="12">
        <f>IF($D1843=2023,H1843*'Average selling price'!$B$3,
IF($D1843=2024,H1843*'Average selling price'!$C$3,
IF($D1843=2025,H1843*'Average selling price'!$D$3,"")))</f>
        <v>0</v>
      </c>
      <c r="J1843">
        <v>3</v>
      </c>
      <c r="K1843" s="12">
        <f>IF($D1843=2023,J1843*'Average selling price'!$B$4,
IF($D1843=2024,J1843*'Average selling price'!$C$4,
IF($D1843=2025,J1843*'Average selling price'!$D$4,"")))</f>
        <v>32304</v>
      </c>
      <c r="L1843" s="7">
        <v>445</v>
      </c>
      <c r="M1843" s="7">
        <v>4000</v>
      </c>
      <c r="N1843" s="11">
        <f t="shared" si="57"/>
        <v>4445</v>
      </c>
      <c r="O1843" s="11">
        <v>2211</v>
      </c>
      <c r="P1843" s="11">
        <v>0</v>
      </c>
    </row>
    <row r="1844" spans="1:16">
      <c r="A1844" s="2">
        <v>45180</v>
      </c>
      <c r="B1844" s="18">
        <v>46</v>
      </c>
      <c r="C1844" s="20">
        <f t="shared" si="56"/>
        <v>9</v>
      </c>
      <c r="D1844" s="16">
        <v>2023</v>
      </c>
      <c r="E1844" s="1" t="s">
        <v>59</v>
      </c>
      <c r="F1844">
        <v>0</v>
      </c>
      <c r="G1844" s="12">
        <f>IF(D1844=2023,F1844*'Average selling price'!$B$2,
IF(D1844=2024,F1844*'Average selling price'!$C$2,
IF(D1844=2025,F1844*'Average selling price'!$D$2,"")))</f>
        <v>0</v>
      </c>
      <c r="H1844">
        <v>0</v>
      </c>
      <c r="I1844" s="12">
        <f>IF($D1844=2023,H1844*'Average selling price'!$B$3,
IF($D1844=2024,H1844*'Average selling price'!$C$3,
IF($D1844=2025,H1844*'Average selling price'!$D$3,"")))</f>
        <v>0</v>
      </c>
      <c r="J1844">
        <v>1</v>
      </c>
      <c r="K1844" s="12">
        <f>IF($D1844=2023,J1844*'Average selling price'!$B$4,
IF($D1844=2024,J1844*'Average selling price'!$C$4,
IF($D1844=2025,J1844*'Average selling price'!$D$4,"")))</f>
        <v>10768</v>
      </c>
      <c r="L1844" s="7">
        <v>6760</v>
      </c>
      <c r="M1844" s="7">
        <v>2250</v>
      </c>
      <c r="N1844" s="11">
        <f t="shared" si="57"/>
        <v>9010</v>
      </c>
      <c r="O1844" s="11">
        <v>0</v>
      </c>
      <c r="P1844" s="11">
        <v>130</v>
      </c>
    </row>
    <row r="1845" spans="1:16">
      <c r="A1845" s="2">
        <v>45180</v>
      </c>
      <c r="B1845" s="18">
        <v>46</v>
      </c>
      <c r="C1845" s="20">
        <f t="shared" si="56"/>
        <v>9</v>
      </c>
      <c r="D1845" s="16">
        <v>2023</v>
      </c>
      <c r="E1845" s="1" t="s">
        <v>60</v>
      </c>
      <c r="F1845">
        <v>0</v>
      </c>
      <c r="G1845" s="12">
        <f>IF(D1845=2023,F1845*'Average selling price'!$B$2,
IF(D1845=2024,F1845*'Average selling price'!$C$2,
IF(D1845=2025,F1845*'Average selling price'!$D$2,"")))</f>
        <v>0</v>
      </c>
      <c r="H1845">
        <v>0</v>
      </c>
      <c r="I1845" s="12">
        <f>IF($D1845=2023,H1845*'Average selling price'!$B$3,
IF($D1845=2024,H1845*'Average selling price'!$C$3,
IF($D1845=2025,H1845*'Average selling price'!$D$3,"")))</f>
        <v>0</v>
      </c>
      <c r="J1845">
        <v>4</v>
      </c>
      <c r="K1845" s="12">
        <f>IF($D1845=2023,J1845*'Average selling price'!$B$4,
IF($D1845=2024,J1845*'Average selling price'!$C$4,
IF($D1845=2025,J1845*'Average selling price'!$D$4,"")))</f>
        <v>43072</v>
      </c>
      <c r="L1845" s="7">
        <v>4485</v>
      </c>
      <c r="M1845" s="7">
        <v>2300</v>
      </c>
      <c r="N1845" s="11">
        <f t="shared" si="57"/>
        <v>6785</v>
      </c>
      <c r="O1845" s="11">
        <v>1350</v>
      </c>
      <c r="P1845" s="11">
        <v>170</v>
      </c>
    </row>
    <row r="1846" spans="1:16">
      <c r="A1846" s="2">
        <v>45180</v>
      </c>
      <c r="B1846" s="18">
        <v>46</v>
      </c>
      <c r="C1846" s="20">
        <f t="shared" si="56"/>
        <v>9</v>
      </c>
      <c r="D1846" s="16">
        <v>2023</v>
      </c>
      <c r="E1846" s="1" t="s">
        <v>61</v>
      </c>
      <c r="F1846">
        <v>2</v>
      </c>
      <c r="G1846" s="12">
        <f>IF(D1846=2023,F1846*'Average selling price'!$B$2,
IF(D1846=2024,F1846*'Average selling price'!$C$2,
IF(D1846=2025,F1846*'Average selling price'!$D$2,"")))</f>
        <v>9838</v>
      </c>
      <c r="H1846">
        <v>0</v>
      </c>
      <c r="I1846" s="12">
        <f>IF($D1846=2023,H1846*'Average selling price'!$B$3,
IF($D1846=2024,H1846*'Average selling price'!$C$3,
IF($D1846=2025,H1846*'Average selling price'!$D$3,"")))</f>
        <v>0</v>
      </c>
      <c r="J1846">
        <v>1</v>
      </c>
      <c r="K1846" s="12">
        <f>IF($D1846=2023,J1846*'Average selling price'!$B$4,
IF($D1846=2024,J1846*'Average selling price'!$C$4,
IF($D1846=2025,J1846*'Average selling price'!$D$4,"")))</f>
        <v>10768</v>
      </c>
      <c r="L1846" s="7">
        <v>3210</v>
      </c>
      <c r="M1846" s="7">
        <v>24460</v>
      </c>
      <c r="N1846" s="11">
        <f t="shared" si="57"/>
        <v>27670</v>
      </c>
      <c r="O1846" s="11">
        <v>1000</v>
      </c>
      <c r="P1846" s="11">
        <v>3307</v>
      </c>
    </row>
    <row r="1847" spans="1:16">
      <c r="A1847" s="2">
        <v>45180</v>
      </c>
      <c r="B1847" s="18">
        <v>46</v>
      </c>
      <c r="C1847" s="20">
        <f t="shared" si="56"/>
        <v>9</v>
      </c>
      <c r="D1847" s="16">
        <v>2023</v>
      </c>
      <c r="E1847" s="1" t="s">
        <v>62</v>
      </c>
      <c r="F1847">
        <v>1</v>
      </c>
      <c r="G1847" s="12">
        <f>IF(D1847=2023,F1847*'Average selling price'!$B$2,
IF(D1847=2024,F1847*'Average selling price'!$C$2,
IF(D1847=2025,F1847*'Average selling price'!$D$2,"")))</f>
        <v>4919</v>
      </c>
      <c r="H1847">
        <v>0</v>
      </c>
      <c r="I1847" s="12">
        <f>IF($D1847=2023,H1847*'Average selling price'!$B$3,
IF($D1847=2024,H1847*'Average selling price'!$C$3,
IF($D1847=2025,H1847*'Average selling price'!$D$3,"")))</f>
        <v>0</v>
      </c>
      <c r="J1847">
        <v>6</v>
      </c>
      <c r="K1847" s="12">
        <f>IF($D1847=2023,J1847*'Average selling price'!$B$4,
IF($D1847=2024,J1847*'Average selling price'!$C$4,
IF($D1847=2025,J1847*'Average selling price'!$D$4,"")))</f>
        <v>64608</v>
      </c>
      <c r="L1847" s="7">
        <v>4940</v>
      </c>
      <c r="M1847" s="7">
        <v>1865</v>
      </c>
      <c r="N1847" s="11">
        <f t="shared" si="57"/>
        <v>6805</v>
      </c>
      <c r="O1847" s="11">
        <v>0</v>
      </c>
      <c r="P1847" s="11">
        <v>0</v>
      </c>
    </row>
    <row r="1848" spans="1:16">
      <c r="A1848" s="2">
        <v>45180</v>
      </c>
      <c r="B1848" s="18">
        <v>46</v>
      </c>
      <c r="C1848" s="20">
        <f t="shared" si="56"/>
        <v>9</v>
      </c>
      <c r="D1848" s="16">
        <v>2023</v>
      </c>
      <c r="E1848" s="1" t="s">
        <v>63</v>
      </c>
      <c r="F1848">
        <v>0</v>
      </c>
      <c r="G1848" s="12">
        <f>IF(D1848=2023,F1848*'Average selling price'!$B$2,
IF(D1848=2024,F1848*'Average selling price'!$C$2,
IF(D1848=2025,F1848*'Average selling price'!$D$2,"")))</f>
        <v>0</v>
      </c>
      <c r="H1848">
        <v>0</v>
      </c>
      <c r="I1848" s="12">
        <f>IF($D1848=2023,H1848*'Average selling price'!$B$3,
IF($D1848=2024,H1848*'Average selling price'!$C$3,
IF($D1848=2025,H1848*'Average selling price'!$D$3,"")))</f>
        <v>0</v>
      </c>
      <c r="J1848">
        <v>1</v>
      </c>
      <c r="K1848" s="12">
        <f>IF($D1848=2023,J1848*'Average selling price'!$B$4,
IF($D1848=2024,J1848*'Average selling price'!$C$4,
IF($D1848=2025,J1848*'Average selling price'!$D$4,"")))</f>
        <v>10768</v>
      </c>
      <c r="L1848" s="7">
        <v>0</v>
      </c>
      <c r="M1848" s="7">
        <v>245</v>
      </c>
      <c r="N1848" s="11">
        <f t="shared" si="57"/>
        <v>245</v>
      </c>
      <c r="O1848" s="11">
        <v>0</v>
      </c>
      <c r="P1848" s="11">
        <v>19</v>
      </c>
    </row>
    <row r="1849" spans="1:16">
      <c r="A1849" s="2">
        <v>45180</v>
      </c>
      <c r="B1849" s="18">
        <v>46</v>
      </c>
      <c r="C1849" s="20">
        <f t="shared" si="56"/>
        <v>9</v>
      </c>
      <c r="D1849" s="16">
        <v>2023</v>
      </c>
      <c r="E1849" s="1" t="s">
        <v>64</v>
      </c>
      <c r="F1849">
        <v>0</v>
      </c>
      <c r="G1849" s="12">
        <f>IF(D1849=2023,F1849*'Average selling price'!$B$2,
IF(D1849=2024,F1849*'Average selling price'!$C$2,
IF(D1849=2025,F1849*'Average selling price'!$D$2,"")))</f>
        <v>0</v>
      </c>
      <c r="H1849">
        <v>0</v>
      </c>
      <c r="I1849" s="12">
        <f>IF($D1849=2023,H1849*'Average selling price'!$B$3,
IF($D1849=2024,H1849*'Average selling price'!$C$3,
IF($D1849=2025,H1849*'Average selling price'!$D$3,"")))</f>
        <v>0</v>
      </c>
      <c r="J1849">
        <v>6</v>
      </c>
      <c r="K1849" s="12">
        <f>IF($D1849=2023,J1849*'Average selling price'!$B$4,
IF($D1849=2024,J1849*'Average selling price'!$C$4,
IF($D1849=2025,J1849*'Average selling price'!$D$4,"")))</f>
        <v>64608</v>
      </c>
      <c r="L1849" s="7">
        <v>10162</v>
      </c>
      <c r="M1849" s="7">
        <v>19570</v>
      </c>
      <c r="N1849" s="11">
        <f t="shared" si="57"/>
        <v>29732</v>
      </c>
      <c r="O1849" s="11">
        <v>0</v>
      </c>
      <c r="P1849" s="11">
        <v>0</v>
      </c>
    </row>
    <row r="1850" spans="1:16">
      <c r="A1850" s="2">
        <v>45187</v>
      </c>
      <c r="B1850" s="18">
        <v>47</v>
      </c>
      <c r="C1850" s="20">
        <f t="shared" si="56"/>
        <v>9</v>
      </c>
      <c r="D1850" s="16">
        <v>2023</v>
      </c>
      <c r="E1850" s="1" t="s">
        <v>25</v>
      </c>
      <c r="F1850">
        <v>21</v>
      </c>
      <c r="G1850" s="12">
        <f>IF(D1850=2023,F1850*'Average selling price'!$B$2,
IF(D1850=2024,F1850*'Average selling price'!$C$2,
IF(D1850=2025,F1850*'Average selling price'!$D$2,"")))</f>
        <v>103299</v>
      </c>
      <c r="H1850">
        <v>0</v>
      </c>
      <c r="I1850" s="12">
        <f>IF($D1850=2023,H1850*'Average selling price'!$B$3,
IF($D1850=2024,H1850*'Average selling price'!$C$3,
IF($D1850=2025,H1850*'Average selling price'!$D$3,"")))</f>
        <v>0</v>
      </c>
      <c r="J1850">
        <v>7</v>
      </c>
      <c r="K1850" s="12">
        <f>IF($D1850=2023,J1850*'Average selling price'!$B$4,
IF($D1850=2024,J1850*'Average selling price'!$C$4,
IF($D1850=2025,J1850*'Average selling price'!$D$4,"")))</f>
        <v>75376</v>
      </c>
      <c r="L1850" s="7">
        <v>28959</v>
      </c>
      <c r="M1850" s="7">
        <v>18848</v>
      </c>
      <c r="N1850" s="11">
        <f t="shared" si="57"/>
        <v>47807</v>
      </c>
      <c r="O1850" s="11">
        <v>7270</v>
      </c>
      <c r="P1850" s="11">
        <v>0</v>
      </c>
    </row>
    <row r="1851" spans="1:16">
      <c r="A1851" s="2">
        <v>45187</v>
      </c>
      <c r="B1851" s="18">
        <v>47</v>
      </c>
      <c r="C1851" s="20">
        <f t="shared" si="56"/>
        <v>9</v>
      </c>
      <c r="D1851" s="16">
        <v>2023</v>
      </c>
      <c r="E1851" s="1" t="s">
        <v>26</v>
      </c>
      <c r="F1851">
        <v>2</v>
      </c>
      <c r="G1851" s="12">
        <f>IF(D1851=2023,F1851*'Average selling price'!$B$2,
IF(D1851=2024,F1851*'Average selling price'!$C$2,
IF(D1851=2025,F1851*'Average selling price'!$D$2,"")))</f>
        <v>9838</v>
      </c>
      <c r="H1851">
        <v>0</v>
      </c>
      <c r="I1851" s="12">
        <f>IF($D1851=2023,H1851*'Average selling price'!$B$3,
IF($D1851=2024,H1851*'Average selling price'!$C$3,
IF($D1851=2025,H1851*'Average selling price'!$D$3,"")))</f>
        <v>0</v>
      </c>
      <c r="J1851">
        <v>0</v>
      </c>
      <c r="K1851" s="12">
        <f>IF($D1851=2023,J1851*'Average selling price'!$B$4,
IF($D1851=2024,J1851*'Average selling price'!$C$4,
IF($D1851=2025,J1851*'Average selling price'!$D$4,"")))</f>
        <v>0</v>
      </c>
      <c r="L1851" s="7">
        <v>14047</v>
      </c>
      <c r="M1851" s="7">
        <v>8300</v>
      </c>
      <c r="N1851" s="11">
        <f t="shared" si="57"/>
        <v>22347</v>
      </c>
      <c r="O1851" s="11">
        <v>950</v>
      </c>
      <c r="P1851" s="11">
        <v>1945</v>
      </c>
    </row>
    <row r="1852" spans="1:16">
      <c r="A1852" s="2">
        <v>45187</v>
      </c>
      <c r="B1852" s="18">
        <v>47</v>
      </c>
      <c r="C1852" s="20">
        <f t="shared" si="56"/>
        <v>9</v>
      </c>
      <c r="D1852" s="16">
        <v>2023</v>
      </c>
      <c r="E1852" s="1" t="s">
        <v>27</v>
      </c>
      <c r="F1852">
        <v>1</v>
      </c>
      <c r="G1852" s="12">
        <f>IF(D1852=2023,F1852*'Average selling price'!$B$2,
IF(D1852=2024,F1852*'Average selling price'!$C$2,
IF(D1852=2025,F1852*'Average selling price'!$D$2,"")))</f>
        <v>4919</v>
      </c>
      <c r="H1852">
        <v>0</v>
      </c>
      <c r="I1852" s="12">
        <f>IF($D1852=2023,H1852*'Average selling price'!$B$3,
IF($D1852=2024,H1852*'Average selling price'!$C$3,
IF($D1852=2025,H1852*'Average selling price'!$D$3,"")))</f>
        <v>0</v>
      </c>
      <c r="J1852">
        <v>2</v>
      </c>
      <c r="K1852" s="12">
        <f>IF($D1852=2023,J1852*'Average selling price'!$B$4,
IF($D1852=2024,J1852*'Average selling price'!$C$4,
IF($D1852=2025,J1852*'Average selling price'!$D$4,"")))</f>
        <v>21536</v>
      </c>
      <c r="L1852" s="7">
        <v>2573</v>
      </c>
      <c r="M1852" s="7">
        <v>900</v>
      </c>
      <c r="N1852" s="11">
        <f t="shared" si="57"/>
        <v>3473</v>
      </c>
      <c r="O1852" s="11">
        <v>0</v>
      </c>
      <c r="P1852" s="11">
        <v>0</v>
      </c>
    </row>
    <row r="1853" spans="1:16">
      <c r="A1853" s="2">
        <v>45187</v>
      </c>
      <c r="B1853" s="18">
        <v>47</v>
      </c>
      <c r="C1853" s="20">
        <f t="shared" si="56"/>
        <v>9</v>
      </c>
      <c r="D1853" s="16">
        <v>2023</v>
      </c>
      <c r="E1853" s="1" t="s">
        <v>28</v>
      </c>
      <c r="F1853">
        <v>1</v>
      </c>
      <c r="G1853" s="12">
        <f>IF(D1853=2023,F1853*'Average selling price'!$B$2,
IF(D1853=2024,F1853*'Average selling price'!$C$2,
IF(D1853=2025,F1853*'Average selling price'!$D$2,"")))</f>
        <v>4919</v>
      </c>
      <c r="H1853">
        <v>0</v>
      </c>
      <c r="I1853" s="12">
        <f>IF($D1853=2023,H1853*'Average selling price'!$B$3,
IF($D1853=2024,H1853*'Average selling price'!$C$3,
IF($D1853=2025,H1853*'Average selling price'!$D$3,"")))</f>
        <v>0</v>
      </c>
      <c r="J1853">
        <v>0</v>
      </c>
      <c r="K1853" s="12">
        <f>IF($D1853=2023,J1853*'Average selling price'!$B$4,
IF($D1853=2024,J1853*'Average selling price'!$C$4,
IF($D1853=2025,J1853*'Average selling price'!$D$4,"")))</f>
        <v>0</v>
      </c>
      <c r="L1853" s="7">
        <v>253</v>
      </c>
      <c r="M1853" s="7">
        <v>4139</v>
      </c>
      <c r="N1853" s="11">
        <f t="shared" si="57"/>
        <v>4392</v>
      </c>
      <c r="O1853" s="11">
        <v>0</v>
      </c>
      <c r="P1853" s="11">
        <v>0</v>
      </c>
    </row>
    <row r="1854" spans="1:16">
      <c r="A1854" s="2">
        <v>45187</v>
      </c>
      <c r="B1854" s="18">
        <v>47</v>
      </c>
      <c r="C1854" s="20">
        <f t="shared" si="56"/>
        <v>9</v>
      </c>
      <c r="D1854" s="16">
        <v>2023</v>
      </c>
      <c r="E1854" s="1" t="s">
        <v>29</v>
      </c>
      <c r="F1854">
        <v>4</v>
      </c>
      <c r="G1854" s="12">
        <f>IF(D1854=2023,F1854*'Average selling price'!$B$2,
IF(D1854=2024,F1854*'Average selling price'!$C$2,
IF(D1854=2025,F1854*'Average selling price'!$D$2,"")))</f>
        <v>19676</v>
      </c>
      <c r="H1854">
        <v>0</v>
      </c>
      <c r="I1854" s="12">
        <f>IF($D1854=2023,H1854*'Average selling price'!$B$3,
IF($D1854=2024,H1854*'Average selling price'!$C$3,
IF($D1854=2025,H1854*'Average selling price'!$D$3,"")))</f>
        <v>0</v>
      </c>
      <c r="J1854">
        <v>5</v>
      </c>
      <c r="K1854" s="12">
        <f>IF($D1854=2023,J1854*'Average selling price'!$B$4,
IF($D1854=2024,J1854*'Average selling price'!$C$4,
IF($D1854=2025,J1854*'Average selling price'!$D$4,"")))</f>
        <v>53840</v>
      </c>
      <c r="L1854" s="7">
        <v>22407</v>
      </c>
      <c r="M1854" s="7">
        <v>23000</v>
      </c>
      <c r="N1854" s="11">
        <f t="shared" si="57"/>
        <v>45407</v>
      </c>
      <c r="O1854" s="11">
        <v>2270</v>
      </c>
      <c r="P1854" s="11">
        <v>816</v>
      </c>
    </row>
    <row r="1855" spans="1:16">
      <c r="A1855" s="2">
        <v>45187</v>
      </c>
      <c r="B1855" s="18">
        <v>47</v>
      </c>
      <c r="C1855" s="20">
        <f t="shared" si="56"/>
        <v>9</v>
      </c>
      <c r="D1855" s="16">
        <v>2023</v>
      </c>
      <c r="E1855" s="1" t="s">
        <v>30</v>
      </c>
      <c r="F1855">
        <v>0</v>
      </c>
      <c r="G1855" s="12">
        <f>IF(D1855=2023,F1855*'Average selling price'!$B$2,
IF(D1855=2024,F1855*'Average selling price'!$C$2,
IF(D1855=2025,F1855*'Average selling price'!$D$2,"")))</f>
        <v>0</v>
      </c>
      <c r="H1855">
        <v>3</v>
      </c>
      <c r="I1855" s="12">
        <f>IF($D1855=2023,H1855*'Average selling price'!$B$3,
IF($D1855=2024,H1855*'Average selling price'!$C$3,
IF($D1855=2025,H1855*'Average selling price'!$D$3,"")))</f>
        <v>87192</v>
      </c>
      <c r="J1855">
        <v>5</v>
      </c>
      <c r="K1855" s="12">
        <f>IF($D1855=2023,J1855*'Average selling price'!$B$4,
IF($D1855=2024,J1855*'Average selling price'!$C$4,
IF($D1855=2025,J1855*'Average selling price'!$D$4,"")))</f>
        <v>53840</v>
      </c>
      <c r="L1855" s="7">
        <v>17078</v>
      </c>
      <c r="M1855" s="7">
        <v>23842</v>
      </c>
      <c r="N1855" s="11">
        <f t="shared" si="57"/>
        <v>40920</v>
      </c>
      <c r="O1855" s="11">
        <v>5721</v>
      </c>
      <c r="P1855" s="11">
        <v>593</v>
      </c>
    </row>
    <row r="1856" spans="1:16">
      <c r="A1856" s="2">
        <v>45187</v>
      </c>
      <c r="B1856" s="18">
        <v>47</v>
      </c>
      <c r="C1856" s="20">
        <f t="shared" si="56"/>
        <v>9</v>
      </c>
      <c r="D1856" s="16">
        <v>2023</v>
      </c>
      <c r="E1856" s="1" t="s">
        <v>31</v>
      </c>
      <c r="F1856">
        <v>8</v>
      </c>
      <c r="G1856" s="12">
        <f>IF(D1856=2023,F1856*'Average selling price'!$B$2,
IF(D1856=2024,F1856*'Average selling price'!$C$2,
IF(D1856=2025,F1856*'Average selling price'!$D$2,"")))</f>
        <v>39352</v>
      </c>
      <c r="H1856">
        <v>0</v>
      </c>
      <c r="I1856" s="12">
        <f>IF($D1856=2023,H1856*'Average selling price'!$B$3,
IF($D1856=2024,H1856*'Average selling price'!$C$3,
IF($D1856=2025,H1856*'Average selling price'!$D$3,"")))</f>
        <v>0</v>
      </c>
      <c r="J1856">
        <v>4</v>
      </c>
      <c r="K1856" s="12">
        <f>IF($D1856=2023,J1856*'Average selling price'!$B$4,
IF($D1856=2024,J1856*'Average selling price'!$C$4,
IF($D1856=2025,J1856*'Average selling price'!$D$4,"")))</f>
        <v>43072</v>
      </c>
      <c r="L1856" s="7">
        <v>82093</v>
      </c>
      <c r="M1856" s="7">
        <v>10200</v>
      </c>
      <c r="N1856" s="11">
        <f t="shared" si="57"/>
        <v>92293</v>
      </c>
      <c r="O1856" s="11">
        <v>7467</v>
      </c>
      <c r="P1856" s="11">
        <v>3123</v>
      </c>
    </row>
    <row r="1857" spans="1:16">
      <c r="A1857" s="2">
        <v>45187</v>
      </c>
      <c r="B1857" s="18">
        <v>47</v>
      </c>
      <c r="C1857" s="20">
        <f t="shared" si="56"/>
        <v>9</v>
      </c>
      <c r="D1857" s="16">
        <v>2023</v>
      </c>
      <c r="E1857" s="1" t="s">
        <v>32</v>
      </c>
      <c r="F1857">
        <v>1</v>
      </c>
      <c r="G1857" s="12">
        <f>IF(D1857=2023,F1857*'Average selling price'!$B$2,
IF(D1857=2024,F1857*'Average selling price'!$C$2,
IF(D1857=2025,F1857*'Average selling price'!$D$2,"")))</f>
        <v>4919</v>
      </c>
      <c r="H1857">
        <v>0</v>
      </c>
      <c r="I1857" s="12">
        <f>IF($D1857=2023,H1857*'Average selling price'!$B$3,
IF($D1857=2024,H1857*'Average selling price'!$C$3,
IF($D1857=2025,H1857*'Average selling price'!$D$3,"")))</f>
        <v>0</v>
      </c>
      <c r="J1857">
        <v>1</v>
      </c>
      <c r="K1857" s="12">
        <f>IF($D1857=2023,J1857*'Average selling price'!$B$4,
IF($D1857=2024,J1857*'Average selling price'!$C$4,
IF($D1857=2025,J1857*'Average selling price'!$D$4,"")))</f>
        <v>10768</v>
      </c>
      <c r="L1857" s="7">
        <v>11659</v>
      </c>
      <c r="M1857" s="7">
        <v>28903</v>
      </c>
      <c r="N1857" s="11">
        <f t="shared" si="57"/>
        <v>40562</v>
      </c>
      <c r="O1857" s="11">
        <v>2800</v>
      </c>
      <c r="P1857" s="11">
        <v>0</v>
      </c>
    </row>
    <row r="1858" spans="1:16">
      <c r="A1858" s="2">
        <v>45187</v>
      </c>
      <c r="B1858" s="18">
        <v>47</v>
      </c>
      <c r="C1858" s="20">
        <f t="shared" si="56"/>
        <v>9</v>
      </c>
      <c r="D1858" s="16">
        <v>2023</v>
      </c>
      <c r="E1858" s="1" t="s">
        <v>33</v>
      </c>
      <c r="F1858">
        <v>6</v>
      </c>
      <c r="G1858" s="12">
        <f>IF(D1858=2023,F1858*'Average selling price'!$B$2,
IF(D1858=2024,F1858*'Average selling price'!$C$2,
IF(D1858=2025,F1858*'Average selling price'!$D$2,"")))</f>
        <v>29514</v>
      </c>
      <c r="H1858">
        <v>-1</v>
      </c>
      <c r="I1858" s="12">
        <f>IF($D1858=2023,H1858*'Average selling price'!$B$3,
IF($D1858=2024,H1858*'Average selling price'!$C$3,
IF($D1858=2025,H1858*'Average selling price'!$D$3,"")))</f>
        <v>-29064</v>
      </c>
      <c r="J1858">
        <v>7</v>
      </c>
      <c r="K1858" s="12">
        <f>IF($D1858=2023,J1858*'Average selling price'!$B$4,
IF($D1858=2024,J1858*'Average selling price'!$C$4,
IF($D1858=2025,J1858*'Average selling price'!$D$4,"")))</f>
        <v>75376</v>
      </c>
      <c r="L1858" s="7">
        <v>49799</v>
      </c>
      <c r="M1858" s="7">
        <v>30230</v>
      </c>
      <c r="N1858" s="11">
        <f t="shared" si="57"/>
        <v>80029</v>
      </c>
      <c r="O1858" s="11">
        <v>22</v>
      </c>
      <c r="P1858" s="11">
        <v>6425</v>
      </c>
    </row>
    <row r="1859" spans="1:16">
      <c r="A1859" s="2">
        <v>45187</v>
      </c>
      <c r="B1859" s="18">
        <v>47</v>
      </c>
      <c r="C1859" s="20">
        <f t="shared" si="56"/>
        <v>9</v>
      </c>
      <c r="D1859" s="16">
        <v>2023</v>
      </c>
      <c r="E1859" s="1" t="s">
        <v>34</v>
      </c>
      <c r="F1859">
        <v>1</v>
      </c>
      <c r="G1859" s="12">
        <f>IF(D1859=2023,F1859*'Average selling price'!$B$2,
IF(D1859=2024,F1859*'Average selling price'!$C$2,
IF(D1859=2025,F1859*'Average selling price'!$D$2,"")))</f>
        <v>4919</v>
      </c>
      <c r="H1859">
        <v>0</v>
      </c>
      <c r="I1859" s="12">
        <f>IF($D1859=2023,H1859*'Average selling price'!$B$3,
IF($D1859=2024,H1859*'Average selling price'!$C$3,
IF($D1859=2025,H1859*'Average selling price'!$D$3,"")))</f>
        <v>0</v>
      </c>
      <c r="J1859">
        <v>4</v>
      </c>
      <c r="K1859" s="12">
        <f>IF($D1859=2023,J1859*'Average selling price'!$B$4,
IF($D1859=2024,J1859*'Average selling price'!$C$4,
IF($D1859=2025,J1859*'Average selling price'!$D$4,"")))</f>
        <v>43072</v>
      </c>
      <c r="L1859" s="7">
        <v>22754</v>
      </c>
      <c r="M1859" s="7">
        <v>3030</v>
      </c>
      <c r="N1859" s="11">
        <f t="shared" si="57"/>
        <v>25784</v>
      </c>
      <c r="O1859" s="11">
        <v>1738</v>
      </c>
      <c r="P1859" s="11">
        <v>1050</v>
      </c>
    </row>
    <row r="1860" spans="1:16">
      <c r="A1860" s="2">
        <v>45187</v>
      </c>
      <c r="B1860" s="18">
        <v>47</v>
      </c>
      <c r="C1860" s="20">
        <f t="shared" ref="C1860:C1923" si="58">MONTH(A1860)</f>
        <v>9</v>
      </c>
      <c r="D1860" s="16">
        <v>2023</v>
      </c>
      <c r="E1860" s="1" t="s">
        <v>35</v>
      </c>
      <c r="F1860">
        <v>0</v>
      </c>
      <c r="G1860" s="12">
        <f>IF(D1860=2023,F1860*'Average selling price'!$B$2,
IF(D1860=2024,F1860*'Average selling price'!$C$2,
IF(D1860=2025,F1860*'Average selling price'!$D$2,"")))</f>
        <v>0</v>
      </c>
      <c r="H1860">
        <v>0</v>
      </c>
      <c r="I1860" s="12">
        <f>IF($D1860=2023,H1860*'Average selling price'!$B$3,
IF($D1860=2024,H1860*'Average selling price'!$C$3,
IF($D1860=2025,H1860*'Average selling price'!$D$3,"")))</f>
        <v>0</v>
      </c>
      <c r="J1860">
        <v>0</v>
      </c>
      <c r="K1860" s="12">
        <f>IF($D1860=2023,J1860*'Average selling price'!$B$4,
IF($D1860=2024,J1860*'Average selling price'!$C$4,
IF($D1860=2025,J1860*'Average selling price'!$D$4,"")))</f>
        <v>0</v>
      </c>
      <c r="L1860" s="7">
        <v>9350</v>
      </c>
      <c r="M1860" s="7">
        <v>900</v>
      </c>
      <c r="N1860" s="11">
        <f t="shared" ref="N1860:N1923" si="59">M1860+L1860</f>
        <v>10250</v>
      </c>
      <c r="O1860" s="11">
        <v>0</v>
      </c>
      <c r="P1860" s="11">
        <v>0</v>
      </c>
    </row>
    <row r="1861" spans="1:16">
      <c r="A1861" s="2">
        <v>45187</v>
      </c>
      <c r="B1861" s="18">
        <v>47</v>
      </c>
      <c r="C1861" s="20">
        <f t="shared" si="58"/>
        <v>9</v>
      </c>
      <c r="D1861" s="16">
        <v>2023</v>
      </c>
      <c r="E1861" s="1" t="s">
        <v>36</v>
      </c>
      <c r="F1861">
        <v>2</v>
      </c>
      <c r="G1861" s="12">
        <f>IF(D1861=2023,F1861*'Average selling price'!$B$2,
IF(D1861=2024,F1861*'Average selling price'!$C$2,
IF(D1861=2025,F1861*'Average selling price'!$D$2,"")))</f>
        <v>9838</v>
      </c>
      <c r="H1861">
        <v>0</v>
      </c>
      <c r="I1861" s="12">
        <f>IF($D1861=2023,H1861*'Average selling price'!$B$3,
IF($D1861=2024,H1861*'Average selling price'!$C$3,
IF($D1861=2025,H1861*'Average selling price'!$D$3,"")))</f>
        <v>0</v>
      </c>
      <c r="J1861">
        <v>1</v>
      </c>
      <c r="K1861" s="12">
        <f>IF($D1861=2023,J1861*'Average selling price'!$B$4,
IF($D1861=2024,J1861*'Average selling price'!$C$4,
IF($D1861=2025,J1861*'Average selling price'!$D$4,"")))</f>
        <v>10768</v>
      </c>
      <c r="L1861" s="7">
        <v>3625</v>
      </c>
      <c r="M1861" s="7">
        <v>4150</v>
      </c>
      <c r="N1861" s="11">
        <f t="shared" si="59"/>
        <v>7775</v>
      </c>
      <c r="O1861" s="11">
        <v>125</v>
      </c>
      <c r="P1861" s="11">
        <v>0</v>
      </c>
    </row>
    <row r="1862" spans="1:16">
      <c r="A1862" s="2">
        <v>45187</v>
      </c>
      <c r="B1862" s="18">
        <v>47</v>
      </c>
      <c r="C1862" s="20">
        <f t="shared" si="58"/>
        <v>9</v>
      </c>
      <c r="D1862" s="16">
        <v>2023</v>
      </c>
      <c r="E1862" s="1" t="s">
        <v>37</v>
      </c>
      <c r="F1862">
        <v>2</v>
      </c>
      <c r="G1862" s="12">
        <f>IF(D1862=2023,F1862*'Average selling price'!$B$2,
IF(D1862=2024,F1862*'Average selling price'!$C$2,
IF(D1862=2025,F1862*'Average selling price'!$D$2,"")))</f>
        <v>9838</v>
      </c>
      <c r="H1862">
        <v>0</v>
      </c>
      <c r="I1862" s="12">
        <f>IF($D1862=2023,H1862*'Average selling price'!$B$3,
IF($D1862=2024,H1862*'Average selling price'!$C$3,
IF($D1862=2025,H1862*'Average selling price'!$D$3,"")))</f>
        <v>0</v>
      </c>
      <c r="J1862">
        <v>1</v>
      </c>
      <c r="K1862" s="12">
        <f>IF($D1862=2023,J1862*'Average selling price'!$B$4,
IF($D1862=2024,J1862*'Average selling price'!$C$4,
IF($D1862=2025,J1862*'Average selling price'!$D$4,"")))</f>
        <v>10768</v>
      </c>
      <c r="L1862" s="7">
        <v>3674</v>
      </c>
      <c r="M1862" s="7">
        <v>13675</v>
      </c>
      <c r="N1862" s="11">
        <f t="shared" si="59"/>
        <v>17349</v>
      </c>
      <c r="O1862" s="11">
        <v>1064</v>
      </c>
      <c r="P1862" s="11">
        <v>0</v>
      </c>
    </row>
    <row r="1863" spans="1:16">
      <c r="A1863" s="2">
        <v>45187</v>
      </c>
      <c r="B1863" s="18">
        <v>47</v>
      </c>
      <c r="C1863" s="20">
        <f t="shared" si="58"/>
        <v>9</v>
      </c>
      <c r="D1863" s="16">
        <v>2023</v>
      </c>
      <c r="E1863" s="1" t="s">
        <v>38</v>
      </c>
      <c r="F1863">
        <v>2</v>
      </c>
      <c r="G1863" s="12">
        <f>IF(D1863=2023,F1863*'Average selling price'!$B$2,
IF(D1863=2024,F1863*'Average selling price'!$C$2,
IF(D1863=2025,F1863*'Average selling price'!$D$2,"")))</f>
        <v>9838</v>
      </c>
      <c r="H1863">
        <v>0</v>
      </c>
      <c r="I1863" s="12">
        <f>IF($D1863=2023,H1863*'Average selling price'!$B$3,
IF($D1863=2024,H1863*'Average selling price'!$C$3,
IF($D1863=2025,H1863*'Average selling price'!$D$3,"")))</f>
        <v>0</v>
      </c>
      <c r="J1863">
        <v>4</v>
      </c>
      <c r="K1863" s="12">
        <f>IF($D1863=2023,J1863*'Average selling price'!$B$4,
IF($D1863=2024,J1863*'Average selling price'!$C$4,
IF($D1863=2025,J1863*'Average selling price'!$D$4,"")))</f>
        <v>43072</v>
      </c>
      <c r="L1863" s="7">
        <v>11951</v>
      </c>
      <c r="M1863" s="7">
        <v>1500</v>
      </c>
      <c r="N1863" s="11">
        <f t="shared" si="59"/>
        <v>13451</v>
      </c>
      <c r="O1863" s="11">
        <v>0</v>
      </c>
      <c r="P1863" s="11">
        <v>913</v>
      </c>
    </row>
    <row r="1864" spans="1:16">
      <c r="A1864" s="2">
        <v>45187</v>
      </c>
      <c r="B1864" s="18">
        <v>47</v>
      </c>
      <c r="C1864" s="20">
        <f t="shared" si="58"/>
        <v>9</v>
      </c>
      <c r="D1864" s="16">
        <v>2023</v>
      </c>
      <c r="E1864" s="1" t="s">
        <v>39</v>
      </c>
      <c r="F1864">
        <v>2</v>
      </c>
      <c r="G1864" s="12">
        <f>IF(D1864=2023,F1864*'Average selling price'!$B$2,
IF(D1864=2024,F1864*'Average selling price'!$C$2,
IF(D1864=2025,F1864*'Average selling price'!$D$2,"")))</f>
        <v>9838</v>
      </c>
      <c r="H1864">
        <v>0</v>
      </c>
      <c r="I1864" s="12">
        <f>IF($D1864=2023,H1864*'Average selling price'!$B$3,
IF($D1864=2024,H1864*'Average selling price'!$C$3,
IF($D1864=2025,H1864*'Average selling price'!$D$3,"")))</f>
        <v>0</v>
      </c>
      <c r="J1864">
        <v>2</v>
      </c>
      <c r="K1864" s="12">
        <f>IF($D1864=2023,J1864*'Average selling price'!$B$4,
IF($D1864=2024,J1864*'Average selling price'!$C$4,
IF($D1864=2025,J1864*'Average selling price'!$D$4,"")))</f>
        <v>21536</v>
      </c>
      <c r="L1864" s="7">
        <v>9849</v>
      </c>
      <c r="M1864" s="7">
        <v>1700</v>
      </c>
      <c r="N1864" s="11">
        <f t="shared" si="59"/>
        <v>11549</v>
      </c>
      <c r="O1864" s="11">
        <v>13</v>
      </c>
      <c r="P1864" s="11">
        <v>0</v>
      </c>
    </row>
    <row r="1865" spans="1:16">
      <c r="A1865" s="2">
        <v>45187</v>
      </c>
      <c r="B1865" s="18">
        <v>47</v>
      </c>
      <c r="C1865" s="20">
        <f t="shared" si="58"/>
        <v>9</v>
      </c>
      <c r="D1865" s="16">
        <v>2023</v>
      </c>
      <c r="E1865" s="1" t="s">
        <v>40</v>
      </c>
      <c r="F1865">
        <v>3</v>
      </c>
      <c r="G1865" s="12">
        <f>IF(D1865=2023,F1865*'Average selling price'!$B$2,
IF(D1865=2024,F1865*'Average selling price'!$C$2,
IF(D1865=2025,F1865*'Average selling price'!$D$2,"")))</f>
        <v>14757</v>
      </c>
      <c r="H1865">
        <v>0</v>
      </c>
      <c r="I1865" s="12">
        <f>IF($D1865=2023,H1865*'Average selling price'!$B$3,
IF($D1865=2024,H1865*'Average selling price'!$C$3,
IF($D1865=2025,H1865*'Average selling price'!$D$3,"")))</f>
        <v>0</v>
      </c>
      <c r="J1865">
        <v>2</v>
      </c>
      <c r="K1865" s="12">
        <f>IF($D1865=2023,J1865*'Average selling price'!$B$4,
IF($D1865=2024,J1865*'Average selling price'!$C$4,
IF($D1865=2025,J1865*'Average selling price'!$D$4,"")))</f>
        <v>21536</v>
      </c>
      <c r="L1865" s="7">
        <v>890</v>
      </c>
      <c r="M1865" s="7">
        <v>350</v>
      </c>
      <c r="N1865" s="11">
        <f t="shared" si="59"/>
        <v>1240</v>
      </c>
      <c r="O1865" s="11">
        <v>0</v>
      </c>
      <c r="P1865" s="11">
        <v>52</v>
      </c>
    </row>
    <row r="1866" spans="1:16">
      <c r="A1866" s="2">
        <v>45187</v>
      </c>
      <c r="B1866" s="18">
        <v>47</v>
      </c>
      <c r="C1866" s="20">
        <f t="shared" si="58"/>
        <v>9</v>
      </c>
      <c r="D1866" s="16">
        <v>2023</v>
      </c>
      <c r="E1866" s="1" t="s">
        <v>41</v>
      </c>
      <c r="F1866">
        <v>4</v>
      </c>
      <c r="G1866" s="12">
        <f>IF(D1866=2023,F1866*'Average selling price'!$B$2,
IF(D1866=2024,F1866*'Average selling price'!$C$2,
IF(D1866=2025,F1866*'Average selling price'!$D$2,"")))</f>
        <v>19676</v>
      </c>
      <c r="H1866">
        <v>0</v>
      </c>
      <c r="I1866" s="12">
        <f>IF($D1866=2023,H1866*'Average selling price'!$B$3,
IF($D1866=2024,H1866*'Average selling price'!$C$3,
IF($D1866=2025,H1866*'Average selling price'!$D$3,"")))</f>
        <v>0</v>
      </c>
      <c r="J1866">
        <v>4</v>
      </c>
      <c r="K1866" s="12">
        <f>IF($D1866=2023,J1866*'Average selling price'!$B$4,
IF($D1866=2024,J1866*'Average selling price'!$C$4,
IF($D1866=2025,J1866*'Average selling price'!$D$4,"")))</f>
        <v>43072</v>
      </c>
      <c r="L1866" s="7">
        <v>86</v>
      </c>
      <c r="M1866" s="7">
        <v>400</v>
      </c>
      <c r="N1866" s="11">
        <f t="shared" si="59"/>
        <v>486</v>
      </c>
      <c r="O1866" s="11">
        <v>0</v>
      </c>
      <c r="P1866" s="11">
        <v>40</v>
      </c>
    </row>
    <row r="1867" spans="1:16">
      <c r="A1867" s="2">
        <v>45187</v>
      </c>
      <c r="B1867" s="18">
        <v>47</v>
      </c>
      <c r="C1867" s="20">
        <f t="shared" si="58"/>
        <v>9</v>
      </c>
      <c r="D1867" s="16">
        <v>2023</v>
      </c>
      <c r="E1867" s="1" t="s">
        <v>42</v>
      </c>
      <c r="F1867">
        <v>2</v>
      </c>
      <c r="G1867" s="12">
        <f>IF(D1867=2023,F1867*'Average selling price'!$B$2,
IF(D1867=2024,F1867*'Average selling price'!$C$2,
IF(D1867=2025,F1867*'Average selling price'!$D$2,"")))</f>
        <v>9838</v>
      </c>
      <c r="H1867">
        <v>0</v>
      </c>
      <c r="I1867" s="12">
        <f>IF($D1867=2023,H1867*'Average selling price'!$B$3,
IF($D1867=2024,H1867*'Average selling price'!$C$3,
IF($D1867=2025,H1867*'Average selling price'!$D$3,"")))</f>
        <v>0</v>
      </c>
      <c r="J1867">
        <v>2</v>
      </c>
      <c r="K1867" s="12">
        <f>IF($D1867=2023,J1867*'Average selling price'!$B$4,
IF($D1867=2024,J1867*'Average selling price'!$C$4,
IF($D1867=2025,J1867*'Average selling price'!$D$4,"")))</f>
        <v>21536</v>
      </c>
      <c r="L1867" s="7">
        <v>2210</v>
      </c>
      <c r="M1867" s="7">
        <v>9437</v>
      </c>
      <c r="N1867" s="11">
        <f t="shared" si="59"/>
        <v>11647</v>
      </c>
      <c r="O1867" s="11">
        <v>2031</v>
      </c>
      <c r="P1867" s="11">
        <v>1336</v>
      </c>
    </row>
    <row r="1868" spans="1:16">
      <c r="A1868" s="2">
        <v>45187</v>
      </c>
      <c r="B1868" s="18">
        <v>47</v>
      </c>
      <c r="C1868" s="20">
        <f t="shared" si="58"/>
        <v>9</v>
      </c>
      <c r="D1868" s="16">
        <v>2023</v>
      </c>
      <c r="E1868" s="1" t="s">
        <v>43</v>
      </c>
      <c r="F1868">
        <v>1</v>
      </c>
      <c r="G1868" s="12">
        <f>IF(D1868=2023,F1868*'Average selling price'!$B$2,
IF(D1868=2024,F1868*'Average selling price'!$C$2,
IF(D1868=2025,F1868*'Average selling price'!$D$2,"")))</f>
        <v>4919</v>
      </c>
      <c r="H1868">
        <v>1</v>
      </c>
      <c r="I1868" s="12">
        <f>IF($D1868=2023,H1868*'Average selling price'!$B$3,
IF($D1868=2024,H1868*'Average selling price'!$C$3,
IF($D1868=2025,H1868*'Average selling price'!$D$3,"")))</f>
        <v>29064</v>
      </c>
      <c r="J1868">
        <v>5</v>
      </c>
      <c r="K1868" s="12">
        <f>IF($D1868=2023,J1868*'Average selling price'!$B$4,
IF($D1868=2024,J1868*'Average selling price'!$C$4,
IF($D1868=2025,J1868*'Average selling price'!$D$4,"")))</f>
        <v>53840</v>
      </c>
      <c r="L1868" s="7">
        <v>33791</v>
      </c>
      <c r="M1868" s="7">
        <v>30530</v>
      </c>
      <c r="N1868" s="11">
        <f t="shared" si="59"/>
        <v>64321</v>
      </c>
      <c r="O1868" s="11">
        <v>440</v>
      </c>
      <c r="P1868" s="11">
        <v>8886</v>
      </c>
    </row>
    <row r="1869" spans="1:16">
      <c r="A1869" s="2">
        <v>45187</v>
      </c>
      <c r="B1869" s="18">
        <v>47</v>
      </c>
      <c r="C1869" s="20">
        <f t="shared" si="58"/>
        <v>9</v>
      </c>
      <c r="D1869" s="16">
        <v>2023</v>
      </c>
      <c r="E1869" s="1" t="s">
        <v>44</v>
      </c>
      <c r="F1869">
        <v>0</v>
      </c>
      <c r="G1869" s="12">
        <f>IF(D1869=2023,F1869*'Average selling price'!$B$2,
IF(D1869=2024,F1869*'Average selling price'!$C$2,
IF(D1869=2025,F1869*'Average selling price'!$D$2,"")))</f>
        <v>0</v>
      </c>
      <c r="H1869">
        <v>0</v>
      </c>
      <c r="I1869" s="12">
        <f>IF($D1869=2023,H1869*'Average selling price'!$B$3,
IF($D1869=2024,H1869*'Average selling price'!$C$3,
IF($D1869=2025,H1869*'Average selling price'!$D$3,"")))</f>
        <v>0</v>
      </c>
      <c r="J1869">
        <v>0</v>
      </c>
      <c r="K1869" s="12">
        <f>IF($D1869=2023,J1869*'Average selling price'!$B$4,
IF($D1869=2024,J1869*'Average selling price'!$C$4,
IF($D1869=2025,J1869*'Average selling price'!$D$4,"")))</f>
        <v>0</v>
      </c>
      <c r="L1869" s="7">
        <v>0</v>
      </c>
      <c r="M1869" s="7">
        <v>0</v>
      </c>
      <c r="N1869" s="11">
        <f t="shared" si="59"/>
        <v>0</v>
      </c>
      <c r="O1869" s="11">
        <v>0</v>
      </c>
      <c r="P1869" s="11">
        <v>0</v>
      </c>
    </row>
    <row r="1870" spans="1:16">
      <c r="A1870" s="2">
        <v>45187</v>
      </c>
      <c r="B1870" s="18">
        <v>47</v>
      </c>
      <c r="C1870" s="20">
        <f t="shared" si="58"/>
        <v>9</v>
      </c>
      <c r="D1870" s="16">
        <v>2023</v>
      </c>
      <c r="E1870" s="1" t="s">
        <v>45</v>
      </c>
      <c r="F1870">
        <v>0</v>
      </c>
      <c r="G1870" s="12">
        <f>IF(D1870=2023,F1870*'Average selling price'!$B$2,
IF(D1870=2024,F1870*'Average selling price'!$C$2,
IF(D1870=2025,F1870*'Average selling price'!$D$2,"")))</f>
        <v>0</v>
      </c>
      <c r="H1870">
        <v>0</v>
      </c>
      <c r="I1870" s="12">
        <f>IF($D1870=2023,H1870*'Average selling price'!$B$3,
IF($D1870=2024,H1870*'Average selling price'!$C$3,
IF($D1870=2025,H1870*'Average selling price'!$D$3,"")))</f>
        <v>0</v>
      </c>
      <c r="J1870">
        <v>0</v>
      </c>
      <c r="K1870" s="12">
        <f>IF($D1870=2023,J1870*'Average selling price'!$B$4,
IF($D1870=2024,J1870*'Average selling price'!$C$4,
IF($D1870=2025,J1870*'Average selling price'!$D$4,"")))</f>
        <v>0</v>
      </c>
      <c r="L1870" s="7">
        <v>3060</v>
      </c>
      <c r="M1870" s="7">
        <v>0</v>
      </c>
      <c r="N1870" s="11">
        <f t="shared" si="59"/>
        <v>3060</v>
      </c>
      <c r="O1870" s="11">
        <v>1000</v>
      </c>
      <c r="P1870" s="11">
        <v>0</v>
      </c>
    </row>
    <row r="1871" spans="1:16">
      <c r="A1871" s="2">
        <v>45187</v>
      </c>
      <c r="B1871" s="18">
        <v>47</v>
      </c>
      <c r="C1871" s="20">
        <f t="shared" si="58"/>
        <v>9</v>
      </c>
      <c r="D1871" s="16">
        <v>2023</v>
      </c>
      <c r="E1871" s="1" t="s">
        <v>46</v>
      </c>
      <c r="F1871">
        <v>7</v>
      </c>
      <c r="G1871" s="12">
        <f>IF(D1871=2023,F1871*'Average selling price'!$B$2,
IF(D1871=2024,F1871*'Average selling price'!$C$2,
IF(D1871=2025,F1871*'Average selling price'!$D$2,"")))</f>
        <v>34433</v>
      </c>
      <c r="H1871">
        <v>1</v>
      </c>
      <c r="I1871" s="12">
        <f>IF($D1871=2023,H1871*'Average selling price'!$B$3,
IF($D1871=2024,H1871*'Average selling price'!$C$3,
IF($D1871=2025,H1871*'Average selling price'!$D$3,"")))</f>
        <v>29064</v>
      </c>
      <c r="J1871">
        <v>1</v>
      </c>
      <c r="K1871" s="12">
        <f>IF($D1871=2023,J1871*'Average selling price'!$B$4,
IF($D1871=2024,J1871*'Average selling price'!$C$4,
IF($D1871=2025,J1871*'Average selling price'!$D$4,"")))</f>
        <v>10768</v>
      </c>
      <c r="L1871" s="7">
        <v>9355</v>
      </c>
      <c r="M1871" s="7">
        <v>1858</v>
      </c>
      <c r="N1871" s="11">
        <f t="shared" si="59"/>
        <v>11213</v>
      </c>
      <c r="O1871" s="11">
        <v>0</v>
      </c>
      <c r="P1871" s="11">
        <v>360</v>
      </c>
    </row>
    <row r="1872" spans="1:16">
      <c r="A1872" s="2">
        <v>45187</v>
      </c>
      <c r="B1872" s="18">
        <v>47</v>
      </c>
      <c r="C1872" s="20">
        <f t="shared" si="58"/>
        <v>9</v>
      </c>
      <c r="D1872" s="16">
        <v>2023</v>
      </c>
      <c r="E1872" s="1" t="s">
        <v>47</v>
      </c>
      <c r="F1872">
        <v>0</v>
      </c>
      <c r="G1872" s="12">
        <f>IF(D1872=2023,F1872*'Average selling price'!$B$2,
IF(D1872=2024,F1872*'Average selling price'!$C$2,
IF(D1872=2025,F1872*'Average selling price'!$D$2,"")))</f>
        <v>0</v>
      </c>
      <c r="H1872">
        <v>1</v>
      </c>
      <c r="I1872" s="12">
        <f>IF($D1872=2023,H1872*'Average selling price'!$B$3,
IF($D1872=2024,H1872*'Average selling price'!$C$3,
IF($D1872=2025,H1872*'Average selling price'!$D$3,"")))</f>
        <v>29064</v>
      </c>
      <c r="J1872">
        <v>1</v>
      </c>
      <c r="K1872" s="12">
        <f>IF($D1872=2023,J1872*'Average selling price'!$B$4,
IF($D1872=2024,J1872*'Average selling price'!$C$4,
IF($D1872=2025,J1872*'Average selling price'!$D$4,"")))</f>
        <v>10768</v>
      </c>
      <c r="L1872" s="7">
        <v>8854</v>
      </c>
      <c r="M1872" s="7">
        <v>230</v>
      </c>
      <c r="N1872" s="11">
        <f t="shared" si="59"/>
        <v>9084</v>
      </c>
      <c r="O1872" s="11">
        <v>1700</v>
      </c>
      <c r="P1872" s="11">
        <v>164</v>
      </c>
    </row>
    <row r="1873" spans="1:16">
      <c r="A1873" s="2">
        <v>45187</v>
      </c>
      <c r="B1873" s="18">
        <v>47</v>
      </c>
      <c r="C1873" s="20">
        <f t="shared" si="58"/>
        <v>9</v>
      </c>
      <c r="D1873" s="16">
        <v>2023</v>
      </c>
      <c r="E1873" s="1" t="s">
        <v>48</v>
      </c>
      <c r="F1873">
        <v>1</v>
      </c>
      <c r="G1873" s="12">
        <f>IF(D1873=2023,F1873*'Average selling price'!$B$2,
IF(D1873=2024,F1873*'Average selling price'!$C$2,
IF(D1873=2025,F1873*'Average selling price'!$D$2,"")))</f>
        <v>4919</v>
      </c>
      <c r="H1873">
        <v>0</v>
      </c>
      <c r="I1873" s="12">
        <f>IF($D1873=2023,H1873*'Average selling price'!$B$3,
IF($D1873=2024,H1873*'Average selling price'!$C$3,
IF($D1873=2025,H1873*'Average selling price'!$D$3,"")))</f>
        <v>0</v>
      </c>
      <c r="J1873">
        <v>1</v>
      </c>
      <c r="K1873" s="12">
        <f>IF($D1873=2023,J1873*'Average selling price'!$B$4,
IF($D1873=2024,J1873*'Average selling price'!$C$4,
IF($D1873=2025,J1873*'Average selling price'!$D$4,"")))</f>
        <v>10768</v>
      </c>
      <c r="L1873" s="7">
        <v>9188</v>
      </c>
      <c r="M1873" s="7">
        <v>5860</v>
      </c>
      <c r="N1873" s="11">
        <f t="shared" si="59"/>
        <v>15048</v>
      </c>
      <c r="O1873" s="11">
        <v>22</v>
      </c>
      <c r="P1873" s="11">
        <v>901</v>
      </c>
    </row>
    <row r="1874" spans="1:16">
      <c r="A1874" s="2">
        <v>45187</v>
      </c>
      <c r="B1874" s="18">
        <v>47</v>
      </c>
      <c r="C1874" s="20">
        <f t="shared" si="58"/>
        <v>9</v>
      </c>
      <c r="D1874" s="16">
        <v>2023</v>
      </c>
      <c r="E1874" s="1" t="s">
        <v>49</v>
      </c>
      <c r="F1874">
        <v>1</v>
      </c>
      <c r="G1874" s="12">
        <f>IF(D1874=2023,F1874*'Average selling price'!$B$2,
IF(D1874=2024,F1874*'Average selling price'!$C$2,
IF(D1874=2025,F1874*'Average selling price'!$D$2,"")))</f>
        <v>4919</v>
      </c>
      <c r="H1874">
        <v>0</v>
      </c>
      <c r="I1874" s="12">
        <f>IF($D1874=2023,H1874*'Average selling price'!$B$3,
IF($D1874=2024,H1874*'Average selling price'!$C$3,
IF($D1874=2025,H1874*'Average selling price'!$D$3,"")))</f>
        <v>0</v>
      </c>
      <c r="J1874">
        <v>0</v>
      </c>
      <c r="K1874" s="12">
        <f>IF($D1874=2023,J1874*'Average selling price'!$B$4,
IF($D1874=2024,J1874*'Average selling price'!$C$4,
IF($D1874=2025,J1874*'Average selling price'!$D$4,"")))</f>
        <v>0</v>
      </c>
      <c r="L1874" s="7">
        <v>4200</v>
      </c>
      <c r="M1874" s="7">
        <v>480</v>
      </c>
      <c r="N1874" s="11">
        <f t="shared" si="59"/>
        <v>4680</v>
      </c>
      <c r="O1874" s="11">
        <v>0</v>
      </c>
      <c r="P1874" s="11">
        <v>0</v>
      </c>
    </row>
    <row r="1875" spans="1:16">
      <c r="A1875" s="2">
        <v>45187</v>
      </c>
      <c r="B1875" s="18">
        <v>47</v>
      </c>
      <c r="C1875" s="20">
        <f t="shared" si="58"/>
        <v>9</v>
      </c>
      <c r="D1875" s="16">
        <v>2023</v>
      </c>
      <c r="E1875" s="1" t="s">
        <v>50</v>
      </c>
      <c r="F1875">
        <v>2</v>
      </c>
      <c r="G1875" s="12">
        <f>IF(D1875=2023,F1875*'Average selling price'!$B$2,
IF(D1875=2024,F1875*'Average selling price'!$C$2,
IF(D1875=2025,F1875*'Average selling price'!$D$2,"")))</f>
        <v>9838</v>
      </c>
      <c r="H1875">
        <v>0</v>
      </c>
      <c r="I1875" s="12">
        <f>IF($D1875=2023,H1875*'Average selling price'!$B$3,
IF($D1875=2024,H1875*'Average selling price'!$C$3,
IF($D1875=2025,H1875*'Average selling price'!$D$3,"")))</f>
        <v>0</v>
      </c>
      <c r="J1875">
        <v>3</v>
      </c>
      <c r="K1875" s="12">
        <f>IF($D1875=2023,J1875*'Average selling price'!$B$4,
IF($D1875=2024,J1875*'Average selling price'!$C$4,
IF($D1875=2025,J1875*'Average selling price'!$D$4,"")))</f>
        <v>32304</v>
      </c>
      <c r="L1875" s="7">
        <v>662</v>
      </c>
      <c r="M1875" s="7">
        <v>800</v>
      </c>
      <c r="N1875" s="11">
        <f t="shared" si="59"/>
        <v>1462</v>
      </c>
      <c r="O1875" s="11">
        <v>0</v>
      </c>
      <c r="P1875" s="11">
        <v>0</v>
      </c>
    </row>
    <row r="1876" spans="1:16">
      <c r="A1876" s="2">
        <v>45187</v>
      </c>
      <c r="B1876" s="18">
        <v>47</v>
      </c>
      <c r="C1876" s="20">
        <f t="shared" si="58"/>
        <v>9</v>
      </c>
      <c r="D1876" s="16">
        <v>2023</v>
      </c>
      <c r="E1876" s="1" t="s">
        <v>51</v>
      </c>
      <c r="F1876">
        <v>2</v>
      </c>
      <c r="G1876" s="12">
        <f>IF(D1876=2023,F1876*'Average selling price'!$B$2,
IF(D1876=2024,F1876*'Average selling price'!$C$2,
IF(D1876=2025,F1876*'Average selling price'!$D$2,"")))</f>
        <v>9838</v>
      </c>
      <c r="H1876">
        <v>1</v>
      </c>
      <c r="I1876" s="12">
        <f>IF($D1876=2023,H1876*'Average selling price'!$B$3,
IF($D1876=2024,H1876*'Average selling price'!$C$3,
IF($D1876=2025,H1876*'Average selling price'!$D$3,"")))</f>
        <v>29064</v>
      </c>
      <c r="J1876">
        <v>1</v>
      </c>
      <c r="K1876" s="12">
        <f>IF($D1876=2023,J1876*'Average selling price'!$B$4,
IF($D1876=2024,J1876*'Average selling price'!$C$4,
IF($D1876=2025,J1876*'Average selling price'!$D$4,"")))</f>
        <v>10768</v>
      </c>
      <c r="L1876" s="7">
        <v>6183</v>
      </c>
      <c r="M1876" s="7">
        <v>620</v>
      </c>
      <c r="N1876" s="11">
        <f t="shared" si="59"/>
        <v>6803</v>
      </c>
      <c r="O1876" s="11">
        <v>3730</v>
      </c>
      <c r="P1876" s="11">
        <v>515</v>
      </c>
    </row>
    <row r="1877" spans="1:16">
      <c r="A1877" s="2">
        <v>45187</v>
      </c>
      <c r="B1877" s="18">
        <v>47</v>
      </c>
      <c r="C1877" s="20">
        <f t="shared" si="58"/>
        <v>9</v>
      </c>
      <c r="D1877" s="16">
        <v>2023</v>
      </c>
      <c r="E1877" s="1" t="s">
        <v>52</v>
      </c>
      <c r="F1877">
        <v>2</v>
      </c>
      <c r="G1877" s="12">
        <f>IF(D1877=2023,F1877*'Average selling price'!$B$2,
IF(D1877=2024,F1877*'Average selling price'!$C$2,
IF(D1877=2025,F1877*'Average selling price'!$D$2,"")))</f>
        <v>9838</v>
      </c>
      <c r="H1877">
        <v>0</v>
      </c>
      <c r="I1877" s="12">
        <f>IF($D1877=2023,H1877*'Average selling price'!$B$3,
IF($D1877=2024,H1877*'Average selling price'!$C$3,
IF($D1877=2025,H1877*'Average selling price'!$D$3,"")))</f>
        <v>0</v>
      </c>
      <c r="J1877">
        <v>5</v>
      </c>
      <c r="K1877" s="12">
        <f>IF($D1877=2023,J1877*'Average selling price'!$B$4,
IF($D1877=2024,J1877*'Average selling price'!$C$4,
IF($D1877=2025,J1877*'Average selling price'!$D$4,"")))</f>
        <v>53840</v>
      </c>
      <c r="L1877" s="7">
        <v>17196</v>
      </c>
      <c r="M1877" s="7">
        <v>8380</v>
      </c>
      <c r="N1877" s="11">
        <f t="shared" si="59"/>
        <v>25576</v>
      </c>
      <c r="O1877" s="11">
        <v>3734</v>
      </c>
      <c r="P1877" s="11">
        <v>0</v>
      </c>
    </row>
    <row r="1878" spans="1:16">
      <c r="A1878" s="2">
        <v>45187</v>
      </c>
      <c r="B1878" s="18">
        <v>47</v>
      </c>
      <c r="C1878" s="20">
        <f t="shared" si="58"/>
        <v>9</v>
      </c>
      <c r="D1878" s="16">
        <v>2023</v>
      </c>
      <c r="E1878" s="1" t="s">
        <v>53</v>
      </c>
      <c r="F1878">
        <v>0</v>
      </c>
      <c r="G1878" s="12">
        <f>IF(D1878=2023,F1878*'Average selling price'!$B$2,
IF(D1878=2024,F1878*'Average selling price'!$C$2,
IF(D1878=2025,F1878*'Average selling price'!$D$2,"")))</f>
        <v>0</v>
      </c>
      <c r="H1878">
        <v>0</v>
      </c>
      <c r="I1878" s="12">
        <f>IF($D1878=2023,H1878*'Average selling price'!$B$3,
IF($D1878=2024,H1878*'Average selling price'!$C$3,
IF($D1878=2025,H1878*'Average selling price'!$D$3,"")))</f>
        <v>0</v>
      </c>
      <c r="J1878">
        <v>2</v>
      </c>
      <c r="K1878" s="12">
        <f>IF($D1878=2023,J1878*'Average selling price'!$B$4,
IF($D1878=2024,J1878*'Average selling price'!$C$4,
IF($D1878=2025,J1878*'Average selling price'!$D$4,"")))</f>
        <v>21536</v>
      </c>
      <c r="L1878" s="7">
        <v>1746</v>
      </c>
      <c r="M1878" s="7">
        <v>7540</v>
      </c>
      <c r="N1878" s="11">
        <f t="shared" si="59"/>
        <v>9286</v>
      </c>
      <c r="O1878" s="11">
        <v>0</v>
      </c>
      <c r="P1878" s="11">
        <v>0</v>
      </c>
    </row>
    <row r="1879" spans="1:16">
      <c r="A1879" s="2">
        <v>45187</v>
      </c>
      <c r="B1879" s="18">
        <v>47</v>
      </c>
      <c r="C1879" s="20">
        <f t="shared" si="58"/>
        <v>9</v>
      </c>
      <c r="D1879" s="16">
        <v>2023</v>
      </c>
      <c r="E1879" s="1" t="s">
        <v>54</v>
      </c>
      <c r="F1879">
        <v>0</v>
      </c>
      <c r="G1879" s="12">
        <f>IF(D1879=2023,F1879*'Average selling price'!$B$2,
IF(D1879=2024,F1879*'Average selling price'!$C$2,
IF(D1879=2025,F1879*'Average selling price'!$D$2,"")))</f>
        <v>0</v>
      </c>
      <c r="H1879">
        <v>0</v>
      </c>
      <c r="I1879" s="12">
        <f>IF($D1879=2023,H1879*'Average selling price'!$B$3,
IF($D1879=2024,H1879*'Average selling price'!$C$3,
IF($D1879=2025,H1879*'Average selling price'!$D$3,"")))</f>
        <v>0</v>
      </c>
      <c r="J1879">
        <v>1</v>
      </c>
      <c r="K1879" s="12">
        <f>IF($D1879=2023,J1879*'Average selling price'!$B$4,
IF($D1879=2024,J1879*'Average selling price'!$C$4,
IF($D1879=2025,J1879*'Average selling price'!$D$4,"")))</f>
        <v>10768</v>
      </c>
      <c r="L1879" s="7">
        <v>230</v>
      </c>
      <c r="M1879" s="7">
        <v>8800</v>
      </c>
      <c r="N1879" s="11">
        <f t="shared" si="59"/>
        <v>9030</v>
      </c>
      <c r="O1879" s="11">
        <v>0</v>
      </c>
      <c r="P1879" s="11">
        <v>0</v>
      </c>
    </row>
    <row r="1880" spans="1:16">
      <c r="A1880" s="2">
        <v>45187</v>
      </c>
      <c r="B1880" s="18">
        <v>47</v>
      </c>
      <c r="C1880" s="20">
        <f t="shared" si="58"/>
        <v>9</v>
      </c>
      <c r="D1880" s="16">
        <v>2023</v>
      </c>
      <c r="E1880" s="1" t="s">
        <v>55</v>
      </c>
      <c r="F1880">
        <v>0</v>
      </c>
      <c r="G1880" s="12">
        <f>IF(D1880=2023,F1880*'Average selling price'!$B$2,
IF(D1880=2024,F1880*'Average selling price'!$C$2,
IF(D1880=2025,F1880*'Average selling price'!$D$2,"")))</f>
        <v>0</v>
      </c>
      <c r="H1880">
        <v>0</v>
      </c>
      <c r="I1880" s="12">
        <f>IF($D1880=2023,H1880*'Average selling price'!$B$3,
IF($D1880=2024,H1880*'Average selling price'!$C$3,
IF($D1880=2025,H1880*'Average selling price'!$D$3,"")))</f>
        <v>0</v>
      </c>
      <c r="J1880">
        <v>2</v>
      </c>
      <c r="K1880" s="12">
        <f>IF($D1880=2023,J1880*'Average selling price'!$B$4,
IF($D1880=2024,J1880*'Average selling price'!$C$4,
IF($D1880=2025,J1880*'Average selling price'!$D$4,"")))</f>
        <v>21536</v>
      </c>
      <c r="L1880" s="7">
        <v>10137</v>
      </c>
      <c r="M1880" s="7">
        <v>0</v>
      </c>
      <c r="N1880" s="11">
        <f t="shared" si="59"/>
        <v>10137</v>
      </c>
      <c r="O1880" s="11">
        <v>0</v>
      </c>
      <c r="P1880" s="11">
        <v>0</v>
      </c>
    </row>
    <row r="1881" spans="1:16">
      <c r="A1881" s="2">
        <v>45187</v>
      </c>
      <c r="B1881" s="18">
        <v>47</v>
      </c>
      <c r="C1881" s="20">
        <f t="shared" si="58"/>
        <v>9</v>
      </c>
      <c r="D1881" s="16">
        <v>2023</v>
      </c>
      <c r="E1881" s="1" t="s">
        <v>56</v>
      </c>
      <c r="F1881">
        <v>0</v>
      </c>
      <c r="G1881" s="12">
        <f>IF(D1881=2023,F1881*'Average selling price'!$B$2,
IF(D1881=2024,F1881*'Average selling price'!$C$2,
IF(D1881=2025,F1881*'Average selling price'!$D$2,"")))</f>
        <v>0</v>
      </c>
      <c r="H1881">
        <v>0</v>
      </c>
      <c r="I1881" s="12">
        <f>IF($D1881=2023,H1881*'Average selling price'!$B$3,
IF($D1881=2024,H1881*'Average selling price'!$C$3,
IF($D1881=2025,H1881*'Average selling price'!$D$3,"")))</f>
        <v>0</v>
      </c>
      <c r="J1881">
        <v>0</v>
      </c>
      <c r="K1881" s="12">
        <f>IF($D1881=2023,J1881*'Average selling price'!$B$4,
IF($D1881=2024,J1881*'Average selling price'!$C$4,
IF($D1881=2025,J1881*'Average selling price'!$D$4,"")))</f>
        <v>0</v>
      </c>
      <c r="L1881" s="7">
        <v>0</v>
      </c>
      <c r="M1881" s="7">
        <v>0</v>
      </c>
      <c r="N1881" s="11">
        <f t="shared" si="59"/>
        <v>0</v>
      </c>
      <c r="O1881" s="11">
        <v>0</v>
      </c>
      <c r="P1881" s="11">
        <v>0</v>
      </c>
    </row>
    <row r="1882" spans="1:16">
      <c r="A1882" s="2">
        <v>45187</v>
      </c>
      <c r="B1882" s="18">
        <v>47</v>
      </c>
      <c r="C1882" s="20">
        <f t="shared" si="58"/>
        <v>9</v>
      </c>
      <c r="D1882" s="16">
        <v>2023</v>
      </c>
      <c r="E1882" s="1" t="s">
        <v>57</v>
      </c>
      <c r="F1882">
        <v>4</v>
      </c>
      <c r="G1882" s="12">
        <f>IF(D1882=2023,F1882*'Average selling price'!$B$2,
IF(D1882=2024,F1882*'Average selling price'!$C$2,
IF(D1882=2025,F1882*'Average selling price'!$D$2,"")))</f>
        <v>19676</v>
      </c>
      <c r="H1882">
        <v>0</v>
      </c>
      <c r="I1882" s="12">
        <f>IF($D1882=2023,H1882*'Average selling price'!$B$3,
IF($D1882=2024,H1882*'Average selling price'!$C$3,
IF($D1882=2025,H1882*'Average selling price'!$D$3,"")))</f>
        <v>0</v>
      </c>
      <c r="J1882">
        <v>2</v>
      </c>
      <c r="K1882" s="12">
        <f>IF($D1882=2023,J1882*'Average selling price'!$B$4,
IF($D1882=2024,J1882*'Average selling price'!$C$4,
IF($D1882=2025,J1882*'Average selling price'!$D$4,"")))</f>
        <v>21536</v>
      </c>
      <c r="L1882" s="7">
        <v>9582</v>
      </c>
      <c r="M1882" s="7">
        <v>14510</v>
      </c>
      <c r="N1882" s="11">
        <f t="shared" si="59"/>
        <v>24092</v>
      </c>
      <c r="O1882" s="11">
        <v>3650</v>
      </c>
      <c r="P1882" s="11">
        <v>1825</v>
      </c>
    </row>
    <row r="1883" spans="1:16">
      <c r="A1883" s="2">
        <v>45187</v>
      </c>
      <c r="B1883" s="18">
        <v>47</v>
      </c>
      <c r="C1883" s="20">
        <f t="shared" si="58"/>
        <v>9</v>
      </c>
      <c r="D1883" s="16">
        <v>2023</v>
      </c>
      <c r="E1883" s="1" t="s">
        <v>58</v>
      </c>
      <c r="F1883">
        <v>0</v>
      </c>
      <c r="G1883" s="12">
        <f>IF(D1883=2023,F1883*'Average selling price'!$B$2,
IF(D1883=2024,F1883*'Average selling price'!$C$2,
IF(D1883=2025,F1883*'Average selling price'!$D$2,"")))</f>
        <v>0</v>
      </c>
      <c r="H1883">
        <v>0</v>
      </c>
      <c r="I1883" s="12">
        <f>IF($D1883=2023,H1883*'Average selling price'!$B$3,
IF($D1883=2024,H1883*'Average selling price'!$C$3,
IF($D1883=2025,H1883*'Average selling price'!$D$3,"")))</f>
        <v>0</v>
      </c>
      <c r="J1883">
        <v>0</v>
      </c>
      <c r="K1883" s="12">
        <f>IF($D1883=2023,J1883*'Average selling price'!$B$4,
IF($D1883=2024,J1883*'Average selling price'!$C$4,
IF($D1883=2025,J1883*'Average selling price'!$D$4,"")))</f>
        <v>0</v>
      </c>
      <c r="L1883" s="7">
        <v>0</v>
      </c>
      <c r="M1883" s="7">
        <v>2300</v>
      </c>
      <c r="N1883" s="11">
        <f t="shared" si="59"/>
        <v>2300</v>
      </c>
      <c r="O1883" s="11">
        <v>0</v>
      </c>
      <c r="P1883" s="11">
        <v>0</v>
      </c>
    </row>
    <row r="1884" spans="1:16">
      <c r="A1884" s="2">
        <v>45187</v>
      </c>
      <c r="B1884" s="18">
        <v>47</v>
      </c>
      <c r="C1884" s="20">
        <f t="shared" si="58"/>
        <v>9</v>
      </c>
      <c r="D1884" s="16">
        <v>2023</v>
      </c>
      <c r="E1884" s="1" t="s">
        <v>59</v>
      </c>
      <c r="F1884">
        <v>1</v>
      </c>
      <c r="G1884" s="12">
        <f>IF(D1884=2023,F1884*'Average selling price'!$B$2,
IF(D1884=2024,F1884*'Average selling price'!$C$2,
IF(D1884=2025,F1884*'Average selling price'!$D$2,"")))</f>
        <v>4919</v>
      </c>
      <c r="H1884">
        <v>0</v>
      </c>
      <c r="I1884" s="12">
        <f>IF($D1884=2023,H1884*'Average selling price'!$B$3,
IF($D1884=2024,H1884*'Average selling price'!$C$3,
IF($D1884=2025,H1884*'Average selling price'!$D$3,"")))</f>
        <v>0</v>
      </c>
      <c r="J1884">
        <v>2</v>
      </c>
      <c r="K1884" s="12">
        <f>IF($D1884=2023,J1884*'Average selling price'!$B$4,
IF($D1884=2024,J1884*'Average selling price'!$C$4,
IF($D1884=2025,J1884*'Average selling price'!$D$4,"")))</f>
        <v>21536</v>
      </c>
      <c r="L1884" s="7">
        <v>6709</v>
      </c>
      <c r="M1884" s="7">
        <v>80</v>
      </c>
      <c r="N1884" s="11">
        <f t="shared" si="59"/>
        <v>6789</v>
      </c>
      <c r="O1884" s="11">
        <v>0</v>
      </c>
      <c r="P1884" s="11">
        <v>731</v>
      </c>
    </row>
    <row r="1885" spans="1:16">
      <c r="A1885" s="2">
        <v>45187</v>
      </c>
      <c r="B1885" s="18">
        <v>47</v>
      </c>
      <c r="C1885" s="20">
        <f t="shared" si="58"/>
        <v>9</v>
      </c>
      <c r="D1885" s="16">
        <v>2023</v>
      </c>
      <c r="E1885" s="1" t="s">
        <v>60</v>
      </c>
      <c r="F1885">
        <v>1</v>
      </c>
      <c r="G1885" s="12">
        <f>IF(D1885=2023,F1885*'Average selling price'!$B$2,
IF(D1885=2024,F1885*'Average selling price'!$C$2,
IF(D1885=2025,F1885*'Average selling price'!$D$2,"")))</f>
        <v>4919</v>
      </c>
      <c r="H1885">
        <v>0</v>
      </c>
      <c r="I1885" s="12">
        <f>IF($D1885=2023,H1885*'Average selling price'!$B$3,
IF($D1885=2024,H1885*'Average selling price'!$C$3,
IF($D1885=2025,H1885*'Average selling price'!$D$3,"")))</f>
        <v>0</v>
      </c>
      <c r="J1885">
        <v>9</v>
      </c>
      <c r="K1885" s="12">
        <f>IF($D1885=2023,J1885*'Average selling price'!$B$4,
IF($D1885=2024,J1885*'Average selling price'!$C$4,
IF($D1885=2025,J1885*'Average selling price'!$D$4,"")))</f>
        <v>96912</v>
      </c>
      <c r="L1885" s="7">
        <v>14756</v>
      </c>
      <c r="M1885" s="7">
        <v>0</v>
      </c>
      <c r="N1885" s="11">
        <f t="shared" si="59"/>
        <v>14756</v>
      </c>
      <c r="O1885" s="11">
        <v>1250</v>
      </c>
      <c r="P1885" s="11">
        <v>1797</v>
      </c>
    </row>
    <row r="1886" spans="1:16">
      <c r="A1886" s="2">
        <v>45187</v>
      </c>
      <c r="B1886" s="18">
        <v>47</v>
      </c>
      <c r="C1886" s="20">
        <f t="shared" si="58"/>
        <v>9</v>
      </c>
      <c r="D1886" s="16">
        <v>2023</v>
      </c>
      <c r="E1886" s="1" t="s">
        <v>61</v>
      </c>
      <c r="F1886">
        <v>2</v>
      </c>
      <c r="G1886" s="12">
        <f>IF(D1886=2023,F1886*'Average selling price'!$B$2,
IF(D1886=2024,F1886*'Average selling price'!$C$2,
IF(D1886=2025,F1886*'Average selling price'!$D$2,"")))</f>
        <v>9838</v>
      </c>
      <c r="H1886">
        <v>0</v>
      </c>
      <c r="I1886" s="12">
        <f>IF($D1886=2023,H1886*'Average selling price'!$B$3,
IF($D1886=2024,H1886*'Average selling price'!$C$3,
IF($D1886=2025,H1886*'Average selling price'!$D$3,"")))</f>
        <v>0</v>
      </c>
      <c r="J1886">
        <v>0</v>
      </c>
      <c r="K1886" s="12">
        <f>IF($D1886=2023,J1886*'Average selling price'!$B$4,
IF($D1886=2024,J1886*'Average selling price'!$C$4,
IF($D1886=2025,J1886*'Average selling price'!$D$4,"")))</f>
        <v>0</v>
      </c>
      <c r="L1886" s="7">
        <v>2027</v>
      </c>
      <c r="M1886" s="7">
        <v>21045</v>
      </c>
      <c r="N1886" s="11">
        <f t="shared" si="59"/>
        <v>23072</v>
      </c>
      <c r="O1886" s="11">
        <v>0</v>
      </c>
      <c r="P1886" s="11">
        <v>2090</v>
      </c>
    </row>
    <row r="1887" spans="1:16">
      <c r="A1887" s="2">
        <v>45187</v>
      </c>
      <c r="B1887" s="18">
        <v>47</v>
      </c>
      <c r="C1887" s="20">
        <f t="shared" si="58"/>
        <v>9</v>
      </c>
      <c r="D1887" s="16">
        <v>2023</v>
      </c>
      <c r="E1887" s="1" t="s">
        <v>62</v>
      </c>
      <c r="F1887">
        <v>1</v>
      </c>
      <c r="G1887" s="12">
        <f>IF(D1887=2023,F1887*'Average selling price'!$B$2,
IF(D1887=2024,F1887*'Average selling price'!$C$2,
IF(D1887=2025,F1887*'Average selling price'!$D$2,"")))</f>
        <v>4919</v>
      </c>
      <c r="H1887">
        <v>1</v>
      </c>
      <c r="I1887" s="12">
        <f>IF($D1887=2023,H1887*'Average selling price'!$B$3,
IF($D1887=2024,H1887*'Average selling price'!$C$3,
IF($D1887=2025,H1887*'Average selling price'!$D$3,"")))</f>
        <v>29064</v>
      </c>
      <c r="J1887">
        <v>4</v>
      </c>
      <c r="K1887" s="12">
        <f>IF($D1887=2023,J1887*'Average selling price'!$B$4,
IF($D1887=2024,J1887*'Average selling price'!$C$4,
IF($D1887=2025,J1887*'Average selling price'!$D$4,"")))</f>
        <v>43072</v>
      </c>
      <c r="L1887" s="7">
        <v>3390</v>
      </c>
      <c r="M1887" s="7">
        <v>5650</v>
      </c>
      <c r="N1887" s="11">
        <f t="shared" si="59"/>
        <v>9040</v>
      </c>
      <c r="O1887" s="11">
        <v>0</v>
      </c>
      <c r="P1887" s="11">
        <v>0</v>
      </c>
    </row>
    <row r="1888" spans="1:16">
      <c r="A1888" s="2">
        <v>45187</v>
      </c>
      <c r="B1888" s="18">
        <v>47</v>
      </c>
      <c r="C1888" s="20">
        <f t="shared" si="58"/>
        <v>9</v>
      </c>
      <c r="D1888" s="16">
        <v>2023</v>
      </c>
      <c r="E1888" s="1" t="s">
        <v>63</v>
      </c>
      <c r="F1888">
        <v>0</v>
      </c>
      <c r="G1888" s="12">
        <f>IF(D1888=2023,F1888*'Average selling price'!$B$2,
IF(D1888=2024,F1888*'Average selling price'!$C$2,
IF(D1888=2025,F1888*'Average selling price'!$D$2,"")))</f>
        <v>0</v>
      </c>
      <c r="H1888">
        <v>0</v>
      </c>
      <c r="I1888" s="12">
        <f>IF($D1888=2023,H1888*'Average selling price'!$B$3,
IF($D1888=2024,H1888*'Average selling price'!$C$3,
IF($D1888=2025,H1888*'Average selling price'!$D$3,"")))</f>
        <v>0</v>
      </c>
      <c r="J1888">
        <v>0</v>
      </c>
      <c r="K1888" s="12">
        <f>IF($D1888=2023,J1888*'Average selling price'!$B$4,
IF($D1888=2024,J1888*'Average selling price'!$C$4,
IF($D1888=2025,J1888*'Average selling price'!$D$4,"")))</f>
        <v>0</v>
      </c>
      <c r="L1888" s="7">
        <v>115</v>
      </c>
      <c r="M1888" s="7">
        <v>0</v>
      </c>
      <c r="N1888" s="11">
        <f t="shared" si="59"/>
        <v>115</v>
      </c>
      <c r="O1888" s="11">
        <v>0</v>
      </c>
      <c r="P1888" s="11">
        <v>0</v>
      </c>
    </row>
    <row r="1889" spans="1:16">
      <c r="A1889" s="2">
        <v>45187</v>
      </c>
      <c r="B1889" s="18">
        <v>47</v>
      </c>
      <c r="C1889" s="20">
        <f t="shared" si="58"/>
        <v>9</v>
      </c>
      <c r="D1889" s="16">
        <v>2023</v>
      </c>
      <c r="E1889" s="1" t="s">
        <v>64</v>
      </c>
      <c r="F1889">
        <v>0</v>
      </c>
      <c r="G1889" s="12">
        <f>IF(D1889=2023,F1889*'Average selling price'!$B$2,
IF(D1889=2024,F1889*'Average selling price'!$C$2,
IF(D1889=2025,F1889*'Average selling price'!$D$2,"")))</f>
        <v>0</v>
      </c>
      <c r="H1889">
        <v>0</v>
      </c>
      <c r="I1889" s="12">
        <f>IF($D1889=2023,H1889*'Average selling price'!$B$3,
IF($D1889=2024,H1889*'Average selling price'!$C$3,
IF($D1889=2025,H1889*'Average selling price'!$D$3,"")))</f>
        <v>0</v>
      </c>
      <c r="J1889">
        <v>12</v>
      </c>
      <c r="K1889" s="12">
        <f>IF($D1889=2023,J1889*'Average selling price'!$B$4,
IF($D1889=2024,J1889*'Average selling price'!$C$4,
IF($D1889=2025,J1889*'Average selling price'!$D$4,"")))</f>
        <v>129216</v>
      </c>
      <c r="L1889" s="7">
        <v>15694</v>
      </c>
      <c r="M1889" s="7">
        <v>9360</v>
      </c>
      <c r="N1889" s="11">
        <f t="shared" si="59"/>
        <v>25054</v>
      </c>
      <c r="O1889" s="11">
        <v>0</v>
      </c>
      <c r="P1889" s="11">
        <v>0</v>
      </c>
    </row>
    <row r="1890" spans="1:16">
      <c r="A1890" s="2">
        <v>45194</v>
      </c>
      <c r="B1890" s="18">
        <v>48</v>
      </c>
      <c r="C1890" s="20">
        <f t="shared" si="58"/>
        <v>9</v>
      </c>
      <c r="D1890" s="16">
        <v>2023</v>
      </c>
      <c r="E1890" s="1" t="s">
        <v>25</v>
      </c>
      <c r="F1890">
        <v>14</v>
      </c>
      <c r="G1890" s="12">
        <f>IF(D1890=2023,F1890*'Average selling price'!$B$2,
IF(D1890=2024,F1890*'Average selling price'!$C$2,
IF(D1890=2025,F1890*'Average selling price'!$D$2,"")))</f>
        <v>68866</v>
      </c>
      <c r="H1890">
        <v>0</v>
      </c>
      <c r="I1890" s="12">
        <f>IF($D1890=2023,H1890*'Average selling price'!$B$3,
IF($D1890=2024,H1890*'Average selling price'!$C$3,
IF($D1890=2025,H1890*'Average selling price'!$D$3,"")))</f>
        <v>0</v>
      </c>
      <c r="J1890">
        <v>7</v>
      </c>
      <c r="K1890" s="12">
        <f>IF($D1890=2023,J1890*'Average selling price'!$B$4,
IF($D1890=2024,J1890*'Average selling price'!$C$4,
IF($D1890=2025,J1890*'Average selling price'!$D$4,"")))</f>
        <v>75376</v>
      </c>
      <c r="L1890" s="7">
        <v>31721</v>
      </c>
      <c r="M1890" s="7">
        <v>19448</v>
      </c>
      <c r="N1890" s="11">
        <f t="shared" si="59"/>
        <v>51169</v>
      </c>
      <c r="O1890" s="11">
        <v>0</v>
      </c>
      <c r="P1890" s="11">
        <v>0</v>
      </c>
    </row>
    <row r="1891" spans="1:16">
      <c r="A1891" s="2">
        <v>45194</v>
      </c>
      <c r="B1891" s="18">
        <v>48</v>
      </c>
      <c r="C1891" s="20">
        <f t="shared" si="58"/>
        <v>9</v>
      </c>
      <c r="D1891" s="16">
        <v>2023</v>
      </c>
      <c r="E1891" s="1" t="s">
        <v>26</v>
      </c>
      <c r="F1891">
        <v>5</v>
      </c>
      <c r="G1891" s="12">
        <f>IF(D1891=2023,F1891*'Average selling price'!$B$2,
IF(D1891=2024,F1891*'Average selling price'!$C$2,
IF(D1891=2025,F1891*'Average selling price'!$D$2,"")))</f>
        <v>24595</v>
      </c>
      <c r="H1891">
        <v>0</v>
      </c>
      <c r="I1891" s="12">
        <f>IF($D1891=2023,H1891*'Average selling price'!$B$3,
IF($D1891=2024,H1891*'Average selling price'!$C$3,
IF($D1891=2025,H1891*'Average selling price'!$D$3,"")))</f>
        <v>0</v>
      </c>
      <c r="J1891">
        <v>2</v>
      </c>
      <c r="K1891" s="12">
        <f>IF($D1891=2023,J1891*'Average selling price'!$B$4,
IF($D1891=2024,J1891*'Average selling price'!$C$4,
IF($D1891=2025,J1891*'Average selling price'!$D$4,"")))</f>
        <v>21536</v>
      </c>
      <c r="L1891" s="7">
        <v>-1753</v>
      </c>
      <c r="M1891" s="7">
        <v>0</v>
      </c>
      <c r="N1891" s="11">
        <f t="shared" si="59"/>
        <v>-1753</v>
      </c>
      <c r="O1891" s="11">
        <v>-1560</v>
      </c>
      <c r="P1891" s="11">
        <v>1506</v>
      </c>
    </row>
    <row r="1892" spans="1:16">
      <c r="A1892" s="2">
        <v>45194</v>
      </c>
      <c r="B1892" s="18">
        <v>48</v>
      </c>
      <c r="C1892" s="20">
        <f t="shared" si="58"/>
        <v>9</v>
      </c>
      <c r="D1892" s="16">
        <v>2023</v>
      </c>
      <c r="E1892" s="1" t="s">
        <v>27</v>
      </c>
      <c r="F1892">
        <v>4</v>
      </c>
      <c r="G1892" s="12">
        <f>IF(D1892=2023,F1892*'Average selling price'!$B$2,
IF(D1892=2024,F1892*'Average selling price'!$C$2,
IF(D1892=2025,F1892*'Average selling price'!$D$2,"")))</f>
        <v>19676</v>
      </c>
      <c r="H1892">
        <v>1</v>
      </c>
      <c r="I1892" s="12">
        <f>IF($D1892=2023,H1892*'Average selling price'!$B$3,
IF($D1892=2024,H1892*'Average selling price'!$C$3,
IF($D1892=2025,H1892*'Average selling price'!$D$3,"")))</f>
        <v>29064</v>
      </c>
      <c r="J1892">
        <v>2</v>
      </c>
      <c r="K1892" s="12">
        <f>IF($D1892=2023,J1892*'Average selling price'!$B$4,
IF($D1892=2024,J1892*'Average selling price'!$C$4,
IF($D1892=2025,J1892*'Average selling price'!$D$4,"")))</f>
        <v>21536</v>
      </c>
      <c r="L1892" s="7">
        <v>6200</v>
      </c>
      <c r="M1892" s="7">
        <v>3900</v>
      </c>
      <c r="N1892" s="11">
        <f t="shared" si="59"/>
        <v>10100</v>
      </c>
      <c r="O1892" s="11">
        <v>0</v>
      </c>
      <c r="P1892" s="11">
        <v>0</v>
      </c>
    </row>
    <row r="1893" spans="1:16">
      <c r="A1893" s="2">
        <v>45194</v>
      </c>
      <c r="B1893" s="18">
        <v>48</v>
      </c>
      <c r="C1893" s="20">
        <f t="shared" si="58"/>
        <v>9</v>
      </c>
      <c r="D1893" s="16">
        <v>2023</v>
      </c>
      <c r="E1893" s="1" t="s">
        <v>28</v>
      </c>
      <c r="F1893">
        <v>4</v>
      </c>
      <c r="G1893" s="12">
        <f>IF(D1893=2023,F1893*'Average selling price'!$B$2,
IF(D1893=2024,F1893*'Average selling price'!$C$2,
IF(D1893=2025,F1893*'Average selling price'!$D$2,"")))</f>
        <v>19676</v>
      </c>
      <c r="H1893">
        <v>0</v>
      </c>
      <c r="I1893" s="12">
        <f>IF($D1893=2023,H1893*'Average selling price'!$B$3,
IF($D1893=2024,H1893*'Average selling price'!$C$3,
IF($D1893=2025,H1893*'Average selling price'!$D$3,"")))</f>
        <v>0</v>
      </c>
      <c r="J1893">
        <v>1</v>
      </c>
      <c r="K1893" s="12">
        <f>IF($D1893=2023,J1893*'Average selling price'!$B$4,
IF($D1893=2024,J1893*'Average selling price'!$C$4,
IF($D1893=2025,J1893*'Average selling price'!$D$4,"")))</f>
        <v>10768</v>
      </c>
      <c r="L1893" s="7">
        <v>4369</v>
      </c>
      <c r="M1893" s="7">
        <v>4024</v>
      </c>
      <c r="N1893" s="11">
        <f t="shared" si="59"/>
        <v>8393</v>
      </c>
      <c r="O1893" s="11">
        <v>0</v>
      </c>
      <c r="P1893" s="11">
        <v>0</v>
      </c>
    </row>
    <row r="1894" spans="1:16">
      <c r="A1894" s="2">
        <v>45194</v>
      </c>
      <c r="B1894" s="18">
        <v>48</v>
      </c>
      <c r="C1894" s="20">
        <f t="shared" si="58"/>
        <v>9</v>
      </c>
      <c r="D1894" s="16">
        <v>2023</v>
      </c>
      <c r="E1894" s="1" t="s">
        <v>29</v>
      </c>
      <c r="F1894">
        <v>2</v>
      </c>
      <c r="G1894" s="12">
        <f>IF(D1894=2023,F1894*'Average selling price'!$B$2,
IF(D1894=2024,F1894*'Average selling price'!$C$2,
IF(D1894=2025,F1894*'Average selling price'!$D$2,"")))</f>
        <v>9838</v>
      </c>
      <c r="H1894">
        <v>0</v>
      </c>
      <c r="I1894" s="12">
        <f>IF($D1894=2023,H1894*'Average selling price'!$B$3,
IF($D1894=2024,H1894*'Average selling price'!$C$3,
IF($D1894=2025,H1894*'Average selling price'!$D$3,"")))</f>
        <v>0</v>
      </c>
      <c r="J1894">
        <v>7</v>
      </c>
      <c r="K1894" s="12">
        <f>IF($D1894=2023,J1894*'Average selling price'!$B$4,
IF($D1894=2024,J1894*'Average selling price'!$C$4,
IF($D1894=2025,J1894*'Average selling price'!$D$4,"")))</f>
        <v>75376</v>
      </c>
      <c r="L1894" s="7">
        <v>16110</v>
      </c>
      <c r="M1894" s="7">
        <v>3400</v>
      </c>
      <c r="N1894" s="11">
        <f t="shared" si="59"/>
        <v>19510</v>
      </c>
      <c r="O1894" s="11">
        <v>237</v>
      </c>
      <c r="P1894" s="11">
        <v>2506</v>
      </c>
    </row>
    <row r="1895" spans="1:16">
      <c r="A1895" s="2">
        <v>45194</v>
      </c>
      <c r="B1895" s="18">
        <v>48</v>
      </c>
      <c r="C1895" s="20">
        <f t="shared" si="58"/>
        <v>9</v>
      </c>
      <c r="D1895" s="16">
        <v>2023</v>
      </c>
      <c r="E1895" s="1" t="s">
        <v>30</v>
      </c>
      <c r="F1895">
        <v>6</v>
      </c>
      <c r="G1895" s="12">
        <f>IF(D1895=2023,F1895*'Average selling price'!$B$2,
IF(D1895=2024,F1895*'Average selling price'!$C$2,
IF(D1895=2025,F1895*'Average selling price'!$D$2,"")))</f>
        <v>29514</v>
      </c>
      <c r="H1895">
        <v>0</v>
      </c>
      <c r="I1895" s="12">
        <f>IF($D1895=2023,H1895*'Average selling price'!$B$3,
IF($D1895=2024,H1895*'Average selling price'!$C$3,
IF($D1895=2025,H1895*'Average selling price'!$D$3,"")))</f>
        <v>0</v>
      </c>
      <c r="J1895">
        <v>2</v>
      </c>
      <c r="K1895" s="12">
        <f>IF($D1895=2023,J1895*'Average selling price'!$B$4,
IF($D1895=2024,J1895*'Average selling price'!$C$4,
IF($D1895=2025,J1895*'Average selling price'!$D$4,"")))</f>
        <v>21536</v>
      </c>
      <c r="L1895" s="7">
        <v>12942</v>
      </c>
      <c r="M1895" s="7">
        <v>51759</v>
      </c>
      <c r="N1895" s="11">
        <f t="shared" si="59"/>
        <v>64701</v>
      </c>
      <c r="O1895" s="11">
        <v>22</v>
      </c>
      <c r="P1895" s="11">
        <v>3428</v>
      </c>
    </row>
    <row r="1896" spans="1:16">
      <c r="A1896" s="2">
        <v>45194</v>
      </c>
      <c r="B1896" s="18">
        <v>48</v>
      </c>
      <c r="C1896" s="20">
        <f t="shared" si="58"/>
        <v>9</v>
      </c>
      <c r="D1896" s="16">
        <v>2023</v>
      </c>
      <c r="E1896" s="1" t="s">
        <v>31</v>
      </c>
      <c r="F1896">
        <v>5</v>
      </c>
      <c r="G1896" s="12">
        <f>IF(D1896=2023,F1896*'Average selling price'!$B$2,
IF(D1896=2024,F1896*'Average selling price'!$C$2,
IF(D1896=2025,F1896*'Average selling price'!$D$2,"")))</f>
        <v>24595</v>
      </c>
      <c r="H1896">
        <v>0</v>
      </c>
      <c r="I1896" s="12">
        <f>IF($D1896=2023,H1896*'Average selling price'!$B$3,
IF($D1896=2024,H1896*'Average selling price'!$C$3,
IF($D1896=2025,H1896*'Average selling price'!$D$3,"")))</f>
        <v>0</v>
      </c>
      <c r="J1896">
        <v>3</v>
      </c>
      <c r="K1896" s="12">
        <f>IF($D1896=2023,J1896*'Average selling price'!$B$4,
IF($D1896=2024,J1896*'Average selling price'!$C$4,
IF($D1896=2025,J1896*'Average selling price'!$D$4,"")))</f>
        <v>32304</v>
      </c>
      <c r="L1896" s="7">
        <v>43572</v>
      </c>
      <c r="M1896" s="7">
        <v>15111</v>
      </c>
      <c r="N1896" s="11">
        <f t="shared" si="59"/>
        <v>58683</v>
      </c>
      <c r="O1896" s="11">
        <v>8900</v>
      </c>
      <c r="P1896" s="11">
        <v>210</v>
      </c>
    </row>
    <row r="1897" spans="1:16">
      <c r="A1897" s="2">
        <v>45194</v>
      </c>
      <c r="B1897" s="18">
        <v>48</v>
      </c>
      <c r="C1897" s="20">
        <f t="shared" si="58"/>
        <v>9</v>
      </c>
      <c r="D1897" s="16">
        <v>2023</v>
      </c>
      <c r="E1897" s="1" t="s">
        <v>32</v>
      </c>
      <c r="F1897">
        <v>3</v>
      </c>
      <c r="G1897" s="12">
        <f>IF(D1897=2023,F1897*'Average selling price'!$B$2,
IF(D1897=2024,F1897*'Average selling price'!$C$2,
IF(D1897=2025,F1897*'Average selling price'!$D$2,"")))</f>
        <v>14757</v>
      </c>
      <c r="H1897">
        <v>0</v>
      </c>
      <c r="I1897" s="12">
        <f>IF($D1897=2023,H1897*'Average selling price'!$B$3,
IF($D1897=2024,H1897*'Average selling price'!$C$3,
IF($D1897=2025,H1897*'Average selling price'!$D$3,"")))</f>
        <v>0</v>
      </c>
      <c r="J1897">
        <v>3</v>
      </c>
      <c r="K1897" s="12">
        <f>IF($D1897=2023,J1897*'Average selling price'!$B$4,
IF($D1897=2024,J1897*'Average selling price'!$C$4,
IF($D1897=2025,J1897*'Average selling price'!$D$4,"")))</f>
        <v>32304</v>
      </c>
      <c r="L1897" s="7">
        <v>15212</v>
      </c>
      <c r="M1897" s="7">
        <v>3000</v>
      </c>
      <c r="N1897" s="11">
        <f t="shared" si="59"/>
        <v>18212</v>
      </c>
      <c r="O1897" s="11">
        <v>1500</v>
      </c>
      <c r="P1897" s="11">
        <v>0</v>
      </c>
    </row>
    <row r="1898" spans="1:16">
      <c r="A1898" s="2">
        <v>45194</v>
      </c>
      <c r="B1898" s="18">
        <v>48</v>
      </c>
      <c r="C1898" s="20">
        <f t="shared" si="58"/>
        <v>9</v>
      </c>
      <c r="D1898" s="16">
        <v>2023</v>
      </c>
      <c r="E1898" s="1" t="s">
        <v>33</v>
      </c>
      <c r="F1898">
        <v>3</v>
      </c>
      <c r="G1898" s="12">
        <f>IF(D1898=2023,F1898*'Average selling price'!$B$2,
IF(D1898=2024,F1898*'Average selling price'!$C$2,
IF(D1898=2025,F1898*'Average selling price'!$D$2,"")))</f>
        <v>14757</v>
      </c>
      <c r="H1898">
        <v>0</v>
      </c>
      <c r="I1898" s="12">
        <f>IF($D1898=2023,H1898*'Average selling price'!$B$3,
IF($D1898=2024,H1898*'Average selling price'!$C$3,
IF($D1898=2025,H1898*'Average selling price'!$D$3,"")))</f>
        <v>0</v>
      </c>
      <c r="J1898">
        <v>3</v>
      </c>
      <c r="K1898" s="12">
        <f>IF($D1898=2023,J1898*'Average selling price'!$B$4,
IF($D1898=2024,J1898*'Average selling price'!$C$4,
IF($D1898=2025,J1898*'Average selling price'!$D$4,"")))</f>
        <v>32304</v>
      </c>
      <c r="L1898" s="7">
        <v>42337</v>
      </c>
      <c r="M1898" s="7">
        <v>43200</v>
      </c>
      <c r="N1898" s="11">
        <f t="shared" si="59"/>
        <v>85537</v>
      </c>
      <c r="O1898" s="11">
        <v>3400</v>
      </c>
      <c r="P1898" s="11">
        <v>4705</v>
      </c>
    </row>
    <row r="1899" spans="1:16">
      <c r="A1899" s="2">
        <v>45194</v>
      </c>
      <c r="B1899" s="18">
        <v>48</v>
      </c>
      <c r="C1899" s="20">
        <f t="shared" si="58"/>
        <v>9</v>
      </c>
      <c r="D1899" s="16">
        <v>2023</v>
      </c>
      <c r="E1899" s="1" t="s">
        <v>34</v>
      </c>
      <c r="F1899">
        <v>5</v>
      </c>
      <c r="G1899" s="12">
        <f>IF(D1899=2023,F1899*'Average selling price'!$B$2,
IF(D1899=2024,F1899*'Average selling price'!$C$2,
IF(D1899=2025,F1899*'Average selling price'!$D$2,"")))</f>
        <v>24595</v>
      </c>
      <c r="H1899">
        <v>0</v>
      </c>
      <c r="I1899" s="12">
        <f>IF($D1899=2023,H1899*'Average selling price'!$B$3,
IF($D1899=2024,H1899*'Average selling price'!$C$3,
IF($D1899=2025,H1899*'Average selling price'!$D$3,"")))</f>
        <v>0</v>
      </c>
      <c r="J1899">
        <v>4</v>
      </c>
      <c r="K1899" s="12">
        <f>IF($D1899=2023,J1899*'Average selling price'!$B$4,
IF($D1899=2024,J1899*'Average selling price'!$C$4,
IF($D1899=2025,J1899*'Average selling price'!$D$4,"")))</f>
        <v>43072</v>
      </c>
      <c r="L1899" s="7">
        <v>11912</v>
      </c>
      <c r="M1899" s="7">
        <v>13614</v>
      </c>
      <c r="N1899" s="11">
        <f t="shared" si="59"/>
        <v>25526</v>
      </c>
      <c r="O1899" s="11">
        <v>2483</v>
      </c>
      <c r="P1899" s="11">
        <v>2095</v>
      </c>
    </row>
    <row r="1900" spans="1:16">
      <c r="A1900" s="2">
        <v>45194</v>
      </c>
      <c r="B1900" s="18">
        <v>48</v>
      </c>
      <c r="C1900" s="20">
        <f t="shared" si="58"/>
        <v>9</v>
      </c>
      <c r="D1900" s="16">
        <v>2023</v>
      </c>
      <c r="E1900" s="1" t="s">
        <v>35</v>
      </c>
      <c r="F1900">
        <v>0</v>
      </c>
      <c r="G1900" s="12">
        <f>IF(D1900=2023,F1900*'Average selling price'!$B$2,
IF(D1900=2024,F1900*'Average selling price'!$C$2,
IF(D1900=2025,F1900*'Average selling price'!$D$2,"")))</f>
        <v>0</v>
      </c>
      <c r="H1900">
        <v>0</v>
      </c>
      <c r="I1900" s="12">
        <f>IF($D1900=2023,H1900*'Average selling price'!$B$3,
IF($D1900=2024,H1900*'Average selling price'!$C$3,
IF($D1900=2025,H1900*'Average selling price'!$D$3,"")))</f>
        <v>0</v>
      </c>
      <c r="J1900">
        <v>1</v>
      </c>
      <c r="K1900" s="12">
        <f>IF($D1900=2023,J1900*'Average selling price'!$B$4,
IF($D1900=2024,J1900*'Average selling price'!$C$4,
IF($D1900=2025,J1900*'Average selling price'!$D$4,"")))</f>
        <v>10768</v>
      </c>
      <c r="L1900" s="7">
        <v>4505</v>
      </c>
      <c r="M1900" s="7">
        <v>0</v>
      </c>
      <c r="N1900" s="11">
        <f t="shared" si="59"/>
        <v>4505</v>
      </c>
      <c r="O1900" s="11">
        <v>0</v>
      </c>
      <c r="P1900" s="11">
        <v>95</v>
      </c>
    </row>
    <row r="1901" spans="1:16">
      <c r="A1901" s="2">
        <v>45194</v>
      </c>
      <c r="B1901" s="18">
        <v>48</v>
      </c>
      <c r="C1901" s="20">
        <f t="shared" si="58"/>
        <v>9</v>
      </c>
      <c r="D1901" s="16">
        <v>2023</v>
      </c>
      <c r="E1901" s="1" t="s">
        <v>36</v>
      </c>
      <c r="F1901">
        <v>4</v>
      </c>
      <c r="G1901" s="12">
        <f>IF(D1901=2023,F1901*'Average selling price'!$B$2,
IF(D1901=2024,F1901*'Average selling price'!$C$2,
IF(D1901=2025,F1901*'Average selling price'!$D$2,"")))</f>
        <v>19676</v>
      </c>
      <c r="H1901">
        <v>1</v>
      </c>
      <c r="I1901" s="12">
        <f>IF($D1901=2023,H1901*'Average selling price'!$B$3,
IF($D1901=2024,H1901*'Average selling price'!$C$3,
IF($D1901=2025,H1901*'Average selling price'!$D$3,"")))</f>
        <v>29064</v>
      </c>
      <c r="J1901">
        <v>1</v>
      </c>
      <c r="K1901" s="12">
        <f>IF($D1901=2023,J1901*'Average selling price'!$B$4,
IF($D1901=2024,J1901*'Average selling price'!$C$4,
IF($D1901=2025,J1901*'Average selling price'!$D$4,"")))</f>
        <v>10768</v>
      </c>
      <c r="L1901" s="7">
        <v>5344</v>
      </c>
      <c r="M1901" s="7">
        <v>17732</v>
      </c>
      <c r="N1901" s="11">
        <f t="shared" si="59"/>
        <v>23076</v>
      </c>
      <c r="O1901" s="11">
        <v>227</v>
      </c>
      <c r="P1901" s="11">
        <v>250</v>
      </c>
    </row>
    <row r="1902" spans="1:16">
      <c r="A1902" s="2">
        <v>45194</v>
      </c>
      <c r="B1902" s="18">
        <v>48</v>
      </c>
      <c r="C1902" s="20">
        <f t="shared" si="58"/>
        <v>9</v>
      </c>
      <c r="D1902" s="16">
        <v>2023</v>
      </c>
      <c r="E1902" s="1" t="s">
        <v>37</v>
      </c>
      <c r="F1902">
        <v>3</v>
      </c>
      <c r="G1902" s="12">
        <f>IF(D1902=2023,F1902*'Average selling price'!$B$2,
IF(D1902=2024,F1902*'Average selling price'!$C$2,
IF(D1902=2025,F1902*'Average selling price'!$D$2,"")))</f>
        <v>14757</v>
      </c>
      <c r="H1902">
        <v>0</v>
      </c>
      <c r="I1902" s="12">
        <f>IF($D1902=2023,H1902*'Average selling price'!$B$3,
IF($D1902=2024,H1902*'Average selling price'!$C$3,
IF($D1902=2025,H1902*'Average selling price'!$D$3,"")))</f>
        <v>0</v>
      </c>
      <c r="J1902">
        <v>0</v>
      </c>
      <c r="K1902" s="12">
        <f>IF($D1902=2023,J1902*'Average selling price'!$B$4,
IF($D1902=2024,J1902*'Average selling price'!$C$4,
IF($D1902=2025,J1902*'Average selling price'!$D$4,"")))</f>
        <v>0</v>
      </c>
      <c r="L1902" s="7">
        <v>5047</v>
      </c>
      <c r="M1902" s="7">
        <v>2485</v>
      </c>
      <c r="N1902" s="11">
        <f t="shared" si="59"/>
        <v>7532</v>
      </c>
      <c r="O1902" s="11">
        <v>1850</v>
      </c>
      <c r="P1902" s="11">
        <v>0</v>
      </c>
    </row>
    <row r="1903" spans="1:16">
      <c r="A1903" s="2">
        <v>45194</v>
      </c>
      <c r="B1903" s="18">
        <v>48</v>
      </c>
      <c r="C1903" s="20">
        <f t="shared" si="58"/>
        <v>9</v>
      </c>
      <c r="D1903" s="16">
        <v>2023</v>
      </c>
      <c r="E1903" s="1" t="s">
        <v>38</v>
      </c>
      <c r="F1903">
        <v>1</v>
      </c>
      <c r="G1903" s="12">
        <f>IF(D1903=2023,F1903*'Average selling price'!$B$2,
IF(D1903=2024,F1903*'Average selling price'!$C$2,
IF(D1903=2025,F1903*'Average selling price'!$D$2,"")))</f>
        <v>4919</v>
      </c>
      <c r="H1903">
        <v>0</v>
      </c>
      <c r="I1903" s="12">
        <f>IF($D1903=2023,H1903*'Average selling price'!$B$3,
IF($D1903=2024,H1903*'Average selling price'!$C$3,
IF($D1903=2025,H1903*'Average selling price'!$D$3,"")))</f>
        <v>0</v>
      </c>
      <c r="J1903">
        <v>4</v>
      </c>
      <c r="K1903" s="12">
        <f>IF($D1903=2023,J1903*'Average selling price'!$B$4,
IF($D1903=2024,J1903*'Average selling price'!$C$4,
IF($D1903=2025,J1903*'Average selling price'!$D$4,"")))</f>
        <v>43072</v>
      </c>
      <c r="L1903" s="7">
        <v>7346</v>
      </c>
      <c r="M1903" s="7">
        <v>4285</v>
      </c>
      <c r="N1903" s="11">
        <f t="shared" si="59"/>
        <v>11631</v>
      </c>
      <c r="O1903" s="11">
        <v>0</v>
      </c>
      <c r="P1903" s="11">
        <v>2455</v>
      </c>
    </row>
    <row r="1904" spans="1:16">
      <c r="A1904" s="2">
        <v>45194</v>
      </c>
      <c r="B1904" s="18">
        <v>48</v>
      </c>
      <c r="C1904" s="20">
        <f t="shared" si="58"/>
        <v>9</v>
      </c>
      <c r="D1904" s="16">
        <v>2023</v>
      </c>
      <c r="E1904" s="1" t="s">
        <v>39</v>
      </c>
      <c r="F1904">
        <v>4</v>
      </c>
      <c r="G1904" s="12">
        <f>IF(D1904=2023,F1904*'Average selling price'!$B$2,
IF(D1904=2024,F1904*'Average selling price'!$C$2,
IF(D1904=2025,F1904*'Average selling price'!$D$2,"")))</f>
        <v>19676</v>
      </c>
      <c r="H1904">
        <v>0</v>
      </c>
      <c r="I1904" s="12">
        <f>IF($D1904=2023,H1904*'Average selling price'!$B$3,
IF($D1904=2024,H1904*'Average selling price'!$C$3,
IF($D1904=2025,H1904*'Average selling price'!$D$3,"")))</f>
        <v>0</v>
      </c>
      <c r="J1904">
        <v>4</v>
      </c>
      <c r="K1904" s="12">
        <f>IF($D1904=2023,J1904*'Average selling price'!$B$4,
IF($D1904=2024,J1904*'Average selling price'!$C$4,
IF($D1904=2025,J1904*'Average selling price'!$D$4,"")))</f>
        <v>43072</v>
      </c>
      <c r="L1904" s="7">
        <v>7172</v>
      </c>
      <c r="M1904" s="7">
        <v>2500</v>
      </c>
      <c r="N1904" s="11">
        <f t="shared" si="59"/>
        <v>9672</v>
      </c>
      <c r="O1904" s="11">
        <v>0</v>
      </c>
      <c r="P1904" s="11">
        <v>50</v>
      </c>
    </row>
    <row r="1905" spans="1:16">
      <c r="A1905" s="2">
        <v>45194</v>
      </c>
      <c r="B1905" s="18">
        <v>48</v>
      </c>
      <c r="C1905" s="20">
        <f t="shared" si="58"/>
        <v>9</v>
      </c>
      <c r="D1905" s="16">
        <v>2023</v>
      </c>
      <c r="E1905" s="1" t="s">
        <v>40</v>
      </c>
      <c r="F1905">
        <v>0</v>
      </c>
      <c r="G1905" s="12">
        <f>IF(D1905=2023,F1905*'Average selling price'!$B$2,
IF(D1905=2024,F1905*'Average selling price'!$C$2,
IF(D1905=2025,F1905*'Average selling price'!$D$2,"")))</f>
        <v>0</v>
      </c>
      <c r="H1905">
        <v>0</v>
      </c>
      <c r="I1905" s="12">
        <f>IF($D1905=2023,H1905*'Average selling price'!$B$3,
IF($D1905=2024,H1905*'Average selling price'!$C$3,
IF($D1905=2025,H1905*'Average selling price'!$D$3,"")))</f>
        <v>0</v>
      </c>
      <c r="J1905">
        <v>0</v>
      </c>
      <c r="K1905" s="12">
        <f>IF($D1905=2023,J1905*'Average selling price'!$B$4,
IF($D1905=2024,J1905*'Average selling price'!$C$4,
IF($D1905=2025,J1905*'Average selling price'!$D$4,"")))</f>
        <v>0</v>
      </c>
      <c r="L1905" s="7">
        <v>1806</v>
      </c>
      <c r="M1905" s="7">
        <v>225</v>
      </c>
      <c r="N1905" s="11">
        <f t="shared" si="59"/>
        <v>2031</v>
      </c>
      <c r="O1905" s="11">
        <v>0</v>
      </c>
      <c r="P1905" s="11">
        <v>441</v>
      </c>
    </row>
    <row r="1906" spans="1:16">
      <c r="A1906" s="2">
        <v>45194</v>
      </c>
      <c r="B1906" s="18">
        <v>48</v>
      </c>
      <c r="C1906" s="20">
        <f t="shared" si="58"/>
        <v>9</v>
      </c>
      <c r="D1906" s="16">
        <v>2023</v>
      </c>
      <c r="E1906" s="1" t="s">
        <v>41</v>
      </c>
      <c r="F1906">
        <v>1</v>
      </c>
      <c r="G1906" s="12">
        <f>IF(D1906=2023,F1906*'Average selling price'!$B$2,
IF(D1906=2024,F1906*'Average selling price'!$C$2,
IF(D1906=2025,F1906*'Average selling price'!$D$2,"")))</f>
        <v>4919</v>
      </c>
      <c r="H1906">
        <v>0</v>
      </c>
      <c r="I1906" s="12">
        <f>IF($D1906=2023,H1906*'Average selling price'!$B$3,
IF($D1906=2024,H1906*'Average selling price'!$C$3,
IF($D1906=2025,H1906*'Average selling price'!$D$3,"")))</f>
        <v>0</v>
      </c>
      <c r="J1906">
        <v>2</v>
      </c>
      <c r="K1906" s="12">
        <f>IF($D1906=2023,J1906*'Average selling price'!$B$4,
IF($D1906=2024,J1906*'Average selling price'!$C$4,
IF($D1906=2025,J1906*'Average selling price'!$D$4,"")))</f>
        <v>21536</v>
      </c>
      <c r="L1906" s="7">
        <v>5830</v>
      </c>
      <c r="M1906" s="7">
        <v>11121</v>
      </c>
      <c r="N1906" s="11">
        <f t="shared" si="59"/>
        <v>16951</v>
      </c>
      <c r="O1906" s="11">
        <v>480</v>
      </c>
      <c r="P1906" s="11">
        <v>2104</v>
      </c>
    </row>
    <row r="1907" spans="1:16">
      <c r="A1907" s="2">
        <v>45194</v>
      </c>
      <c r="B1907" s="18">
        <v>48</v>
      </c>
      <c r="C1907" s="20">
        <f t="shared" si="58"/>
        <v>9</v>
      </c>
      <c r="D1907" s="16">
        <v>2023</v>
      </c>
      <c r="E1907" s="1" t="s">
        <v>42</v>
      </c>
      <c r="F1907">
        <v>0</v>
      </c>
      <c r="G1907" s="12">
        <f>IF(D1907=2023,F1907*'Average selling price'!$B$2,
IF(D1907=2024,F1907*'Average selling price'!$C$2,
IF(D1907=2025,F1907*'Average selling price'!$D$2,"")))</f>
        <v>0</v>
      </c>
      <c r="H1907">
        <v>0</v>
      </c>
      <c r="I1907" s="12">
        <f>IF($D1907=2023,H1907*'Average selling price'!$B$3,
IF($D1907=2024,H1907*'Average selling price'!$C$3,
IF($D1907=2025,H1907*'Average selling price'!$D$3,"")))</f>
        <v>0</v>
      </c>
      <c r="J1907">
        <v>2</v>
      </c>
      <c r="K1907" s="12">
        <f>IF($D1907=2023,J1907*'Average selling price'!$B$4,
IF($D1907=2024,J1907*'Average selling price'!$C$4,
IF($D1907=2025,J1907*'Average selling price'!$D$4,"")))</f>
        <v>21536</v>
      </c>
      <c r="L1907" s="7">
        <v>3304</v>
      </c>
      <c r="M1907" s="7">
        <v>750</v>
      </c>
      <c r="N1907" s="11">
        <f t="shared" si="59"/>
        <v>4054</v>
      </c>
      <c r="O1907" s="11">
        <v>1000</v>
      </c>
      <c r="P1907" s="11">
        <v>3336</v>
      </c>
    </row>
    <row r="1908" spans="1:16">
      <c r="A1908" s="2">
        <v>45194</v>
      </c>
      <c r="B1908" s="18">
        <v>48</v>
      </c>
      <c r="C1908" s="20">
        <f t="shared" si="58"/>
        <v>9</v>
      </c>
      <c r="D1908" s="16">
        <v>2023</v>
      </c>
      <c r="E1908" s="1" t="s">
        <v>43</v>
      </c>
      <c r="F1908">
        <v>5</v>
      </c>
      <c r="G1908" s="12">
        <f>IF(D1908=2023,F1908*'Average selling price'!$B$2,
IF(D1908=2024,F1908*'Average selling price'!$C$2,
IF(D1908=2025,F1908*'Average selling price'!$D$2,"")))</f>
        <v>24595</v>
      </c>
      <c r="H1908">
        <v>0</v>
      </c>
      <c r="I1908" s="12">
        <f>IF($D1908=2023,H1908*'Average selling price'!$B$3,
IF($D1908=2024,H1908*'Average selling price'!$C$3,
IF($D1908=2025,H1908*'Average selling price'!$D$3,"")))</f>
        <v>0</v>
      </c>
      <c r="J1908">
        <v>1</v>
      </c>
      <c r="K1908" s="12">
        <f>IF($D1908=2023,J1908*'Average selling price'!$B$4,
IF($D1908=2024,J1908*'Average selling price'!$C$4,
IF($D1908=2025,J1908*'Average selling price'!$D$4,"")))</f>
        <v>10768</v>
      </c>
      <c r="L1908" s="7">
        <v>23718</v>
      </c>
      <c r="M1908" s="7">
        <v>10886</v>
      </c>
      <c r="N1908" s="11">
        <f t="shared" si="59"/>
        <v>34604</v>
      </c>
      <c r="O1908" s="11">
        <v>4179</v>
      </c>
      <c r="P1908" s="11">
        <v>947</v>
      </c>
    </row>
    <row r="1909" spans="1:16">
      <c r="A1909" s="2">
        <v>45194</v>
      </c>
      <c r="B1909" s="18">
        <v>48</v>
      </c>
      <c r="C1909" s="20">
        <f t="shared" si="58"/>
        <v>9</v>
      </c>
      <c r="D1909" s="16">
        <v>2023</v>
      </c>
      <c r="E1909" s="1" t="s">
        <v>44</v>
      </c>
      <c r="F1909">
        <v>0</v>
      </c>
      <c r="G1909" s="12">
        <f>IF(D1909=2023,F1909*'Average selling price'!$B$2,
IF(D1909=2024,F1909*'Average selling price'!$C$2,
IF(D1909=2025,F1909*'Average selling price'!$D$2,"")))</f>
        <v>0</v>
      </c>
      <c r="H1909">
        <v>0</v>
      </c>
      <c r="I1909" s="12">
        <f>IF($D1909=2023,H1909*'Average selling price'!$B$3,
IF($D1909=2024,H1909*'Average selling price'!$C$3,
IF($D1909=2025,H1909*'Average selling price'!$D$3,"")))</f>
        <v>0</v>
      </c>
      <c r="J1909">
        <v>0</v>
      </c>
      <c r="K1909" s="12">
        <f>IF($D1909=2023,J1909*'Average selling price'!$B$4,
IF($D1909=2024,J1909*'Average selling price'!$C$4,
IF($D1909=2025,J1909*'Average selling price'!$D$4,"")))</f>
        <v>0</v>
      </c>
      <c r="L1909" s="7">
        <v>0</v>
      </c>
      <c r="M1909" s="7">
        <v>0</v>
      </c>
      <c r="N1909" s="11">
        <f t="shared" si="59"/>
        <v>0</v>
      </c>
      <c r="O1909" s="11">
        <v>0</v>
      </c>
      <c r="P1909" s="11">
        <v>0</v>
      </c>
    </row>
    <row r="1910" spans="1:16">
      <c r="A1910" s="2">
        <v>45194</v>
      </c>
      <c r="B1910" s="18">
        <v>48</v>
      </c>
      <c r="C1910" s="20">
        <f t="shared" si="58"/>
        <v>9</v>
      </c>
      <c r="D1910" s="16">
        <v>2023</v>
      </c>
      <c r="E1910" s="1" t="s">
        <v>45</v>
      </c>
      <c r="F1910">
        <v>0</v>
      </c>
      <c r="G1910" s="12">
        <f>IF(D1910=2023,F1910*'Average selling price'!$B$2,
IF(D1910=2024,F1910*'Average selling price'!$C$2,
IF(D1910=2025,F1910*'Average selling price'!$D$2,"")))</f>
        <v>0</v>
      </c>
      <c r="H1910">
        <v>0</v>
      </c>
      <c r="I1910" s="12">
        <f>IF($D1910=2023,H1910*'Average selling price'!$B$3,
IF($D1910=2024,H1910*'Average selling price'!$C$3,
IF($D1910=2025,H1910*'Average selling price'!$D$3,"")))</f>
        <v>0</v>
      </c>
      <c r="J1910">
        <v>0</v>
      </c>
      <c r="K1910" s="12">
        <f>IF($D1910=2023,J1910*'Average selling price'!$B$4,
IF($D1910=2024,J1910*'Average selling price'!$C$4,
IF($D1910=2025,J1910*'Average selling price'!$D$4,"")))</f>
        <v>0</v>
      </c>
      <c r="L1910" s="7">
        <v>12050</v>
      </c>
      <c r="M1910" s="7">
        <v>4755</v>
      </c>
      <c r="N1910" s="11">
        <f t="shared" si="59"/>
        <v>16805</v>
      </c>
      <c r="O1910" s="11">
        <v>0</v>
      </c>
      <c r="P1910" s="11">
        <v>1000</v>
      </c>
    </row>
    <row r="1911" spans="1:16">
      <c r="A1911" s="2">
        <v>45194</v>
      </c>
      <c r="B1911" s="18">
        <v>48</v>
      </c>
      <c r="C1911" s="20">
        <f t="shared" si="58"/>
        <v>9</v>
      </c>
      <c r="D1911" s="16">
        <v>2023</v>
      </c>
      <c r="E1911" s="1" t="s">
        <v>46</v>
      </c>
      <c r="F1911">
        <v>3</v>
      </c>
      <c r="G1911" s="12">
        <f>IF(D1911=2023,F1911*'Average selling price'!$B$2,
IF(D1911=2024,F1911*'Average selling price'!$C$2,
IF(D1911=2025,F1911*'Average selling price'!$D$2,"")))</f>
        <v>14757</v>
      </c>
      <c r="H1911">
        <v>0</v>
      </c>
      <c r="I1911" s="12">
        <f>IF($D1911=2023,H1911*'Average selling price'!$B$3,
IF($D1911=2024,H1911*'Average selling price'!$C$3,
IF($D1911=2025,H1911*'Average selling price'!$D$3,"")))</f>
        <v>0</v>
      </c>
      <c r="J1911">
        <v>0</v>
      </c>
      <c r="K1911" s="12">
        <f>IF($D1911=2023,J1911*'Average selling price'!$B$4,
IF($D1911=2024,J1911*'Average selling price'!$C$4,
IF($D1911=2025,J1911*'Average selling price'!$D$4,"")))</f>
        <v>0</v>
      </c>
      <c r="L1911" s="7">
        <v>5772</v>
      </c>
      <c r="M1911" s="7">
        <v>6800</v>
      </c>
      <c r="N1911" s="11">
        <f t="shared" si="59"/>
        <v>12572</v>
      </c>
      <c r="O1911" s="11">
        <v>1300</v>
      </c>
      <c r="P1911" s="11">
        <v>0</v>
      </c>
    </row>
    <row r="1912" spans="1:16">
      <c r="A1912" s="2">
        <v>45194</v>
      </c>
      <c r="B1912" s="18">
        <v>48</v>
      </c>
      <c r="C1912" s="20">
        <f t="shared" si="58"/>
        <v>9</v>
      </c>
      <c r="D1912" s="16">
        <v>2023</v>
      </c>
      <c r="E1912" s="1" t="s">
        <v>47</v>
      </c>
      <c r="F1912">
        <v>1</v>
      </c>
      <c r="G1912" s="12">
        <f>IF(D1912=2023,F1912*'Average selling price'!$B$2,
IF(D1912=2024,F1912*'Average selling price'!$C$2,
IF(D1912=2025,F1912*'Average selling price'!$D$2,"")))</f>
        <v>4919</v>
      </c>
      <c r="H1912">
        <v>0</v>
      </c>
      <c r="I1912" s="12">
        <f>IF($D1912=2023,H1912*'Average selling price'!$B$3,
IF($D1912=2024,H1912*'Average selling price'!$C$3,
IF($D1912=2025,H1912*'Average selling price'!$D$3,"")))</f>
        <v>0</v>
      </c>
      <c r="J1912">
        <v>2</v>
      </c>
      <c r="K1912" s="12">
        <f>IF($D1912=2023,J1912*'Average selling price'!$B$4,
IF($D1912=2024,J1912*'Average selling price'!$C$4,
IF($D1912=2025,J1912*'Average selling price'!$D$4,"")))</f>
        <v>21536</v>
      </c>
      <c r="L1912" s="7">
        <v>11783</v>
      </c>
      <c r="M1912" s="7">
        <v>5240</v>
      </c>
      <c r="N1912" s="11">
        <f t="shared" si="59"/>
        <v>17023</v>
      </c>
      <c r="O1912" s="11">
        <v>1100</v>
      </c>
      <c r="P1912" s="11">
        <v>29</v>
      </c>
    </row>
    <row r="1913" spans="1:16">
      <c r="A1913" s="2">
        <v>45194</v>
      </c>
      <c r="B1913" s="18">
        <v>48</v>
      </c>
      <c r="C1913" s="20">
        <f t="shared" si="58"/>
        <v>9</v>
      </c>
      <c r="D1913" s="16">
        <v>2023</v>
      </c>
      <c r="E1913" s="1" t="s">
        <v>48</v>
      </c>
      <c r="F1913">
        <v>0</v>
      </c>
      <c r="G1913" s="12">
        <f>IF(D1913=2023,F1913*'Average selling price'!$B$2,
IF(D1913=2024,F1913*'Average selling price'!$C$2,
IF(D1913=2025,F1913*'Average selling price'!$D$2,"")))</f>
        <v>0</v>
      </c>
      <c r="H1913">
        <v>0</v>
      </c>
      <c r="I1913" s="12">
        <f>IF($D1913=2023,H1913*'Average selling price'!$B$3,
IF($D1913=2024,H1913*'Average selling price'!$C$3,
IF($D1913=2025,H1913*'Average selling price'!$D$3,"")))</f>
        <v>0</v>
      </c>
      <c r="J1913">
        <v>3</v>
      </c>
      <c r="K1913" s="12">
        <f>IF($D1913=2023,J1913*'Average selling price'!$B$4,
IF($D1913=2024,J1913*'Average selling price'!$C$4,
IF($D1913=2025,J1913*'Average selling price'!$D$4,"")))</f>
        <v>32304</v>
      </c>
      <c r="L1913" s="7">
        <v>2453</v>
      </c>
      <c r="M1913" s="7">
        <v>1100</v>
      </c>
      <c r="N1913" s="11">
        <f t="shared" si="59"/>
        <v>3553</v>
      </c>
      <c r="O1913" s="11">
        <v>0</v>
      </c>
      <c r="P1913" s="11">
        <v>222</v>
      </c>
    </row>
    <row r="1914" spans="1:16">
      <c r="A1914" s="2">
        <v>45194</v>
      </c>
      <c r="B1914" s="18">
        <v>48</v>
      </c>
      <c r="C1914" s="20">
        <f t="shared" si="58"/>
        <v>9</v>
      </c>
      <c r="D1914" s="16">
        <v>2023</v>
      </c>
      <c r="E1914" s="1" t="s">
        <v>49</v>
      </c>
      <c r="F1914">
        <v>2</v>
      </c>
      <c r="G1914" s="12">
        <f>IF(D1914=2023,F1914*'Average selling price'!$B$2,
IF(D1914=2024,F1914*'Average selling price'!$C$2,
IF(D1914=2025,F1914*'Average selling price'!$D$2,"")))</f>
        <v>9838</v>
      </c>
      <c r="H1914">
        <v>0</v>
      </c>
      <c r="I1914" s="12">
        <f>IF($D1914=2023,H1914*'Average selling price'!$B$3,
IF($D1914=2024,H1914*'Average selling price'!$C$3,
IF($D1914=2025,H1914*'Average selling price'!$D$3,"")))</f>
        <v>0</v>
      </c>
      <c r="J1914">
        <v>1</v>
      </c>
      <c r="K1914" s="12">
        <f>IF($D1914=2023,J1914*'Average selling price'!$B$4,
IF($D1914=2024,J1914*'Average selling price'!$C$4,
IF($D1914=2025,J1914*'Average selling price'!$D$4,"")))</f>
        <v>10768</v>
      </c>
      <c r="L1914" s="7">
        <v>1400</v>
      </c>
      <c r="M1914" s="7">
        <v>0</v>
      </c>
      <c r="N1914" s="11">
        <f t="shared" si="59"/>
        <v>1400</v>
      </c>
      <c r="O1914" s="11">
        <v>0</v>
      </c>
      <c r="P1914" s="11">
        <v>0</v>
      </c>
    </row>
    <row r="1915" spans="1:16">
      <c r="A1915" s="2">
        <v>45194</v>
      </c>
      <c r="B1915" s="18">
        <v>48</v>
      </c>
      <c r="C1915" s="20">
        <f t="shared" si="58"/>
        <v>9</v>
      </c>
      <c r="D1915" s="16">
        <v>2023</v>
      </c>
      <c r="E1915" s="1" t="s">
        <v>50</v>
      </c>
      <c r="F1915">
        <v>5</v>
      </c>
      <c r="G1915" s="12">
        <f>IF(D1915=2023,F1915*'Average selling price'!$B$2,
IF(D1915=2024,F1915*'Average selling price'!$C$2,
IF(D1915=2025,F1915*'Average selling price'!$D$2,"")))</f>
        <v>24595</v>
      </c>
      <c r="H1915">
        <v>0</v>
      </c>
      <c r="I1915" s="12">
        <f>IF($D1915=2023,H1915*'Average selling price'!$B$3,
IF($D1915=2024,H1915*'Average selling price'!$C$3,
IF($D1915=2025,H1915*'Average selling price'!$D$3,"")))</f>
        <v>0</v>
      </c>
      <c r="J1915">
        <v>2</v>
      </c>
      <c r="K1915" s="12">
        <f>IF($D1915=2023,J1915*'Average selling price'!$B$4,
IF($D1915=2024,J1915*'Average selling price'!$C$4,
IF($D1915=2025,J1915*'Average selling price'!$D$4,"")))</f>
        <v>21536</v>
      </c>
      <c r="L1915" s="7">
        <v>27553</v>
      </c>
      <c r="M1915" s="7">
        <v>3590</v>
      </c>
      <c r="N1915" s="11">
        <f t="shared" si="59"/>
        <v>31143</v>
      </c>
      <c r="O1915" s="11">
        <v>2600</v>
      </c>
      <c r="P1915" s="11">
        <v>191</v>
      </c>
    </row>
    <row r="1916" spans="1:16">
      <c r="A1916" s="2">
        <v>45194</v>
      </c>
      <c r="B1916" s="18">
        <v>48</v>
      </c>
      <c r="C1916" s="20">
        <f t="shared" si="58"/>
        <v>9</v>
      </c>
      <c r="D1916" s="16">
        <v>2023</v>
      </c>
      <c r="E1916" s="1" t="s">
        <v>51</v>
      </c>
      <c r="F1916">
        <v>8</v>
      </c>
      <c r="G1916" s="12">
        <f>IF(D1916=2023,F1916*'Average selling price'!$B$2,
IF(D1916=2024,F1916*'Average selling price'!$C$2,
IF(D1916=2025,F1916*'Average selling price'!$D$2,"")))</f>
        <v>39352</v>
      </c>
      <c r="H1916">
        <v>1</v>
      </c>
      <c r="I1916" s="12">
        <f>IF($D1916=2023,H1916*'Average selling price'!$B$3,
IF($D1916=2024,H1916*'Average selling price'!$C$3,
IF($D1916=2025,H1916*'Average selling price'!$D$3,"")))</f>
        <v>29064</v>
      </c>
      <c r="J1916">
        <v>1</v>
      </c>
      <c r="K1916" s="12">
        <f>IF($D1916=2023,J1916*'Average selling price'!$B$4,
IF($D1916=2024,J1916*'Average selling price'!$C$4,
IF($D1916=2025,J1916*'Average selling price'!$D$4,"")))</f>
        <v>10768</v>
      </c>
      <c r="L1916" s="7">
        <v>6156</v>
      </c>
      <c r="M1916" s="7">
        <v>20837</v>
      </c>
      <c r="N1916" s="11">
        <f t="shared" si="59"/>
        <v>26993</v>
      </c>
      <c r="O1916" s="11">
        <v>1133</v>
      </c>
      <c r="P1916" s="11">
        <v>0</v>
      </c>
    </row>
    <row r="1917" spans="1:16">
      <c r="A1917" s="2">
        <v>45194</v>
      </c>
      <c r="B1917" s="18">
        <v>48</v>
      </c>
      <c r="C1917" s="20">
        <f t="shared" si="58"/>
        <v>9</v>
      </c>
      <c r="D1917" s="16">
        <v>2023</v>
      </c>
      <c r="E1917" s="1" t="s">
        <v>52</v>
      </c>
      <c r="F1917">
        <v>4</v>
      </c>
      <c r="G1917" s="12">
        <f>IF(D1917=2023,F1917*'Average selling price'!$B$2,
IF(D1917=2024,F1917*'Average selling price'!$C$2,
IF(D1917=2025,F1917*'Average selling price'!$D$2,"")))</f>
        <v>19676</v>
      </c>
      <c r="H1917">
        <v>0</v>
      </c>
      <c r="I1917" s="12">
        <f>IF($D1917=2023,H1917*'Average selling price'!$B$3,
IF($D1917=2024,H1917*'Average selling price'!$C$3,
IF($D1917=2025,H1917*'Average selling price'!$D$3,"")))</f>
        <v>0</v>
      </c>
      <c r="J1917">
        <v>7</v>
      </c>
      <c r="K1917" s="12">
        <f>IF($D1917=2023,J1917*'Average selling price'!$B$4,
IF($D1917=2024,J1917*'Average selling price'!$C$4,
IF($D1917=2025,J1917*'Average selling price'!$D$4,"")))</f>
        <v>75376</v>
      </c>
      <c r="L1917" s="7">
        <v>16252</v>
      </c>
      <c r="M1917" s="7">
        <v>14630</v>
      </c>
      <c r="N1917" s="11">
        <f t="shared" si="59"/>
        <v>30882</v>
      </c>
      <c r="O1917" s="11">
        <v>2837</v>
      </c>
      <c r="P1917" s="11">
        <v>0</v>
      </c>
    </row>
    <row r="1918" spans="1:16">
      <c r="A1918" s="2">
        <v>45194</v>
      </c>
      <c r="B1918" s="18">
        <v>48</v>
      </c>
      <c r="C1918" s="20">
        <f t="shared" si="58"/>
        <v>9</v>
      </c>
      <c r="D1918" s="16">
        <v>2023</v>
      </c>
      <c r="E1918" s="1" t="s">
        <v>53</v>
      </c>
      <c r="F1918">
        <v>1</v>
      </c>
      <c r="G1918" s="12">
        <f>IF(D1918=2023,F1918*'Average selling price'!$B$2,
IF(D1918=2024,F1918*'Average selling price'!$C$2,
IF(D1918=2025,F1918*'Average selling price'!$D$2,"")))</f>
        <v>4919</v>
      </c>
      <c r="H1918">
        <v>0</v>
      </c>
      <c r="I1918" s="12">
        <f>IF($D1918=2023,H1918*'Average selling price'!$B$3,
IF($D1918=2024,H1918*'Average selling price'!$C$3,
IF($D1918=2025,H1918*'Average selling price'!$D$3,"")))</f>
        <v>0</v>
      </c>
      <c r="J1918">
        <v>0</v>
      </c>
      <c r="K1918" s="12">
        <f>IF($D1918=2023,J1918*'Average selling price'!$B$4,
IF($D1918=2024,J1918*'Average selling price'!$C$4,
IF($D1918=2025,J1918*'Average selling price'!$D$4,"")))</f>
        <v>0</v>
      </c>
      <c r="L1918" s="7">
        <v>975</v>
      </c>
      <c r="M1918" s="7">
        <v>1440</v>
      </c>
      <c r="N1918" s="11">
        <f t="shared" si="59"/>
        <v>2415</v>
      </c>
      <c r="O1918" s="11">
        <v>0</v>
      </c>
      <c r="P1918" s="11">
        <v>0</v>
      </c>
    </row>
    <row r="1919" spans="1:16">
      <c r="A1919" s="2">
        <v>45194</v>
      </c>
      <c r="B1919" s="18">
        <v>48</v>
      </c>
      <c r="C1919" s="20">
        <f t="shared" si="58"/>
        <v>9</v>
      </c>
      <c r="D1919" s="16">
        <v>2023</v>
      </c>
      <c r="E1919" s="1" t="s">
        <v>54</v>
      </c>
      <c r="F1919">
        <v>0</v>
      </c>
      <c r="G1919" s="12">
        <f>IF(D1919=2023,F1919*'Average selling price'!$B$2,
IF(D1919=2024,F1919*'Average selling price'!$C$2,
IF(D1919=2025,F1919*'Average selling price'!$D$2,"")))</f>
        <v>0</v>
      </c>
      <c r="H1919">
        <v>0</v>
      </c>
      <c r="I1919" s="12">
        <f>IF($D1919=2023,H1919*'Average selling price'!$B$3,
IF($D1919=2024,H1919*'Average selling price'!$C$3,
IF($D1919=2025,H1919*'Average selling price'!$D$3,"")))</f>
        <v>0</v>
      </c>
      <c r="J1919">
        <v>0</v>
      </c>
      <c r="K1919" s="12">
        <f>IF($D1919=2023,J1919*'Average selling price'!$B$4,
IF($D1919=2024,J1919*'Average selling price'!$C$4,
IF($D1919=2025,J1919*'Average selling price'!$D$4,"")))</f>
        <v>0</v>
      </c>
      <c r="L1919" s="7">
        <v>1100</v>
      </c>
      <c r="M1919" s="7">
        <v>0</v>
      </c>
      <c r="N1919" s="11">
        <f t="shared" si="59"/>
        <v>1100</v>
      </c>
      <c r="O1919" s="11">
        <v>750</v>
      </c>
      <c r="P1919" s="11">
        <v>0</v>
      </c>
    </row>
    <row r="1920" spans="1:16">
      <c r="A1920" s="2">
        <v>45194</v>
      </c>
      <c r="B1920" s="18">
        <v>48</v>
      </c>
      <c r="C1920" s="20">
        <f t="shared" si="58"/>
        <v>9</v>
      </c>
      <c r="D1920" s="16">
        <v>2023</v>
      </c>
      <c r="E1920" s="1" t="s">
        <v>55</v>
      </c>
      <c r="F1920">
        <v>2</v>
      </c>
      <c r="G1920" s="12">
        <f>IF(D1920=2023,F1920*'Average selling price'!$B$2,
IF(D1920=2024,F1920*'Average selling price'!$C$2,
IF(D1920=2025,F1920*'Average selling price'!$D$2,"")))</f>
        <v>9838</v>
      </c>
      <c r="H1920">
        <v>0</v>
      </c>
      <c r="I1920" s="12">
        <f>IF($D1920=2023,H1920*'Average selling price'!$B$3,
IF($D1920=2024,H1920*'Average selling price'!$C$3,
IF($D1920=2025,H1920*'Average selling price'!$D$3,"")))</f>
        <v>0</v>
      </c>
      <c r="J1920">
        <v>4</v>
      </c>
      <c r="K1920" s="12">
        <f>IF($D1920=2023,J1920*'Average selling price'!$B$4,
IF($D1920=2024,J1920*'Average selling price'!$C$4,
IF($D1920=2025,J1920*'Average selling price'!$D$4,"")))</f>
        <v>43072</v>
      </c>
      <c r="L1920" s="7">
        <v>16936</v>
      </c>
      <c r="M1920" s="7">
        <v>12399</v>
      </c>
      <c r="N1920" s="11">
        <f t="shared" si="59"/>
        <v>29335</v>
      </c>
      <c r="O1920" s="11">
        <v>0</v>
      </c>
      <c r="P1920" s="11">
        <v>0</v>
      </c>
    </row>
    <row r="1921" spans="1:16">
      <c r="A1921" s="2">
        <v>45194</v>
      </c>
      <c r="B1921" s="18">
        <v>48</v>
      </c>
      <c r="C1921" s="20">
        <f t="shared" si="58"/>
        <v>9</v>
      </c>
      <c r="D1921" s="16">
        <v>2023</v>
      </c>
      <c r="E1921" s="1" t="s">
        <v>56</v>
      </c>
      <c r="F1921">
        <v>0</v>
      </c>
      <c r="G1921" s="12">
        <f>IF(D1921=2023,F1921*'Average selling price'!$B$2,
IF(D1921=2024,F1921*'Average selling price'!$C$2,
IF(D1921=2025,F1921*'Average selling price'!$D$2,"")))</f>
        <v>0</v>
      </c>
      <c r="H1921">
        <v>0</v>
      </c>
      <c r="I1921" s="12">
        <f>IF($D1921=2023,H1921*'Average selling price'!$B$3,
IF($D1921=2024,H1921*'Average selling price'!$C$3,
IF($D1921=2025,H1921*'Average selling price'!$D$3,"")))</f>
        <v>0</v>
      </c>
      <c r="J1921">
        <v>0</v>
      </c>
      <c r="K1921" s="12">
        <f>IF($D1921=2023,J1921*'Average selling price'!$B$4,
IF($D1921=2024,J1921*'Average selling price'!$C$4,
IF($D1921=2025,J1921*'Average selling price'!$D$4,"")))</f>
        <v>0</v>
      </c>
      <c r="L1921" s="7">
        <v>0</v>
      </c>
      <c r="M1921" s="7">
        <v>0</v>
      </c>
      <c r="N1921" s="11">
        <f t="shared" si="59"/>
        <v>0</v>
      </c>
      <c r="O1921" s="11">
        <v>0</v>
      </c>
      <c r="P1921" s="11">
        <v>0</v>
      </c>
    </row>
    <row r="1922" spans="1:16">
      <c r="A1922" s="2">
        <v>45194</v>
      </c>
      <c r="B1922" s="18">
        <v>48</v>
      </c>
      <c r="C1922" s="20">
        <f t="shared" si="58"/>
        <v>9</v>
      </c>
      <c r="D1922" s="16">
        <v>2023</v>
      </c>
      <c r="E1922" s="1" t="s">
        <v>57</v>
      </c>
      <c r="F1922">
        <v>3</v>
      </c>
      <c r="G1922" s="12">
        <f>IF(D1922=2023,F1922*'Average selling price'!$B$2,
IF(D1922=2024,F1922*'Average selling price'!$C$2,
IF(D1922=2025,F1922*'Average selling price'!$D$2,"")))</f>
        <v>14757</v>
      </c>
      <c r="H1922">
        <v>0</v>
      </c>
      <c r="I1922" s="12">
        <f>IF($D1922=2023,H1922*'Average selling price'!$B$3,
IF($D1922=2024,H1922*'Average selling price'!$C$3,
IF($D1922=2025,H1922*'Average selling price'!$D$3,"")))</f>
        <v>0</v>
      </c>
      <c r="J1922">
        <v>4</v>
      </c>
      <c r="K1922" s="12">
        <f>IF($D1922=2023,J1922*'Average selling price'!$B$4,
IF($D1922=2024,J1922*'Average selling price'!$C$4,
IF($D1922=2025,J1922*'Average selling price'!$D$4,"")))</f>
        <v>43072</v>
      </c>
      <c r="L1922" s="7">
        <v>3750</v>
      </c>
      <c r="M1922" s="7">
        <v>2290</v>
      </c>
      <c r="N1922" s="11">
        <f t="shared" si="59"/>
        <v>6040</v>
      </c>
      <c r="O1922" s="11">
        <v>0</v>
      </c>
      <c r="P1922" s="11">
        <v>1600</v>
      </c>
    </row>
    <row r="1923" spans="1:16">
      <c r="A1923" s="2">
        <v>45194</v>
      </c>
      <c r="B1923" s="18">
        <v>48</v>
      </c>
      <c r="C1923" s="20">
        <f t="shared" si="58"/>
        <v>9</v>
      </c>
      <c r="D1923" s="16">
        <v>2023</v>
      </c>
      <c r="E1923" s="1" t="s">
        <v>58</v>
      </c>
      <c r="F1923">
        <v>2</v>
      </c>
      <c r="G1923" s="12">
        <f>IF(D1923=2023,F1923*'Average selling price'!$B$2,
IF(D1923=2024,F1923*'Average selling price'!$C$2,
IF(D1923=2025,F1923*'Average selling price'!$D$2,"")))</f>
        <v>9838</v>
      </c>
      <c r="H1923">
        <v>0</v>
      </c>
      <c r="I1923" s="12">
        <f>IF($D1923=2023,H1923*'Average selling price'!$B$3,
IF($D1923=2024,H1923*'Average selling price'!$C$3,
IF($D1923=2025,H1923*'Average selling price'!$D$3,"")))</f>
        <v>0</v>
      </c>
      <c r="J1923">
        <v>4</v>
      </c>
      <c r="K1923" s="12">
        <f>IF($D1923=2023,J1923*'Average selling price'!$B$4,
IF($D1923=2024,J1923*'Average selling price'!$C$4,
IF($D1923=2025,J1923*'Average selling price'!$D$4,"")))</f>
        <v>43072</v>
      </c>
      <c r="L1923" s="7">
        <v>7092</v>
      </c>
      <c r="M1923" s="7">
        <v>2455</v>
      </c>
      <c r="N1923" s="11">
        <f t="shared" si="59"/>
        <v>9547</v>
      </c>
      <c r="O1923" s="11">
        <v>900</v>
      </c>
      <c r="P1923" s="11">
        <v>0</v>
      </c>
    </row>
    <row r="1924" spans="1:16">
      <c r="A1924" s="2">
        <v>45194</v>
      </c>
      <c r="B1924" s="18">
        <v>48</v>
      </c>
      <c r="C1924" s="20">
        <f t="shared" ref="C1924:C1987" si="60">MONTH(A1924)</f>
        <v>9</v>
      </c>
      <c r="D1924" s="16">
        <v>2023</v>
      </c>
      <c r="E1924" s="1" t="s">
        <v>59</v>
      </c>
      <c r="F1924">
        <v>2</v>
      </c>
      <c r="G1924" s="12">
        <f>IF(D1924=2023,F1924*'Average selling price'!$B$2,
IF(D1924=2024,F1924*'Average selling price'!$C$2,
IF(D1924=2025,F1924*'Average selling price'!$D$2,"")))</f>
        <v>9838</v>
      </c>
      <c r="H1924">
        <v>0</v>
      </c>
      <c r="I1924" s="12">
        <f>IF($D1924=2023,H1924*'Average selling price'!$B$3,
IF($D1924=2024,H1924*'Average selling price'!$C$3,
IF($D1924=2025,H1924*'Average selling price'!$D$3,"")))</f>
        <v>0</v>
      </c>
      <c r="J1924">
        <v>1</v>
      </c>
      <c r="K1924" s="12">
        <f>IF($D1924=2023,J1924*'Average selling price'!$B$4,
IF($D1924=2024,J1924*'Average selling price'!$C$4,
IF($D1924=2025,J1924*'Average selling price'!$D$4,"")))</f>
        <v>10768</v>
      </c>
      <c r="L1924" s="7">
        <v>2351</v>
      </c>
      <c r="M1924" s="7">
        <v>570</v>
      </c>
      <c r="N1924" s="11">
        <f t="shared" ref="N1924:N1987" si="61">M1924+L1924</f>
        <v>2921</v>
      </c>
      <c r="O1924" s="11">
        <v>13</v>
      </c>
      <c r="P1924" s="11">
        <v>2478</v>
      </c>
    </row>
    <row r="1925" spans="1:16">
      <c r="A1925" s="2">
        <v>45194</v>
      </c>
      <c r="B1925" s="18">
        <v>48</v>
      </c>
      <c r="C1925" s="20">
        <f t="shared" si="60"/>
        <v>9</v>
      </c>
      <c r="D1925" s="16">
        <v>2023</v>
      </c>
      <c r="E1925" s="1" t="s">
        <v>60</v>
      </c>
      <c r="F1925">
        <v>0</v>
      </c>
      <c r="G1925" s="12">
        <f>IF(D1925=2023,F1925*'Average selling price'!$B$2,
IF(D1925=2024,F1925*'Average selling price'!$C$2,
IF(D1925=2025,F1925*'Average selling price'!$D$2,"")))</f>
        <v>0</v>
      </c>
      <c r="H1925">
        <v>0</v>
      </c>
      <c r="I1925" s="12">
        <f>IF($D1925=2023,H1925*'Average selling price'!$B$3,
IF($D1925=2024,H1925*'Average selling price'!$C$3,
IF($D1925=2025,H1925*'Average selling price'!$D$3,"")))</f>
        <v>0</v>
      </c>
      <c r="J1925">
        <v>1</v>
      </c>
      <c r="K1925" s="12">
        <f>IF($D1925=2023,J1925*'Average selling price'!$B$4,
IF($D1925=2024,J1925*'Average selling price'!$C$4,
IF($D1925=2025,J1925*'Average selling price'!$D$4,"")))</f>
        <v>10768</v>
      </c>
      <c r="L1925" s="7">
        <v>3504</v>
      </c>
      <c r="M1925" s="7">
        <v>900</v>
      </c>
      <c r="N1925" s="11">
        <f t="shared" si="61"/>
        <v>4404</v>
      </c>
      <c r="O1925" s="11">
        <v>1250</v>
      </c>
      <c r="P1925" s="11">
        <v>0</v>
      </c>
    </row>
    <row r="1926" spans="1:16">
      <c r="A1926" s="2">
        <v>45194</v>
      </c>
      <c r="B1926" s="18">
        <v>48</v>
      </c>
      <c r="C1926" s="20">
        <f t="shared" si="60"/>
        <v>9</v>
      </c>
      <c r="D1926" s="16">
        <v>2023</v>
      </c>
      <c r="E1926" s="1" t="s">
        <v>61</v>
      </c>
      <c r="F1926">
        <v>4</v>
      </c>
      <c r="G1926" s="12">
        <f>IF(D1926=2023,F1926*'Average selling price'!$B$2,
IF(D1926=2024,F1926*'Average selling price'!$C$2,
IF(D1926=2025,F1926*'Average selling price'!$D$2,"")))</f>
        <v>19676</v>
      </c>
      <c r="H1926">
        <v>0</v>
      </c>
      <c r="I1926" s="12">
        <f>IF($D1926=2023,H1926*'Average selling price'!$B$3,
IF($D1926=2024,H1926*'Average selling price'!$C$3,
IF($D1926=2025,H1926*'Average selling price'!$D$3,"")))</f>
        <v>0</v>
      </c>
      <c r="J1926">
        <v>2</v>
      </c>
      <c r="K1926" s="12">
        <f>IF($D1926=2023,J1926*'Average selling price'!$B$4,
IF($D1926=2024,J1926*'Average selling price'!$C$4,
IF($D1926=2025,J1926*'Average selling price'!$D$4,"")))</f>
        <v>21536</v>
      </c>
      <c r="L1926" s="7">
        <v>6829</v>
      </c>
      <c r="M1926" s="7">
        <v>3350</v>
      </c>
      <c r="N1926" s="11">
        <f t="shared" si="61"/>
        <v>10179</v>
      </c>
      <c r="O1926" s="11">
        <v>917</v>
      </c>
      <c r="P1926" s="11">
        <v>390</v>
      </c>
    </row>
    <row r="1927" spans="1:16">
      <c r="A1927" s="2">
        <v>45194</v>
      </c>
      <c r="B1927" s="18">
        <v>48</v>
      </c>
      <c r="C1927" s="20">
        <f t="shared" si="60"/>
        <v>9</v>
      </c>
      <c r="D1927" s="16">
        <v>2023</v>
      </c>
      <c r="E1927" s="1" t="s">
        <v>62</v>
      </c>
      <c r="F1927">
        <v>1</v>
      </c>
      <c r="G1927" s="12">
        <f>IF(D1927=2023,F1927*'Average selling price'!$B$2,
IF(D1927=2024,F1927*'Average selling price'!$C$2,
IF(D1927=2025,F1927*'Average selling price'!$D$2,"")))</f>
        <v>4919</v>
      </c>
      <c r="H1927">
        <v>0</v>
      </c>
      <c r="I1927" s="12">
        <f>IF($D1927=2023,H1927*'Average selling price'!$B$3,
IF($D1927=2024,H1927*'Average selling price'!$C$3,
IF($D1927=2025,H1927*'Average selling price'!$D$3,"")))</f>
        <v>0</v>
      </c>
      <c r="J1927">
        <v>1</v>
      </c>
      <c r="K1927" s="12">
        <f>IF($D1927=2023,J1927*'Average selling price'!$B$4,
IF($D1927=2024,J1927*'Average selling price'!$C$4,
IF($D1927=2025,J1927*'Average selling price'!$D$4,"")))</f>
        <v>10768</v>
      </c>
      <c r="L1927" s="7">
        <v>4726</v>
      </c>
      <c r="M1927" s="7">
        <v>400</v>
      </c>
      <c r="N1927" s="11">
        <f t="shared" si="61"/>
        <v>5126</v>
      </c>
      <c r="O1927" s="11">
        <v>0</v>
      </c>
      <c r="P1927" s="11">
        <v>0</v>
      </c>
    </row>
    <row r="1928" spans="1:16">
      <c r="A1928" s="2">
        <v>45194</v>
      </c>
      <c r="B1928" s="18">
        <v>48</v>
      </c>
      <c r="C1928" s="20">
        <f t="shared" si="60"/>
        <v>9</v>
      </c>
      <c r="D1928" s="16">
        <v>2023</v>
      </c>
      <c r="E1928" s="1" t="s">
        <v>63</v>
      </c>
      <c r="F1928">
        <v>0</v>
      </c>
      <c r="G1928" s="12">
        <f>IF(D1928=2023,F1928*'Average selling price'!$B$2,
IF(D1928=2024,F1928*'Average selling price'!$C$2,
IF(D1928=2025,F1928*'Average selling price'!$D$2,"")))</f>
        <v>0</v>
      </c>
      <c r="H1928">
        <v>0</v>
      </c>
      <c r="I1928" s="12">
        <f>IF($D1928=2023,H1928*'Average selling price'!$B$3,
IF($D1928=2024,H1928*'Average selling price'!$C$3,
IF($D1928=2025,H1928*'Average selling price'!$D$3,"")))</f>
        <v>0</v>
      </c>
      <c r="J1928">
        <v>1</v>
      </c>
      <c r="K1928" s="12">
        <f>IF($D1928=2023,J1928*'Average selling price'!$B$4,
IF($D1928=2024,J1928*'Average selling price'!$C$4,
IF($D1928=2025,J1928*'Average selling price'!$D$4,"")))</f>
        <v>10768</v>
      </c>
      <c r="L1928" s="7">
        <v>18</v>
      </c>
      <c r="M1928" s="7">
        <v>0</v>
      </c>
      <c r="N1928" s="11">
        <f t="shared" si="61"/>
        <v>18</v>
      </c>
      <c r="O1928" s="11">
        <v>0</v>
      </c>
      <c r="P1928" s="11">
        <v>0</v>
      </c>
    </row>
    <row r="1929" spans="1:16">
      <c r="A1929" s="2">
        <v>45194</v>
      </c>
      <c r="B1929" s="18">
        <v>48</v>
      </c>
      <c r="C1929" s="20">
        <f t="shared" si="60"/>
        <v>9</v>
      </c>
      <c r="D1929" s="16">
        <v>2023</v>
      </c>
      <c r="E1929" s="1" t="s">
        <v>64</v>
      </c>
      <c r="F1929">
        <v>0</v>
      </c>
      <c r="G1929" s="12">
        <f>IF(D1929=2023,F1929*'Average selling price'!$B$2,
IF(D1929=2024,F1929*'Average selling price'!$C$2,
IF(D1929=2025,F1929*'Average selling price'!$D$2,"")))</f>
        <v>0</v>
      </c>
      <c r="H1929">
        <v>0</v>
      </c>
      <c r="I1929" s="12">
        <f>IF($D1929=2023,H1929*'Average selling price'!$B$3,
IF($D1929=2024,H1929*'Average selling price'!$C$3,
IF($D1929=2025,H1929*'Average selling price'!$D$3,"")))</f>
        <v>0</v>
      </c>
      <c r="J1929">
        <v>7</v>
      </c>
      <c r="K1929" s="12">
        <f>IF($D1929=2023,J1929*'Average selling price'!$B$4,
IF($D1929=2024,J1929*'Average selling price'!$C$4,
IF($D1929=2025,J1929*'Average selling price'!$D$4,"")))</f>
        <v>75376</v>
      </c>
      <c r="L1929" s="7">
        <v>13268</v>
      </c>
      <c r="M1929" s="7">
        <v>17053</v>
      </c>
      <c r="N1929" s="11">
        <f t="shared" si="61"/>
        <v>30321</v>
      </c>
      <c r="O1929" s="11">
        <v>0</v>
      </c>
      <c r="P1929" s="11">
        <v>0</v>
      </c>
    </row>
    <row r="1930" spans="1:16">
      <c r="A1930" s="2">
        <v>45201</v>
      </c>
      <c r="B1930" s="18">
        <v>49</v>
      </c>
      <c r="C1930" s="20">
        <f t="shared" si="60"/>
        <v>10</v>
      </c>
      <c r="D1930" s="16">
        <v>2023</v>
      </c>
      <c r="E1930" s="1" t="s">
        <v>25</v>
      </c>
      <c r="F1930">
        <v>5</v>
      </c>
      <c r="G1930" s="12">
        <f>IF(D1930=2023,F1930*'Average selling price'!$B$2,
IF(D1930=2024,F1930*'Average selling price'!$C$2,
IF(D1930=2025,F1930*'Average selling price'!$D$2,"")))</f>
        <v>24595</v>
      </c>
      <c r="H1930">
        <v>1</v>
      </c>
      <c r="I1930" s="12">
        <f>IF($D1930=2023,H1930*'Average selling price'!$B$3,
IF($D1930=2024,H1930*'Average selling price'!$C$3,
IF($D1930=2025,H1930*'Average selling price'!$D$3,"")))</f>
        <v>29064</v>
      </c>
      <c r="J1930">
        <v>6</v>
      </c>
      <c r="K1930" s="12">
        <f>IF($D1930=2023,J1930*'Average selling price'!$B$4,
IF($D1930=2024,J1930*'Average selling price'!$C$4,
IF($D1930=2025,J1930*'Average selling price'!$D$4,"")))</f>
        <v>64608</v>
      </c>
      <c r="L1930" s="7">
        <v>13450</v>
      </c>
      <c r="M1930" s="7">
        <v>24160</v>
      </c>
      <c r="N1930" s="11">
        <f t="shared" si="61"/>
        <v>37610</v>
      </c>
      <c r="O1930" s="11">
        <v>2150</v>
      </c>
      <c r="P1930" s="11">
        <v>0</v>
      </c>
    </row>
    <row r="1931" spans="1:16">
      <c r="A1931" s="2">
        <v>45201</v>
      </c>
      <c r="B1931" s="18">
        <v>49</v>
      </c>
      <c r="C1931" s="20">
        <f t="shared" si="60"/>
        <v>10</v>
      </c>
      <c r="D1931" s="16">
        <v>2023</v>
      </c>
      <c r="E1931" s="1" t="s">
        <v>26</v>
      </c>
      <c r="F1931">
        <v>4</v>
      </c>
      <c r="G1931" s="12">
        <f>IF(D1931=2023,F1931*'Average selling price'!$B$2,
IF(D1931=2024,F1931*'Average selling price'!$C$2,
IF(D1931=2025,F1931*'Average selling price'!$D$2,"")))</f>
        <v>19676</v>
      </c>
      <c r="H1931">
        <v>0</v>
      </c>
      <c r="I1931" s="12">
        <f>IF($D1931=2023,H1931*'Average selling price'!$B$3,
IF($D1931=2024,H1931*'Average selling price'!$C$3,
IF($D1931=2025,H1931*'Average selling price'!$D$3,"")))</f>
        <v>0</v>
      </c>
      <c r="J1931">
        <v>3</v>
      </c>
      <c r="K1931" s="12">
        <f>IF($D1931=2023,J1931*'Average selling price'!$B$4,
IF($D1931=2024,J1931*'Average selling price'!$C$4,
IF($D1931=2025,J1931*'Average selling price'!$D$4,"")))</f>
        <v>32304</v>
      </c>
      <c r="L1931" s="7">
        <v>7928</v>
      </c>
      <c r="M1931" s="7">
        <v>2000</v>
      </c>
      <c r="N1931" s="11">
        <f t="shared" si="61"/>
        <v>9928</v>
      </c>
      <c r="O1931" s="11">
        <v>3400</v>
      </c>
      <c r="P1931" s="11">
        <v>26</v>
      </c>
    </row>
    <row r="1932" spans="1:16">
      <c r="A1932" s="2">
        <v>45201</v>
      </c>
      <c r="B1932" s="18">
        <v>49</v>
      </c>
      <c r="C1932" s="20">
        <f t="shared" si="60"/>
        <v>10</v>
      </c>
      <c r="D1932" s="16">
        <v>2023</v>
      </c>
      <c r="E1932" s="1" t="s">
        <v>27</v>
      </c>
      <c r="F1932">
        <v>3</v>
      </c>
      <c r="G1932" s="12">
        <f>IF(D1932=2023,F1932*'Average selling price'!$B$2,
IF(D1932=2024,F1932*'Average selling price'!$C$2,
IF(D1932=2025,F1932*'Average selling price'!$D$2,"")))</f>
        <v>14757</v>
      </c>
      <c r="H1932">
        <v>1</v>
      </c>
      <c r="I1932" s="12">
        <f>IF($D1932=2023,H1932*'Average selling price'!$B$3,
IF($D1932=2024,H1932*'Average selling price'!$C$3,
IF($D1932=2025,H1932*'Average selling price'!$D$3,"")))</f>
        <v>29064</v>
      </c>
      <c r="J1932">
        <v>2</v>
      </c>
      <c r="K1932" s="12">
        <f>IF($D1932=2023,J1932*'Average selling price'!$B$4,
IF($D1932=2024,J1932*'Average selling price'!$C$4,
IF($D1932=2025,J1932*'Average selling price'!$D$4,"")))</f>
        <v>21536</v>
      </c>
      <c r="L1932" s="7">
        <v>5200</v>
      </c>
      <c r="M1932" s="7">
        <v>465</v>
      </c>
      <c r="N1932" s="11">
        <f t="shared" si="61"/>
        <v>5665</v>
      </c>
      <c r="O1932" s="11">
        <v>1250</v>
      </c>
      <c r="P1932" s="11">
        <v>0</v>
      </c>
    </row>
    <row r="1933" spans="1:16">
      <c r="A1933" s="2">
        <v>45201</v>
      </c>
      <c r="B1933" s="18">
        <v>49</v>
      </c>
      <c r="C1933" s="20">
        <f t="shared" si="60"/>
        <v>10</v>
      </c>
      <c r="D1933" s="16">
        <v>2023</v>
      </c>
      <c r="E1933" s="1" t="s">
        <v>28</v>
      </c>
      <c r="F1933">
        <v>1</v>
      </c>
      <c r="G1933" s="12">
        <f>IF(D1933=2023,F1933*'Average selling price'!$B$2,
IF(D1933=2024,F1933*'Average selling price'!$C$2,
IF(D1933=2025,F1933*'Average selling price'!$D$2,"")))</f>
        <v>4919</v>
      </c>
      <c r="H1933">
        <v>0</v>
      </c>
      <c r="I1933" s="12">
        <f>IF($D1933=2023,H1933*'Average selling price'!$B$3,
IF($D1933=2024,H1933*'Average selling price'!$C$3,
IF($D1933=2025,H1933*'Average selling price'!$D$3,"")))</f>
        <v>0</v>
      </c>
      <c r="J1933">
        <v>2</v>
      </c>
      <c r="K1933" s="12">
        <f>IF($D1933=2023,J1933*'Average selling price'!$B$4,
IF($D1933=2024,J1933*'Average selling price'!$C$4,
IF($D1933=2025,J1933*'Average selling price'!$D$4,"")))</f>
        <v>21536</v>
      </c>
      <c r="L1933" s="7">
        <v>0</v>
      </c>
      <c r="M1933" s="7">
        <v>0</v>
      </c>
      <c r="N1933" s="11">
        <f t="shared" si="61"/>
        <v>0</v>
      </c>
      <c r="O1933" s="11">
        <v>0</v>
      </c>
      <c r="P1933" s="11">
        <v>0</v>
      </c>
    </row>
    <row r="1934" spans="1:16">
      <c r="A1934" s="2">
        <v>45201</v>
      </c>
      <c r="B1934" s="18">
        <v>49</v>
      </c>
      <c r="C1934" s="20">
        <f t="shared" si="60"/>
        <v>10</v>
      </c>
      <c r="D1934" s="16">
        <v>2023</v>
      </c>
      <c r="E1934" s="1" t="s">
        <v>29</v>
      </c>
      <c r="F1934">
        <v>4</v>
      </c>
      <c r="G1934" s="12">
        <f>IF(D1934=2023,F1934*'Average selling price'!$B$2,
IF(D1934=2024,F1934*'Average selling price'!$C$2,
IF(D1934=2025,F1934*'Average selling price'!$D$2,"")))</f>
        <v>19676</v>
      </c>
      <c r="H1934">
        <v>2</v>
      </c>
      <c r="I1934" s="12">
        <f>IF($D1934=2023,H1934*'Average selling price'!$B$3,
IF($D1934=2024,H1934*'Average selling price'!$C$3,
IF($D1934=2025,H1934*'Average selling price'!$D$3,"")))</f>
        <v>58128</v>
      </c>
      <c r="J1934">
        <v>4</v>
      </c>
      <c r="K1934" s="12">
        <f>IF($D1934=2023,J1934*'Average selling price'!$B$4,
IF($D1934=2024,J1934*'Average selling price'!$C$4,
IF($D1934=2025,J1934*'Average selling price'!$D$4,"")))</f>
        <v>43072</v>
      </c>
      <c r="L1934" s="7">
        <v>2624</v>
      </c>
      <c r="M1934" s="7">
        <v>5670</v>
      </c>
      <c r="N1934" s="11">
        <f t="shared" si="61"/>
        <v>8294</v>
      </c>
      <c r="O1934" s="11">
        <v>1200</v>
      </c>
      <c r="P1934" s="11">
        <v>2886</v>
      </c>
    </row>
    <row r="1935" spans="1:16">
      <c r="A1935" s="2">
        <v>45201</v>
      </c>
      <c r="B1935" s="18">
        <v>49</v>
      </c>
      <c r="C1935" s="20">
        <f t="shared" si="60"/>
        <v>10</v>
      </c>
      <c r="D1935" s="16">
        <v>2023</v>
      </c>
      <c r="E1935" s="1" t="s">
        <v>30</v>
      </c>
      <c r="F1935">
        <v>2</v>
      </c>
      <c r="G1935" s="12">
        <f>IF(D1935=2023,F1935*'Average selling price'!$B$2,
IF(D1935=2024,F1935*'Average selling price'!$C$2,
IF(D1935=2025,F1935*'Average selling price'!$D$2,"")))</f>
        <v>9838</v>
      </c>
      <c r="H1935">
        <v>-1</v>
      </c>
      <c r="I1935" s="12">
        <f>IF($D1935=2023,H1935*'Average selling price'!$B$3,
IF($D1935=2024,H1935*'Average selling price'!$C$3,
IF($D1935=2025,H1935*'Average selling price'!$D$3,"")))</f>
        <v>-29064</v>
      </c>
      <c r="J1935">
        <v>1</v>
      </c>
      <c r="K1935" s="12">
        <f>IF($D1935=2023,J1935*'Average selling price'!$B$4,
IF($D1935=2024,J1935*'Average selling price'!$C$4,
IF($D1935=2025,J1935*'Average selling price'!$D$4,"")))</f>
        <v>10768</v>
      </c>
      <c r="L1935" s="7">
        <v>32864</v>
      </c>
      <c r="M1935" s="7">
        <v>26070</v>
      </c>
      <c r="N1935" s="11">
        <f t="shared" si="61"/>
        <v>58934</v>
      </c>
      <c r="O1935" s="11">
        <v>982</v>
      </c>
      <c r="P1935" s="11">
        <v>1252</v>
      </c>
    </row>
    <row r="1936" spans="1:16">
      <c r="A1936" s="2">
        <v>45201</v>
      </c>
      <c r="B1936" s="18">
        <v>49</v>
      </c>
      <c r="C1936" s="20">
        <f t="shared" si="60"/>
        <v>10</v>
      </c>
      <c r="D1936" s="16">
        <v>2023</v>
      </c>
      <c r="E1936" s="1" t="s">
        <v>31</v>
      </c>
      <c r="F1936">
        <v>5</v>
      </c>
      <c r="G1936" s="12">
        <f>IF(D1936=2023,F1936*'Average selling price'!$B$2,
IF(D1936=2024,F1936*'Average selling price'!$C$2,
IF(D1936=2025,F1936*'Average selling price'!$D$2,"")))</f>
        <v>24595</v>
      </c>
      <c r="H1936">
        <v>0</v>
      </c>
      <c r="I1936" s="12">
        <f>IF($D1936=2023,H1936*'Average selling price'!$B$3,
IF($D1936=2024,H1936*'Average selling price'!$C$3,
IF($D1936=2025,H1936*'Average selling price'!$D$3,"")))</f>
        <v>0</v>
      </c>
      <c r="J1936">
        <v>1</v>
      </c>
      <c r="K1936" s="12">
        <f>IF($D1936=2023,J1936*'Average selling price'!$B$4,
IF($D1936=2024,J1936*'Average selling price'!$C$4,
IF($D1936=2025,J1936*'Average selling price'!$D$4,"")))</f>
        <v>10768</v>
      </c>
      <c r="L1936" s="7">
        <v>30987</v>
      </c>
      <c r="M1936" s="7">
        <v>18100</v>
      </c>
      <c r="N1936" s="11">
        <f t="shared" si="61"/>
        <v>49087</v>
      </c>
      <c r="O1936" s="11">
        <v>130</v>
      </c>
      <c r="P1936" s="11">
        <v>75</v>
      </c>
    </row>
    <row r="1937" spans="1:16">
      <c r="A1937" s="2">
        <v>45201</v>
      </c>
      <c r="B1937" s="18">
        <v>49</v>
      </c>
      <c r="C1937" s="20">
        <f t="shared" si="60"/>
        <v>10</v>
      </c>
      <c r="D1937" s="16">
        <v>2023</v>
      </c>
      <c r="E1937" s="1" t="s">
        <v>32</v>
      </c>
      <c r="F1937">
        <v>0</v>
      </c>
      <c r="G1937" s="12">
        <f>IF(D1937=2023,F1937*'Average selling price'!$B$2,
IF(D1937=2024,F1937*'Average selling price'!$C$2,
IF(D1937=2025,F1937*'Average selling price'!$D$2,"")))</f>
        <v>0</v>
      </c>
      <c r="H1937">
        <v>0</v>
      </c>
      <c r="I1937" s="12">
        <f>IF($D1937=2023,H1937*'Average selling price'!$B$3,
IF($D1937=2024,H1937*'Average selling price'!$C$3,
IF($D1937=2025,H1937*'Average selling price'!$D$3,"")))</f>
        <v>0</v>
      </c>
      <c r="J1937">
        <v>1</v>
      </c>
      <c r="K1937" s="12">
        <f>IF($D1937=2023,J1937*'Average selling price'!$B$4,
IF($D1937=2024,J1937*'Average selling price'!$C$4,
IF($D1937=2025,J1937*'Average selling price'!$D$4,"")))</f>
        <v>10768</v>
      </c>
      <c r="L1937" s="7">
        <v>8364</v>
      </c>
      <c r="M1937" s="7">
        <v>0</v>
      </c>
      <c r="N1937" s="11">
        <f t="shared" si="61"/>
        <v>8364</v>
      </c>
      <c r="O1937" s="11">
        <v>0</v>
      </c>
      <c r="P1937" s="11">
        <v>1050</v>
      </c>
    </row>
    <row r="1938" spans="1:16">
      <c r="A1938" s="2">
        <v>45201</v>
      </c>
      <c r="B1938" s="18">
        <v>49</v>
      </c>
      <c r="C1938" s="20">
        <f t="shared" si="60"/>
        <v>10</v>
      </c>
      <c r="D1938" s="16">
        <v>2023</v>
      </c>
      <c r="E1938" s="1" t="s">
        <v>33</v>
      </c>
      <c r="F1938">
        <v>0</v>
      </c>
      <c r="G1938" s="12">
        <f>IF(D1938=2023,F1938*'Average selling price'!$B$2,
IF(D1938=2024,F1938*'Average selling price'!$C$2,
IF(D1938=2025,F1938*'Average selling price'!$D$2,"")))</f>
        <v>0</v>
      </c>
      <c r="H1938">
        <v>1</v>
      </c>
      <c r="I1938" s="12">
        <f>IF($D1938=2023,H1938*'Average selling price'!$B$3,
IF($D1938=2024,H1938*'Average selling price'!$C$3,
IF($D1938=2025,H1938*'Average selling price'!$D$3,"")))</f>
        <v>29064</v>
      </c>
      <c r="J1938">
        <v>2</v>
      </c>
      <c r="K1938" s="12">
        <f>IF($D1938=2023,J1938*'Average selling price'!$B$4,
IF($D1938=2024,J1938*'Average selling price'!$C$4,
IF($D1938=2025,J1938*'Average selling price'!$D$4,"")))</f>
        <v>21536</v>
      </c>
      <c r="L1938" s="7">
        <v>16429</v>
      </c>
      <c r="M1938" s="7">
        <v>23430</v>
      </c>
      <c r="N1938" s="11">
        <f t="shared" si="61"/>
        <v>39859</v>
      </c>
      <c r="O1938" s="11">
        <v>4580</v>
      </c>
      <c r="P1938" s="11">
        <v>2083</v>
      </c>
    </row>
    <row r="1939" spans="1:16">
      <c r="A1939" s="2">
        <v>45201</v>
      </c>
      <c r="B1939" s="18">
        <v>49</v>
      </c>
      <c r="C1939" s="20">
        <f t="shared" si="60"/>
        <v>10</v>
      </c>
      <c r="D1939" s="16">
        <v>2023</v>
      </c>
      <c r="E1939" s="1" t="s">
        <v>34</v>
      </c>
      <c r="F1939">
        <v>5</v>
      </c>
      <c r="G1939" s="12">
        <f>IF(D1939=2023,F1939*'Average selling price'!$B$2,
IF(D1939=2024,F1939*'Average selling price'!$C$2,
IF(D1939=2025,F1939*'Average selling price'!$D$2,"")))</f>
        <v>24595</v>
      </c>
      <c r="H1939">
        <v>0</v>
      </c>
      <c r="I1939" s="12">
        <f>IF($D1939=2023,H1939*'Average selling price'!$B$3,
IF($D1939=2024,H1939*'Average selling price'!$C$3,
IF($D1939=2025,H1939*'Average selling price'!$D$3,"")))</f>
        <v>0</v>
      </c>
      <c r="J1939">
        <v>2</v>
      </c>
      <c r="K1939" s="12">
        <f>IF($D1939=2023,J1939*'Average selling price'!$B$4,
IF($D1939=2024,J1939*'Average selling price'!$C$4,
IF($D1939=2025,J1939*'Average selling price'!$D$4,"")))</f>
        <v>21536</v>
      </c>
      <c r="L1939" s="7">
        <v>19036</v>
      </c>
      <c r="M1939" s="7">
        <v>510</v>
      </c>
      <c r="N1939" s="11">
        <f t="shared" si="61"/>
        <v>19546</v>
      </c>
      <c r="O1939" s="11">
        <v>1505</v>
      </c>
      <c r="P1939" s="11">
        <v>176</v>
      </c>
    </row>
    <row r="1940" spans="1:16">
      <c r="A1940" s="2">
        <v>45201</v>
      </c>
      <c r="B1940" s="18">
        <v>49</v>
      </c>
      <c r="C1940" s="20">
        <f t="shared" si="60"/>
        <v>10</v>
      </c>
      <c r="D1940" s="16">
        <v>2023</v>
      </c>
      <c r="E1940" s="1" t="s">
        <v>35</v>
      </c>
      <c r="F1940">
        <v>0</v>
      </c>
      <c r="G1940" s="12">
        <f>IF(D1940=2023,F1940*'Average selling price'!$B$2,
IF(D1940=2024,F1940*'Average selling price'!$C$2,
IF(D1940=2025,F1940*'Average selling price'!$D$2,"")))</f>
        <v>0</v>
      </c>
      <c r="H1940">
        <v>0</v>
      </c>
      <c r="I1940" s="12">
        <f>IF($D1940=2023,H1940*'Average selling price'!$B$3,
IF($D1940=2024,H1940*'Average selling price'!$C$3,
IF($D1940=2025,H1940*'Average selling price'!$D$3,"")))</f>
        <v>0</v>
      </c>
      <c r="J1940">
        <v>5</v>
      </c>
      <c r="K1940" s="12">
        <f>IF($D1940=2023,J1940*'Average selling price'!$B$4,
IF($D1940=2024,J1940*'Average selling price'!$C$4,
IF($D1940=2025,J1940*'Average selling price'!$D$4,"")))</f>
        <v>53840</v>
      </c>
      <c r="L1940" s="7">
        <v>0</v>
      </c>
      <c r="M1940" s="7">
        <v>24600</v>
      </c>
      <c r="N1940" s="11">
        <f t="shared" si="61"/>
        <v>24600</v>
      </c>
      <c r="O1940" s="11">
        <v>0</v>
      </c>
      <c r="P1940" s="11">
        <v>300</v>
      </c>
    </row>
    <row r="1941" spans="1:16">
      <c r="A1941" s="2">
        <v>45201</v>
      </c>
      <c r="B1941" s="18">
        <v>49</v>
      </c>
      <c r="C1941" s="20">
        <f t="shared" si="60"/>
        <v>10</v>
      </c>
      <c r="D1941" s="16">
        <v>2023</v>
      </c>
      <c r="E1941" s="1" t="s">
        <v>36</v>
      </c>
      <c r="F1941">
        <v>3</v>
      </c>
      <c r="G1941" s="12">
        <f>IF(D1941=2023,F1941*'Average selling price'!$B$2,
IF(D1941=2024,F1941*'Average selling price'!$C$2,
IF(D1941=2025,F1941*'Average selling price'!$D$2,"")))</f>
        <v>14757</v>
      </c>
      <c r="H1941">
        <v>0</v>
      </c>
      <c r="I1941" s="12">
        <f>IF($D1941=2023,H1941*'Average selling price'!$B$3,
IF($D1941=2024,H1941*'Average selling price'!$C$3,
IF($D1941=2025,H1941*'Average selling price'!$D$3,"")))</f>
        <v>0</v>
      </c>
      <c r="J1941">
        <v>1</v>
      </c>
      <c r="K1941" s="12">
        <f>IF($D1941=2023,J1941*'Average selling price'!$B$4,
IF($D1941=2024,J1941*'Average selling price'!$C$4,
IF($D1941=2025,J1941*'Average selling price'!$D$4,"")))</f>
        <v>10768</v>
      </c>
      <c r="L1941" s="7">
        <v>15610</v>
      </c>
      <c r="M1941" s="7">
        <v>0</v>
      </c>
      <c r="N1941" s="11">
        <f t="shared" si="61"/>
        <v>15610</v>
      </c>
      <c r="O1941" s="11">
        <v>2480</v>
      </c>
      <c r="P1941" s="11">
        <v>1785</v>
      </c>
    </row>
    <row r="1942" spans="1:16">
      <c r="A1942" s="2">
        <v>45201</v>
      </c>
      <c r="B1942" s="18">
        <v>49</v>
      </c>
      <c r="C1942" s="20">
        <f t="shared" si="60"/>
        <v>10</v>
      </c>
      <c r="D1942" s="16">
        <v>2023</v>
      </c>
      <c r="E1942" s="1" t="s">
        <v>37</v>
      </c>
      <c r="F1942">
        <v>2</v>
      </c>
      <c r="G1942" s="12">
        <f>IF(D1942=2023,F1942*'Average selling price'!$B$2,
IF(D1942=2024,F1942*'Average selling price'!$C$2,
IF(D1942=2025,F1942*'Average selling price'!$D$2,"")))</f>
        <v>9838</v>
      </c>
      <c r="H1942">
        <v>0</v>
      </c>
      <c r="I1942" s="12">
        <f>IF($D1942=2023,H1942*'Average selling price'!$B$3,
IF($D1942=2024,H1942*'Average selling price'!$C$3,
IF($D1942=2025,H1942*'Average selling price'!$D$3,"")))</f>
        <v>0</v>
      </c>
      <c r="J1942">
        <v>0</v>
      </c>
      <c r="K1942" s="12">
        <f>IF($D1942=2023,J1942*'Average selling price'!$B$4,
IF($D1942=2024,J1942*'Average selling price'!$C$4,
IF($D1942=2025,J1942*'Average selling price'!$D$4,"")))</f>
        <v>0</v>
      </c>
      <c r="L1942" s="7">
        <v>6000</v>
      </c>
      <c r="M1942" s="7">
        <v>3100</v>
      </c>
      <c r="N1942" s="11">
        <f t="shared" si="61"/>
        <v>9100</v>
      </c>
      <c r="O1942" s="11">
        <v>2325</v>
      </c>
      <c r="P1942" s="11">
        <v>200</v>
      </c>
    </row>
    <row r="1943" spans="1:16">
      <c r="A1943" s="2">
        <v>45201</v>
      </c>
      <c r="B1943" s="18">
        <v>49</v>
      </c>
      <c r="C1943" s="20">
        <f t="shared" si="60"/>
        <v>10</v>
      </c>
      <c r="D1943" s="16">
        <v>2023</v>
      </c>
      <c r="E1943" s="1" t="s">
        <v>38</v>
      </c>
      <c r="F1943">
        <v>1</v>
      </c>
      <c r="G1943" s="12">
        <f>IF(D1943=2023,F1943*'Average selling price'!$B$2,
IF(D1943=2024,F1943*'Average selling price'!$C$2,
IF(D1943=2025,F1943*'Average selling price'!$D$2,"")))</f>
        <v>4919</v>
      </c>
      <c r="H1943">
        <v>0</v>
      </c>
      <c r="I1943" s="12">
        <f>IF($D1943=2023,H1943*'Average selling price'!$B$3,
IF($D1943=2024,H1943*'Average selling price'!$C$3,
IF($D1943=2025,H1943*'Average selling price'!$D$3,"")))</f>
        <v>0</v>
      </c>
      <c r="J1943">
        <v>3</v>
      </c>
      <c r="K1943" s="12">
        <f>IF($D1943=2023,J1943*'Average selling price'!$B$4,
IF($D1943=2024,J1943*'Average selling price'!$C$4,
IF($D1943=2025,J1943*'Average selling price'!$D$4,"")))</f>
        <v>32304</v>
      </c>
      <c r="L1943" s="7">
        <v>2179</v>
      </c>
      <c r="M1943" s="7">
        <v>9300</v>
      </c>
      <c r="N1943" s="11">
        <f t="shared" si="61"/>
        <v>11479</v>
      </c>
      <c r="O1943" s="11">
        <v>4800</v>
      </c>
      <c r="P1943" s="11">
        <v>24</v>
      </c>
    </row>
    <row r="1944" spans="1:16">
      <c r="A1944" s="2">
        <v>45201</v>
      </c>
      <c r="B1944" s="18">
        <v>49</v>
      </c>
      <c r="C1944" s="20">
        <f t="shared" si="60"/>
        <v>10</v>
      </c>
      <c r="D1944" s="16">
        <v>2023</v>
      </c>
      <c r="E1944" s="1" t="s">
        <v>39</v>
      </c>
      <c r="F1944">
        <v>2</v>
      </c>
      <c r="G1944" s="12">
        <f>IF(D1944=2023,F1944*'Average selling price'!$B$2,
IF(D1944=2024,F1944*'Average selling price'!$C$2,
IF(D1944=2025,F1944*'Average selling price'!$D$2,"")))</f>
        <v>9838</v>
      </c>
      <c r="H1944">
        <v>2</v>
      </c>
      <c r="I1944" s="12">
        <f>IF($D1944=2023,H1944*'Average selling price'!$B$3,
IF($D1944=2024,H1944*'Average selling price'!$C$3,
IF($D1944=2025,H1944*'Average selling price'!$D$3,"")))</f>
        <v>58128</v>
      </c>
      <c r="J1944">
        <v>1</v>
      </c>
      <c r="K1944" s="12">
        <f>IF($D1944=2023,J1944*'Average selling price'!$B$4,
IF($D1944=2024,J1944*'Average selling price'!$C$4,
IF($D1944=2025,J1944*'Average selling price'!$D$4,"")))</f>
        <v>10768</v>
      </c>
      <c r="L1944" s="7">
        <v>11206</v>
      </c>
      <c r="M1944" s="7">
        <v>14600</v>
      </c>
      <c r="N1944" s="11">
        <f t="shared" si="61"/>
        <v>25806</v>
      </c>
      <c r="O1944" s="11">
        <v>2659</v>
      </c>
      <c r="P1944" s="11">
        <v>25</v>
      </c>
    </row>
    <row r="1945" spans="1:16">
      <c r="A1945" s="2">
        <v>45201</v>
      </c>
      <c r="B1945" s="18">
        <v>49</v>
      </c>
      <c r="C1945" s="20">
        <f t="shared" si="60"/>
        <v>10</v>
      </c>
      <c r="D1945" s="16">
        <v>2023</v>
      </c>
      <c r="E1945" s="1" t="s">
        <v>40</v>
      </c>
      <c r="F1945">
        <v>0</v>
      </c>
      <c r="G1945" s="12">
        <f>IF(D1945=2023,F1945*'Average selling price'!$B$2,
IF(D1945=2024,F1945*'Average selling price'!$C$2,
IF(D1945=2025,F1945*'Average selling price'!$D$2,"")))</f>
        <v>0</v>
      </c>
      <c r="H1945">
        <v>0</v>
      </c>
      <c r="I1945" s="12">
        <f>IF($D1945=2023,H1945*'Average selling price'!$B$3,
IF($D1945=2024,H1945*'Average selling price'!$C$3,
IF($D1945=2025,H1945*'Average selling price'!$D$3,"")))</f>
        <v>0</v>
      </c>
      <c r="J1945">
        <v>3</v>
      </c>
      <c r="K1945" s="12">
        <f>IF($D1945=2023,J1945*'Average selling price'!$B$4,
IF($D1945=2024,J1945*'Average selling price'!$C$4,
IF($D1945=2025,J1945*'Average selling price'!$D$4,"")))</f>
        <v>32304</v>
      </c>
      <c r="L1945" s="7">
        <v>0</v>
      </c>
      <c r="M1945" s="7">
        <v>4375</v>
      </c>
      <c r="N1945" s="11">
        <f t="shared" si="61"/>
        <v>4375</v>
      </c>
      <c r="O1945" s="11">
        <v>0</v>
      </c>
      <c r="P1945" s="11">
        <v>148</v>
      </c>
    </row>
    <row r="1946" spans="1:16">
      <c r="A1946" s="2">
        <v>45201</v>
      </c>
      <c r="B1946" s="18">
        <v>49</v>
      </c>
      <c r="C1946" s="20">
        <f t="shared" si="60"/>
        <v>10</v>
      </c>
      <c r="D1946" s="16">
        <v>2023</v>
      </c>
      <c r="E1946" s="1" t="s">
        <v>41</v>
      </c>
      <c r="F1946">
        <v>2</v>
      </c>
      <c r="G1946" s="12">
        <f>IF(D1946=2023,F1946*'Average selling price'!$B$2,
IF(D1946=2024,F1946*'Average selling price'!$C$2,
IF(D1946=2025,F1946*'Average selling price'!$D$2,"")))</f>
        <v>9838</v>
      </c>
      <c r="H1946">
        <v>0</v>
      </c>
      <c r="I1946" s="12">
        <f>IF($D1946=2023,H1946*'Average selling price'!$B$3,
IF($D1946=2024,H1946*'Average selling price'!$C$3,
IF($D1946=2025,H1946*'Average selling price'!$D$3,"")))</f>
        <v>0</v>
      </c>
      <c r="J1946">
        <v>3</v>
      </c>
      <c r="K1946" s="12">
        <f>IF($D1946=2023,J1946*'Average selling price'!$B$4,
IF($D1946=2024,J1946*'Average selling price'!$C$4,
IF($D1946=2025,J1946*'Average selling price'!$D$4,"")))</f>
        <v>32304</v>
      </c>
      <c r="L1946" s="7">
        <v>6974</v>
      </c>
      <c r="M1946" s="7">
        <v>7897</v>
      </c>
      <c r="N1946" s="11">
        <f t="shared" si="61"/>
        <v>14871</v>
      </c>
      <c r="O1946" s="11">
        <v>920</v>
      </c>
      <c r="P1946" s="11">
        <v>0</v>
      </c>
    </row>
    <row r="1947" spans="1:16">
      <c r="A1947" s="2">
        <v>45201</v>
      </c>
      <c r="B1947" s="18">
        <v>49</v>
      </c>
      <c r="C1947" s="20">
        <f t="shared" si="60"/>
        <v>10</v>
      </c>
      <c r="D1947" s="16">
        <v>2023</v>
      </c>
      <c r="E1947" s="1" t="s">
        <v>42</v>
      </c>
      <c r="F1947">
        <v>0</v>
      </c>
      <c r="G1947" s="12">
        <f>IF(D1947=2023,F1947*'Average selling price'!$B$2,
IF(D1947=2024,F1947*'Average selling price'!$C$2,
IF(D1947=2025,F1947*'Average selling price'!$D$2,"")))</f>
        <v>0</v>
      </c>
      <c r="H1947">
        <v>0</v>
      </c>
      <c r="I1947" s="12">
        <f>IF($D1947=2023,H1947*'Average selling price'!$B$3,
IF($D1947=2024,H1947*'Average selling price'!$C$3,
IF($D1947=2025,H1947*'Average selling price'!$D$3,"")))</f>
        <v>0</v>
      </c>
      <c r="J1947">
        <v>3</v>
      </c>
      <c r="K1947" s="12">
        <f>IF($D1947=2023,J1947*'Average selling price'!$B$4,
IF($D1947=2024,J1947*'Average selling price'!$C$4,
IF($D1947=2025,J1947*'Average selling price'!$D$4,"")))</f>
        <v>32304</v>
      </c>
      <c r="L1947" s="7">
        <v>545</v>
      </c>
      <c r="M1947" s="7">
        <v>0</v>
      </c>
      <c r="N1947" s="11">
        <f t="shared" si="61"/>
        <v>545</v>
      </c>
      <c r="O1947" s="11">
        <v>0</v>
      </c>
      <c r="P1947" s="11">
        <v>2446</v>
      </c>
    </row>
    <row r="1948" spans="1:16">
      <c r="A1948" s="2">
        <v>45201</v>
      </c>
      <c r="B1948" s="18">
        <v>49</v>
      </c>
      <c r="C1948" s="20">
        <f t="shared" si="60"/>
        <v>10</v>
      </c>
      <c r="D1948" s="16">
        <v>2023</v>
      </c>
      <c r="E1948" s="1" t="s">
        <v>43</v>
      </c>
      <c r="F1948">
        <v>3</v>
      </c>
      <c r="G1948" s="12">
        <f>IF(D1948=2023,F1948*'Average selling price'!$B$2,
IF(D1948=2024,F1948*'Average selling price'!$C$2,
IF(D1948=2025,F1948*'Average selling price'!$D$2,"")))</f>
        <v>14757</v>
      </c>
      <c r="H1948">
        <v>1</v>
      </c>
      <c r="I1948" s="12">
        <f>IF($D1948=2023,H1948*'Average selling price'!$B$3,
IF($D1948=2024,H1948*'Average selling price'!$C$3,
IF($D1948=2025,H1948*'Average selling price'!$D$3,"")))</f>
        <v>29064</v>
      </c>
      <c r="J1948">
        <v>4</v>
      </c>
      <c r="K1948" s="12">
        <f>IF($D1948=2023,J1948*'Average selling price'!$B$4,
IF($D1948=2024,J1948*'Average selling price'!$C$4,
IF($D1948=2025,J1948*'Average selling price'!$D$4,"")))</f>
        <v>43072</v>
      </c>
      <c r="L1948" s="7">
        <v>16252</v>
      </c>
      <c r="M1948" s="7">
        <v>5730</v>
      </c>
      <c r="N1948" s="11">
        <f t="shared" si="61"/>
        <v>21982</v>
      </c>
      <c r="O1948" s="11">
        <v>1140</v>
      </c>
      <c r="P1948" s="11">
        <v>5152</v>
      </c>
    </row>
    <row r="1949" spans="1:16">
      <c r="A1949" s="2">
        <v>45201</v>
      </c>
      <c r="B1949" s="18">
        <v>49</v>
      </c>
      <c r="C1949" s="20">
        <f t="shared" si="60"/>
        <v>10</v>
      </c>
      <c r="D1949" s="16">
        <v>2023</v>
      </c>
      <c r="E1949" s="1" t="s">
        <v>44</v>
      </c>
      <c r="F1949">
        <v>0</v>
      </c>
      <c r="G1949" s="12">
        <f>IF(D1949=2023,F1949*'Average selling price'!$B$2,
IF(D1949=2024,F1949*'Average selling price'!$C$2,
IF(D1949=2025,F1949*'Average selling price'!$D$2,"")))</f>
        <v>0</v>
      </c>
      <c r="H1949">
        <v>0</v>
      </c>
      <c r="I1949" s="12">
        <f>IF($D1949=2023,H1949*'Average selling price'!$B$3,
IF($D1949=2024,H1949*'Average selling price'!$C$3,
IF($D1949=2025,H1949*'Average selling price'!$D$3,"")))</f>
        <v>0</v>
      </c>
      <c r="J1949">
        <v>0</v>
      </c>
      <c r="K1949" s="12">
        <f>IF($D1949=2023,J1949*'Average selling price'!$B$4,
IF($D1949=2024,J1949*'Average selling price'!$C$4,
IF($D1949=2025,J1949*'Average selling price'!$D$4,"")))</f>
        <v>0</v>
      </c>
      <c r="L1949" s="7">
        <v>0</v>
      </c>
      <c r="M1949" s="7">
        <v>0</v>
      </c>
      <c r="N1949" s="11">
        <f t="shared" si="61"/>
        <v>0</v>
      </c>
      <c r="O1949" s="11">
        <v>0</v>
      </c>
      <c r="P1949" s="11">
        <v>0</v>
      </c>
    </row>
    <row r="1950" spans="1:16">
      <c r="A1950" s="2">
        <v>45201</v>
      </c>
      <c r="B1950" s="18">
        <v>49</v>
      </c>
      <c r="C1950" s="20">
        <f t="shared" si="60"/>
        <v>10</v>
      </c>
      <c r="D1950" s="16">
        <v>2023</v>
      </c>
      <c r="E1950" s="1" t="s">
        <v>45</v>
      </c>
      <c r="F1950">
        <v>1</v>
      </c>
      <c r="G1950" s="12">
        <f>IF(D1950=2023,F1950*'Average selling price'!$B$2,
IF(D1950=2024,F1950*'Average selling price'!$C$2,
IF(D1950=2025,F1950*'Average selling price'!$D$2,"")))</f>
        <v>4919</v>
      </c>
      <c r="H1950">
        <v>0</v>
      </c>
      <c r="I1950" s="12">
        <f>IF($D1950=2023,H1950*'Average selling price'!$B$3,
IF($D1950=2024,H1950*'Average selling price'!$C$3,
IF($D1950=2025,H1950*'Average selling price'!$D$3,"")))</f>
        <v>0</v>
      </c>
      <c r="J1950">
        <v>0</v>
      </c>
      <c r="K1950" s="12">
        <f>IF($D1950=2023,J1950*'Average selling price'!$B$4,
IF($D1950=2024,J1950*'Average selling price'!$C$4,
IF($D1950=2025,J1950*'Average selling price'!$D$4,"")))</f>
        <v>0</v>
      </c>
      <c r="L1950" s="7">
        <v>1660</v>
      </c>
      <c r="M1950" s="7">
        <v>5980</v>
      </c>
      <c r="N1950" s="11">
        <f t="shared" si="61"/>
        <v>7640</v>
      </c>
      <c r="O1950" s="11">
        <v>0</v>
      </c>
      <c r="P1950" s="11">
        <v>0</v>
      </c>
    </row>
    <row r="1951" spans="1:16">
      <c r="A1951" s="2">
        <v>45201</v>
      </c>
      <c r="B1951" s="18">
        <v>49</v>
      </c>
      <c r="C1951" s="20">
        <f t="shared" si="60"/>
        <v>10</v>
      </c>
      <c r="D1951" s="16">
        <v>2023</v>
      </c>
      <c r="E1951" s="1" t="s">
        <v>46</v>
      </c>
      <c r="F1951">
        <v>3</v>
      </c>
      <c r="G1951" s="12">
        <f>IF(D1951=2023,F1951*'Average selling price'!$B$2,
IF(D1951=2024,F1951*'Average selling price'!$C$2,
IF(D1951=2025,F1951*'Average selling price'!$D$2,"")))</f>
        <v>14757</v>
      </c>
      <c r="H1951">
        <v>0</v>
      </c>
      <c r="I1951" s="12">
        <f>IF($D1951=2023,H1951*'Average selling price'!$B$3,
IF($D1951=2024,H1951*'Average selling price'!$C$3,
IF($D1951=2025,H1951*'Average selling price'!$D$3,"")))</f>
        <v>0</v>
      </c>
      <c r="J1951">
        <v>2</v>
      </c>
      <c r="K1951" s="12">
        <f>IF($D1951=2023,J1951*'Average selling price'!$B$4,
IF($D1951=2024,J1951*'Average selling price'!$C$4,
IF($D1951=2025,J1951*'Average selling price'!$D$4,"")))</f>
        <v>21536</v>
      </c>
      <c r="L1951" s="7">
        <v>0</v>
      </c>
      <c r="M1951" s="7">
        <v>735</v>
      </c>
      <c r="N1951" s="11">
        <f t="shared" si="61"/>
        <v>735</v>
      </c>
      <c r="O1951" s="11">
        <v>2597</v>
      </c>
      <c r="P1951" s="11">
        <v>0</v>
      </c>
    </row>
    <row r="1952" spans="1:16">
      <c r="A1952" s="2">
        <v>45201</v>
      </c>
      <c r="B1952" s="18">
        <v>49</v>
      </c>
      <c r="C1952" s="20">
        <f t="shared" si="60"/>
        <v>10</v>
      </c>
      <c r="D1952" s="16">
        <v>2023</v>
      </c>
      <c r="E1952" s="1" t="s">
        <v>47</v>
      </c>
      <c r="F1952">
        <v>0</v>
      </c>
      <c r="G1952" s="12">
        <f>IF(D1952=2023,F1952*'Average selling price'!$B$2,
IF(D1952=2024,F1952*'Average selling price'!$C$2,
IF(D1952=2025,F1952*'Average selling price'!$D$2,"")))</f>
        <v>0</v>
      </c>
      <c r="H1952">
        <v>0</v>
      </c>
      <c r="I1952" s="12">
        <f>IF($D1952=2023,H1952*'Average selling price'!$B$3,
IF($D1952=2024,H1952*'Average selling price'!$C$3,
IF($D1952=2025,H1952*'Average selling price'!$D$3,"")))</f>
        <v>0</v>
      </c>
      <c r="J1952">
        <v>3</v>
      </c>
      <c r="K1952" s="12">
        <f>IF($D1952=2023,J1952*'Average selling price'!$B$4,
IF($D1952=2024,J1952*'Average selling price'!$C$4,
IF($D1952=2025,J1952*'Average selling price'!$D$4,"")))</f>
        <v>32304</v>
      </c>
      <c r="L1952" s="7">
        <v>7576</v>
      </c>
      <c r="M1952" s="7">
        <v>4090</v>
      </c>
      <c r="N1952" s="11">
        <f t="shared" si="61"/>
        <v>11666</v>
      </c>
      <c r="O1952" s="11">
        <v>1300</v>
      </c>
      <c r="P1952" s="11">
        <v>0</v>
      </c>
    </row>
    <row r="1953" spans="1:16">
      <c r="A1953" s="2">
        <v>45201</v>
      </c>
      <c r="B1953" s="18">
        <v>49</v>
      </c>
      <c r="C1953" s="20">
        <f t="shared" si="60"/>
        <v>10</v>
      </c>
      <c r="D1953" s="16">
        <v>2023</v>
      </c>
      <c r="E1953" s="1" t="s">
        <v>48</v>
      </c>
      <c r="F1953">
        <v>0</v>
      </c>
      <c r="G1953" s="12">
        <f>IF(D1953=2023,F1953*'Average selling price'!$B$2,
IF(D1953=2024,F1953*'Average selling price'!$C$2,
IF(D1953=2025,F1953*'Average selling price'!$D$2,"")))</f>
        <v>0</v>
      </c>
      <c r="H1953">
        <v>0</v>
      </c>
      <c r="I1953" s="12">
        <f>IF($D1953=2023,H1953*'Average selling price'!$B$3,
IF($D1953=2024,H1953*'Average selling price'!$C$3,
IF($D1953=2025,H1953*'Average selling price'!$D$3,"")))</f>
        <v>0</v>
      </c>
      <c r="J1953">
        <v>1</v>
      </c>
      <c r="K1953" s="12">
        <f>IF($D1953=2023,J1953*'Average selling price'!$B$4,
IF($D1953=2024,J1953*'Average selling price'!$C$4,
IF($D1953=2025,J1953*'Average selling price'!$D$4,"")))</f>
        <v>10768</v>
      </c>
      <c r="L1953" s="7">
        <v>2228</v>
      </c>
      <c r="M1953" s="7">
        <v>0</v>
      </c>
      <c r="N1953" s="11">
        <f t="shared" si="61"/>
        <v>2228</v>
      </c>
      <c r="O1953" s="11">
        <v>982</v>
      </c>
      <c r="P1953" s="11">
        <v>55</v>
      </c>
    </row>
    <row r="1954" spans="1:16">
      <c r="A1954" s="2">
        <v>45201</v>
      </c>
      <c r="B1954" s="18">
        <v>49</v>
      </c>
      <c r="C1954" s="20">
        <f t="shared" si="60"/>
        <v>10</v>
      </c>
      <c r="D1954" s="16">
        <v>2023</v>
      </c>
      <c r="E1954" s="1" t="s">
        <v>49</v>
      </c>
      <c r="F1954">
        <v>1</v>
      </c>
      <c r="G1954" s="12">
        <f>IF(D1954=2023,F1954*'Average selling price'!$B$2,
IF(D1954=2024,F1954*'Average selling price'!$C$2,
IF(D1954=2025,F1954*'Average selling price'!$D$2,"")))</f>
        <v>4919</v>
      </c>
      <c r="H1954">
        <v>0</v>
      </c>
      <c r="I1954" s="12">
        <f>IF($D1954=2023,H1954*'Average selling price'!$B$3,
IF($D1954=2024,H1954*'Average selling price'!$C$3,
IF($D1954=2025,H1954*'Average selling price'!$D$3,"")))</f>
        <v>0</v>
      </c>
      <c r="J1954">
        <v>3</v>
      </c>
      <c r="K1954" s="12">
        <f>IF($D1954=2023,J1954*'Average selling price'!$B$4,
IF($D1954=2024,J1954*'Average selling price'!$C$4,
IF($D1954=2025,J1954*'Average selling price'!$D$4,"")))</f>
        <v>32304</v>
      </c>
      <c r="L1954" s="7">
        <v>700</v>
      </c>
      <c r="M1954" s="7">
        <v>460</v>
      </c>
      <c r="N1954" s="11">
        <f t="shared" si="61"/>
        <v>1160</v>
      </c>
      <c r="O1954" s="11">
        <v>0</v>
      </c>
      <c r="P1954" s="11">
        <v>0</v>
      </c>
    </row>
    <row r="1955" spans="1:16">
      <c r="A1955" s="2">
        <v>45201</v>
      </c>
      <c r="B1955" s="18">
        <v>49</v>
      </c>
      <c r="C1955" s="20">
        <f t="shared" si="60"/>
        <v>10</v>
      </c>
      <c r="D1955" s="16">
        <v>2023</v>
      </c>
      <c r="E1955" s="1" t="s">
        <v>50</v>
      </c>
      <c r="F1955">
        <v>3</v>
      </c>
      <c r="G1955" s="12">
        <f>IF(D1955=2023,F1955*'Average selling price'!$B$2,
IF(D1955=2024,F1955*'Average selling price'!$C$2,
IF(D1955=2025,F1955*'Average selling price'!$D$2,"")))</f>
        <v>14757</v>
      </c>
      <c r="H1955">
        <v>0</v>
      </c>
      <c r="I1955" s="12">
        <f>IF($D1955=2023,H1955*'Average selling price'!$B$3,
IF($D1955=2024,H1955*'Average selling price'!$C$3,
IF($D1955=2025,H1955*'Average selling price'!$D$3,"")))</f>
        <v>0</v>
      </c>
      <c r="J1955">
        <v>0</v>
      </c>
      <c r="K1955" s="12">
        <f>IF($D1955=2023,J1955*'Average selling price'!$B$4,
IF($D1955=2024,J1955*'Average selling price'!$C$4,
IF($D1955=2025,J1955*'Average selling price'!$D$4,"")))</f>
        <v>0</v>
      </c>
      <c r="L1955" s="7">
        <v>18312</v>
      </c>
      <c r="M1955" s="7">
        <v>350</v>
      </c>
      <c r="N1955" s="11">
        <f t="shared" si="61"/>
        <v>18662</v>
      </c>
      <c r="O1955" s="11">
        <v>32</v>
      </c>
      <c r="P1955" s="11">
        <v>1020</v>
      </c>
    </row>
    <row r="1956" spans="1:16">
      <c r="A1956" s="2">
        <v>45201</v>
      </c>
      <c r="B1956" s="18">
        <v>49</v>
      </c>
      <c r="C1956" s="20">
        <f t="shared" si="60"/>
        <v>10</v>
      </c>
      <c r="D1956" s="16">
        <v>2023</v>
      </c>
      <c r="E1956" s="1" t="s">
        <v>51</v>
      </c>
      <c r="F1956">
        <v>6</v>
      </c>
      <c r="G1956" s="12">
        <f>IF(D1956=2023,F1956*'Average selling price'!$B$2,
IF(D1956=2024,F1956*'Average selling price'!$C$2,
IF(D1956=2025,F1956*'Average selling price'!$D$2,"")))</f>
        <v>29514</v>
      </c>
      <c r="H1956">
        <v>0</v>
      </c>
      <c r="I1956" s="12">
        <f>IF($D1956=2023,H1956*'Average selling price'!$B$3,
IF($D1956=2024,H1956*'Average selling price'!$C$3,
IF($D1956=2025,H1956*'Average selling price'!$D$3,"")))</f>
        <v>0</v>
      </c>
      <c r="J1956">
        <v>0</v>
      </c>
      <c r="K1956" s="12">
        <f>IF($D1956=2023,J1956*'Average selling price'!$B$4,
IF($D1956=2024,J1956*'Average selling price'!$C$4,
IF($D1956=2025,J1956*'Average selling price'!$D$4,"")))</f>
        <v>0</v>
      </c>
      <c r="L1956" s="7">
        <v>2430</v>
      </c>
      <c r="M1956" s="7">
        <v>1210</v>
      </c>
      <c r="N1956" s="11">
        <f t="shared" si="61"/>
        <v>3640</v>
      </c>
      <c r="O1956" s="11">
        <v>94</v>
      </c>
      <c r="P1956" s="11">
        <v>178</v>
      </c>
    </row>
    <row r="1957" spans="1:16">
      <c r="A1957" s="2">
        <v>45201</v>
      </c>
      <c r="B1957" s="18">
        <v>49</v>
      </c>
      <c r="C1957" s="20">
        <f t="shared" si="60"/>
        <v>10</v>
      </c>
      <c r="D1957" s="16">
        <v>2023</v>
      </c>
      <c r="E1957" s="1" t="s">
        <v>52</v>
      </c>
      <c r="F1957">
        <v>2</v>
      </c>
      <c r="G1957" s="12">
        <f>IF(D1957=2023,F1957*'Average selling price'!$B$2,
IF(D1957=2024,F1957*'Average selling price'!$C$2,
IF(D1957=2025,F1957*'Average selling price'!$D$2,"")))</f>
        <v>9838</v>
      </c>
      <c r="H1957">
        <v>0</v>
      </c>
      <c r="I1957" s="12">
        <f>IF($D1957=2023,H1957*'Average selling price'!$B$3,
IF($D1957=2024,H1957*'Average selling price'!$C$3,
IF($D1957=2025,H1957*'Average selling price'!$D$3,"")))</f>
        <v>0</v>
      </c>
      <c r="J1957">
        <v>2</v>
      </c>
      <c r="K1957" s="12">
        <f>IF($D1957=2023,J1957*'Average selling price'!$B$4,
IF($D1957=2024,J1957*'Average selling price'!$C$4,
IF($D1957=2025,J1957*'Average selling price'!$D$4,"")))</f>
        <v>21536</v>
      </c>
      <c r="L1957" s="7">
        <v>11412</v>
      </c>
      <c r="M1957" s="7">
        <v>13000</v>
      </c>
      <c r="N1957" s="11">
        <f t="shared" si="61"/>
        <v>24412</v>
      </c>
      <c r="O1957" s="11">
        <v>0</v>
      </c>
      <c r="P1957" s="11">
        <v>0</v>
      </c>
    </row>
    <row r="1958" spans="1:16">
      <c r="A1958" s="2">
        <v>45201</v>
      </c>
      <c r="B1958" s="18">
        <v>49</v>
      </c>
      <c r="C1958" s="20">
        <f t="shared" si="60"/>
        <v>10</v>
      </c>
      <c r="D1958" s="16">
        <v>2023</v>
      </c>
      <c r="E1958" s="1" t="s">
        <v>53</v>
      </c>
      <c r="F1958">
        <v>0</v>
      </c>
      <c r="G1958" s="12">
        <f>IF(D1958=2023,F1958*'Average selling price'!$B$2,
IF(D1958=2024,F1958*'Average selling price'!$C$2,
IF(D1958=2025,F1958*'Average selling price'!$D$2,"")))</f>
        <v>0</v>
      </c>
      <c r="H1958">
        <v>0</v>
      </c>
      <c r="I1958" s="12">
        <f>IF($D1958=2023,H1958*'Average selling price'!$B$3,
IF($D1958=2024,H1958*'Average selling price'!$C$3,
IF($D1958=2025,H1958*'Average selling price'!$D$3,"")))</f>
        <v>0</v>
      </c>
      <c r="J1958">
        <v>0</v>
      </c>
      <c r="K1958" s="12">
        <f>IF($D1958=2023,J1958*'Average selling price'!$B$4,
IF($D1958=2024,J1958*'Average selling price'!$C$4,
IF($D1958=2025,J1958*'Average selling price'!$D$4,"")))</f>
        <v>0</v>
      </c>
      <c r="L1958" s="7">
        <v>1487</v>
      </c>
      <c r="M1958" s="7">
        <v>13700</v>
      </c>
      <c r="N1958" s="11">
        <f t="shared" si="61"/>
        <v>15187</v>
      </c>
      <c r="O1958" s="11">
        <v>2200</v>
      </c>
      <c r="P1958" s="11">
        <v>0</v>
      </c>
    </row>
    <row r="1959" spans="1:16">
      <c r="A1959" s="2">
        <v>45201</v>
      </c>
      <c r="B1959" s="18">
        <v>49</v>
      </c>
      <c r="C1959" s="20">
        <f t="shared" si="60"/>
        <v>10</v>
      </c>
      <c r="D1959" s="16">
        <v>2023</v>
      </c>
      <c r="E1959" s="1" t="s">
        <v>54</v>
      </c>
      <c r="F1959">
        <v>0</v>
      </c>
      <c r="G1959" s="12">
        <f>IF(D1959=2023,F1959*'Average selling price'!$B$2,
IF(D1959=2024,F1959*'Average selling price'!$C$2,
IF(D1959=2025,F1959*'Average selling price'!$D$2,"")))</f>
        <v>0</v>
      </c>
      <c r="H1959">
        <v>0</v>
      </c>
      <c r="I1959" s="12">
        <f>IF($D1959=2023,H1959*'Average selling price'!$B$3,
IF($D1959=2024,H1959*'Average selling price'!$C$3,
IF($D1959=2025,H1959*'Average selling price'!$D$3,"")))</f>
        <v>0</v>
      </c>
      <c r="J1959">
        <v>2</v>
      </c>
      <c r="K1959" s="12">
        <f>IF($D1959=2023,J1959*'Average selling price'!$B$4,
IF($D1959=2024,J1959*'Average selling price'!$C$4,
IF($D1959=2025,J1959*'Average selling price'!$D$4,"")))</f>
        <v>21536</v>
      </c>
      <c r="L1959" s="7">
        <v>700</v>
      </c>
      <c r="M1959" s="7">
        <v>0</v>
      </c>
      <c r="N1959" s="11">
        <f t="shared" si="61"/>
        <v>700</v>
      </c>
      <c r="O1959" s="11">
        <v>0</v>
      </c>
      <c r="P1959" s="11">
        <v>0</v>
      </c>
    </row>
    <row r="1960" spans="1:16">
      <c r="A1960" s="2">
        <v>45201</v>
      </c>
      <c r="B1960" s="18">
        <v>49</v>
      </c>
      <c r="C1960" s="20">
        <f t="shared" si="60"/>
        <v>10</v>
      </c>
      <c r="D1960" s="16">
        <v>2023</v>
      </c>
      <c r="E1960" s="1" t="s">
        <v>55</v>
      </c>
      <c r="F1960">
        <v>3</v>
      </c>
      <c r="G1960" s="12">
        <f>IF(D1960=2023,F1960*'Average selling price'!$B$2,
IF(D1960=2024,F1960*'Average selling price'!$C$2,
IF(D1960=2025,F1960*'Average selling price'!$D$2,"")))</f>
        <v>14757</v>
      </c>
      <c r="H1960">
        <v>0</v>
      </c>
      <c r="I1960" s="12">
        <f>IF($D1960=2023,H1960*'Average selling price'!$B$3,
IF($D1960=2024,H1960*'Average selling price'!$C$3,
IF($D1960=2025,H1960*'Average selling price'!$D$3,"")))</f>
        <v>0</v>
      </c>
      <c r="J1960">
        <v>3</v>
      </c>
      <c r="K1960" s="12">
        <f>IF($D1960=2023,J1960*'Average selling price'!$B$4,
IF($D1960=2024,J1960*'Average selling price'!$C$4,
IF($D1960=2025,J1960*'Average selling price'!$D$4,"")))</f>
        <v>32304</v>
      </c>
      <c r="L1960" s="7">
        <v>10156</v>
      </c>
      <c r="M1960" s="7">
        <v>1250</v>
      </c>
      <c r="N1960" s="11">
        <f t="shared" si="61"/>
        <v>11406</v>
      </c>
      <c r="O1960" s="11">
        <v>0</v>
      </c>
      <c r="P1960" s="11">
        <v>1530</v>
      </c>
    </row>
    <row r="1961" spans="1:16">
      <c r="A1961" s="2">
        <v>45201</v>
      </c>
      <c r="B1961" s="18">
        <v>49</v>
      </c>
      <c r="C1961" s="20">
        <f t="shared" si="60"/>
        <v>10</v>
      </c>
      <c r="D1961" s="16">
        <v>2023</v>
      </c>
      <c r="E1961" s="1" t="s">
        <v>56</v>
      </c>
      <c r="F1961">
        <v>0</v>
      </c>
      <c r="G1961" s="12">
        <f>IF(D1961=2023,F1961*'Average selling price'!$B$2,
IF(D1961=2024,F1961*'Average selling price'!$C$2,
IF(D1961=2025,F1961*'Average selling price'!$D$2,"")))</f>
        <v>0</v>
      </c>
      <c r="H1961">
        <v>0</v>
      </c>
      <c r="I1961" s="12">
        <f>IF($D1961=2023,H1961*'Average selling price'!$B$3,
IF($D1961=2024,H1961*'Average selling price'!$C$3,
IF($D1961=2025,H1961*'Average selling price'!$D$3,"")))</f>
        <v>0</v>
      </c>
      <c r="J1961">
        <v>0</v>
      </c>
      <c r="K1961" s="12">
        <f>IF($D1961=2023,J1961*'Average selling price'!$B$4,
IF($D1961=2024,J1961*'Average selling price'!$C$4,
IF($D1961=2025,J1961*'Average selling price'!$D$4,"")))</f>
        <v>0</v>
      </c>
      <c r="L1961" s="7">
        <v>0</v>
      </c>
      <c r="M1961" s="7">
        <v>0</v>
      </c>
      <c r="N1961" s="11">
        <f t="shared" si="61"/>
        <v>0</v>
      </c>
      <c r="O1961" s="11">
        <v>0</v>
      </c>
      <c r="P1961" s="11">
        <v>0</v>
      </c>
    </row>
    <row r="1962" spans="1:16">
      <c r="A1962" s="2">
        <v>45201</v>
      </c>
      <c r="B1962" s="18">
        <v>49</v>
      </c>
      <c r="C1962" s="20">
        <f t="shared" si="60"/>
        <v>10</v>
      </c>
      <c r="D1962" s="16">
        <v>2023</v>
      </c>
      <c r="E1962" s="1" t="s">
        <v>57</v>
      </c>
      <c r="F1962">
        <v>0</v>
      </c>
      <c r="G1962" s="12">
        <f>IF(D1962=2023,F1962*'Average selling price'!$B$2,
IF(D1962=2024,F1962*'Average selling price'!$C$2,
IF(D1962=2025,F1962*'Average selling price'!$D$2,"")))</f>
        <v>0</v>
      </c>
      <c r="H1962">
        <v>0</v>
      </c>
      <c r="I1962" s="12">
        <f>IF($D1962=2023,H1962*'Average selling price'!$B$3,
IF($D1962=2024,H1962*'Average selling price'!$C$3,
IF($D1962=2025,H1962*'Average selling price'!$D$3,"")))</f>
        <v>0</v>
      </c>
      <c r="J1962">
        <v>1</v>
      </c>
      <c r="K1962" s="12">
        <f>IF($D1962=2023,J1962*'Average selling price'!$B$4,
IF($D1962=2024,J1962*'Average selling price'!$C$4,
IF($D1962=2025,J1962*'Average selling price'!$D$4,"")))</f>
        <v>10768</v>
      </c>
      <c r="L1962" s="7">
        <v>3445</v>
      </c>
      <c r="M1962" s="7">
        <v>12662</v>
      </c>
      <c r="N1962" s="11">
        <f t="shared" si="61"/>
        <v>16107</v>
      </c>
      <c r="O1962" s="11">
        <v>3200</v>
      </c>
      <c r="P1962" s="11">
        <v>0</v>
      </c>
    </row>
    <row r="1963" spans="1:16">
      <c r="A1963" s="2">
        <v>45201</v>
      </c>
      <c r="B1963" s="18">
        <v>49</v>
      </c>
      <c r="C1963" s="20">
        <f t="shared" si="60"/>
        <v>10</v>
      </c>
      <c r="D1963" s="16">
        <v>2023</v>
      </c>
      <c r="E1963" s="1" t="s">
        <v>58</v>
      </c>
      <c r="F1963">
        <v>3</v>
      </c>
      <c r="G1963" s="12">
        <f>IF(D1963=2023,F1963*'Average selling price'!$B$2,
IF(D1963=2024,F1963*'Average selling price'!$C$2,
IF(D1963=2025,F1963*'Average selling price'!$D$2,"")))</f>
        <v>14757</v>
      </c>
      <c r="H1963">
        <v>0</v>
      </c>
      <c r="I1963" s="12">
        <f>IF($D1963=2023,H1963*'Average selling price'!$B$3,
IF($D1963=2024,H1963*'Average selling price'!$C$3,
IF($D1963=2025,H1963*'Average selling price'!$D$3,"")))</f>
        <v>0</v>
      </c>
      <c r="J1963">
        <v>1</v>
      </c>
      <c r="K1963" s="12">
        <f>IF($D1963=2023,J1963*'Average selling price'!$B$4,
IF($D1963=2024,J1963*'Average selling price'!$C$4,
IF($D1963=2025,J1963*'Average selling price'!$D$4,"")))</f>
        <v>10768</v>
      </c>
      <c r="L1963" s="7">
        <v>5110</v>
      </c>
      <c r="M1963" s="7">
        <v>4000</v>
      </c>
      <c r="N1963" s="11">
        <f t="shared" si="61"/>
        <v>9110</v>
      </c>
      <c r="O1963" s="11">
        <v>1800</v>
      </c>
      <c r="P1963" s="11">
        <v>0</v>
      </c>
    </row>
    <row r="1964" spans="1:16">
      <c r="A1964" s="2">
        <v>45201</v>
      </c>
      <c r="B1964" s="18">
        <v>49</v>
      </c>
      <c r="C1964" s="20">
        <f t="shared" si="60"/>
        <v>10</v>
      </c>
      <c r="D1964" s="16">
        <v>2023</v>
      </c>
      <c r="E1964" s="1" t="s">
        <v>59</v>
      </c>
      <c r="F1964">
        <v>1</v>
      </c>
      <c r="G1964" s="12">
        <f>IF(D1964=2023,F1964*'Average selling price'!$B$2,
IF(D1964=2024,F1964*'Average selling price'!$C$2,
IF(D1964=2025,F1964*'Average selling price'!$D$2,"")))</f>
        <v>4919</v>
      </c>
      <c r="H1964">
        <v>0</v>
      </c>
      <c r="I1964" s="12">
        <f>IF($D1964=2023,H1964*'Average selling price'!$B$3,
IF($D1964=2024,H1964*'Average selling price'!$C$3,
IF($D1964=2025,H1964*'Average selling price'!$D$3,"")))</f>
        <v>0</v>
      </c>
      <c r="J1964">
        <v>1</v>
      </c>
      <c r="K1964" s="12">
        <f>IF($D1964=2023,J1964*'Average selling price'!$B$4,
IF($D1964=2024,J1964*'Average selling price'!$C$4,
IF($D1964=2025,J1964*'Average selling price'!$D$4,"")))</f>
        <v>10768</v>
      </c>
      <c r="L1964" s="7">
        <v>-83</v>
      </c>
      <c r="M1964" s="7">
        <v>0</v>
      </c>
      <c r="N1964" s="11">
        <f t="shared" si="61"/>
        <v>-83</v>
      </c>
      <c r="O1964" s="11">
        <v>0</v>
      </c>
      <c r="P1964" s="11">
        <v>48</v>
      </c>
    </row>
    <row r="1965" spans="1:16">
      <c r="A1965" s="2">
        <v>45201</v>
      </c>
      <c r="B1965" s="18">
        <v>49</v>
      </c>
      <c r="C1965" s="20">
        <f t="shared" si="60"/>
        <v>10</v>
      </c>
      <c r="D1965" s="16">
        <v>2023</v>
      </c>
      <c r="E1965" s="1" t="s">
        <v>60</v>
      </c>
      <c r="F1965">
        <v>0</v>
      </c>
      <c r="G1965" s="12">
        <f>IF(D1965=2023,F1965*'Average selling price'!$B$2,
IF(D1965=2024,F1965*'Average selling price'!$C$2,
IF(D1965=2025,F1965*'Average selling price'!$D$2,"")))</f>
        <v>0</v>
      </c>
      <c r="H1965">
        <v>0</v>
      </c>
      <c r="I1965" s="12">
        <f>IF($D1965=2023,H1965*'Average selling price'!$B$3,
IF($D1965=2024,H1965*'Average selling price'!$C$3,
IF($D1965=2025,H1965*'Average selling price'!$D$3,"")))</f>
        <v>0</v>
      </c>
      <c r="J1965">
        <v>1</v>
      </c>
      <c r="K1965" s="12">
        <f>IF($D1965=2023,J1965*'Average selling price'!$B$4,
IF($D1965=2024,J1965*'Average selling price'!$C$4,
IF($D1965=2025,J1965*'Average selling price'!$D$4,"")))</f>
        <v>10768</v>
      </c>
      <c r="L1965" s="7">
        <v>2744</v>
      </c>
      <c r="M1965" s="7">
        <v>0</v>
      </c>
      <c r="N1965" s="11">
        <f t="shared" si="61"/>
        <v>2744</v>
      </c>
      <c r="O1965" s="11">
        <v>0</v>
      </c>
      <c r="P1965" s="11">
        <v>120</v>
      </c>
    </row>
    <row r="1966" spans="1:16">
      <c r="A1966" s="2">
        <v>45201</v>
      </c>
      <c r="B1966" s="18">
        <v>49</v>
      </c>
      <c r="C1966" s="20">
        <f t="shared" si="60"/>
        <v>10</v>
      </c>
      <c r="D1966" s="16">
        <v>2023</v>
      </c>
      <c r="E1966" s="1" t="s">
        <v>61</v>
      </c>
      <c r="F1966">
        <v>3</v>
      </c>
      <c r="G1966" s="12">
        <f>IF(D1966=2023,F1966*'Average selling price'!$B$2,
IF(D1966=2024,F1966*'Average selling price'!$C$2,
IF(D1966=2025,F1966*'Average selling price'!$D$2,"")))</f>
        <v>14757</v>
      </c>
      <c r="H1966">
        <v>1</v>
      </c>
      <c r="I1966" s="12">
        <f>IF($D1966=2023,H1966*'Average selling price'!$B$3,
IF($D1966=2024,H1966*'Average selling price'!$C$3,
IF($D1966=2025,H1966*'Average selling price'!$D$3,"")))</f>
        <v>29064</v>
      </c>
      <c r="J1966">
        <v>4</v>
      </c>
      <c r="K1966" s="12">
        <f>IF($D1966=2023,J1966*'Average selling price'!$B$4,
IF($D1966=2024,J1966*'Average selling price'!$C$4,
IF($D1966=2025,J1966*'Average selling price'!$D$4,"")))</f>
        <v>43072</v>
      </c>
      <c r="L1966" s="7">
        <v>1860</v>
      </c>
      <c r="M1966" s="7">
        <v>7200</v>
      </c>
      <c r="N1966" s="11">
        <f t="shared" si="61"/>
        <v>9060</v>
      </c>
      <c r="O1966" s="11">
        <v>0</v>
      </c>
      <c r="P1966" s="11">
        <v>319</v>
      </c>
    </row>
    <row r="1967" spans="1:16">
      <c r="A1967" s="2">
        <v>45201</v>
      </c>
      <c r="B1967" s="18">
        <v>49</v>
      </c>
      <c r="C1967" s="20">
        <f t="shared" si="60"/>
        <v>10</v>
      </c>
      <c r="D1967" s="16">
        <v>2023</v>
      </c>
      <c r="E1967" s="1" t="s">
        <v>62</v>
      </c>
      <c r="F1967">
        <v>3</v>
      </c>
      <c r="G1967" s="12">
        <f>IF(D1967=2023,F1967*'Average selling price'!$B$2,
IF(D1967=2024,F1967*'Average selling price'!$C$2,
IF(D1967=2025,F1967*'Average selling price'!$D$2,"")))</f>
        <v>14757</v>
      </c>
      <c r="H1967">
        <v>0</v>
      </c>
      <c r="I1967" s="12">
        <f>IF($D1967=2023,H1967*'Average selling price'!$B$3,
IF($D1967=2024,H1967*'Average selling price'!$C$3,
IF($D1967=2025,H1967*'Average selling price'!$D$3,"")))</f>
        <v>0</v>
      </c>
      <c r="J1967">
        <v>1</v>
      </c>
      <c r="K1967" s="12">
        <f>IF($D1967=2023,J1967*'Average selling price'!$B$4,
IF($D1967=2024,J1967*'Average selling price'!$C$4,
IF($D1967=2025,J1967*'Average selling price'!$D$4,"")))</f>
        <v>10768</v>
      </c>
      <c r="L1967" s="7">
        <v>4000</v>
      </c>
      <c r="M1967" s="7">
        <v>0</v>
      </c>
      <c r="N1967" s="11">
        <f t="shared" si="61"/>
        <v>4000</v>
      </c>
      <c r="O1967" s="11">
        <v>0</v>
      </c>
      <c r="P1967" s="11">
        <v>1600</v>
      </c>
    </row>
    <row r="1968" spans="1:16">
      <c r="A1968" s="2">
        <v>45201</v>
      </c>
      <c r="B1968" s="18">
        <v>49</v>
      </c>
      <c r="C1968" s="20">
        <f t="shared" si="60"/>
        <v>10</v>
      </c>
      <c r="D1968" s="16">
        <v>2023</v>
      </c>
      <c r="E1968" s="1" t="s">
        <v>63</v>
      </c>
      <c r="F1968">
        <v>1</v>
      </c>
      <c r="G1968" s="12">
        <f>IF(D1968=2023,F1968*'Average selling price'!$B$2,
IF(D1968=2024,F1968*'Average selling price'!$C$2,
IF(D1968=2025,F1968*'Average selling price'!$D$2,"")))</f>
        <v>4919</v>
      </c>
      <c r="H1968">
        <v>0</v>
      </c>
      <c r="I1968" s="12">
        <f>IF($D1968=2023,H1968*'Average selling price'!$B$3,
IF($D1968=2024,H1968*'Average selling price'!$C$3,
IF($D1968=2025,H1968*'Average selling price'!$D$3,"")))</f>
        <v>0</v>
      </c>
      <c r="J1968">
        <v>0</v>
      </c>
      <c r="K1968" s="12">
        <f>IF($D1968=2023,J1968*'Average selling price'!$B$4,
IF($D1968=2024,J1968*'Average selling price'!$C$4,
IF($D1968=2025,J1968*'Average selling price'!$D$4,"")))</f>
        <v>0</v>
      </c>
      <c r="L1968" s="7">
        <v>315</v>
      </c>
      <c r="M1968" s="7">
        <v>0</v>
      </c>
      <c r="N1968" s="11">
        <f t="shared" si="61"/>
        <v>315</v>
      </c>
      <c r="O1968" s="11">
        <v>0</v>
      </c>
      <c r="P1968" s="11">
        <v>15</v>
      </c>
    </row>
    <row r="1969" spans="1:16">
      <c r="A1969" s="2">
        <v>45201</v>
      </c>
      <c r="B1969" s="18">
        <v>49</v>
      </c>
      <c r="C1969" s="20">
        <f t="shared" si="60"/>
        <v>10</v>
      </c>
      <c r="D1969" s="16">
        <v>2023</v>
      </c>
      <c r="E1969" s="1" t="s">
        <v>65</v>
      </c>
      <c r="F1969">
        <v>0</v>
      </c>
      <c r="G1969" s="12">
        <f>IF(D1969=2023,F1969*'Average selling price'!$B$2,
IF(D1969=2024,F1969*'Average selling price'!$C$2,
IF(D1969=2025,F1969*'Average selling price'!$D$2,"")))</f>
        <v>0</v>
      </c>
      <c r="H1969">
        <v>0</v>
      </c>
      <c r="I1969" s="12">
        <f>IF($D1969=2023,H1969*'Average selling price'!$B$3,
IF($D1969=2024,H1969*'Average selling price'!$C$3,
IF($D1969=2025,H1969*'Average selling price'!$D$3,"")))</f>
        <v>0</v>
      </c>
      <c r="J1969">
        <v>0</v>
      </c>
      <c r="K1969" s="12">
        <f>IF($D1969=2023,J1969*'Average selling price'!$B$4,
IF($D1969=2024,J1969*'Average selling price'!$C$4,
IF($D1969=2025,J1969*'Average selling price'!$D$4,"")))</f>
        <v>0</v>
      </c>
      <c r="L1969" s="7">
        <v>0</v>
      </c>
      <c r="M1969" s="7">
        <v>0</v>
      </c>
      <c r="N1969" s="11">
        <f t="shared" si="61"/>
        <v>0</v>
      </c>
      <c r="O1969" s="11">
        <v>0</v>
      </c>
      <c r="P1969" s="11">
        <v>0</v>
      </c>
    </row>
    <row r="1970" spans="1:16">
      <c r="A1970" s="2">
        <v>45201</v>
      </c>
      <c r="B1970" s="18">
        <v>49</v>
      </c>
      <c r="C1970" s="20">
        <f t="shared" si="60"/>
        <v>10</v>
      </c>
      <c r="D1970" s="16">
        <v>2023</v>
      </c>
      <c r="E1970" s="1" t="s">
        <v>64</v>
      </c>
      <c r="F1970">
        <v>0</v>
      </c>
      <c r="G1970" s="12">
        <f>IF(D1970=2023,F1970*'Average selling price'!$B$2,
IF(D1970=2024,F1970*'Average selling price'!$C$2,
IF(D1970=2025,F1970*'Average selling price'!$D$2,"")))</f>
        <v>0</v>
      </c>
      <c r="H1970">
        <v>0</v>
      </c>
      <c r="I1970" s="12">
        <f>IF($D1970=2023,H1970*'Average selling price'!$B$3,
IF($D1970=2024,H1970*'Average selling price'!$C$3,
IF($D1970=2025,H1970*'Average selling price'!$D$3,"")))</f>
        <v>0</v>
      </c>
      <c r="J1970">
        <v>5</v>
      </c>
      <c r="K1970" s="12">
        <f>IF($D1970=2023,J1970*'Average selling price'!$B$4,
IF($D1970=2024,J1970*'Average selling price'!$C$4,
IF($D1970=2025,J1970*'Average selling price'!$D$4,"")))</f>
        <v>53840</v>
      </c>
      <c r="L1970" s="7">
        <v>22314</v>
      </c>
      <c r="M1970" s="7">
        <v>3950</v>
      </c>
      <c r="N1970" s="11">
        <f t="shared" si="61"/>
        <v>26264</v>
      </c>
      <c r="O1970" s="11">
        <v>0</v>
      </c>
      <c r="P1970" s="11">
        <v>0</v>
      </c>
    </row>
    <row r="1971" spans="1:16">
      <c r="A1971" s="2">
        <v>45208</v>
      </c>
      <c r="B1971" s="18">
        <v>50</v>
      </c>
      <c r="C1971" s="20">
        <f t="shared" si="60"/>
        <v>10</v>
      </c>
      <c r="D1971" s="16">
        <v>2023</v>
      </c>
      <c r="E1971" s="1" t="s">
        <v>25</v>
      </c>
      <c r="F1971">
        <v>3</v>
      </c>
      <c r="G1971" s="12">
        <f>IF(D1971=2023,F1971*'Average selling price'!$B$2,
IF(D1971=2024,F1971*'Average selling price'!$C$2,
IF(D1971=2025,F1971*'Average selling price'!$D$2,"")))</f>
        <v>14757</v>
      </c>
      <c r="H1971">
        <v>0</v>
      </c>
      <c r="I1971" s="12">
        <f>IF($D1971=2023,H1971*'Average selling price'!$B$3,
IF($D1971=2024,H1971*'Average selling price'!$C$3,
IF($D1971=2025,H1971*'Average selling price'!$D$3,"")))</f>
        <v>0</v>
      </c>
      <c r="J1971">
        <v>7</v>
      </c>
      <c r="K1971" s="12">
        <f>IF($D1971=2023,J1971*'Average selling price'!$B$4,
IF($D1971=2024,J1971*'Average selling price'!$C$4,
IF($D1971=2025,J1971*'Average selling price'!$D$4,"")))</f>
        <v>75376</v>
      </c>
      <c r="L1971" s="7">
        <v>11088</v>
      </c>
      <c r="M1971" s="7">
        <v>9360</v>
      </c>
      <c r="N1971" s="11">
        <f t="shared" si="61"/>
        <v>20448</v>
      </c>
      <c r="O1971" s="11">
        <v>8885</v>
      </c>
      <c r="P1971" s="11">
        <v>9675</v>
      </c>
    </row>
    <row r="1972" spans="1:16">
      <c r="A1972" s="2">
        <v>45208</v>
      </c>
      <c r="B1972" s="18">
        <v>50</v>
      </c>
      <c r="C1972" s="20">
        <f t="shared" si="60"/>
        <v>10</v>
      </c>
      <c r="D1972" s="16">
        <v>2023</v>
      </c>
      <c r="E1972" s="1" t="s">
        <v>26</v>
      </c>
      <c r="F1972">
        <v>4</v>
      </c>
      <c r="G1972" s="12">
        <f>IF(D1972=2023,F1972*'Average selling price'!$B$2,
IF(D1972=2024,F1972*'Average selling price'!$C$2,
IF(D1972=2025,F1972*'Average selling price'!$D$2,"")))</f>
        <v>19676</v>
      </c>
      <c r="H1972">
        <v>0</v>
      </c>
      <c r="I1972" s="12">
        <f>IF($D1972=2023,H1972*'Average selling price'!$B$3,
IF($D1972=2024,H1972*'Average selling price'!$C$3,
IF($D1972=2025,H1972*'Average selling price'!$D$3,"")))</f>
        <v>0</v>
      </c>
      <c r="J1972">
        <v>6</v>
      </c>
      <c r="K1972" s="12">
        <f>IF($D1972=2023,J1972*'Average selling price'!$B$4,
IF($D1972=2024,J1972*'Average selling price'!$C$4,
IF($D1972=2025,J1972*'Average selling price'!$D$4,"")))</f>
        <v>64608</v>
      </c>
      <c r="L1972" s="7">
        <v>13615</v>
      </c>
      <c r="M1972" s="7">
        <v>2000</v>
      </c>
      <c r="N1972" s="11">
        <f t="shared" si="61"/>
        <v>15615</v>
      </c>
      <c r="O1972" s="11">
        <v>2600</v>
      </c>
      <c r="P1972" s="11">
        <v>263</v>
      </c>
    </row>
    <row r="1973" spans="1:16">
      <c r="A1973" s="2">
        <v>45208</v>
      </c>
      <c r="B1973" s="18">
        <v>50</v>
      </c>
      <c r="C1973" s="20">
        <f t="shared" si="60"/>
        <v>10</v>
      </c>
      <c r="D1973" s="16">
        <v>2023</v>
      </c>
      <c r="E1973" s="1" t="s">
        <v>27</v>
      </c>
      <c r="F1973">
        <v>0</v>
      </c>
      <c r="G1973" s="12">
        <f>IF(D1973=2023,F1973*'Average selling price'!$B$2,
IF(D1973=2024,F1973*'Average selling price'!$C$2,
IF(D1973=2025,F1973*'Average selling price'!$D$2,"")))</f>
        <v>0</v>
      </c>
      <c r="H1973">
        <v>0</v>
      </c>
      <c r="I1973" s="12">
        <f>IF($D1973=2023,H1973*'Average selling price'!$B$3,
IF($D1973=2024,H1973*'Average selling price'!$C$3,
IF($D1973=2025,H1973*'Average selling price'!$D$3,"")))</f>
        <v>0</v>
      </c>
      <c r="J1973">
        <v>1</v>
      </c>
      <c r="K1973" s="12">
        <f>IF($D1973=2023,J1973*'Average selling price'!$B$4,
IF($D1973=2024,J1973*'Average selling price'!$C$4,
IF($D1973=2025,J1973*'Average selling price'!$D$4,"")))</f>
        <v>10768</v>
      </c>
      <c r="L1973" s="7">
        <v>2400</v>
      </c>
      <c r="M1973" s="7">
        <v>3350</v>
      </c>
      <c r="N1973" s="11">
        <f t="shared" si="61"/>
        <v>5750</v>
      </c>
      <c r="O1973" s="11">
        <v>4632</v>
      </c>
      <c r="P1973" s="11">
        <v>0</v>
      </c>
    </row>
    <row r="1974" spans="1:16">
      <c r="A1974" s="2">
        <v>45208</v>
      </c>
      <c r="B1974" s="18">
        <v>50</v>
      </c>
      <c r="C1974" s="20">
        <f t="shared" si="60"/>
        <v>10</v>
      </c>
      <c r="D1974" s="16">
        <v>2023</v>
      </c>
      <c r="E1974" s="1" t="s">
        <v>28</v>
      </c>
      <c r="F1974">
        <v>2</v>
      </c>
      <c r="G1974" s="12">
        <f>IF(D1974=2023,F1974*'Average selling price'!$B$2,
IF(D1974=2024,F1974*'Average selling price'!$C$2,
IF(D1974=2025,F1974*'Average selling price'!$D$2,"")))</f>
        <v>9838</v>
      </c>
      <c r="H1974">
        <v>0</v>
      </c>
      <c r="I1974" s="12">
        <f>IF($D1974=2023,H1974*'Average selling price'!$B$3,
IF($D1974=2024,H1974*'Average selling price'!$C$3,
IF($D1974=2025,H1974*'Average selling price'!$D$3,"")))</f>
        <v>0</v>
      </c>
      <c r="J1974">
        <v>0</v>
      </c>
      <c r="K1974" s="12">
        <f>IF($D1974=2023,J1974*'Average selling price'!$B$4,
IF($D1974=2024,J1974*'Average selling price'!$C$4,
IF($D1974=2025,J1974*'Average selling price'!$D$4,"")))</f>
        <v>0</v>
      </c>
      <c r="L1974" s="7">
        <v>1247</v>
      </c>
      <c r="M1974" s="7">
        <v>575</v>
      </c>
      <c r="N1974" s="11">
        <f t="shared" si="61"/>
        <v>1822</v>
      </c>
      <c r="O1974" s="11">
        <v>0</v>
      </c>
      <c r="P1974" s="11">
        <v>0</v>
      </c>
    </row>
    <row r="1975" spans="1:16">
      <c r="A1975" s="2">
        <v>45208</v>
      </c>
      <c r="B1975" s="18">
        <v>50</v>
      </c>
      <c r="C1975" s="20">
        <f t="shared" si="60"/>
        <v>10</v>
      </c>
      <c r="D1975" s="16">
        <v>2023</v>
      </c>
      <c r="E1975" s="1" t="s">
        <v>29</v>
      </c>
      <c r="F1975">
        <v>4</v>
      </c>
      <c r="G1975" s="12">
        <f>IF(D1975=2023,F1975*'Average selling price'!$B$2,
IF(D1975=2024,F1975*'Average selling price'!$C$2,
IF(D1975=2025,F1975*'Average selling price'!$D$2,"")))</f>
        <v>19676</v>
      </c>
      <c r="H1975">
        <v>3</v>
      </c>
      <c r="I1975" s="12">
        <f>IF($D1975=2023,H1975*'Average selling price'!$B$3,
IF($D1975=2024,H1975*'Average selling price'!$C$3,
IF($D1975=2025,H1975*'Average selling price'!$D$3,"")))</f>
        <v>87192</v>
      </c>
      <c r="J1975">
        <v>4</v>
      </c>
      <c r="K1975" s="12">
        <f>IF($D1975=2023,J1975*'Average selling price'!$B$4,
IF($D1975=2024,J1975*'Average selling price'!$C$4,
IF($D1975=2025,J1975*'Average selling price'!$D$4,"")))</f>
        <v>43072</v>
      </c>
      <c r="L1975" s="7">
        <v>7147</v>
      </c>
      <c r="M1975" s="7">
        <v>0</v>
      </c>
      <c r="N1975" s="11">
        <f t="shared" si="61"/>
        <v>7147</v>
      </c>
      <c r="O1975" s="11">
        <v>117</v>
      </c>
      <c r="P1975" s="11">
        <v>156</v>
      </c>
    </row>
    <row r="1976" spans="1:16">
      <c r="A1976" s="2">
        <v>45208</v>
      </c>
      <c r="B1976" s="18">
        <v>50</v>
      </c>
      <c r="C1976" s="20">
        <f t="shared" si="60"/>
        <v>10</v>
      </c>
      <c r="D1976" s="16">
        <v>2023</v>
      </c>
      <c r="E1976" s="1" t="s">
        <v>30</v>
      </c>
      <c r="F1976">
        <v>1</v>
      </c>
      <c r="G1976" s="12">
        <f>IF(D1976=2023,F1976*'Average selling price'!$B$2,
IF(D1976=2024,F1976*'Average selling price'!$C$2,
IF(D1976=2025,F1976*'Average selling price'!$D$2,"")))</f>
        <v>4919</v>
      </c>
      <c r="H1976">
        <v>0</v>
      </c>
      <c r="I1976" s="12">
        <f>IF($D1976=2023,H1976*'Average selling price'!$B$3,
IF($D1976=2024,H1976*'Average selling price'!$C$3,
IF($D1976=2025,H1976*'Average selling price'!$D$3,"")))</f>
        <v>0</v>
      </c>
      <c r="J1976">
        <v>4</v>
      </c>
      <c r="K1976" s="12">
        <f>IF($D1976=2023,J1976*'Average selling price'!$B$4,
IF($D1976=2024,J1976*'Average selling price'!$C$4,
IF($D1976=2025,J1976*'Average selling price'!$D$4,"")))</f>
        <v>43072</v>
      </c>
      <c r="L1976" s="7">
        <v>16178</v>
      </c>
      <c r="M1976" s="7">
        <v>12381</v>
      </c>
      <c r="N1976" s="11">
        <f t="shared" si="61"/>
        <v>28559</v>
      </c>
      <c r="O1976" s="11">
        <v>6335</v>
      </c>
      <c r="P1976" s="11">
        <v>176</v>
      </c>
    </row>
    <row r="1977" spans="1:16">
      <c r="A1977" s="2">
        <v>45208</v>
      </c>
      <c r="B1977" s="18">
        <v>50</v>
      </c>
      <c r="C1977" s="20">
        <f t="shared" si="60"/>
        <v>10</v>
      </c>
      <c r="D1977" s="16">
        <v>2023</v>
      </c>
      <c r="E1977" s="1" t="s">
        <v>31</v>
      </c>
      <c r="F1977">
        <v>3</v>
      </c>
      <c r="G1977" s="12">
        <f>IF(D1977=2023,F1977*'Average selling price'!$B$2,
IF(D1977=2024,F1977*'Average selling price'!$C$2,
IF(D1977=2025,F1977*'Average selling price'!$D$2,"")))</f>
        <v>14757</v>
      </c>
      <c r="H1977">
        <v>0</v>
      </c>
      <c r="I1977" s="12">
        <f>IF($D1977=2023,H1977*'Average selling price'!$B$3,
IF($D1977=2024,H1977*'Average selling price'!$C$3,
IF($D1977=2025,H1977*'Average selling price'!$D$3,"")))</f>
        <v>0</v>
      </c>
      <c r="J1977">
        <v>7</v>
      </c>
      <c r="K1977" s="12">
        <f>IF($D1977=2023,J1977*'Average selling price'!$B$4,
IF($D1977=2024,J1977*'Average selling price'!$C$4,
IF($D1977=2025,J1977*'Average selling price'!$D$4,"")))</f>
        <v>75376</v>
      </c>
      <c r="L1977" s="7">
        <v>42516</v>
      </c>
      <c r="M1977" s="7">
        <v>22350</v>
      </c>
      <c r="N1977" s="11">
        <f t="shared" si="61"/>
        <v>64866</v>
      </c>
      <c r="O1977" s="11">
        <v>10360</v>
      </c>
      <c r="P1977" s="11">
        <v>2572</v>
      </c>
    </row>
    <row r="1978" spans="1:16">
      <c r="A1978" s="2">
        <v>45208</v>
      </c>
      <c r="B1978" s="18">
        <v>50</v>
      </c>
      <c r="C1978" s="20">
        <f t="shared" si="60"/>
        <v>10</v>
      </c>
      <c r="D1978" s="16">
        <v>2023</v>
      </c>
      <c r="E1978" s="1" t="s">
        <v>32</v>
      </c>
      <c r="F1978">
        <v>2</v>
      </c>
      <c r="G1978" s="12">
        <f>IF(D1978=2023,F1978*'Average selling price'!$B$2,
IF(D1978=2024,F1978*'Average selling price'!$C$2,
IF(D1978=2025,F1978*'Average selling price'!$D$2,"")))</f>
        <v>9838</v>
      </c>
      <c r="H1978">
        <v>0</v>
      </c>
      <c r="I1978" s="12">
        <f>IF($D1978=2023,H1978*'Average selling price'!$B$3,
IF($D1978=2024,H1978*'Average selling price'!$C$3,
IF($D1978=2025,H1978*'Average selling price'!$D$3,"")))</f>
        <v>0</v>
      </c>
      <c r="J1978">
        <v>1</v>
      </c>
      <c r="K1978" s="12">
        <f>IF($D1978=2023,J1978*'Average selling price'!$B$4,
IF($D1978=2024,J1978*'Average selling price'!$C$4,
IF($D1978=2025,J1978*'Average selling price'!$D$4,"")))</f>
        <v>10768</v>
      </c>
      <c r="L1978" s="7">
        <v>7447</v>
      </c>
      <c r="M1978" s="7">
        <v>11690</v>
      </c>
      <c r="N1978" s="11">
        <f t="shared" si="61"/>
        <v>19137</v>
      </c>
      <c r="O1978" s="11">
        <v>900</v>
      </c>
      <c r="P1978" s="11">
        <v>0</v>
      </c>
    </row>
    <row r="1979" spans="1:16">
      <c r="A1979" s="2">
        <v>45208</v>
      </c>
      <c r="B1979" s="18">
        <v>50</v>
      </c>
      <c r="C1979" s="20">
        <f t="shared" si="60"/>
        <v>10</v>
      </c>
      <c r="D1979" s="16">
        <v>2023</v>
      </c>
      <c r="E1979" s="1" t="s">
        <v>33</v>
      </c>
      <c r="F1979">
        <v>2</v>
      </c>
      <c r="G1979" s="12">
        <f>IF(D1979=2023,F1979*'Average selling price'!$B$2,
IF(D1979=2024,F1979*'Average selling price'!$C$2,
IF(D1979=2025,F1979*'Average selling price'!$D$2,"")))</f>
        <v>9838</v>
      </c>
      <c r="H1979">
        <v>1</v>
      </c>
      <c r="I1979" s="12">
        <f>IF($D1979=2023,H1979*'Average selling price'!$B$3,
IF($D1979=2024,H1979*'Average selling price'!$C$3,
IF($D1979=2025,H1979*'Average selling price'!$D$3,"")))</f>
        <v>29064</v>
      </c>
      <c r="J1979">
        <v>0</v>
      </c>
      <c r="K1979" s="12">
        <f>IF($D1979=2023,J1979*'Average selling price'!$B$4,
IF($D1979=2024,J1979*'Average selling price'!$C$4,
IF($D1979=2025,J1979*'Average selling price'!$D$4,"")))</f>
        <v>0</v>
      </c>
      <c r="L1979" s="7">
        <v>6397</v>
      </c>
      <c r="M1979" s="7">
        <v>500</v>
      </c>
      <c r="N1979" s="11">
        <f t="shared" si="61"/>
        <v>6897</v>
      </c>
      <c r="O1979" s="11">
        <v>8227</v>
      </c>
      <c r="P1979" s="11">
        <v>33</v>
      </c>
    </row>
    <row r="1980" spans="1:16">
      <c r="A1980" s="2">
        <v>45208</v>
      </c>
      <c r="B1980" s="18">
        <v>50</v>
      </c>
      <c r="C1980" s="20">
        <f t="shared" si="60"/>
        <v>10</v>
      </c>
      <c r="D1980" s="16">
        <v>2023</v>
      </c>
      <c r="E1980" s="1" t="s">
        <v>34</v>
      </c>
      <c r="F1980">
        <v>0</v>
      </c>
      <c r="G1980" s="12">
        <f>IF(D1980=2023,F1980*'Average selling price'!$B$2,
IF(D1980=2024,F1980*'Average selling price'!$C$2,
IF(D1980=2025,F1980*'Average selling price'!$D$2,"")))</f>
        <v>0</v>
      </c>
      <c r="H1980">
        <v>0</v>
      </c>
      <c r="I1980" s="12">
        <f>IF($D1980=2023,H1980*'Average selling price'!$B$3,
IF($D1980=2024,H1980*'Average selling price'!$C$3,
IF($D1980=2025,H1980*'Average selling price'!$D$3,"")))</f>
        <v>0</v>
      </c>
      <c r="J1980">
        <v>1</v>
      </c>
      <c r="K1980" s="12">
        <f>IF($D1980=2023,J1980*'Average selling price'!$B$4,
IF($D1980=2024,J1980*'Average selling price'!$C$4,
IF($D1980=2025,J1980*'Average selling price'!$D$4,"")))</f>
        <v>10768</v>
      </c>
      <c r="L1980" s="7">
        <v>8681</v>
      </c>
      <c r="M1980" s="7">
        <v>8460</v>
      </c>
      <c r="N1980" s="11">
        <f t="shared" si="61"/>
        <v>17141</v>
      </c>
      <c r="O1980" s="11">
        <v>1506</v>
      </c>
      <c r="P1980" s="11">
        <v>58</v>
      </c>
    </row>
    <row r="1981" spans="1:16">
      <c r="A1981" s="2">
        <v>45208</v>
      </c>
      <c r="B1981" s="18">
        <v>50</v>
      </c>
      <c r="C1981" s="20">
        <f t="shared" si="60"/>
        <v>10</v>
      </c>
      <c r="D1981" s="16">
        <v>2023</v>
      </c>
      <c r="E1981" s="1" t="s">
        <v>35</v>
      </c>
      <c r="F1981">
        <v>0</v>
      </c>
      <c r="G1981" s="12">
        <f>IF(D1981=2023,F1981*'Average selling price'!$B$2,
IF(D1981=2024,F1981*'Average selling price'!$C$2,
IF(D1981=2025,F1981*'Average selling price'!$D$2,"")))</f>
        <v>0</v>
      </c>
      <c r="H1981">
        <v>0</v>
      </c>
      <c r="I1981" s="12">
        <f>IF($D1981=2023,H1981*'Average selling price'!$B$3,
IF($D1981=2024,H1981*'Average selling price'!$C$3,
IF($D1981=2025,H1981*'Average selling price'!$D$3,"")))</f>
        <v>0</v>
      </c>
      <c r="J1981">
        <v>0</v>
      </c>
      <c r="K1981" s="12">
        <f>IF($D1981=2023,J1981*'Average selling price'!$B$4,
IF($D1981=2024,J1981*'Average selling price'!$C$4,
IF($D1981=2025,J1981*'Average selling price'!$D$4,"")))</f>
        <v>0</v>
      </c>
      <c r="L1981" s="7">
        <v>0</v>
      </c>
      <c r="M1981" s="7">
        <v>0</v>
      </c>
      <c r="N1981" s="11">
        <f t="shared" si="61"/>
        <v>0</v>
      </c>
      <c r="O1981" s="11">
        <v>0</v>
      </c>
      <c r="P1981" s="11">
        <v>0</v>
      </c>
    </row>
    <row r="1982" spans="1:16">
      <c r="A1982" s="2">
        <v>45208</v>
      </c>
      <c r="B1982" s="18">
        <v>50</v>
      </c>
      <c r="C1982" s="20">
        <f t="shared" si="60"/>
        <v>10</v>
      </c>
      <c r="D1982" s="16">
        <v>2023</v>
      </c>
      <c r="E1982" s="1" t="s">
        <v>36</v>
      </c>
      <c r="F1982">
        <v>0</v>
      </c>
      <c r="G1982" s="12">
        <f>IF(D1982=2023,F1982*'Average selling price'!$B$2,
IF(D1982=2024,F1982*'Average selling price'!$C$2,
IF(D1982=2025,F1982*'Average selling price'!$D$2,"")))</f>
        <v>0</v>
      </c>
      <c r="H1982">
        <v>0</v>
      </c>
      <c r="I1982" s="12">
        <f>IF($D1982=2023,H1982*'Average selling price'!$B$3,
IF($D1982=2024,H1982*'Average selling price'!$C$3,
IF($D1982=2025,H1982*'Average selling price'!$D$3,"")))</f>
        <v>0</v>
      </c>
      <c r="J1982">
        <v>1</v>
      </c>
      <c r="K1982" s="12">
        <f>IF($D1982=2023,J1982*'Average selling price'!$B$4,
IF($D1982=2024,J1982*'Average selling price'!$C$4,
IF($D1982=2025,J1982*'Average selling price'!$D$4,"")))</f>
        <v>10768</v>
      </c>
      <c r="L1982" s="7">
        <v>3722</v>
      </c>
      <c r="M1982" s="7">
        <v>5000</v>
      </c>
      <c r="N1982" s="11">
        <f t="shared" si="61"/>
        <v>8722</v>
      </c>
      <c r="O1982" s="11">
        <v>1865</v>
      </c>
      <c r="P1982" s="11">
        <v>844</v>
      </c>
    </row>
    <row r="1983" spans="1:16">
      <c r="A1983" s="2">
        <v>45208</v>
      </c>
      <c r="B1983" s="18">
        <v>50</v>
      </c>
      <c r="C1983" s="20">
        <f t="shared" si="60"/>
        <v>10</v>
      </c>
      <c r="D1983" s="16">
        <v>2023</v>
      </c>
      <c r="E1983" s="1" t="s">
        <v>37</v>
      </c>
      <c r="F1983">
        <v>0</v>
      </c>
      <c r="G1983" s="12">
        <f>IF(D1983=2023,F1983*'Average selling price'!$B$2,
IF(D1983=2024,F1983*'Average selling price'!$C$2,
IF(D1983=2025,F1983*'Average selling price'!$D$2,"")))</f>
        <v>0</v>
      </c>
      <c r="H1983">
        <v>0</v>
      </c>
      <c r="I1983" s="12">
        <f>IF($D1983=2023,H1983*'Average selling price'!$B$3,
IF($D1983=2024,H1983*'Average selling price'!$C$3,
IF($D1983=2025,H1983*'Average selling price'!$D$3,"")))</f>
        <v>0</v>
      </c>
      <c r="J1983">
        <v>1</v>
      </c>
      <c r="K1983" s="12">
        <f>IF($D1983=2023,J1983*'Average selling price'!$B$4,
IF($D1983=2024,J1983*'Average selling price'!$C$4,
IF($D1983=2025,J1983*'Average selling price'!$D$4,"")))</f>
        <v>10768</v>
      </c>
      <c r="L1983" s="7">
        <v>7924</v>
      </c>
      <c r="M1983" s="7">
        <v>2580</v>
      </c>
      <c r="N1983" s="11">
        <f t="shared" si="61"/>
        <v>10504</v>
      </c>
      <c r="O1983" s="11">
        <v>3450</v>
      </c>
      <c r="P1983" s="11">
        <v>400</v>
      </c>
    </row>
    <row r="1984" spans="1:16">
      <c r="A1984" s="2">
        <v>45208</v>
      </c>
      <c r="B1984" s="18">
        <v>50</v>
      </c>
      <c r="C1984" s="20">
        <f t="shared" si="60"/>
        <v>10</v>
      </c>
      <c r="D1984" s="16">
        <v>2023</v>
      </c>
      <c r="E1984" s="1" t="s">
        <v>38</v>
      </c>
      <c r="F1984">
        <v>1</v>
      </c>
      <c r="G1984" s="12">
        <f>IF(D1984=2023,F1984*'Average selling price'!$B$2,
IF(D1984=2024,F1984*'Average selling price'!$C$2,
IF(D1984=2025,F1984*'Average selling price'!$D$2,"")))</f>
        <v>4919</v>
      </c>
      <c r="H1984">
        <v>0</v>
      </c>
      <c r="I1984" s="12">
        <f>IF($D1984=2023,H1984*'Average selling price'!$B$3,
IF($D1984=2024,H1984*'Average selling price'!$C$3,
IF($D1984=2025,H1984*'Average selling price'!$D$3,"")))</f>
        <v>0</v>
      </c>
      <c r="J1984">
        <v>2</v>
      </c>
      <c r="K1984" s="12">
        <f>IF($D1984=2023,J1984*'Average selling price'!$B$4,
IF($D1984=2024,J1984*'Average selling price'!$C$4,
IF($D1984=2025,J1984*'Average selling price'!$D$4,"")))</f>
        <v>21536</v>
      </c>
      <c r="L1984" s="7">
        <v>850</v>
      </c>
      <c r="M1984" s="7">
        <v>4641</v>
      </c>
      <c r="N1984" s="11">
        <f t="shared" si="61"/>
        <v>5491</v>
      </c>
      <c r="O1984" s="11">
        <v>1221</v>
      </c>
      <c r="P1984" s="11">
        <v>792</v>
      </c>
    </row>
    <row r="1985" spans="1:16">
      <c r="A1985" s="2">
        <v>45208</v>
      </c>
      <c r="B1985" s="18">
        <v>50</v>
      </c>
      <c r="C1985" s="20">
        <f t="shared" si="60"/>
        <v>10</v>
      </c>
      <c r="D1985" s="16">
        <v>2023</v>
      </c>
      <c r="E1985" s="1" t="s">
        <v>39</v>
      </c>
      <c r="F1985">
        <v>5</v>
      </c>
      <c r="G1985" s="12">
        <f>IF(D1985=2023,F1985*'Average selling price'!$B$2,
IF(D1985=2024,F1985*'Average selling price'!$C$2,
IF(D1985=2025,F1985*'Average selling price'!$D$2,"")))</f>
        <v>24595</v>
      </c>
      <c r="H1985">
        <v>0</v>
      </c>
      <c r="I1985" s="12">
        <f>IF($D1985=2023,H1985*'Average selling price'!$B$3,
IF($D1985=2024,H1985*'Average selling price'!$C$3,
IF($D1985=2025,H1985*'Average selling price'!$D$3,"")))</f>
        <v>0</v>
      </c>
      <c r="J1985">
        <v>0</v>
      </c>
      <c r="K1985" s="12">
        <f>IF($D1985=2023,J1985*'Average selling price'!$B$4,
IF($D1985=2024,J1985*'Average selling price'!$C$4,
IF($D1985=2025,J1985*'Average selling price'!$D$4,"")))</f>
        <v>0</v>
      </c>
      <c r="L1985" s="7">
        <v>8511</v>
      </c>
      <c r="M1985" s="7">
        <v>0</v>
      </c>
      <c r="N1985" s="11">
        <f t="shared" si="61"/>
        <v>8511</v>
      </c>
      <c r="O1985" s="11">
        <v>8347</v>
      </c>
      <c r="P1985" s="11">
        <v>0</v>
      </c>
    </row>
    <row r="1986" spans="1:16">
      <c r="A1986" s="2">
        <v>45208</v>
      </c>
      <c r="B1986" s="18">
        <v>50</v>
      </c>
      <c r="C1986" s="20">
        <f t="shared" si="60"/>
        <v>10</v>
      </c>
      <c r="D1986" s="16">
        <v>2023</v>
      </c>
      <c r="E1986" s="1" t="s">
        <v>40</v>
      </c>
      <c r="F1986">
        <v>0</v>
      </c>
      <c r="G1986" s="12">
        <f>IF(D1986=2023,F1986*'Average selling price'!$B$2,
IF(D1986=2024,F1986*'Average selling price'!$C$2,
IF(D1986=2025,F1986*'Average selling price'!$D$2,"")))</f>
        <v>0</v>
      </c>
      <c r="H1986">
        <v>0</v>
      </c>
      <c r="I1986" s="12">
        <f>IF($D1986=2023,H1986*'Average selling price'!$B$3,
IF($D1986=2024,H1986*'Average selling price'!$C$3,
IF($D1986=2025,H1986*'Average selling price'!$D$3,"")))</f>
        <v>0</v>
      </c>
      <c r="J1986">
        <v>0</v>
      </c>
      <c r="K1986" s="12">
        <f>IF($D1986=2023,J1986*'Average selling price'!$B$4,
IF($D1986=2024,J1986*'Average selling price'!$C$4,
IF($D1986=2025,J1986*'Average selling price'!$D$4,"")))</f>
        <v>0</v>
      </c>
      <c r="L1986" s="7">
        <v>550</v>
      </c>
      <c r="M1986" s="7">
        <v>0</v>
      </c>
      <c r="N1986" s="11">
        <f t="shared" si="61"/>
        <v>550</v>
      </c>
      <c r="O1986" s="11">
        <v>0</v>
      </c>
      <c r="P1986" s="11">
        <v>0</v>
      </c>
    </row>
    <row r="1987" spans="1:16">
      <c r="A1987" s="2">
        <v>45208</v>
      </c>
      <c r="B1987" s="18">
        <v>50</v>
      </c>
      <c r="C1987" s="20">
        <f t="shared" si="60"/>
        <v>10</v>
      </c>
      <c r="D1987" s="16">
        <v>2023</v>
      </c>
      <c r="E1987" s="1" t="s">
        <v>41</v>
      </c>
      <c r="F1987">
        <v>0</v>
      </c>
      <c r="G1987" s="12">
        <f>IF(D1987=2023,F1987*'Average selling price'!$B$2,
IF(D1987=2024,F1987*'Average selling price'!$C$2,
IF(D1987=2025,F1987*'Average selling price'!$D$2,"")))</f>
        <v>0</v>
      </c>
      <c r="H1987">
        <v>0</v>
      </c>
      <c r="I1987" s="12">
        <f>IF($D1987=2023,H1987*'Average selling price'!$B$3,
IF($D1987=2024,H1987*'Average selling price'!$C$3,
IF($D1987=2025,H1987*'Average selling price'!$D$3,"")))</f>
        <v>0</v>
      </c>
      <c r="J1987">
        <v>0</v>
      </c>
      <c r="K1987" s="12">
        <f>IF($D1987=2023,J1987*'Average selling price'!$B$4,
IF($D1987=2024,J1987*'Average selling price'!$C$4,
IF($D1987=2025,J1987*'Average selling price'!$D$4,"")))</f>
        <v>0</v>
      </c>
      <c r="L1987" s="7">
        <v>1115</v>
      </c>
      <c r="M1987" s="7">
        <v>1334</v>
      </c>
      <c r="N1987" s="11">
        <f t="shared" si="61"/>
        <v>2449</v>
      </c>
      <c r="O1987" s="11">
        <v>0</v>
      </c>
      <c r="P1987" s="11">
        <v>0</v>
      </c>
    </row>
    <row r="1988" spans="1:16">
      <c r="A1988" s="2">
        <v>45208</v>
      </c>
      <c r="B1988" s="18">
        <v>50</v>
      </c>
      <c r="C1988" s="20">
        <f t="shared" ref="C1988:C2051" si="62">MONTH(A1988)</f>
        <v>10</v>
      </c>
      <c r="D1988" s="16">
        <v>2023</v>
      </c>
      <c r="E1988" s="1" t="s">
        <v>42</v>
      </c>
      <c r="F1988">
        <v>0</v>
      </c>
      <c r="G1988" s="12">
        <f>IF(D1988=2023,F1988*'Average selling price'!$B$2,
IF(D1988=2024,F1988*'Average selling price'!$C$2,
IF(D1988=2025,F1988*'Average selling price'!$D$2,"")))</f>
        <v>0</v>
      </c>
      <c r="H1988">
        <v>0</v>
      </c>
      <c r="I1988" s="12">
        <f>IF($D1988=2023,H1988*'Average selling price'!$B$3,
IF($D1988=2024,H1988*'Average selling price'!$C$3,
IF($D1988=2025,H1988*'Average selling price'!$D$3,"")))</f>
        <v>0</v>
      </c>
      <c r="J1988">
        <v>1</v>
      </c>
      <c r="K1988" s="12">
        <f>IF($D1988=2023,J1988*'Average selling price'!$B$4,
IF($D1988=2024,J1988*'Average selling price'!$C$4,
IF($D1988=2025,J1988*'Average selling price'!$D$4,"")))</f>
        <v>10768</v>
      </c>
      <c r="L1988" s="7">
        <v>2692</v>
      </c>
      <c r="M1988" s="7">
        <v>0</v>
      </c>
      <c r="N1988" s="11">
        <f t="shared" ref="N1988:N2051" si="63">M1988+L1988</f>
        <v>2692</v>
      </c>
      <c r="O1988" s="11">
        <v>128</v>
      </c>
      <c r="P1988" s="11">
        <v>1293</v>
      </c>
    </row>
    <row r="1989" spans="1:16">
      <c r="A1989" s="2">
        <v>45208</v>
      </c>
      <c r="B1989" s="18">
        <v>50</v>
      </c>
      <c r="C1989" s="20">
        <f t="shared" si="62"/>
        <v>10</v>
      </c>
      <c r="D1989" s="16">
        <v>2023</v>
      </c>
      <c r="E1989" s="1" t="s">
        <v>43</v>
      </c>
      <c r="F1989">
        <v>1</v>
      </c>
      <c r="G1989" s="12">
        <f>IF(D1989=2023,F1989*'Average selling price'!$B$2,
IF(D1989=2024,F1989*'Average selling price'!$C$2,
IF(D1989=2025,F1989*'Average selling price'!$D$2,"")))</f>
        <v>4919</v>
      </c>
      <c r="H1989">
        <v>0</v>
      </c>
      <c r="I1989" s="12">
        <f>IF($D1989=2023,H1989*'Average selling price'!$B$3,
IF($D1989=2024,H1989*'Average selling price'!$C$3,
IF($D1989=2025,H1989*'Average selling price'!$D$3,"")))</f>
        <v>0</v>
      </c>
      <c r="J1989">
        <v>4</v>
      </c>
      <c r="K1989" s="12">
        <f>IF($D1989=2023,J1989*'Average selling price'!$B$4,
IF($D1989=2024,J1989*'Average selling price'!$C$4,
IF($D1989=2025,J1989*'Average selling price'!$D$4,"")))</f>
        <v>43072</v>
      </c>
      <c r="L1989" s="7">
        <v>15396</v>
      </c>
      <c r="M1989" s="7">
        <v>6670</v>
      </c>
      <c r="N1989" s="11">
        <f t="shared" si="63"/>
        <v>22066</v>
      </c>
      <c r="O1989" s="11">
        <v>2874</v>
      </c>
      <c r="P1989" s="11">
        <v>1401</v>
      </c>
    </row>
    <row r="1990" spans="1:16">
      <c r="A1990" s="2">
        <v>45208</v>
      </c>
      <c r="B1990" s="18">
        <v>50</v>
      </c>
      <c r="C1990" s="20">
        <f t="shared" si="62"/>
        <v>10</v>
      </c>
      <c r="D1990" s="16">
        <v>2023</v>
      </c>
      <c r="E1990" s="1" t="s">
        <v>44</v>
      </c>
      <c r="F1990">
        <v>0</v>
      </c>
      <c r="G1990" s="12">
        <f>IF(D1990=2023,F1990*'Average selling price'!$B$2,
IF(D1990=2024,F1990*'Average selling price'!$C$2,
IF(D1990=2025,F1990*'Average selling price'!$D$2,"")))</f>
        <v>0</v>
      </c>
      <c r="H1990">
        <v>0</v>
      </c>
      <c r="I1990" s="12">
        <f>IF($D1990=2023,H1990*'Average selling price'!$B$3,
IF($D1990=2024,H1990*'Average selling price'!$C$3,
IF($D1990=2025,H1990*'Average selling price'!$D$3,"")))</f>
        <v>0</v>
      </c>
      <c r="J1990">
        <v>0</v>
      </c>
      <c r="K1990" s="12">
        <f>IF($D1990=2023,J1990*'Average selling price'!$B$4,
IF($D1990=2024,J1990*'Average selling price'!$C$4,
IF($D1990=2025,J1990*'Average selling price'!$D$4,"")))</f>
        <v>0</v>
      </c>
      <c r="L1990" s="7">
        <v>0</v>
      </c>
      <c r="M1990" s="7">
        <v>0</v>
      </c>
      <c r="N1990" s="11">
        <f t="shared" si="63"/>
        <v>0</v>
      </c>
      <c r="O1990" s="11">
        <v>0</v>
      </c>
      <c r="P1990" s="11">
        <v>0</v>
      </c>
    </row>
    <row r="1991" spans="1:16">
      <c r="A1991" s="2">
        <v>45208</v>
      </c>
      <c r="B1991" s="18">
        <v>50</v>
      </c>
      <c r="C1991" s="20">
        <f t="shared" si="62"/>
        <v>10</v>
      </c>
      <c r="D1991" s="16">
        <v>2023</v>
      </c>
      <c r="E1991" s="1" t="s">
        <v>45</v>
      </c>
      <c r="F1991">
        <v>0</v>
      </c>
      <c r="G1991" s="12">
        <f>IF(D1991=2023,F1991*'Average selling price'!$B$2,
IF(D1991=2024,F1991*'Average selling price'!$C$2,
IF(D1991=2025,F1991*'Average selling price'!$D$2,"")))</f>
        <v>0</v>
      </c>
      <c r="H1991">
        <v>0</v>
      </c>
      <c r="I1991" s="12">
        <f>IF($D1991=2023,H1991*'Average selling price'!$B$3,
IF($D1991=2024,H1991*'Average selling price'!$C$3,
IF($D1991=2025,H1991*'Average selling price'!$D$3,"")))</f>
        <v>0</v>
      </c>
      <c r="J1991">
        <v>0</v>
      </c>
      <c r="K1991" s="12">
        <f>IF($D1991=2023,J1991*'Average selling price'!$B$4,
IF($D1991=2024,J1991*'Average selling price'!$C$4,
IF($D1991=2025,J1991*'Average selling price'!$D$4,"")))</f>
        <v>0</v>
      </c>
      <c r="L1991" s="7">
        <v>4670</v>
      </c>
      <c r="M1991" s="7">
        <v>8800</v>
      </c>
      <c r="N1991" s="11">
        <f t="shared" si="63"/>
        <v>13470</v>
      </c>
      <c r="O1991" s="11">
        <v>900</v>
      </c>
      <c r="P1991" s="11">
        <v>0</v>
      </c>
    </row>
    <row r="1992" spans="1:16">
      <c r="A1992" s="2">
        <v>45208</v>
      </c>
      <c r="B1992" s="18">
        <v>50</v>
      </c>
      <c r="C1992" s="20">
        <f t="shared" si="62"/>
        <v>10</v>
      </c>
      <c r="D1992" s="16">
        <v>2023</v>
      </c>
      <c r="E1992" s="1" t="s">
        <v>46</v>
      </c>
      <c r="F1992">
        <v>1</v>
      </c>
      <c r="G1992" s="12">
        <f>IF(D1992=2023,F1992*'Average selling price'!$B$2,
IF(D1992=2024,F1992*'Average selling price'!$C$2,
IF(D1992=2025,F1992*'Average selling price'!$D$2,"")))</f>
        <v>4919</v>
      </c>
      <c r="H1992">
        <v>0</v>
      </c>
      <c r="I1992" s="12">
        <f>IF($D1992=2023,H1992*'Average selling price'!$B$3,
IF($D1992=2024,H1992*'Average selling price'!$C$3,
IF($D1992=2025,H1992*'Average selling price'!$D$3,"")))</f>
        <v>0</v>
      </c>
      <c r="J1992">
        <v>0</v>
      </c>
      <c r="K1992" s="12">
        <f>IF($D1992=2023,J1992*'Average selling price'!$B$4,
IF($D1992=2024,J1992*'Average selling price'!$C$4,
IF($D1992=2025,J1992*'Average selling price'!$D$4,"")))</f>
        <v>0</v>
      </c>
      <c r="L1992" s="7">
        <v>4435</v>
      </c>
      <c r="M1992" s="7">
        <v>900</v>
      </c>
      <c r="N1992" s="11">
        <f t="shared" si="63"/>
        <v>5335</v>
      </c>
      <c r="O1992" s="11">
        <v>0</v>
      </c>
      <c r="P1992" s="11">
        <v>0</v>
      </c>
    </row>
    <row r="1993" spans="1:16">
      <c r="A1993" s="2">
        <v>45208</v>
      </c>
      <c r="B1993" s="18">
        <v>50</v>
      </c>
      <c r="C1993" s="20">
        <f t="shared" si="62"/>
        <v>10</v>
      </c>
      <c r="D1993" s="16">
        <v>2023</v>
      </c>
      <c r="E1993" s="1" t="s">
        <v>47</v>
      </c>
      <c r="F1993">
        <v>0</v>
      </c>
      <c r="G1993" s="12">
        <f>IF(D1993=2023,F1993*'Average selling price'!$B$2,
IF(D1993=2024,F1993*'Average selling price'!$C$2,
IF(D1993=2025,F1993*'Average selling price'!$D$2,"")))</f>
        <v>0</v>
      </c>
      <c r="H1993">
        <v>1</v>
      </c>
      <c r="I1993" s="12">
        <f>IF($D1993=2023,H1993*'Average selling price'!$B$3,
IF($D1993=2024,H1993*'Average selling price'!$C$3,
IF($D1993=2025,H1993*'Average selling price'!$D$3,"")))</f>
        <v>29064</v>
      </c>
      <c r="J1993">
        <v>4</v>
      </c>
      <c r="K1993" s="12">
        <f>IF($D1993=2023,J1993*'Average selling price'!$B$4,
IF($D1993=2024,J1993*'Average selling price'!$C$4,
IF($D1993=2025,J1993*'Average selling price'!$D$4,"")))</f>
        <v>43072</v>
      </c>
      <c r="L1993" s="7">
        <v>8867</v>
      </c>
      <c r="M1993" s="7">
        <v>15897</v>
      </c>
      <c r="N1993" s="11">
        <f t="shared" si="63"/>
        <v>24764</v>
      </c>
      <c r="O1993" s="11">
        <v>1060</v>
      </c>
      <c r="P1993" s="11">
        <v>164</v>
      </c>
    </row>
    <row r="1994" spans="1:16">
      <c r="A1994" s="2">
        <v>45208</v>
      </c>
      <c r="B1994" s="18">
        <v>50</v>
      </c>
      <c r="C1994" s="20">
        <f t="shared" si="62"/>
        <v>10</v>
      </c>
      <c r="D1994" s="16">
        <v>2023</v>
      </c>
      <c r="E1994" s="1" t="s">
        <v>48</v>
      </c>
      <c r="F1994">
        <v>0</v>
      </c>
      <c r="G1994" s="12">
        <f>IF(D1994=2023,F1994*'Average selling price'!$B$2,
IF(D1994=2024,F1994*'Average selling price'!$C$2,
IF(D1994=2025,F1994*'Average selling price'!$D$2,"")))</f>
        <v>0</v>
      </c>
      <c r="H1994">
        <v>0</v>
      </c>
      <c r="I1994" s="12">
        <f>IF($D1994=2023,H1994*'Average selling price'!$B$3,
IF($D1994=2024,H1994*'Average selling price'!$C$3,
IF($D1994=2025,H1994*'Average selling price'!$D$3,"")))</f>
        <v>0</v>
      </c>
      <c r="J1994">
        <v>0</v>
      </c>
      <c r="K1994" s="12">
        <f>IF($D1994=2023,J1994*'Average selling price'!$B$4,
IF($D1994=2024,J1994*'Average selling price'!$C$4,
IF($D1994=2025,J1994*'Average selling price'!$D$4,"")))</f>
        <v>0</v>
      </c>
      <c r="L1994" s="7">
        <v>7630</v>
      </c>
      <c r="M1994" s="7">
        <v>4200</v>
      </c>
      <c r="N1994" s="11">
        <f t="shared" si="63"/>
        <v>11830</v>
      </c>
      <c r="O1994" s="11">
        <v>2200</v>
      </c>
      <c r="P1994" s="11">
        <v>15</v>
      </c>
    </row>
    <row r="1995" spans="1:16">
      <c r="A1995" s="2">
        <v>45208</v>
      </c>
      <c r="B1995" s="18">
        <v>50</v>
      </c>
      <c r="C1995" s="20">
        <f t="shared" si="62"/>
        <v>10</v>
      </c>
      <c r="D1995" s="16">
        <v>2023</v>
      </c>
      <c r="E1995" s="1" t="s">
        <v>49</v>
      </c>
      <c r="F1995">
        <v>0</v>
      </c>
      <c r="G1995" s="12">
        <f>IF(D1995=2023,F1995*'Average selling price'!$B$2,
IF(D1995=2024,F1995*'Average selling price'!$C$2,
IF(D1995=2025,F1995*'Average selling price'!$D$2,"")))</f>
        <v>0</v>
      </c>
      <c r="H1995">
        <v>0</v>
      </c>
      <c r="I1995" s="12">
        <f>IF($D1995=2023,H1995*'Average selling price'!$B$3,
IF($D1995=2024,H1995*'Average selling price'!$C$3,
IF($D1995=2025,H1995*'Average selling price'!$D$3,"")))</f>
        <v>0</v>
      </c>
      <c r="J1995">
        <v>1</v>
      </c>
      <c r="K1995" s="12">
        <f>IF($D1995=2023,J1995*'Average selling price'!$B$4,
IF($D1995=2024,J1995*'Average selling price'!$C$4,
IF($D1995=2025,J1995*'Average selling price'!$D$4,"")))</f>
        <v>10768</v>
      </c>
      <c r="L1995" s="7">
        <v>7975</v>
      </c>
      <c r="M1995" s="7">
        <v>0</v>
      </c>
      <c r="N1995" s="11">
        <f t="shared" si="63"/>
        <v>7975</v>
      </c>
      <c r="O1995" s="11">
        <v>0</v>
      </c>
      <c r="P1995" s="11">
        <v>0</v>
      </c>
    </row>
    <row r="1996" spans="1:16">
      <c r="A1996" s="2">
        <v>45208</v>
      </c>
      <c r="B1996" s="18">
        <v>50</v>
      </c>
      <c r="C1996" s="20">
        <f t="shared" si="62"/>
        <v>10</v>
      </c>
      <c r="D1996" s="16">
        <v>2023</v>
      </c>
      <c r="E1996" s="1" t="s">
        <v>50</v>
      </c>
      <c r="F1996">
        <v>3</v>
      </c>
      <c r="G1996" s="12">
        <f>IF(D1996=2023,F1996*'Average selling price'!$B$2,
IF(D1996=2024,F1996*'Average selling price'!$C$2,
IF(D1996=2025,F1996*'Average selling price'!$D$2,"")))</f>
        <v>14757</v>
      </c>
      <c r="H1996">
        <v>0</v>
      </c>
      <c r="I1996" s="12">
        <f>IF($D1996=2023,H1996*'Average selling price'!$B$3,
IF($D1996=2024,H1996*'Average selling price'!$C$3,
IF($D1996=2025,H1996*'Average selling price'!$D$3,"")))</f>
        <v>0</v>
      </c>
      <c r="J1996">
        <v>1</v>
      </c>
      <c r="K1996" s="12">
        <f>IF($D1996=2023,J1996*'Average selling price'!$B$4,
IF($D1996=2024,J1996*'Average selling price'!$C$4,
IF($D1996=2025,J1996*'Average selling price'!$D$4,"")))</f>
        <v>10768</v>
      </c>
      <c r="L1996" s="7">
        <v>6967</v>
      </c>
      <c r="M1996" s="7">
        <v>4700</v>
      </c>
      <c r="N1996" s="11">
        <f t="shared" si="63"/>
        <v>11667</v>
      </c>
      <c r="O1996" s="11">
        <v>0</v>
      </c>
      <c r="P1996" s="11">
        <v>10</v>
      </c>
    </row>
    <row r="1997" spans="1:16">
      <c r="A1997" s="2">
        <v>45208</v>
      </c>
      <c r="B1997" s="18">
        <v>50</v>
      </c>
      <c r="C1997" s="20">
        <f t="shared" si="62"/>
        <v>10</v>
      </c>
      <c r="D1997" s="16">
        <v>2023</v>
      </c>
      <c r="E1997" s="1" t="s">
        <v>51</v>
      </c>
      <c r="F1997">
        <v>10</v>
      </c>
      <c r="G1997" s="12">
        <f>IF(D1997=2023,F1997*'Average selling price'!$B$2,
IF(D1997=2024,F1997*'Average selling price'!$C$2,
IF(D1997=2025,F1997*'Average selling price'!$D$2,"")))</f>
        <v>49190</v>
      </c>
      <c r="H1997">
        <v>0</v>
      </c>
      <c r="I1997" s="12">
        <f>IF($D1997=2023,H1997*'Average selling price'!$B$3,
IF($D1997=2024,H1997*'Average selling price'!$C$3,
IF($D1997=2025,H1997*'Average selling price'!$D$3,"")))</f>
        <v>0</v>
      </c>
      <c r="J1997">
        <v>1</v>
      </c>
      <c r="K1997" s="12">
        <f>IF($D1997=2023,J1997*'Average selling price'!$B$4,
IF($D1997=2024,J1997*'Average selling price'!$C$4,
IF($D1997=2025,J1997*'Average selling price'!$D$4,"")))</f>
        <v>10768</v>
      </c>
      <c r="L1997" s="7">
        <v>4690</v>
      </c>
      <c r="M1997" s="7">
        <v>8290</v>
      </c>
      <c r="N1997" s="11">
        <f t="shared" si="63"/>
        <v>12980</v>
      </c>
      <c r="O1997" s="11">
        <v>1052</v>
      </c>
      <c r="P1997" s="11">
        <v>4551</v>
      </c>
    </row>
    <row r="1998" spans="1:16">
      <c r="A1998" s="2">
        <v>45208</v>
      </c>
      <c r="B1998" s="18">
        <v>50</v>
      </c>
      <c r="C1998" s="20">
        <f t="shared" si="62"/>
        <v>10</v>
      </c>
      <c r="D1998" s="16">
        <v>2023</v>
      </c>
      <c r="E1998" s="1" t="s">
        <v>52</v>
      </c>
      <c r="F1998">
        <v>2</v>
      </c>
      <c r="G1998" s="12">
        <f>IF(D1998=2023,F1998*'Average selling price'!$B$2,
IF(D1998=2024,F1998*'Average selling price'!$C$2,
IF(D1998=2025,F1998*'Average selling price'!$D$2,"")))</f>
        <v>9838</v>
      </c>
      <c r="H1998">
        <v>0</v>
      </c>
      <c r="I1998" s="12">
        <f>IF($D1998=2023,H1998*'Average selling price'!$B$3,
IF($D1998=2024,H1998*'Average selling price'!$C$3,
IF($D1998=2025,H1998*'Average selling price'!$D$3,"")))</f>
        <v>0</v>
      </c>
      <c r="J1998">
        <v>1</v>
      </c>
      <c r="K1998" s="12">
        <f>IF($D1998=2023,J1998*'Average selling price'!$B$4,
IF($D1998=2024,J1998*'Average selling price'!$C$4,
IF($D1998=2025,J1998*'Average selling price'!$D$4,"")))</f>
        <v>10768</v>
      </c>
      <c r="L1998" s="7">
        <v>6783</v>
      </c>
      <c r="M1998" s="7">
        <v>2660</v>
      </c>
      <c r="N1998" s="11">
        <f t="shared" si="63"/>
        <v>9443</v>
      </c>
      <c r="O1998" s="11">
        <v>2060</v>
      </c>
      <c r="P1998" s="11">
        <v>0</v>
      </c>
    </row>
    <row r="1999" spans="1:16">
      <c r="A1999" s="2">
        <v>45208</v>
      </c>
      <c r="B1999" s="18">
        <v>50</v>
      </c>
      <c r="C1999" s="20">
        <f t="shared" si="62"/>
        <v>10</v>
      </c>
      <c r="D1999" s="16">
        <v>2023</v>
      </c>
      <c r="E1999" s="1" t="s">
        <v>53</v>
      </c>
      <c r="F1999">
        <v>0</v>
      </c>
      <c r="G1999" s="12">
        <f>IF(D1999=2023,F1999*'Average selling price'!$B$2,
IF(D1999=2024,F1999*'Average selling price'!$C$2,
IF(D1999=2025,F1999*'Average selling price'!$D$2,"")))</f>
        <v>0</v>
      </c>
      <c r="H1999">
        <v>0</v>
      </c>
      <c r="I1999" s="12">
        <f>IF($D1999=2023,H1999*'Average selling price'!$B$3,
IF($D1999=2024,H1999*'Average selling price'!$C$3,
IF($D1999=2025,H1999*'Average selling price'!$D$3,"")))</f>
        <v>0</v>
      </c>
      <c r="J1999">
        <v>1</v>
      </c>
      <c r="K1999" s="12">
        <f>IF($D1999=2023,J1999*'Average selling price'!$B$4,
IF($D1999=2024,J1999*'Average selling price'!$C$4,
IF($D1999=2025,J1999*'Average selling price'!$D$4,"")))</f>
        <v>10768</v>
      </c>
      <c r="L1999" s="7">
        <v>0</v>
      </c>
      <c r="M1999" s="7">
        <v>2380</v>
      </c>
      <c r="N1999" s="11">
        <f t="shared" si="63"/>
        <v>2380</v>
      </c>
      <c r="O1999" s="11">
        <v>900</v>
      </c>
      <c r="P1999" s="11">
        <v>0</v>
      </c>
    </row>
    <row r="2000" spans="1:16">
      <c r="A2000" s="2">
        <v>45208</v>
      </c>
      <c r="B2000" s="18">
        <v>50</v>
      </c>
      <c r="C2000" s="20">
        <f t="shared" si="62"/>
        <v>10</v>
      </c>
      <c r="D2000" s="16">
        <v>2023</v>
      </c>
      <c r="E2000" s="1" t="s">
        <v>54</v>
      </c>
      <c r="F2000">
        <v>0</v>
      </c>
      <c r="G2000" s="12">
        <f>IF(D2000=2023,F2000*'Average selling price'!$B$2,
IF(D2000=2024,F2000*'Average selling price'!$C$2,
IF(D2000=2025,F2000*'Average selling price'!$D$2,"")))</f>
        <v>0</v>
      </c>
      <c r="H2000">
        <v>0</v>
      </c>
      <c r="I2000" s="12">
        <f>IF($D2000=2023,H2000*'Average selling price'!$B$3,
IF($D2000=2024,H2000*'Average selling price'!$C$3,
IF($D2000=2025,H2000*'Average selling price'!$D$3,"")))</f>
        <v>0</v>
      </c>
      <c r="J2000">
        <v>0</v>
      </c>
      <c r="K2000" s="12">
        <f>IF($D2000=2023,J2000*'Average selling price'!$B$4,
IF($D2000=2024,J2000*'Average selling price'!$C$4,
IF($D2000=2025,J2000*'Average selling price'!$D$4,"")))</f>
        <v>0</v>
      </c>
      <c r="L2000" s="7">
        <v>0</v>
      </c>
      <c r="M2000" s="7">
        <v>2300</v>
      </c>
      <c r="N2000" s="11">
        <f t="shared" si="63"/>
        <v>2300</v>
      </c>
      <c r="O2000" s="11">
        <v>0</v>
      </c>
      <c r="P2000" s="11">
        <v>0</v>
      </c>
    </row>
    <row r="2001" spans="1:16">
      <c r="A2001" s="2">
        <v>45208</v>
      </c>
      <c r="B2001" s="18">
        <v>50</v>
      </c>
      <c r="C2001" s="20">
        <f t="shared" si="62"/>
        <v>10</v>
      </c>
      <c r="D2001" s="16">
        <v>2023</v>
      </c>
      <c r="E2001" s="1" t="s">
        <v>55</v>
      </c>
      <c r="F2001">
        <v>1</v>
      </c>
      <c r="G2001" s="12">
        <f>IF(D2001=2023,F2001*'Average selling price'!$B$2,
IF(D2001=2024,F2001*'Average selling price'!$C$2,
IF(D2001=2025,F2001*'Average selling price'!$D$2,"")))</f>
        <v>4919</v>
      </c>
      <c r="H2001">
        <v>0</v>
      </c>
      <c r="I2001" s="12">
        <f>IF($D2001=2023,H2001*'Average selling price'!$B$3,
IF($D2001=2024,H2001*'Average selling price'!$C$3,
IF($D2001=2025,H2001*'Average selling price'!$D$3,"")))</f>
        <v>0</v>
      </c>
      <c r="J2001">
        <v>2</v>
      </c>
      <c r="K2001" s="12">
        <f>IF($D2001=2023,J2001*'Average selling price'!$B$4,
IF($D2001=2024,J2001*'Average selling price'!$C$4,
IF($D2001=2025,J2001*'Average selling price'!$D$4,"")))</f>
        <v>21536</v>
      </c>
      <c r="L2001" s="7">
        <v>5084</v>
      </c>
      <c r="M2001" s="7">
        <v>5430</v>
      </c>
      <c r="N2001" s="11">
        <f t="shared" si="63"/>
        <v>10514</v>
      </c>
      <c r="O2001" s="11">
        <v>0</v>
      </c>
      <c r="P2001" s="11">
        <v>0</v>
      </c>
    </row>
    <row r="2002" spans="1:16">
      <c r="A2002" s="2">
        <v>45208</v>
      </c>
      <c r="B2002" s="18">
        <v>50</v>
      </c>
      <c r="C2002" s="20">
        <f t="shared" si="62"/>
        <v>10</v>
      </c>
      <c r="D2002" s="16">
        <v>2023</v>
      </c>
      <c r="E2002" s="1" t="s">
        <v>56</v>
      </c>
      <c r="F2002">
        <v>0</v>
      </c>
      <c r="G2002" s="12">
        <f>IF(D2002=2023,F2002*'Average selling price'!$B$2,
IF(D2002=2024,F2002*'Average selling price'!$C$2,
IF(D2002=2025,F2002*'Average selling price'!$D$2,"")))</f>
        <v>0</v>
      </c>
      <c r="H2002">
        <v>0</v>
      </c>
      <c r="I2002" s="12">
        <f>IF($D2002=2023,H2002*'Average selling price'!$B$3,
IF($D2002=2024,H2002*'Average selling price'!$C$3,
IF($D2002=2025,H2002*'Average selling price'!$D$3,"")))</f>
        <v>0</v>
      </c>
      <c r="J2002">
        <v>0</v>
      </c>
      <c r="K2002" s="12">
        <f>IF($D2002=2023,J2002*'Average selling price'!$B$4,
IF($D2002=2024,J2002*'Average selling price'!$C$4,
IF($D2002=2025,J2002*'Average selling price'!$D$4,"")))</f>
        <v>0</v>
      </c>
      <c r="L2002" s="7">
        <v>0</v>
      </c>
      <c r="M2002" s="7">
        <v>0</v>
      </c>
      <c r="N2002" s="11">
        <f t="shared" si="63"/>
        <v>0</v>
      </c>
      <c r="O2002" s="11">
        <v>0</v>
      </c>
      <c r="P2002" s="11">
        <v>0</v>
      </c>
    </row>
    <row r="2003" spans="1:16">
      <c r="A2003" s="2">
        <v>45208</v>
      </c>
      <c r="B2003" s="18">
        <v>50</v>
      </c>
      <c r="C2003" s="20">
        <f t="shared" si="62"/>
        <v>10</v>
      </c>
      <c r="D2003" s="16">
        <v>2023</v>
      </c>
      <c r="E2003" s="1" t="s">
        <v>57</v>
      </c>
      <c r="F2003">
        <v>1</v>
      </c>
      <c r="G2003" s="12">
        <f>IF(D2003=2023,F2003*'Average selling price'!$B$2,
IF(D2003=2024,F2003*'Average selling price'!$C$2,
IF(D2003=2025,F2003*'Average selling price'!$D$2,"")))</f>
        <v>4919</v>
      </c>
      <c r="H2003">
        <v>0</v>
      </c>
      <c r="I2003" s="12">
        <f>IF($D2003=2023,H2003*'Average selling price'!$B$3,
IF($D2003=2024,H2003*'Average selling price'!$C$3,
IF($D2003=2025,H2003*'Average selling price'!$D$3,"")))</f>
        <v>0</v>
      </c>
      <c r="J2003">
        <v>2</v>
      </c>
      <c r="K2003" s="12">
        <f>IF($D2003=2023,J2003*'Average selling price'!$B$4,
IF($D2003=2024,J2003*'Average selling price'!$C$4,
IF($D2003=2025,J2003*'Average selling price'!$D$4,"")))</f>
        <v>21536</v>
      </c>
      <c r="L2003" s="7">
        <v>14565</v>
      </c>
      <c r="M2003" s="7">
        <v>4214</v>
      </c>
      <c r="N2003" s="11">
        <f t="shared" si="63"/>
        <v>18779</v>
      </c>
      <c r="O2003" s="11">
        <v>1825</v>
      </c>
      <c r="P2003" s="11">
        <v>2155</v>
      </c>
    </row>
    <row r="2004" spans="1:16">
      <c r="A2004" s="2">
        <v>45208</v>
      </c>
      <c r="B2004" s="18">
        <v>50</v>
      </c>
      <c r="C2004" s="20">
        <f t="shared" si="62"/>
        <v>10</v>
      </c>
      <c r="D2004" s="16">
        <v>2023</v>
      </c>
      <c r="E2004" s="1" t="s">
        <v>58</v>
      </c>
      <c r="F2004">
        <v>3</v>
      </c>
      <c r="G2004" s="12">
        <f>IF(D2004=2023,F2004*'Average selling price'!$B$2,
IF(D2004=2024,F2004*'Average selling price'!$C$2,
IF(D2004=2025,F2004*'Average selling price'!$D$2,"")))</f>
        <v>14757</v>
      </c>
      <c r="H2004">
        <v>0</v>
      </c>
      <c r="I2004" s="12">
        <f>IF($D2004=2023,H2004*'Average selling price'!$B$3,
IF($D2004=2024,H2004*'Average selling price'!$C$3,
IF($D2004=2025,H2004*'Average selling price'!$D$3,"")))</f>
        <v>0</v>
      </c>
      <c r="J2004">
        <v>0</v>
      </c>
      <c r="K2004" s="12">
        <f>IF($D2004=2023,J2004*'Average selling price'!$B$4,
IF($D2004=2024,J2004*'Average selling price'!$C$4,
IF($D2004=2025,J2004*'Average selling price'!$D$4,"")))</f>
        <v>0</v>
      </c>
      <c r="L2004" s="7">
        <v>2220</v>
      </c>
      <c r="M2004" s="7">
        <v>13515</v>
      </c>
      <c r="N2004" s="11">
        <f t="shared" si="63"/>
        <v>15735</v>
      </c>
      <c r="O2004" s="11">
        <v>900</v>
      </c>
      <c r="P2004" s="11">
        <v>80</v>
      </c>
    </row>
    <row r="2005" spans="1:16">
      <c r="A2005" s="2">
        <v>45208</v>
      </c>
      <c r="B2005" s="18">
        <v>50</v>
      </c>
      <c r="C2005" s="20">
        <f t="shared" si="62"/>
        <v>10</v>
      </c>
      <c r="D2005" s="16">
        <v>2023</v>
      </c>
      <c r="E2005" s="1" t="s">
        <v>59</v>
      </c>
      <c r="F2005">
        <v>0</v>
      </c>
      <c r="G2005" s="12">
        <f>IF(D2005=2023,F2005*'Average selling price'!$B$2,
IF(D2005=2024,F2005*'Average selling price'!$C$2,
IF(D2005=2025,F2005*'Average selling price'!$D$2,"")))</f>
        <v>0</v>
      </c>
      <c r="H2005">
        <v>0</v>
      </c>
      <c r="I2005" s="12">
        <f>IF($D2005=2023,H2005*'Average selling price'!$B$3,
IF($D2005=2024,H2005*'Average selling price'!$C$3,
IF($D2005=2025,H2005*'Average selling price'!$D$3,"")))</f>
        <v>0</v>
      </c>
      <c r="J2005">
        <v>1</v>
      </c>
      <c r="K2005" s="12">
        <f>IF($D2005=2023,J2005*'Average selling price'!$B$4,
IF($D2005=2024,J2005*'Average selling price'!$C$4,
IF($D2005=2025,J2005*'Average selling price'!$D$4,"")))</f>
        <v>10768</v>
      </c>
      <c r="L2005" s="7">
        <v>8760</v>
      </c>
      <c r="M2005" s="7">
        <v>0</v>
      </c>
      <c r="N2005" s="11">
        <f t="shared" si="63"/>
        <v>8760</v>
      </c>
      <c r="O2005" s="11">
        <v>300</v>
      </c>
      <c r="P2005" s="11">
        <v>215</v>
      </c>
    </row>
    <row r="2006" spans="1:16">
      <c r="A2006" s="2">
        <v>45208</v>
      </c>
      <c r="B2006" s="18">
        <v>50</v>
      </c>
      <c r="C2006" s="20">
        <f t="shared" si="62"/>
        <v>10</v>
      </c>
      <c r="D2006" s="16">
        <v>2023</v>
      </c>
      <c r="E2006" s="1" t="s">
        <v>60</v>
      </c>
      <c r="F2006">
        <v>0</v>
      </c>
      <c r="G2006" s="12">
        <f>IF(D2006=2023,F2006*'Average selling price'!$B$2,
IF(D2006=2024,F2006*'Average selling price'!$C$2,
IF(D2006=2025,F2006*'Average selling price'!$D$2,"")))</f>
        <v>0</v>
      </c>
      <c r="H2006">
        <v>0</v>
      </c>
      <c r="I2006" s="12">
        <f>IF($D2006=2023,H2006*'Average selling price'!$B$3,
IF($D2006=2024,H2006*'Average selling price'!$C$3,
IF($D2006=2025,H2006*'Average selling price'!$D$3,"")))</f>
        <v>0</v>
      </c>
      <c r="J2006">
        <v>1</v>
      </c>
      <c r="K2006" s="12">
        <f>IF($D2006=2023,J2006*'Average selling price'!$B$4,
IF($D2006=2024,J2006*'Average selling price'!$C$4,
IF($D2006=2025,J2006*'Average selling price'!$D$4,"")))</f>
        <v>10768</v>
      </c>
      <c r="L2006" s="7">
        <v>578</v>
      </c>
      <c r="M2006" s="7">
        <v>240</v>
      </c>
      <c r="N2006" s="11">
        <f t="shared" si="63"/>
        <v>818</v>
      </c>
      <c r="O2006" s="11">
        <v>0</v>
      </c>
      <c r="P2006" s="11">
        <v>1979</v>
      </c>
    </row>
    <row r="2007" spans="1:16">
      <c r="A2007" s="2">
        <v>45208</v>
      </c>
      <c r="B2007" s="18">
        <v>50</v>
      </c>
      <c r="C2007" s="20">
        <f t="shared" si="62"/>
        <v>10</v>
      </c>
      <c r="D2007" s="16">
        <v>2023</v>
      </c>
      <c r="E2007" s="1" t="s">
        <v>61</v>
      </c>
      <c r="F2007">
        <v>0</v>
      </c>
      <c r="G2007" s="12">
        <f>IF(D2007=2023,F2007*'Average selling price'!$B$2,
IF(D2007=2024,F2007*'Average selling price'!$C$2,
IF(D2007=2025,F2007*'Average selling price'!$D$2,"")))</f>
        <v>0</v>
      </c>
      <c r="H2007">
        <v>0</v>
      </c>
      <c r="I2007" s="12">
        <f>IF($D2007=2023,H2007*'Average selling price'!$B$3,
IF($D2007=2024,H2007*'Average selling price'!$C$3,
IF($D2007=2025,H2007*'Average selling price'!$D$3,"")))</f>
        <v>0</v>
      </c>
      <c r="J2007">
        <v>0</v>
      </c>
      <c r="K2007" s="12">
        <f>IF($D2007=2023,J2007*'Average selling price'!$B$4,
IF($D2007=2024,J2007*'Average selling price'!$C$4,
IF($D2007=2025,J2007*'Average selling price'!$D$4,"")))</f>
        <v>0</v>
      </c>
      <c r="L2007" s="7">
        <v>886</v>
      </c>
      <c r="M2007" s="7">
        <v>335</v>
      </c>
      <c r="N2007" s="11">
        <f t="shared" si="63"/>
        <v>1221</v>
      </c>
      <c r="O2007" s="11">
        <v>1448</v>
      </c>
      <c r="P2007" s="11">
        <v>1026</v>
      </c>
    </row>
    <row r="2008" spans="1:16">
      <c r="A2008" s="2">
        <v>45208</v>
      </c>
      <c r="B2008" s="18">
        <v>50</v>
      </c>
      <c r="C2008" s="20">
        <f t="shared" si="62"/>
        <v>10</v>
      </c>
      <c r="D2008" s="16">
        <v>2023</v>
      </c>
      <c r="E2008" s="1" t="s">
        <v>62</v>
      </c>
      <c r="F2008">
        <v>4</v>
      </c>
      <c r="G2008" s="12">
        <f>IF(D2008=2023,F2008*'Average selling price'!$B$2,
IF(D2008=2024,F2008*'Average selling price'!$C$2,
IF(D2008=2025,F2008*'Average selling price'!$D$2,"")))</f>
        <v>19676</v>
      </c>
      <c r="H2008">
        <v>0</v>
      </c>
      <c r="I2008" s="12">
        <f>IF($D2008=2023,H2008*'Average selling price'!$B$3,
IF($D2008=2024,H2008*'Average selling price'!$C$3,
IF($D2008=2025,H2008*'Average selling price'!$D$3,"")))</f>
        <v>0</v>
      </c>
      <c r="J2008">
        <v>0</v>
      </c>
      <c r="K2008" s="12">
        <f>IF($D2008=2023,J2008*'Average selling price'!$B$4,
IF($D2008=2024,J2008*'Average selling price'!$C$4,
IF($D2008=2025,J2008*'Average selling price'!$D$4,"")))</f>
        <v>0</v>
      </c>
      <c r="L2008" s="7">
        <v>1540</v>
      </c>
      <c r="M2008" s="7">
        <v>1185</v>
      </c>
      <c r="N2008" s="11">
        <f t="shared" si="63"/>
        <v>2725</v>
      </c>
      <c r="O2008" s="11">
        <v>4130</v>
      </c>
      <c r="P2008" s="11">
        <v>0</v>
      </c>
    </row>
    <row r="2009" spans="1:16">
      <c r="A2009" s="2">
        <v>45208</v>
      </c>
      <c r="B2009" s="18">
        <v>50</v>
      </c>
      <c r="C2009" s="20">
        <f t="shared" si="62"/>
        <v>10</v>
      </c>
      <c r="D2009" s="16">
        <v>2023</v>
      </c>
      <c r="E2009" s="1" t="s">
        <v>63</v>
      </c>
      <c r="F2009">
        <v>0</v>
      </c>
      <c r="G2009" s="12">
        <f>IF(D2009=2023,F2009*'Average selling price'!$B$2,
IF(D2009=2024,F2009*'Average selling price'!$C$2,
IF(D2009=2025,F2009*'Average selling price'!$D$2,"")))</f>
        <v>0</v>
      </c>
      <c r="H2009">
        <v>0</v>
      </c>
      <c r="I2009" s="12">
        <f>IF($D2009=2023,H2009*'Average selling price'!$B$3,
IF($D2009=2024,H2009*'Average selling price'!$C$3,
IF($D2009=2025,H2009*'Average selling price'!$D$3,"")))</f>
        <v>0</v>
      </c>
      <c r="J2009">
        <v>0</v>
      </c>
      <c r="K2009" s="12">
        <f>IF($D2009=2023,J2009*'Average selling price'!$B$4,
IF($D2009=2024,J2009*'Average selling price'!$C$4,
IF($D2009=2025,J2009*'Average selling price'!$D$4,"")))</f>
        <v>0</v>
      </c>
      <c r="L2009" s="7">
        <v>0</v>
      </c>
      <c r="M2009" s="7">
        <v>0</v>
      </c>
      <c r="N2009" s="11">
        <f t="shared" si="63"/>
        <v>0</v>
      </c>
      <c r="O2009" s="11">
        <v>0</v>
      </c>
      <c r="P2009" s="11">
        <v>0</v>
      </c>
    </row>
    <row r="2010" spans="1:16">
      <c r="A2010" s="2">
        <v>45208</v>
      </c>
      <c r="B2010" s="18">
        <v>50</v>
      </c>
      <c r="C2010" s="20">
        <f t="shared" si="62"/>
        <v>10</v>
      </c>
      <c r="D2010" s="16">
        <v>2023</v>
      </c>
      <c r="E2010" s="1" t="s">
        <v>64</v>
      </c>
      <c r="F2010">
        <v>0</v>
      </c>
      <c r="G2010" s="12">
        <f>IF(D2010=2023,F2010*'Average selling price'!$B$2,
IF(D2010=2024,F2010*'Average selling price'!$C$2,
IF(D2010=2025,F2010*'Average selling price'!$D$2,"")))</f>
        <v>0</v>
      </c>
      <c r="H2010">
        <v>0</v>
      </c>
      <c r="I2010" s="12">
        <f>IF($D2010=2023,H2010*'Average selling price'!$B$3,
IF($D2010=2024,H2010*'Average selling price'!$C$3,
IF($D2010=2025,H2010*'Average selling price'!$D$3,"")))</f>
        <v>0</v>
      </c>
      <c r="J2010">
        <v>3</v>
      </c>
      <c r="K2010" s="12">
        <f>IF($D2010=2023,J2010*'Average selling price'!$B$4,
IF($D2010=2024,J2010*'Average selling price'!$C$4,
IF($D2010=2025,J2010*'Average selling price'!$D$4,"")))</f>
        <v>32304</v>
      </c>
      <c r="L2010" s="7">
        <v>10901</v>
      </c>
      <c r="M2010" s="7">
        <v>22699</v>
      </c>
      <c r="N2010" s="11">
        <f t="shared" si="63"/>
        <v>33600</v>
      </c>
      <c r="O2010" s="11">
        <v>0</v>
      </c>
      <c r="P2010" s="11">
        <v>0</v>
      </c>
    </row>
    <row r="2011" spans="1:16">
      <c r="A2011" s="2">
        <v>45215</v>
      </c>
      <c r="B2011" s="18">
        <v>51</v>
      </c>
      <c r="C2011" s="20">
        <f t="shared" si="62"/>
        <v>10</v>
      </c>
      <c r="D2011" s="16">
        <v>2023</v>
      </c>
      <c r="E2011" s="1" t="s">
        <v>25</v>
      </c>
      <c r="F2011">
        <v>1</v>
      </c>
      <c r="G2011" s="12">
        <f>IF(D2011=2023,F2011*'Average selling price'!$B$2,
IF(D2011=2024,F2011*'Average selling price'!$C$2,
IF(D2011=2025,F2011*'Average selling price'!$D$2,"")))</f>
        <v>4919</v>
      </c>
      <c r="H2011">
        <v>0</v>
      </c>
      <c r="I2011" s="12">
        <f>IF($D2011=2023,H2011*'Average selling price'!$B$3,
IF($D2011=2024,H2011*'Average selling price'!$C$3,
IF($D2011=2025,H2011*'Average selling price'!$D$3,"")))</f>
        <v>0</v>
      </c>
      <c r="J2011">
        <v>2</v>
      </c>
      <c r="K2011" s="12">
        <f>IF($D2011=2023,J2011*'Average selling price'!$B$4,
IF($D2011=2024,J2011*'Average selling price'!$C$4,
IF($D2011=2025,J2011*'Average selling price'!$D$4,"")))</f>
        <v>21536</v>
      </c>
      <c r="L2011" s="7">
        <v>4553</v>
      </c>
      <c r="M2011" s="7">
        <v>2990</v>
      </c>
      <c r="N2011" s="11">
        <f t="shared" si="63"/>
        <v>7543</v>
      </c>
      <c r="O2011" s="11">
        <v>7700</v>
      </c>
      <c r="P2011" s="11">
        <v>125</v>
      </c>
    </row>
    <row r="2012" spans="1:16">
      <c r="A2012" s="2">
        <v>45215</v>
      </c>
      <c r="B2012" s="18">
        <v>51</v>
      </c>
      <c r="C2012" s="20">
        <f t="shared" si="62"/>
        <v>10</v>
      </c>
      <c r="D2012" s="16">
        <v>2023</v>
      </c>
      <c r="E2012" s="1" t="s">
        <v>26</v>
      </c>
      <c r="F2012">
        <v>0</v>
      </c>
      <c r="G2012" s="12">
        <f>IF(D2012=2023,F2012*'Average selling price'!$B$2,
IF(D2012=2024,F2012*'Average selling price'!$C$2,
IF(D2012=2025,F2012*'Average selling price'!$D$2,"")))</f>
        <v>0</v>
      </c>
      <c r="H2012">
        <v>0</v>
      </c>
      <c r="I2012" s="12">
        <f>IF($D2012=2023,H2012*'Average selling price'!$B$3,
IF($D2012=2024,H2012*'Average selling price'!$C$3,
IF($D2012=2025,H2012*'Average selling price'!$D$3,"")))</f>
        <v>0</v>
      </c>
      <c r="J2012">
        <v>3</v>
      </c>
      <c r="K2012" s="12">
        <f>IF($D2012=2023,J2012*'Average selling price'!$B$4,
IF($D2012=2024,J2012*'Average selling price'!$C$4,
IF($D2012=2025,J2012*'Average selling price'!$D$4,"")))</f>
        <v>32304</v>
      </c>
      <c r="L2012" s="7">
        <v>-380</v>
      </c>
      <c r="M2012" s="7">
        <v>0</v>
      </c>
      <c r="N2012" s="11">
        <f t="shared" si="63"/>
        <v>-380</v>
      </c>
      <c r="O2012" s="11">
        <v>5540</v>
      </c>
      <c r="P2012" s="11">
        <v>99</v>
      </c>
    </row>
    <row r="2013" spans="1:16">
      <c r="A2013" s="2">
        <v>45215</v>
      </c>
      <c r="B2013" s="18">
        <v>51</v>
      </c>
      <c r="C2013" s="20">
        <f t="shared" si="62"/>
        <v>10</v>
      </c>
      <c r="D2013" s="16">
        <v>2023</v>
      </c>
      <c r="E2013" s="1" t="s">
        <v>27</v>
      </c>
      <c r="F2013">
        <v>0</v>
      </c>
      <c r="G2013" s="12">
        <f>IF(D2013=2023,F2013*'Average selling price'!$B$2,
IF(D2013=2024,F2013*'Average selling price'!$C$2,
IF(D2013=2025,F2013*'Average selling price'!$D$2,"")))</f>
        <v>0</v>
      </c>
      <c r="H2013">
        <v>0</v>
      </c>
      <c r="I2013" s="12">
        <f>IF($D2013=2023,H2013*'Average selling price'!$B$3,
IF($D2013=2024,H2013*'Average selling price'!$C$3,
IF($D2013=2025,H2013*'Average selling price'!$D$3,"")))</f>
        <v>0</v>
      </c>
      <c r="J2013">
        <v>2</v>
      </c>
      <c r="K2013" s="12">
        <f>IF($D2013=2023,J2013*'Average selling price'!$B$4,
IF($D2013=2024,J2013*'Average selling price'!$C$4,
IF($D2013=2025,J2013*'Average selling price'!$D$4,"")))</f>
        <v>21536</v>
      </c>
      <c r="L2013" s="7">
        <v>7372</v>
      </c>
      <c r="M2013" s="7">
        <v>4950</v>
      </c>
      <c r="N2013" s="11">
        <f t="shared" si="63"/>
        <v>12322</v>
      </c>
      <c r="O2013" s="11">
        <v>0</v>
      </c>
      <c r="P2013" s="11">
        <v>0</v>
      </c>
    </row>
    <row r="2014" spans="1:16">
      <c r="A2014" s="2">
        <v>45215</v>
      </c>
      <c r="B2014" s="18">
        <v>51</v>
      </c>
      <c r="C2014" s="20">
        <f t="shared" si="62"/>
        <v>10</v>
      </c>
      <c r="D2014" s="16">
        <v>2023</v>
      </c>
      <c r="E2014" s="1" t="s">
        <v>28</v>
      </c>
      <c r="F2014">
        <v>1</v>
      </c>
      <c r="G2014" s="12">
        <f>IF(D2014=2023,F2014*'Average selling price'!$B$2,
IF(D2014=2024,F2014*'Average selling price'!$C$2,
IF(D2014=2025,F2014*'Average selling price'!$D$2,"")))</f>
        <v>4919</v>
      </c>
      <c r="H2014">
        <v>0</v>
      </c>
      <c r="I2014" s="12">
        <f>IF($D2014=2023,H2014*'Average selling price'!$B$3,
IF($D2014=2024,H2014*'Average selling price'!$C$3,
IF($D2014=2025,H2014*'Average selling price'!$D$3,"")))</f>
        <v>0</v>
      </c>
      <c r="J2014">
        <v>0</v>
      </c>
      <c r="K2014" s="12">
        <f>IF($D2014=2023,J2014*'Average selling price'!$B$4,
IF($D2014=2024,J2014*'Average selling price'!$C$4,
IF($D2014=2025,J2014*'Average selling price'!$D$4,"")))</f>
        <v>0</v>
      </c>
      <c r="L2014" s="7">
        <v>0</v>
      </c>
      <c r="M2014" s="7">
        <v>0</v>
      </c>
      <c r="N2014" s="11">
        <f t="shared" si="63"/>
        <v>0</v>
      </c>
      <c r="O2014" s="11">
        <v>828</v>
      </c>
      <c r="P2014" s="11">
        <v>0</v>
      </c>
    </row>
    <row r="2015" spans="1:16">
      <c r="A2015" s="2">
        <v>45215</v>
      </c>
      <c r="B2015" s="18">
        <v>51</v>
      </c>
      <c r="C2015" s="20">
        <f t="shared" si="62"/>
        <v>10</v>
      </c>
      <c r="D2015" s="16">
        <v>2023</v>
      </c>
      <c r="E2015" s="1" t="s">
        <v>29</v>
      </c>
      <c r="F2015">
        <v>2</v>
      </c>
      <c r="G2015" s="12">
        <f>IF(D2015=2023,F2015*'Average selling price'!$B$2,
IF(D2015=2024,F2015*'Average selling price'!$C$2,
IF(D2015=2025,F2015*'Average selling price'!$D$2,"")))</f>
        <v>9838</v>
      </c>
      <c r="H2015">
        <v>0</v>
      </c>
      <c r="I2015" s="12">
        <f>IF($D2015=2023,H2015*'Average selling price'!$B$3,
IF($D2015=2024,H2015*'Average selling price'!$C$3,
IF($D2015=2025,H2015*'Average selling price'!$D$3,"")))</f>
        <v>0</v>
      </c>
      <c r="J2015">
        <v>4</v>
      </c>
      <c r="K2015" s="12">
        <f>IF($D2015=2023,J2015*'Average selling price'!$B$4,
IF($D2015=2024,J2015*'Average selling price'!$C$4,
IF($D2015=2025,J2015*'Average selling price'!$D$4,"")))</f>
        <v>43072</v>
      </c>
      <c r="L2015" s="7">
        <v>12951</v>
      </c>
      <c r="M2015" s="7">
        <v>2050</v>
      </c>
      <c r="N2015" s="11">
        <f t="shared" si="63"/>
        <v>15001</v>
      </c>
      <c r="O2015" s="11">
        <v>1744</v>
      </c>
      <c r="P2015" s="11">
        <v>105</v>
      </c>
    </row>
    <row r="2016" spans="1:16">
      <c r="A2016" s="2">
        <v>45215</v>
      </c>
      <c r="B2016" s="18">
        <v>51</v>
      </c>
      <c r="C2016" s="20">
        <f t="shared" si="62"/>
        <v>10</v>
      </c>
      <c r="D2016" s="16">
        <v>2023</v>
      </c>
      <c r="E2016" s="1" t="s">
        <v>30</v>
      </c>
      <c r="F2016">
        <v>3</v>
      </c>
      <c r="G2016" s="12">
        <f>IF(D2016=2023,F2016*'Average selling price'!$B$2,
IF(D2016=2024,F2016*'Average selling price'!$C$2,
IF(D2016=2025,F2016*'Average selling price'!$D$2,"")))</f>
        <v>14757</v>
      </c>
      <c r="H2016">
        <v>1</v>
      </c>
      <c r="I2016" s="12">
        <f>IF($D2016=2023,H2016*'Average selling price'!$B$3,
IF($D2016=2024,H2016*'Average selling price'!$C$3,
IF($D2016=2025,H2016*'Average selling price'!$D$3,"")))</f>
        <v>29064</v>
      </c>
      <c r="J2016">
        <v>3</v>
      </c>
      <c r="K2016" s="12">
        <f>IF($D2016=2023,J2016*'Average selling price'!$B$4,
IF($D2016=2024,J2016*'Average selling price'!$C$4,
IF($D2016=2025,J2016*'Average selling price'!$D$4,"")))</f>
        <v>32304</v>
      </c>
      <c r="L2016" s="7">
        <v>9283</v>
      </c>
      <c r="M2016" s="7">
        <v>25520</v>
      </c>
      <c r="N2016" s="11">
        <f t="shared" si="63"/>
        <v>34803</v>
      </c>
      <c r="O2016" s="11">
        <v>4664</v>
      </c>
      <c r="P2016" s="11">
        <v>14</v>
      </c>
    </row>
    <row r="2017" spans="1:16">
      <c r="A2017" s="2">
        <v>45215</v>
      </c>
      <c r="B2017" s="18">
        <v>51</v>
      </c>
      <c r="C2017" s="20">
        <f t="shared" si="62"/>
        <v>10</v>
      </c>
      <c r="D2017" s="16">
        <v>2023</v>
      </c>
      <c r="E2017" s="1" t="s">
        <v>31</v>
      </c>
      <c r="F2017">
        <v>2</v>
      </c>
      <c r="G2017" s="12">
        <f>IF(D2017=2023,F2017*'Average selling price'!$B$2,
IF(D2017=2024,F2017*'Average selling price'!$C$2,
IF(D2017=2025,F2017*'Average selling price'!$D$2,"")))</f>
        <v>9838</v>
      </c>
      <c r="H2017">
        <v>0</v>
      </c>
      <c r="I2017" s="12">
        <f>IF($D2017=2023,H2017*'Average selling price'!$B$3,
IF($D2017=2024,H2017*'Average selling price'!$C$3,
IF($D2017=2025,H2017*'Average selling price'!$D$3,"")))</f>
        <v>0</v>
      </c>
      <c r="J2017">
        <v>2</v>
      </c>
      <c r="K2017" s="12">
        <f>IF($D2017=2023,J2017*'Average selling price'!$B$4,
IF($D2017=2024,J2017*'Average selling price'!$C$4,
IF($D2017=2025,J2017*'Average selling price'!$D$4,"")))</f>
        <v>21536</v>
      </c>
      <c r="L2017" s="7">
        <v>33976</v>
      </c>
      <c r="M2017" s="7">
        <v>9424</v>
      </c>
      <c r="N2017" s="11">
        <f t="shared" si="63"/>
        <v>43400</v>
      </c>
      <c r="O2017" s="11">
        <v>12027</v>
      </c>
      <c r="P2017" s="11">
        <v>2268</v>
      </c>
    </row>
    <row r="2018" spans="1:16">
      <c r="A2018" s="2">
        <v>45215</v>
      </c>
      <c r="B2018" s="18">
        <v>51</v>
      </c>
      <c r="C2018" s="20">
        <f t="shared" si="62"/>
        <v>10</v>
      </c>
      <c r="D2018" s="16">
        <v>2023</v>
      </c>
      <c r="E2018" s="1" t="s">
        <v>32</v>
      </c>
      <c r="F2018">
        <v>3</v>
      </c>
      <c r="G2018" s="12">
        <f>IF(D2018=2023,F2018*'Average selling price'!$B$2,
IF(D2018=2024,F2018*'Average selling price'!$C$2,
IF(D2018=2025,F2018*'Average selling price'!$D$2,"")))</f>
        <v>14757</v>
      </c>
      <c r="H2018">
        <v>0</v>
      </c>
      <c r="I2018" s="12">
        <f>IF($D2018=2023,H2018*'Average selling price'!$B$3,
IF($D2018=2024,H2018*'Average selling price'!$C$3,
IF($D2018=2025,H2018*'Average selling price'!$D$3,"")))</f>
        <v>0</v>
      </c>
      <c r="J2018">
        <v>1</v>
      </c>
      <c r="K2018" s="12">
        <f>IF($D2018=2023,J2018*'Average selling price'!$B$4,
IF($D2018=2024,J2018*'Average selling price'!$C$4,
IF($D2018=2025,J2018*'Average selling price'!$D$4,"")))</f>
        <v>10768</v>
      </c>
      <c r="L2018" s="7">
        <v>8067</v>
      </c>
      <c r="M2018" s="7">
        <v>2470</v>
      </c>
      <c r="N2018" s="11">
        <f t="shared" si="63"/>
        <v>10537</v>
      </c>
      <c r="O2018" s="11">
        <v>1300</v>
      </c>
      <c r="P2018" s="11">
        <v>1620</v>
      </c>
    </row>
    <row r="2019" spans="1:16">
      <c r="A2019" s="2">
        <v>45215</v>
      </c>
      <c r="B2019" s="18">
        <v>51</v>
      </c>
      <c r="C2019" s="20">
        <f t="shared" si="62"/>
        <v>10</v>
      </c>
      <c r="D2019" s="16">
        <v>2023</v>
      </c>
      <c r="E2019" s="1" t="s">
        <v>33</v>
      </c>
      <c r="F2019">
        <v>1</v>
      </c>
      <c r="G2019" s="12">
        <f>IF(D2019=2023,F2019*'Average selling price'!$B$2,
IF(D2019=2024,F2019*'Average selling price'!$C$2,
IF(D2019=2025,F2019*'Average selling price'!$D$2,"")))</f>
        <v>4919</v>
      </c>
      <c r="H2019">
        <v>0</v>
      </c>
      <c r="I2019" s="12">
        <f>IF($D2019=2023,H2019*'Average selling price'!$B$3,
IF($D2019=2024,H2019*'Average selling price'!$C$3,
IF($D2019=2025,H2019*'Average selling price'!$D$3,"")))</f>
        <v>0</v>
      </c>
      <c r="J2019">
        <v>2</v>
      </c>
      <c r="K2019" s="12">
        <f>IF($D2019=2023,J2019*'Average selling price'!$B$4,
IF($D2019=2024,J2019*'Average selling price'!$C$4,
IF($D2019=2025,J2019*'Average selling price'!$D$4,"")))</f>
        <v>21536</v>
      </c>
      <c r="L2019" s="7">
        <v>11670</v>
      </c>
      <c r="M2019" s="7">
        <v>6100</v>
      </c>
      <c r="N2019" s="11">
        <f t="shared" si="63"/>
        <v>17770</v>
      </c>
      <c r="O2019" s="11">
        <v>23</v>
      </c>
      <c r="P2019" s="11">
        <v>4712</v>
      </c>
    </row>
    <row r="2020" spans="1:16">
      <c r="A2020" s="2">
        <v>45215</v>
      </c>
      <c r="B2020" s="18">
        <v>51</v>
      </c>
      <c r="C2020" s="20">
        <f t="shared" si="62"/>
        <v>10</v>
      </c>
      <c r="D2020" s="16">
        <v>2023</v>
      </c>
      <c r="E2020" s="1" t="s">
        <v>34</v>
      </c>
      <c r="F2020">
        <v>1</v>
      </c>
      <c r="G2020" s="12">
        <f>IF(D2020=2023,F2020*'Average selling price'!$B$2,
IF(D2020=2024,F2020*'Average selling price'!$C$2,
IF(D2020=2025,F2020*'Average selling price'!$D$2,"")))</f>
        <v>4919</v>
      </c>
      <c r="H2020">
        <v>0</v>
      </c>
      <c r="I2020" s="12">
        <f>IF($D2020=2023,H2020*'Average selling price'!$B$3,
IF($D2020=2024,H2020*'Average selling price'!$C$3,
IF($D2020=2025,H2020*'Average selling price'!$D$3,"")))</f>
        <v>0</v>
      </c>
      <c r="J2020">
        <v>4</v>
      </c>
      <c r="K2020" s="12">
        <f>IF($D2020=2023,J2020*'Average selling price'!$B$4,
IF($D2020=2024,J2020*'Average selling price'!$C$4,
IF($D2020=2025,J2020*'Average selling price'!$D$4,"")))</f>
        <v>43072</v>
      </c>
      <c r="L2020" s="7">
        <v>4002</v>
      </c>
      <c r="M2020" s="7">
        <v>7965</v>
      </c>
      <c r="N2020" s="11">
        <f t="shared" si="63"/>
        <v>11967</v>
      </c>
      <c r="O2020" s="11">
        <v>3022</v>
      </c>
      <c r="P2020" s="11">
        <v>625</v>
      </c>
    </row>
    <row r="2021" spans="1:16">
      <c r="A2021" s="2">
        <v>45215</v>
      </c>
      <c r="B2021" s="18">
        <v>51</v>
      </c>
      <c r="C2021" s="20">
        <f t="shared" si="62"/>
        <v>10</v>
      </c>
      <c r="D2021" s="16">
        <v>2023</v>
      </c>
      <c r="E2021" s="1" t="s">
        <v>35</v>
      </c>
      <c r="F2021">
        <v>0</v>
      </c>
      <c r="G2021" s="12">
        <f>IF(D2021=2023,F2021*'Average selling price'!$B$2,
IF(D2021=2024,F2021*'Average selling price'!$C$2,
IF(D2021=2025,F2021*'Average selling price'!$D$2,"")))</f>
        <v>0</v>
      </c>
      <c r="H2021">
        <v>0</v>
      </c>
      <c r="I2021" s="12">
        <f>IF($D2021=2023,H2021*'Average selling price'!$B$3,
IF($D2021=2024,H2021*'Average selling price'!$C$3,
IF($D2021=2025,H2021*'Average selling price'!$D$3,"")))</f>
        <v>0</v>
      </c>
      <c r="J2021">
        <v>3</v>
      </c>
      <c r="K2021" s="12">
        <f>IF($D2021=2023,J2021*'Average selling price'!$B$4,
IF($D2021=2024,J2021*'Average selling price'!$C$4,
IF($D2021=2025,J2021*'Average selling price'!$D$4,"")))</f>
        <v>32304</v>
      </c>
      <c r="L2021" s="7">
        <v>2200</v>
      </c>
      <c r="M2021" s="7">
        <v>1600</v>
      </c>
      <c r="N2021" s="11">
        <f t="shared" si="63"/>
        <v>3800</v>
      </c>
      <c r="O2021" s="11">
        <v>0</v>
      </c>
      <c r="P2021" s="11">
        <v>500</v>
      </c>
    </row>
    <row r="2022" spans="1:16">
      <c r="A2022" s="2">
        <v>45215</v>
      </c>
      <c r="B2022" s="18">
        <v>51</v>
      </c>
      <c r="C2022" s="20">
        <f t="shared" si="62"/>
        <v>10</v>
      </c>
      <c r="D2022" s="16">
        <v>2023</v>
      </c>
      <c r="E2022" s="1" t="s">
        <v>36</v>
      </c>
      <c r="F2022">
        <v>2</v>
      </c>
      <c r="G2022" s="12">
        <f>IF(D2022=2023,F2022*'Average selling price'!$B$2,
IF(D2022=2024,F2022*'Average selling price'!$C$2,
IF(D2022=2025,F2022*'Average selling price'!$D$2,"")))</f>
        <v>9838</v>
      </c>
      <c r="H2022">
        <v>0</v>
      </c>
      <c r="I2022" s="12">
        <f>IF($D2022=2023,H2022*'Average selling price'!$B$3,
IF($D2022=2024,H2022*'Average selling price'!$C$3,
IF($D2022=2025,H2022*'Average selling price'!$D$3,"")))</f>
        <v>0</v>
      </c>
      <c r="J2022">
        <v>0</v>
      </c>
      <c r="K2022" s="12">
        <f>IF($D2022=2023,J2022*'Average selling price'!$B$4,
IF($D2022=2024,J2022*'Average selling price'!$C$4,
IF($D2022=2025,J2022*'Average selling price'!$D$4,"")))</f>
        <v>0</v>
      </c>
      <c r="L2022" s="7">
        <v>8570</v>
      </c>
      <c r="M2022" s="7">
        <v>0</v>
      </c>
      <c r="N2022" s="11">
        <f t="shared" si="63"/>
        <v>8570</v>
      </c>
      <c r="O2022" s="11">
        <v>8984</v>
      </c>
      <c r="P2022" s="11">
        <v>0</v>
      </c>
    </row>
    <row r="2023" spans="1:16">
      <c r="A2023" s="2">
        <v>45215</v>
      </c>
      <c r="B2023" s="18">
        <v>51</v>
      </c>
      <c r="C2023" s="20">
        <f t="shared" si="62"/>
        <v>10</v>
      </c>
      <c r="D2023" s="16">
        <v>2023</v>
      </c>
      <c r="E2023" s="1" t="s">
        <v>37</v>
      </c>
      <c r="F2023">
        <v>0</v>
      </c>
      <c r="G2023" s="12">
        <f>IF(D2023=2023,F2023*'Average selling price'!$B$2,
IF(D2023=2024,F2023*'Average selling price'!$C$2,
IF(D2023=2025,F2023*'Average selling price'!$D$2,"")))</f>
        <v>0</v>
      </c>
      <c r="H2023">
        <v>0</v>
      </c>
      <c r="I2023" s="12">
        <f>IF($D2023=2023,H2023*'Average selling price'!$B$3,
IF($D2023=2024,H2023*'Average selling price'!$C$3,
IF($D2023=2025,H2023*'Average selling price'!$D$3,"")))</f>
        <v>0</v>
      </c>
      <c r="J2023">
        <v>1</v>
      </c>
      <c r="K2023" s="12">
        <f>IF($D2023=2023,J2023*'Average selling price'!$B$4,
IF($D2023=2024,J2023*'Average selling price'!$C$4,
IF($D2023=2025,J2023*'Average selling price'!$D$4,"")))</f>
        <v>10768</v>
      </c>
      <c r="L2023" s="7">
        <v>260</v>
      </c>
      <c r="M2023" s="7">
        <v>2580</v>
      </c>
      <c r="N2023" s="11">
        <f t="shared" si="63"/>
        <v>2840</v>
      </c>
      <c r="O2023" s="11">
        <v>9247</v>
      </c>
      <c r="P2023" s="11">
        <v>0</v>
      </c>
    </row>
    <row r="2024" spans="1:16">
      <c r="A2024" s="2">
        <v>45215</v>
      </c>
      <c r="B2024" s="18">
        <v>51</v>
      </c>
      <c r="C2024" s="20">
        <f t="shared" si="62"/>
        <v>10</v>
      </c>
      <c r="D2024" s="16">
        <v>2023</v>
      </c>
      <c r="E2024" s="1" t="s">
        <v>38</v>
      </c>
      <c r="F2024">
        <v>0</v>
      </c>
      <c r="G2024" s="12">
        <f>IF(D2024=2023,F2024*'Average selling price'!$B$2,
IF(D2024=2024,F2024*'Average selling price'!$C$2,
IF(D2024=2025,F2024*'Average selling price'!$D$2,"")))</f>
        <v>0</v>
      </c>
      <c r="H2024">
        <v>0</v>
      </c>
      <c r="I2024" s="12">
        <f>IF($D2024=2023,H2024*'Average selling price'!$B$3,
IF($D2024=2024,H2024*'Average selling price'!$C$3,
IF($D2024=2025,H2024*'Average selling price'!$D$3,"")))</f>
        <v>0</v>
      </c>
      <c r="J2024">
        <v>4</v>
      </c>
      <c r="K2024" s="12">
        <f>IF($D2024=2023,J2024*'Average selling price'!$B$4,
IF($D2024=2024,J2024*'Average selling price'!$C$4,
IF($D2024=2025,J2024*'Average selling price'!$D$4,"")))</f>
        <v>43072</v>
      </c>
      <c r="L2024" s="7">
        <v>2307</v>
      </c>
      <c r="M2024" s="7">
        <v>2163</v>
      </c>
      <c r="N2024" s="11">
        <f t="shared" si="63"/>
        <v>4470</v>
      </c>
      <c r="O2024" s="11">
        <v>3800</v>
      </c>
      <c r="P2024" s="11">
        <v>0</v>
      </c>
    </row>
    <row r="2025" spans="1:16">
      <c r="A2025" s="2">
        <v>45215</v>
      </c>
      <c r="B2025" s="18">
        <v>51</v>
      </c>
      <c r="C2025" s="20">
        <f t="shared" si="62"/>
        <v>10</v>
      </c>
      <c r="D2025" s="16">
        <v>2023</v>
      </c>
      <c r="E2025" s="1" t="s">
        <v>39</v>
      </c>
      <c r="F2025">
        <v>3</v>
      </c>
      <c r="G2025" s="12">
        <f>IF(D2025=2023,F2025*'Average selling price'!$B$2,
IF(D2025=2024,F2025*'Average selling price'!$C$2,
IF(D2025=2025,F2025*'Average selling price'!$D$2,"")))</f>
        <v>14757</v>
      </c>
      <c r="H2025">
        <v>0</v>
      </c>
      <c r="I2025" s="12">
        <f>IF($D2025=2023,H2025*'Average selling price'!$B$3,
IF($D2025=2024,H2025*'Average selling price'!$C$3,
IF($D2025=2025,H2025*'Average selling price'!$D$3,"")))</f>
        <v>0</v>
      </c>
      <c r="J2025">
        <v>2</v>
      </c>
      <c r="K2025" s="12">
        <f>IF($D2025=2023,J2025*'Average selling price'!$B$4,
IF($D2025=2024,J2025*'Average selling price'!$C$4,
IF($D2025=2025,J2025*'Average selling price'!$D$4,"")))</f>
        <v>21536</v>
      </c>
      <c r="L2025" s="7">
        <v>930</v>
      </c>
      <c r="M2025" s="7">
        <v>-10900</v>
      </c>
      <c r="N2025" s="11">
        <f t="shared" si="63"/>
        <v>-9970</v>
      </c>
      <c r="O2025" s="11">
        <v>3241</v>
      </c>
      <c r="P2025" s="11">
        <v>0</v>
      </c>
    </row>
    <row r="2026" spans="1:16">
      <c r="A2026" s="2">
        <v>45215</v>
      </c>
      <c r="B2026" s="18">
        <v>51</v>
      </c>
      <c r="C2026" s="20">
        <f t="shared" si="62"/>
        <v>10</v>
      </c>
      <c r="D2026" s="16">
        <v>2023</v>
      </c>
      <c r="E2026" s="1" t="s">
        <v>40</v>
      </c>
      <c r="F2026">
        <v>1</v>
      </c>
      <c r="G2026" s="12">
        <f>IF(D2026=2023,F2026*'Average selling price'!$B$2,
IF(D2026=2024,F2026*'Average selling price'!$C$2,
IF(D2026=2025,F2026*'Average selling price'!$D$2,"")))</f>
        <v>4919</v>
      </c>
      <c r="H2026">
        <v>0</v>
      </c>
      <c r="I2026" s="12">
        <f>IF($D2026=2023,H2026*'Average selling price'!$B$3,
IF($D2026=2024,H2026*'Average selling price'!$C$3,
IF($D2026=2025,H2026*'Average selling price'!$D$3,"")))</f>
        <v>0</v>
      </c>
      <c r="J2026">
        <v>0</v>
      </c>
      <c r="K2026" s="12">
        <f>IF($D2026=2023,J2026*'Average selling price'!$B$4,
IF($D2026=2024,J2026*'Average selling price'!$C$4,
IF($D2026=2025,J2026*'Average selling price'!$D$4,"")))</f>
        <v>0</v>
      </c>
      <c r="L2026" s="7">
        <v>0</v>
      </c>
      <c r="M2026" s="7">
        <v>1700</v>
      </c>
      <c r="N2026" s="11">
        <f t="shared" si="63"/>
        <v>1700</v>
      </c>
      <c r="O2026" s="11">
        <v>64</v>
      </c>
      <c r="P2026" s="11">
        <v>61</v>
      </c>
    </row>
    <row r="2027" spans="1:16">
      <c r="A2027" s="2">
        <v>45215</v>
      </c>
      <c r="B2027" s="18">
        <v>51</v>
      </c>
      <c r="C2027" s="20">
        <f t="shared" si="62"/>
        <v>10</v>
      </c>
      <c r="D2027" s="16">
        <v>2023</v>
      </c>
      <c r="E2027" s="1" t="s">
        <v>41</v>
      </c>
      <c r="F2027">
        <v>1</v>
      </c>
      <c r="G2027" s="12">
        <f>IF(D2027=2023,F2027*'Average selling price'!$B$2,
IF(D2027=2024,F2027*'Average selling price'!$C$2,
IF(D2027=2025,F2027*'Average selling price'!$D$2,"")))</f>
        <v>4919</v>
      </c>
      <c r="H2027">
        <v>0</v>
      </c>
      <c r="I2027" s="12">
        <f>IF($D2027=2023,H2027*'Average selling price'!$B$3,
IF($D2027=2024,H2027*'Average selling price'!$C$3,
IF($D2027=2025,H2027*'Average selling price'!$D$3,"")))</f>
        <v>0</v>
      </c>
      <c r="J2027">
        <v>2</v>
      </c>
      <c r="K2027" s="12">
        <f>IF($D2027=2023,J2027*'Average selling price'!$B$4,
IF($D2027=2024,J2027*'Average selling price'!$C$4,
IF($D2027=2025,J2027*'Average selling price'!$D$4,"")))</f>
        <v>21536</v>
      </c>
      <c r="L2027" s="7">
        <v>2234</v>
      </c>
      <c r="M2027" s="7">
        <v>5548</v>
      </c>
      <c r="N2027" s="11">
        <f t="shared" si="63"/>
        <v>7782</v>
      </c>
      <c r="O2027" s="11">
        <v>900</v>
      </c>
      <c r="P2027" s="11">
        <v>57</v>
      </c>
    </row>
    <row r="2028" spans="1:16">
      <c r="A2028" s="2">
        <v>45215</v>
      </c>
      <c r="B2028" s="18">
        <v>51</v>
      </c>
      <c r="C2028" s="20">
        <f t="shared" si="62"/>
        <v>10</v>
      </c>
      <c r="D2028" s="16">
        <v>2023</v>
      </c>
      <c r="E2028" s="1" t="s">
        <v>42</v>
      </c>
      <c r="F2028">
        <v>0</v>
      </c>
      <c r="G2028" s="12">
        <f>IF(D2028=2023,F2028*'Average selling price'!$B$2,
IF(D2028=2024,F2028*'Average selling price'!$C$2,
IF(D2028=2025,F2028*'Average selling price'!$D$2,"")))</f>
        <v>0</v>
      </c>
      <c r="H2028">
        <v>0</v>
      </c>
      <c r="I2028" s="12">
        <f>IF($D2028=2023,H2028*'Average selling price'!$B$3,
IF($D2028=2024,H2028*'Average selling price'!$C$3,
IF($D2028=2025,H2028*'Average selling price'!$D$3,"")))</f>
        <v>0</v>
      </c>
      <c r="J2028">
        <v>0</v>
      </c>
      <c r="K2028" s="12">
        <f>IF($D2028=2023,J2028*'Average selling price'!$B$4,
IF($D2028=2024,J2028*'Average selling price'!$C$4,
IF($D2028=2025,J2028*'Average selling price'!$D$4,"")))</f>
        <v>0</v>
      </c>
      <c r="L2028" s="7">
        <v>1900</v>
      </c>
      <c r="M2028" s="7">
        <v>5806</v>
      </c>
      <c r="N2028" s="11">
        <f t="shared" si="63"/>
        <v>7706</v>
      </c>
      <c r="O2028" s="11">
        <v>8011</v>
      </c>
      <c r="P2028" s="11">
        <v>1081</v>
      </c>
    </row>
    <row r="2029" spans="1:16">
      <c r="A2029" s="2">
        <v>45215</v>
      </c>
      <c r="B2029" s="18">
        <v>51</v>
      </c>
      <c r="C2029" s="20">
        <f t="shared" si="62"/>
        <v>10</v>
      </c>
      <c r="D2029" s="16">
        <v>2023</v>
      </c>
      <c r="E2029" s="1" t="s">
        <v>43</v>
      </c>
      <c r="F2029">
        <v>0</v>
      </c>
      <c r="G2029" s="12">
        <f>IF(D2029=2023,F2029*'Average selling price'!$B$2,
IF(D2029=2024,F2029*'Average selling price'!$C$2,
IF(D2029=2025,F2029*'Average selling price'!$D$2,"")))</f>
        <v>0</v>
      </c>
      <c r="H2029">
        <v>0</v>
      </c>
      <c r="I2029" s="12">
        <f>IF($D2029=2023,H2029*'Average selling price'!$B$3,
IF($D2029=2024,H2029*'Average selling price'!$C$3,
IF($D2029=2025,H2029*'Average selling price'!$D$3,"")))</f>
        <v>0</v>
      </c>
      <c r="J2029">
        <v>2</v>
      </c>
      <c r="K2029" s="12">
        <f>IF($D2029=2023,J2029*'Average selling price'!$B$4,
IF($D2029=2024,J2029*'Average selling price'!$C$4,
IF($D2029=2025,J2029*'Average selling price'!$D$4,"")))</f>
        <v>21536</v>
      </c>
      <c r="L2029" s="7">
        <v>18119</v>
      </c>
      <c r="M2029" s="7">
        <v>35934</v>
      </c>
      <c r="N2029" s="11">
        <f t="shared" si="63"/>
        <v>54053</v>
      </c>
      <c r="O2029" s="11">
        <v>7970</v>
      </c>
      <c r="P2029" s="11">
        <v>2200</v>
      </c>
    </row>
    <row r="2030" spans="1:16">
      <c r="A2030" s="2">
        <v>45215</v>
      </c>
      <c r="B2030" s="18">
        <v>51</v>
      </c>
      <c r="C2030" s="20">
        <f t="shared" si="62"/>
        <v>10</v>
      </c>
      <c r="D2030" s="16">
        <v>2023</v>
      </c>
      <c r="E2030" s="1" t="s">
        <v>44</v>
      </c>
      <c r="F2030">
        <v>0</v>
      </c>
      <c r="G2030" s="12">
        <f>IF(D2030=2023,F2030*'Average selling price'!$B$2,
IF(D2030=2024,F2030*'Average selling price'!$C$2,
IF(D2030=2025,F2030*'Average selling price'!$D$2,"")))</f>
        <v>0</v>
      </c>
      <c r="H2030">
        <v>0</v>
      </c>
      <c r="I2030" s="12">
        <f>IF($D2030=2023,H2030*'Average selling price'!$B$3,
IF($D2030=2024,H2030*'Average selling price'!$C$3,
IF($D2030=2025,H2030*'Average selling price'!$D$3,"")))</f>
        <v>0</v>
      </c>
      <c r="J2030">
        <v>0</v>
      </c>
      <c r="K2030" s="12">
        <f>IF($D2030=2023,J2030*'Average selling price'!$B$4,
IF($D2030=2024,J2030*'Average selling price'!$C$4,
IF($D2030=2025,J2030*'Average selling price'!$D$4,"")))</f>
        <v>0</v>
      </c>
      <c r="L2030" s="7">
        <v>0</v>
      </c>
      <c r="M2030" s="7">
        <v>0</v>
      </c>
      <c r="N2030" s="11">
        <f t="shared" si="63"/>
        <v>0</v>
      </c>
      <c r="O2030" s="11">
        <v>0</v>
      </c>
      <c r="P2030" s="11">
        <v>0</v>
      </c>
    </row>
    <row r="2031" spans="1:16">
      <c r="A2031" s="2">
        <v>45215</v>
      </c>
      <c r="B2031" s="18">
        <v>51</v>
      </c>
      <c r="C2031" s="20">
        <f t="shared" si="62"/>
        <v>10</v>
      </c>
      <c r="D2031" s="16">
        <v>2023</v>
      </c>
      <c r="E2031" s="1" t="s">
        <v>45</v>
      </c>
      <c r="F2031">
        <v>0</v>
      </c>
      <c r="G2031" s="12">
        <f>IF(D2031=2023,F2031*'Average selling price'!$B$2,
IF(D2031=2024,F2031*'Average selling price'!$C$2,
IF(D2031=2025,F2031*'Average selling price'!$D$2,"")))</f>
        <v>0</v>
      </c>
      <c r="H2031">
        <v>0</v>
      </c>
      <c r="I2031" s="12">
        <f>IF($D2031=2023,H2031*'Average selling price'!$B$3,
IF($D2031=2024,H2031*'Average selling price'!$C$3,
IF($D2031=2025,H2031*'Average selling price'!$D$3,"")))</f>
        <v>0</v>
      </c>
      <c r="J2031">
        <v>0</v>
      </c>
      <c r="K2031" s="12">
        <f>IF($D2031=2023,J2031*'Average selling price'!$B$4,
IF($D2031=2024,J2031*'Average selling price'!$C$4,
IF($D2031=2025,J2031*'Average selling price'!$D$4,"")))</f>
        <v>0</v>
      </c>
      <c r="L2031" s="7">
        <v>0</v>
      </c>
      <c r="M2031" s="7">
        <v>400</v>
      </c>
      <c r="N2031" s="11">
        <f t="shared" si="63"/>
        <v>400</v>
      </c>
      <c r="O2031" s="11">
        <v>3025</v>
      </c>
      <c r="P2031" s="11">
        <v>0</v>
      </c>
    </row>
    <row r="2032" spans="1:16">
      <c r="A2032" s="2">
        <v>45215</v>
      </c>
      <c r="B2032" s="18">
        <v>51</v>
      </c>
      <c r="C2032" s="20">
        <f t="shared" si="62"/>
        <v>10</v>
      </c>
      <c r="D2032" s="16">
        <v>2023</v>
      </c>
      <c r="E2032" s="1" t="s">
        <v>46</v>
      </c>
      <c r="F2032">
        <v>0</v>
      </c>
      <c r="G2032" s="12">
        <f>IF(D2032=2023,F2032*'Average selling price'!$B$2,
IF(D2032=2024,F2032*'Average selling price'!$C$2,
IF(D2032=2025,F2032*'Average selling price'!$D$2,"")))</f>
        <v>0</v>
      </c>
      <c r="H2032">
        <v>0</v>
      </c>
      <c r="I2032" s="12">
        <f>IF($D2032=2023,H2032*'Average selling price'!$B$3,
IF($D2032=2024,H2032*'Average selling price'!$C$3,
IF($D2032=2025,H2032*'Average selling price'!$D$3,"")))</f>
        <v>0</v>
      </c>
      <c r="J2032">
        <v>0</v>
      </c>
      <c r="K2032" s="12">
        <f>IF($D2032=2023,J2032*'Average selling price'!$B$4,
IF($D2032=2024,J2032*'Average selling price'!$C$4,
IF($D2032=2025,J2032*'Average selling price'!$D$4,"")))</f>
        <v>0</v>
      </c>
      <c r="L2032" s="7">
        <v>0</v>
      </c>
      <c r="M2032" s="7">
        <v>2200</v>
      </c>
      <c r="N2032" s="11">
        <f t="shared" si="63"/>
        <v>2200</v>
      </c>
      <c r="O2032" s="11">
        <v>850</v>
      </c>
      <c r="P2032" s="11">
        <v>0</v>
      </c>
    </row>
    <row r="2033" spans="1:16">
      <c r="A2033" s="2">
        <v>45215</v>
      </c>
      <c r="B2033" s="18">
        <v>51</v>
      </c>
      <c r="C2033" s="20">
        <f t="shared" si="62"/>
        <v>10</v>
      </c>
      <c r="D2033" s="16">
        <v>2023</v>
      </c>
      <c r="E2033" s="1" t="s">
        <v>47</v>
      </c>
      <c r="F2033">
        <v>0</v>
      </c>
      <c r="G2033" s="12">
        <f>IF(D2033=2023,F2033*'Average selling price'!$B$2,
IF(D2033=2024,F2033*'Average selling price'!$C$2,
IF(D2033=2025,F2033*'Average selling price'!$D$2,"")))</f>
        <v>0</v>
      </c>
      <c r="H2033">
        <v>0</v>
      </c>
      <c r="I2033" s="12">
        <f>IF($D2033=2023,H2033*'Average selling price'!$B$3,
IF($D2033=2024,H2033*'Average selling price'!$C$3,
IF($D2033=2025,H2033*'Average selling price'!$D$3,"")))</f>
        <v>0</v>
      </c>
      <c r="J2033">
        <v>1</v>
      </c>
      <c r="K2033" s="12">
        <f>IF($D2033=2023,J2033*'Average selling price'!$B$4,
IF($D2033=2024,J2033*'Average selling price'!$C$4,
IF($D2033=2025,J2033*'Average selling price'!$D$4,"")))</f>
        <v>10768</v>
      </c>
      <c r="L2033" s="7">
        <v>1972</v>
      </c>
      <c r="M2033" s="7">
        <v>8870</v>
      </c>
      <c r="N2033" s="11">
        <f t="shared" si="63"/>
        <v>10842</v>
      </c>
      <c r="O2033" s="11">
        <v>3741</v>
      </c>
      <c r="P2033" s="11">
        <v>0</v>
      </c>
    </row>
    <row r="2034" spans="1:16">
      <c r="A2034" s="2">
        <v>45215</v>
      </c>
      <c r="B2034" s="18">
        <v>51</v>
      </c>
      <c r="C2034" s="20">
        <f t="shared" si="62"/>
        <v>10</v>
      </c>
      <c r="D2034" s="16">
        <v>2023</v>
      </c>
      <c r="E2034" s="1" t="s">
        <v>48</v>
      </c>
      <c r="F2034">
        <v>1</v>
      </c>
      <c r="G2034" s="12">
        <f>IF(D2034=2023,F2034*'Average selling price'!$B$2,
IF(D2034=2024,F2034*'Average selling price'!$C$2,
IF(D2034=2025,F2034*'Average selling price'!$D$2,"")))</f>
        <v>4919</v>
      </c>
      <c r="H2034">
        <v>0</v>
      </c>
      <c r="I2034" s="12">
        <f>IF($D2034=2023,H2034*'Average selling price'!$B$3,
IF($D2034=2024,H2034*'Average selling price'!$C$3,
IF($D2034=2025,H2034*'Average selling price'!$D$3,"")))</f>
        <v>0</v>
      </c>
      <c r="J2034">
        <v>0</v>
      </c>
      <c r="K2034" s="12">
        <f>IF($D2034=2023,J2034*'Average selling price'!$B$4,
IF($D2034=2024,J2034*'Average selling price'!$C$4,
IF($D2034=2025,J2034*'Average selling price'!$D$4,"")))</f>
        <v>0</v>
      </c>
      <c r="L2034" s="7">
        <v>5303</v>
      </c>
      <c r="M2034" s="7">
        <v>6310</v>
      </c>
      <c r="N2034" s="11">
        <f t="shared" si="63"/>
        <v>11613</v>
      </c>
      <c r="O2034" s="11">
        <v>2333</v>
      </c>
      <c r="P2034" s="11">
        <v>78</v>
      </c>
    </row>
    <row r="2035" spans="1:16">
      <c r="A2035" s="2">
        <v>45215</v>
      </c>
      <c r="B2035" s="18">
        <v>51</v>
      </c>
      <c r="C2035" s="20">
        <f t="shared" si="62"/>
        <v>10</v>
      </c>
      <c r="D2035" s="16">
        <v>2023</v>
      </c>
      <c r="E2035" s="1" t="s">
        <v>49</v>
      </c>
      <c r="F2035">
        <v>0</v>
      </c>
      <c r="G2035" s="12">
        <f>IF(D2035=2023,F2035*'Average selling price'!$B$2,
IF(D2035=2024,F2035*'Average selling price'!$C$2,
IF(D2035=2025,F2035*'Average selling price'!$D$2,"")))</f>
        <v>0</v>
      </c>
      <c r="H2035">
        <v>0</v>
      </c>
      <c r="I2035" s="12">
        <f>IF($D2035=2023,H2035*'Average selling price'!$B$3,
IF($D2035=2024,H2035*'Average selling price'!$C$3,
IF($D2035=2025,H2035*'Average selling price'!$D$3,"")))</f>
        <v>0</v>
      </c>
      <c r="J2035">
        <v>1</v>
      </c>
      <c r="K2035" s="12">
        <f>IF($D2035=2023,J2035*'Average selling price'!$B$4,
IF($D2035=2024,J2035*'Average selling price'!$C$4,
IF($D2035=2025,J2035*'Average selling price'!$D$4,"")))</f>
        <v>10768</v>
      </c>
      <c r="L2035" s="7">
        <v>700</v>
      </c>
      <c r="M2035" s="7">
        <v>3600</v>
      </c>
      <c r="N2035" s="11">
        <f t="shared" si="63"/>
        <v>4300</v>
      </c>
      <c r="O2035" s="11">
        <v>0</v>
      </c>
      <c r="P2035" s="11">
        <v>0</v>
      </c>
    </row>
    <row r="2036" spans="1:16">
      <c r="A2036" s="2">
        <v>45215</v>
      </c>
      <c r="B2036" s="18">
        <v>51</v>
      </c>
      <c r="C2036" s="20">
        <f t="shared" si="62"/>
        <v>10</v>
      </c>
      <c r="D2036" s="16">
        <v>2023</v>
      </c>
      <c r="E2036" s="1" t="s">
        <v>50</v>
      </c>
      <c r="F2036">
        <v>0</v>
      </c>
      <c r="G2036" s="12">
        <f>IF(D2036=2023,F2036*'Average selling price'!$B$2,
IF(D2036=2024,F2036*'Average selling price'!$C$2,
IF(D2036=2025,F2036*'Average selling price'!$D$2,"")))</f>
        <v>0</v>
      </c>
      <c r="H2036">
        <v>0</v>
      </c>
      <c r="I2036" s="12">
        <f>IF($D2036=2023,H2036*'Average selling price'!$B$3,
IF($D2036=2024,H2036*'Average selling price'!$C$3,
IF($D2036=2025,H2036*'Average selling price'!$D$3,"")))</f>
        <v>0</v>
      </c>
      <c r="J2036">
        <v>1</v>
      </c>
      <c r="K2036" s="12">
        <f>IF($D2036=2023,J2036*'Average selling price'!$B$4,
IF($D2036=2024,J2036*'Average selling price'!$C$4,
IF($D2036=2025,J2036*'Average selling price'!$D$4,"")))</f>
        <v>10768</v>
      </c>
      <c r="L2036" s="7">
        <v>3009</v>
      </c>
      <c r="M2036" s="7">
        <v>1300</v>
      </c>
      <c r="N2036" s="11">
        <f t="shared" si="63"/>
        <v>4309</v>
      </c>
      <c r="O2036" s="11">
        <v>3130</v>
      </c>
      <c r="P2036" s="11">
        <v>0</v>
      </c>
    </row>
    <row r="2037" spans="1:16">
      <c r="A2037" s="2">
        <v>45215</v>
      </c>
      <c r="B2037" s="18">
        <v>51</v>
      </c>
      <c r="C2037" s="20">
        <f t="shared" si="62"/>
        <v>10</v>
      </c>
      <c r="D2037" s="16">
        <v>2023</v>
      </c>
      <c r="E2037" s="1" t="s">
        <v>51</v>
      </c>
      <c r="F2037">
        <v>33</v>
      </c>
      <c r="G2037" s="12">
        <f>IF(D2037=2023,F2037*'Average selling price'!$B$2,
IF(D2037=2024,F2037*'Average selling price'!$C$2,
IF(D2037=2025,F2037*'Average selling price'!$D$2,"")))</f>
        <v>162327</v>
      </c>
      <c r="H2037">
        <v>0</v>
      </c>
      <c r="I2037" s="12">
        <f>IF($D2037=2023,H2037*'Average selling price'!$B$3,
IF($D2037=2024,H2037*'Average selling price'!$C$3,
IF($D2037=2025,H2037*'Average selling price'!$D$3,"")))</f>
        <v>0</v>
      </c>
      <c r="J2037">
        <v>1</v>
      </c>
      <c r="K2037" s="12">
        <f>IF($D2037=2023,J2037*'Average selling price'!$B$4,
IF($D2037=2024,J2037*'Average selling price'!$C$4,
IF($D2037=2025,J2037*'Average selling price'!$D$4,"")))</f>
        <v>10768</v>
      </c>
      <c r="L2037" s="7">
        <v>3581</v>
      </c>
      <c r="M2037" s="7">
        <v>8646</v>
      </c>
      <c r="N2037" s="11">
        <f t="shared" si="63"/>
        <v>12227</v>
      </c>
      <c r="O2037" s="11">
        <v>6423</v>
      </c>
      <c r="P2037" s="11">
        <v>4551</v>
      </c>
    </row>
    <row r="2038" spans="1:16">
      <c r="A2038" s="2">
        <v>45215</v>
      </c>
      <c r="B2038" s="18">
        <v>51</v>
      </c>
      <c r="C2038" s="20">
        <f t="shared" si="62"/>
        <v>10</v>
      </c>
      <c r="D2038" s="16">
        <v>2023</v>
      </c>
      <c r="E2038" s="1" t="s">
        <v>52</v>
      </c>
      <c r="F2038">
        <v>1</v>
      </c>
      <c r="G2038" s="12">
        <f>IF(D2038=2023,F2038*'Average selling price'!$B$2,
IF(D2038=2024,F2038*'Average selling price'!$C$2,
IF(D2038=2025,F2038*'Average selling price'!$D$2,"")))</f>
        <v>4919</v>
      </c>
      <c r="H2038">
        <v>0</v>
      </c>
      <c r="I2038" s="12">
        <f>IF($D2038=2023,H2038*'Average selling price'!$B$3,
IF($D2038=2024,H2038*'Average selling price'!$C$3,
IF($D2038=2025,H2038*'Average selling price'!$D$3,"")))</f>
        <v>0</v>
      </c>
      <c r="J2038">
        <v>3</v>
      </c>
      <c r="K2038" s="12">
        <f>IF($D2038=2023,J2038*'Average selling price'!$B$4,
IF($D2038=2024,J2038*'Average selling price'!$C$4,
IF($D2038=2025,J2038*'Average selling price'!$D$4,"")))</f>
        <v>32304</v>
      </c>
      <c r="L2038" s="7">
        <v>14125</v>
      </c>
      <c r="M2038" s="7">
        <v>3400</v>
      </c>
      <c r="N2038" s="11">
        <f t="shared" si="63"/>
        <v>17525</v>
      </c>
      <c r="O2038" s="11">
        <v>0</v>
      </c>
      <c r="P2038" s="11">
        <v>0</v>
      </c>
    </row>
    <row r="2039" spans="1:16">
      <c r="A2039" s="2">
        <v>45215</v>
      </c>
      <c r="B2039" s="18">
        <v>51</v>
      </c>
      <c r="C2039" s="20">
        <f t="shared" si="62"/>
        <v>10</v>
      </c>
      <c r="D2039" s="16">
        <v>2023</v>
      </c>
      <c r="E2039" s="1" t="s">
        <v>53</v>
      </c>
      <c r="F2039">
        <v>0</v>
      </c>
      <c r="G2039" s="12">
        <f>IF(D2039=2023,F2039*'Average selling price'!$B$2,
IF(D2039=2024,F2039*'Average selling price'!$C$2,
IF(D2039=2025,F2039*'Average selling price'!$D$2,"")))</f>
        <v>0</v>
      </c>
      <c r="H2039">
        <v>0</v>
      </c>
      <c r="I2039" s="12">
        <f>IF($D2039=2023,H2039*'Average selling price'!$B$3,
IF($D2039=2024,H2039*'Average selling price'!$C$3,
IF($D2039=2025,H2039*'Average selling price'!$D$3,"")))</f>
        <v>0</v>
      </c>
      <c r="J2039">
        <v>0</v>
      </c>
      <c r="K2039" s="12">
        <f>IF($D2039=2023,J2039*'Average selling price'!$B$4,
IF($D2039=2024,J2039*'Average selling price'!$C$4,
IF($D2039=2025,J2039*'Average selling price'!$D$4,"")))</f>
        <v>0</v>
      </c>
      <c r="L2039" s="7">
        <v>0</v>
      </c>
      <c r="M2039" s="7">
        <v>7401</v>
      </c>
      <c r="N2039" s="11">
        <f t="shared" si="63"/>
        <v>7401</v>
      </c>
      <c r="O2039" s="11">
        <v>900</v>
      </c>
      <c r="P2039" s="11">
        <v>0</v>
      </c>
    </row>
    <row r="2040" spans="1:16">
      <c r="A2040" s="2">
        <v>45215</v>
      </c>
      <c r="B2040" s="18">
        <v>51</v>
      </c>
      <c r="C2040" s="20">
        <f t="shared" si="62"/>
        <v>10</v>
      </c>
      <c r="D2040" s="16">
        <v>2023</v>
      </c>
      <c r="E2040" s="1" t="s">
        <v>54</v>
      </c>
      <c r="F2040">
        <v>0</v>
      </c>
      <c r="G2040" s="12">
        <f>IF(D2040=2023,F2040*'Average selling price'!$B$2,
IF(D2040=2024,F2040*'Average selling price'!$C$2,
IF(D2040=2025,F2040*'Average selling price'!$D$2,"")))</f>
        <v>0</v>
      </c>
      <c r="H2040">
        <v>0</v>
      </c>
      <c r="I2040" s="12">
        <f>IF($D2040=2023,H2040*'Average selling price'!$B$3,
IF($D2040=2024,H2040*'Average selling price'!$C$3,
IF($D2040=2025,H2040*'Average selling price'!$D$3,"")))</f>
        <v>0</v>
      </c>
      <c r="J2040">
        <v>0</v>
      </c>
      <c r="K2040" s="12">
        <f>IF($D2040=2023,J2040*'Average selling price'!$B$4,
IF($D2040=2024,J2040*'Average selling price'!$C$4,
IF($D2040=2025,J2040*'Average selling price'!$D$4,"")))</f>
        <v>0</v>
      </c>
      <c r="L2040" s="7">
        <v>0</v>
      </c>
      <c r="M2040" s="7">
        <v>0</v>
      </c>
      <c r="N2040" s="11">
        <f t="shared" si="63"/>
        <v>0</v>
      </c>
      <c r="O2040" s="11">
        <v>0</v>
      </c>
      <c r="P2040" s="11">
        <v>0</v>
      </c>
    </row>
    <row r="2041" spans="1:16">
      <c r="A2041" s="2">
        <v>45215</v>
      </c>
      <c r="B2041" s="18">
        <v>51</v>
      </c>
      <c r="C2041" s="20">
        <f t="shared" si="62"/>
        <v>10</v>
      </c>
      <c r="D2041" s="16">
        <v>2023</v>
      </c>
      <c r="E2041" s="1" t="s">
        <v>55</v>
      </c>
      <c r="F2041">
        <v>0</v>
      </c>
      <c r="G2041" s="12">
        <f>IF(D2041=2023,F2041*'Average selling price'!$B$2,
IF(D2041=2024,F2041*'Average selling price'!$C$2,
IF(D2041=2025,F2041*'Average selling price'!$D$2,"")))</f>
        <v>0</v>
      </c>
      <c r="H2041">
        <v>0</v>
      </c>
      <c r="I2041" s="12">
        <f>IF($D2041=2023,H2041*'Average selling price'!$B$3,
IF($D2041=2024,H2041*'Average selling price'!$C$3,
IF($D2041=2025,H2041*'Average selling price'!$D$3,"")))</f>
        <v>0</v>
      </c>
      <c r="J2041">
        <v>0</v>
      </c>
      <c r="K2041" s="12">
        <f>IF($D2041=2023,J2041*'Average selling price'!$B$4,
IF($D2041=2024,J2041*'Average selling price'!$C$4,
IF($D2041=2025,J2041*'Average selling price'!$D$4,"")))</f>
        <v>0</v>
      </c>
      <c r="L2041" s="7">
        <v>3540</v>
      </c>
      <c r="M2041" s="7">
        <v>0</v>
      </c>
      <c r="N2041" s="11">
        <f t="shared" si="63"/>
        <v>3540</v>
      </c>
      <c r="O2041" s="11">
        <v>0</v>
      </c>
      <c r="P2041" s="11">
        <v>0</v>
      </c>
    </row>
    <row r="2042" spans="1:16">
      <c r="A2042" s="2">
        <v>45215</v>
      </c>
      <c r="B2042" s="18">
        <v>51</v>
      </c>
      <c r="C2042" s="20">
        <f t="shared" si="62"/>
        <v>10</v>
      </c>
      <c r="D2042" s="16">
        <v>2023</v>
      </c>
      <c r="E2042" s="1" t="s">
        <v>56</v>
      </c>
      <c r="F2042">
        <v>0</v>
      </c>
      <c r="G2042" s="12">
        <f>IF(D2042=2023,F2042*'Average selling price'!$B$2,
IF(D2042=2024,F2042*'Average selling price'!$C$2,
IF(D2042=2025,F2042*'Average selling price'!$D$2,"")))</f>
        <v>0</v>
      </c>
      <c r="H2042">
        <v>0</v>
      </c>
      <c r="I2042" s="12">
        <f>IF($D2042=2023,H2042*'Average selling price'!$B$3,
IF($D2042=2024,H2042*'Average selling price'!$C$3,
IF($D2042=2025,H2042*'Average selling price'!$D$3,"")))</f>
        <v>0</v>
      </c>
      <c r="J2042">
        <v>0</v>
      </c>
      <c r="K2042" s="12">
        <f>IF($D2042=2023,J2042*'Average selling price'!$B$4,
IF($D2042=2024,J2042*'Average selling price'!$C$4,
IF($D2042=2025,J2042*'Average selling price'!$D$4,"")))</f>
        <v>0</v>
      </c>
      <c r="L2042" s="7">
        <v>0</v>
      </c>
      <c r="M2042" s="7">
        <v>0</v>
      </c>
      <c r="N2042" s="11">
        <f t="shared" si="63"/>
        <v>0</v>
      </c>
      <c r="O2042" s="11">
        <v>0</v>
      </c>
      <c r="P2042" s="11">
        <v>0</v>
      </c>
    </row>
    <row r="2043" spans="1:16">
      <c r="A2043" s="2">
        <v>45215</v>
      </c>
      <c r="B2043" s="18">
        <v>51</v>
      </c>
      <c r="C2043" s="20">
        <f t="shared" si="62"/>
        <v>10</v>
      </c>
      <c r="D2043" s="16">
        <v>2023</v>
      </c>
      <c r="E2043" s="1" t="s">
        <v>57</v>
      </c>
      <c r="F2043">
        <v>0</v>
      </c>
      <c r="G2043" s="12">
        <f>IF(D2043=2023,F2043*'Average selling price'!$B$2,
IF(D2043=2024,F2043*'Average selling price'!$C$2,
IF(D2043=2025,F2043*'Average selling price'!$D$2,"")))</f>
        <v>0</v>
      </c>
      <c r="H2043">
        <v>0</v>
      </c>
      <c r="I2043" s="12">
        <f>IF($D2043=2023,H2043*'Average selling price'!$B$3,
IF($D2043=2024,H2043*'Average selling price'!$C$3,
IF($D2043=2025,H2043*'Average selling price'!$D$3,"")))</f>
        <v>0</v>
      </c>
      <c r="J2043">
        <v>1</v>
      </c>
      <c r="K2043" s="12">
        <f>IF($D2043=2023,J2043*'Average selling price'!$B$4,
IF($D2043=2024,J2043*'Average selling price'!$C$4,
IF($D2043=2025,J2043*'Average selling price'!$D$4,"")))</f>
        <v>10768</v>
      </c>
      <c r="L2043" s="7">
        <v>16061</v>
      </c>
      <c r="M2043" s="7">
        <v>7573</v>
      </c>
      <c r="N2043" s="11">
        <f t="shared" si="63"/>
        <v>23634</v>
      </c>
      <c r="O2043" s="11">
        <v>7750</v>
      </c>
      <c r="P2043" s="11">
        <v>850</v>
      </c>
    </row>
    <row r="2044" spans="1:16">
      <c r="A2044" s="2">
        <v>45215</v>
      </c>
      <c r="B2044" s="18">
        <v>51</v>
      </c>
      <c r="C2044" s="20">
        <f t="shared" si="62"/>
        <v>10</v>
      </c>
      <c r="D2044" s="16">
        <v>2023</v>
      </c>
      <c r="E2044" s="1" t="s">
        <v>58</v>
      </c>
      <c r="F2044">
        <v>2</v>
      </c>
      <c r="G2044" s="12">
        <f>IF(D2044=2023,F2044*'Average selling price'!$B$2,
IF(D2044=2024,F2044*'Average selling price'!$C$2,
IF(D2044=2025,F2044*'Average selling price'!$D$2,"")))</f>
        <v>9838</v>
      </c>
      <c r="H2044">
        <v>0</v>
      </c>
      <c r="I2044" s="12">
        <f>IF($D2044=2023,H2044*'Average selling price'!$B$3,
IF($D2044=2024,H2044*'Average selling price'!$C$3,
IF($D2044=2025,H2044*'Average selling price'!$D$3,"")))</f>
        <v>0</v>
      </c>
      <c r="J2044">
        <v>0</v>
      </c>
      <c r="K2044" s="12">
        <f>IF($D2044=2023,J2044*'Average selling price'!$B$4,
IF($D2044=2024,J2044*'Average selling price'!$C$4,
IF($D2044=2025,J2044*'Average selling price'!$D$4,"")))</f>
        <v>0</v>
      </c>
      <c r="L2044" s="7">
        <v>2107</v>
      </c>
      <c r="M2044" s="7">
        <v>3980</v>
      </c>
      <c r="N2044" s="11">
        <f t="shared" si="63"/>
        <v>6087</v>
      </c>
      <c r="O2044" s="11">
        <v>0</v>
      </c>
      <c r="P2044" s="11">
        <v>650</v>
      </c>
    </row>
    <row r="2045" spans="1:16">
      <c r="A2045" s="2">
        <v>45215</v>
      </c>
      <c r="B2045" s="18">
        <v>51</v>
      </c>
      <c r="C2045" s="20">
        <f t="shared" si="62"/>
        <v>10</v>
      </c>
      <c r="D2045" s="16">
        <v>2023</v>
      </c>
      <c r="E2045" s="1" t="s">
        <v>59</v>
      </c>
      <c r="F2045">
        <v>0</v>
      </c>
      <c r="G2045" s="12">
        <f>IF(D2045=2023,F2045*'Average selling price'!$B$2,
IF(D2045=2024,F2045*'Average selling price'!$C$2,
IF(D2045=2025,F2045*'Average selling price'!$D$2,"")))</f>
        <v>0</v>
      </c>
      <c r="H2045">
        <v>0</v>
      </c>
      <c r="I2045" s="12">
        <f>IF($D2045=2023,H2045*'Average selling price'!$B$3,
IF($D2045=2024,H2045*'Average selling price'!$C$3,
IF($D2045=2025,H2045*'Average selling price'!$D$3,"")))</f>
        <v>0</v>
      </c>
      <c r="J2045">
        <v>0</v>
      </c>
      <c r="K2045" s="12">
        <f>IF($D2045=2023,J2045*'Average selling price'!$B$4,
IF($D2045=2024,J2045*'Average selling price'!$C$4,
IF($D2045=2025,J2045*'Average selling price'!$D$4,"")))</f>
        <v>0</v>
      </c>
      <c r="L2045" s="7">
        <v>912</v>
      </c>
      <c r="M2045" s="7">
        <v>60</v>
      </c>
      <c r="N2045" s="11">
        <f t="shared" si="63"/>
        <v>972</v>
      </c>
      <c r="O2045" s="11">
        <v>5050</v>
      </c>
      <c r="P2045" s="11">
        <v>10</v>
      </c>
    </row>
    <row r="2046" spans="1:16">
      <c r="A2046" s="2">
        <v>45215</v>
      </c>
      <c r="B2046" s="18">
        <v>51</v>
      </c>
      <c r="C2046" s="20">
        <f t="shared" si="62"/>
        <v>10</v>
      </c>
      <c r="D2046" s="16">
        <v>2023</v>
      </c>
      <c r="E2046" s="1" t="s">
        <v>60</v>
      </c>
      <c r="F2046">
        <v>1</v>
      </c>
      <c r="G2046" s="12">
        <f>IF(D2046=2023,F2046*'Average selling price'!$B$2,
IF(D2046=2024,F2046*'Average selling price'!$C$2,
IF(D2046=2025,F2046*'Average selling price'!$D$2,"")))</f>
        <v>4919</v>
      </c>
      <c r="H2046">
        <v>0</v>
      </c>
      <c r="I2046" s="12">
        <f>IF($D2046=2023,H2046*'Average selling price'!$B$3,
IF($D2046=2024,H2046*'Average selling price'!$C$3,
IF($D2046=2025,H2046*'Average selling price'!$D$3,"")))</f>
        <v>0</v>
      </c>
      <c r="J2046">
        <v>0</v>
      </c>
      <c r="K2046" s="12">
        <f>IF($D2046=2023,J2046*'Average selling price'!$B$4,
IF($D2046=2024,J2046*'Average selling price'!$C$4,
IF($D2046=2025,J2046*'Average selling price'!$D$4,"")))</f>
        <v>0</v>
      </c>
      <c r="L2046" s="7">
        <v>13934</v>
      </c>
      <c r="M2046" s="7">
        <v>12300</v>
      </c>
      <c r="N2046" s="11">
        <f t="shared" si="63"/>
        <v>26234</v>
      </c>
      <c r="O2046" s="11">
        <v>95</v>
      </c>
      <c r="P2046" s="11">
        <v>69</v>
      </c>
    </row>
    <row r="2047" spans="1:16">
      <c r="A2047" s="2">
        <v>45215</v>
      </c>
      <c r="B2047" s="18">
        <v>51</v>
      </c>
      <c r="C2047" s="20">
        <f t="shared" si="62"/>
        <v>10</v>
      </c>
      <c r="D2047" s="16">
        <v>2023</v>
      </c>
      <c r="E2047" s="1" t="s">
        <v>61</v>
      </c>
      <c r="F2047">
        <v>0</v>
      </c>
      <c r="G2047" s="12">
        <f>IF(D2047=2023,F2047*'Average selling price'!$B$2,
IF(D2047=2024,F2047*'Average selling price'!$C$2,
IF(D2047=2025,F2047*'Average selling price'!$D$2,"")))</f>
        <v>0</v>
      </c>
      <c r="H2047">
        <v>1</v>
      </c>
      <c r="I2047" s="12">
        <f>IF($D2047=2023,H2047*'Average selling price'!$B$3,
IF($D2047=2024,H2047*'Average selling price'!$C$3,
IF($D2047=2025,H2047*'Average selling price'!$D$3,"")))</f>
        <v>29064</v>
      </c>
      <c r="J2047">
        <v>1</v>
      </c>
      <c r="K2047" s="12">
        <f>IF($D2047=2023,J2047*'Average selling price'!$B$4,
IF($D2047=2024,J2047*'Average selling price'!$C$4,
IF($D2047=2025,J2047*'Average selling price'!$D$4,"")))</f>
        <v>10768</v>
      </c>
      <c r="L2047" s="7">
        <v>74</v>
      </c>
      <c r="M2047" s="7">
        <v>740</v>
      </c>
      <c r="N2047" s="11">
        <f t="shared" si="63"/>
        <v>814</v>
      </c>
      <c r="O2047" s="11">
        <v>1318</v>
      </c>
      <c r="P2047" s="11">
        <v>246</v>
      </c>
    </row>
    <row r="2048" spans="1:16">
      <c r="A2048" s="2">
        <v>45215</v>
      </c>
      <c r="B2048" s="18">
        <v>51</v>
      </c>
      <c r="C2048" s="20">
        <f t="shared" si="62"/>
        <v>10</v>
      </c>
      <c r="D2048" s="16">
        <v>2023</v>
      </c>
      <c r="E2048" s="1" t="s">
        <v>62</v>
      </c>
      <c r="F2048">
        <v>0</v>
      </c>
      <c r="G2048" s="12">
        <f>IF(D2048=2023,F2048*'Average selling price'!$B$2,
IF(D2048=2024,F2048*'Average selling price'!$C$2,
IF(D2048=2025,F2048*'Average selling price'!$D$2,"")))</f>
        <v>0</v>
      </c>
      <c r="H2048">
        <v>0</v>
      </c>
      <c r="I2048" s="12">
        <f>IF($D2048=2023,H2048*'Average selling price'!$B$3,
IF($D2048=2024,H2048*'Average selling price'!$C$3,
IF($D2048=2025,H2048*'Average selling price'!$D$3,"")))</f>
        <v>0</v>
      </c>
      <c r="J2048">
        <v>0</v>
      </c>
      <c r="K2048" s="12">
        <f>IF($D2048=2023,J2048*'Average selling price'!$B$4,
IF($D2048=2024,J2048*'Average selling price'!$C$4,
IF($D2048=2025,J2048*'Average selling price'!$D$4,"")))</f>
        <v>0</v>
      </c>
      <c r="L2048" s="7">
        <v>3240</v>
      </c>
      <c r="M2048" s="7">
        <v>0</v>
      </c>
      <c r="N2048" s="11">
        <f t="shared" si="63"/>
        <v>3240</v>
      </c>
      <c r="O2048" s="11">
        <v>1300</v>
      </c>
      <c r="P2048" s="11">
        <v>0</v>
      </c>
    </row>
    <row r="2049" spans="1:16">
      <c r="A2049" s="2">
        <v>45215</v>
      </c>
      <c r="B2049" s="18">
        <v>51</v>
      </c>
      <c r="C2049" s="20">
        <f t="shared" si="62"/>
        <v>10</v>
      </c>
      <c r="D2049" s="16">
        <v>2023</v>
      </c>
      <c r="E2049" s="1" t="s">
        <v>63</v>
      </c>
      <c r="F2049">
        <v>0</v>
      </c>
      <c r="G2049" s="12">
        <f>IF(D2049=2023,F2049*'Average selling price'!$B$2,
IF(D2049=2024,F2049*'Average selling price'!$C$2,
IF(D2049=2025,F2049*'Average selling price'!$D$2,"")))</f>
        <v>0</v>
      </c>
      <c r="H2049">
        <v>0</v>
      </c>
      <c r="I2049" s="12">
        <f>IF($D2049=2023,H2049*'Average selling price'!$B$3,
IF($D2049=2024,H2049*'Average selling price'!$C$3,
IF($D2049=2025,H2049*'Average selling price'!$D$3,"")))</f>
        <v>0</v>
      </c>
      <c r="J2049">
        <v>0</v>
      </c>
      <c r="K2049" s="12">
        <f>IF($D2049=2023,J2049*'Average selling price'!$B$4,
IF($D2049=2024,J2049*'Average selling price'!$C$4,
IF($D2049=2025,J2049*'Average selling price'!$D$4,"")))</f>
        <v>0</v>
      </c>
      <c r="L2049" s="7">
        <v>0</v>
      </c>
      <c r="M2049" s="7">
        <v>300</v>
      </c>
      <c r="N2049" s="11">
        <f t="shared" si="63"/>
        <v>300</v>
      </c>
      <c r="O2049" s="11">
        <v>0</v>
      </c>
      <c r="P2049" s="11">
        <v>0</v>
      </c>
    </row>
    <row r="2050" spans="1:16">
      <c r="A2050" s="2">
        <v>45215</v>
      </c>
      <c r="B2050" s="18">
        <v>51</v>
      </c>
      <c r="C2050" s="20">
        <f t="shared" si="62"/>
        <v>10</v>
      </c>
      <c r="D2050" s="16">
        <v>2023</v>
      </c>
      <c r="E2050" s="1" t="s">
        <v>64</v>
      </c>
      <c r="F2050">
        <v>0</v>
      </c>
      <c r="G2050" s="12">
        <f>IF(D2050=2023,F2050*'Average selling price'!$B$2,
IF(D2050=2024,F2050*'Average selling price'!$C$2,
IF(D2050=2025,F2050*'Average selling price'!$D$2,"")))</f>
        <v>0</v>
      </c>
      <c r="H2050">
        <v>0</v>
      </c>
      <c r="I2050" s="12">
        <f>IF($D2050=2023,H2050*'Average selling price'!$B$3,
IF($D2050=2024,H2050*'Average selling price'!$C$3,
IF($D2050=2025,H2050*'Average selling price'!$D$3,"")))</f>
        <v>0</v>
      </c>
      <c r="J2050">
        <v>3</v>
      </c>
      <c r="K2050" s="12">
        <f>IF($D2050=2023,J2050*'Average selling price'!$B$4,
IF($D2050=2024,J2050*'Average selling price'!$C$4,
IF($D2050=2025,J2050*'Average selling price'!$D$4,"")))</f>
        <v>32304</v>
      </c>
      <c r="L2050" s="7">
        <v>5759</v>
      </c>
      <c r="M2050" s="7">
        <v>38380</v>
      </c>
      <c r="N2050" s="11">
        <f t="shared" si="63"/>
        <v>44139</v>
      </c>
      <c r="O2050" s="11">
        <v>0</v>
      </c>
      <c r="P2050" s="11">
        <v>0</v>
      </c>
    </row>
    <row r="2051" spans="1:16">
      <c r="A2051" s="2">
        <v>45222</v>
      </c>
      <c r="B2051" s="18">
        <v>52</v>
      </c>
      <c r="C2051" s="20">
        <f t="shared" si="62"/>
        <v>10</v>
      </c>
      <c r="D2051" s="16">
        <v>2023</v>
      </c>
      <c r="E2051" s="1" t="s">
        <v>25</v>
      </c>
      <c r="F2051">
        <v>1</v>
      </c>
      <c r="G2051" s="12">
        <f>IF(D2051=2023,F2051*'Average selling price'!$B$2,
IF(D2051=2024,F2051*'Average selling price'!$C$2,
IF(D2051=2025,F2051*'Average selling price'!$D$2,"")))</f>
        <v>4919</v>
      </c>
      <c r="H2051">
        <v>0</v>
      </c>
      <c r="I2051" s="12">
        <f>IF($D2051=2023,H2051*'Average selling price'!$B$3,
IF($D2051=2024,H2051*'Average selling price'!$C$3,
IF($D2051=2025,H2051*'Average selling price'!$D$3,"")))</f>
        <v>0</v>
      </c>
      <c r="J2051">
        <v>5</v>
      </c>
      <c r="K2051" s="12">
        <f>IF($D2051=2023,J2051*'Average selling price'!$B$4,
IF($D2051=2024,J2051*'Average selling price'!$C$4,
IF($D2051=2025,J2051*'Average selling price'!$D$4,"")))</f>
        <v>53840</v>
      </c>
      <c r="L2051" s="7">
        <v>6058</v>
      </c>
      <c r="M2051" s="7">
        <v>17299</v>
      </c>
      <c r="N2051" s="11">
        <f t="shared" si="63"/>
        <v>23357</v>
      </c>
      <c r="O2051" s="11">
        <v>4250</v>
      </c>
      <c r="P2051" s="11">
        <v>700</v>
      </c>
    </row>
    <row r="2052" spans="1:16">
      <c r="A2052" s="2">
        <v>45222</v>
      </c>
      <c r="B2052" s="18">
        <v>52</v>
      </c>
      <c r="C2052" s="20">
        <f t="shared" ref="C2052:C2115" si="64">MONTH(A2052)</f>
        <v>10</v>
      </c>
      <c r="D2052" s="16">
        <v>2023</v>
      </c>
      <c r="E2052" s="1" t="s">
        <v>26</v>
      </c>
      <c r="F2052">
        <v>1</v>
      </c>
      <c r="G2052" s="12">
        <f>IF(D2052=2023,F2052*'Average selling price'!$B$2,
IF(D2052=2024,F2052*'Average selling price'!$C$2,
IF(D2052=2025,F2052*'Average selling price'!$D$2,"")))</f>
        <v>4919</v>
      </c>
      <c r="H2052">
        <v>0</v>
      </c>
      <c r="I2052" s="12">
        <f>IF($D2052=2023,H2052*'Average selling price'!$B$3,
IF($D2052=2024,H2052*'Average selling price'!$C$3,
IF($D2052=2025,H2052*'Average selling price'!$D$3,"")))</f>
        <v>0</v>
      </c>
      <c r="J2052">
        <v>2</v>
      </c>
      <c r="K2052" s="12">
        <f>IF($D2052=2023,J2052*'Average selling price'!$B$4,
IF($D2052=2024,J2052*'Average selling price'!$C$4,
IF($D2052=2025,J2052*'Average selling price'!$D$4,"")))</f>
        <v>21536</v>
      </c>
      <c r="L2052" s="7">
        <v>8570</v>
      </c>
      <c r="M2052" s="7">
        <v>800</v>
      </c>
      <c r="N2052" s="11">
        <f t="shared" ref="N2052:N2115" si="65">M2052+L2052</f>
        <v>9370</v>
      </c>
      <c r="O2052" s="11">
        <v>2400</v>
      </c>
      <c r="P2052" s="11">
        <v>507</v>
      </c>
    </row>
    <row r="2053" spans="1:16">
      <c r="A2053" s="2">
        <v>45222</v>
      </c>
      <c r="B2053" s="18">
        <v>52</v>
      </c>
      <c r="C2053" s="20">
        <f t="shared" si="64"/>
        <v>10</v>
      </c>
      <c r="D2053" s="16">
        <v>2023</v>
      </c>
      <c r="E2053" s="1" t="s">
        <v>27</v>
      </c>
      <c r="F2053">
        <v>1</v>
      </c>
      <c r="G2053" s="12">
        <f>IF(D2053=2023,F2053*'Average selling price'!$B$2,
IF(D2053=2024,F2053*'Average selling price'!$C$2,
IF(D2053=2025,F2053*'Average selling price'!$D$2,"")))</f>
        <v>4919</v>
      </c>
      <c r="H2053">
        <v>0</v>
      </c>
      <c r="I2053" s="12">
        <f>IF($D2053=2023,H2053*'Average selling price'!$B$3,
IF($D2053=2024,H2053*'Average selling price'!$C$3,
IF($D2053=2025,H2053*'Average selling price'!$D$3,"")))</f>
        <v>0</v>
      </c>
      <c r="J2053">
        <v>1</v>
      </c>
      <c r="K2053" s="12">
        <f>IF($D2053=2023,J2053*'Average selling price'!$B$4,
IF($D2053=2024,J2053*'Average selling price'!$C$4,
IF($D2053=2025,J2053*'Average selling price'!$D$4,"")))</f>
        <v>10768</v>
      </c>
      <c r="L2053" s="7">
        <v>260</v>
      </c>
      <c r="M2053" s="7">
        <v>0</v>
      </c>
      <c r="N2053" s="11">
        <f t="shared" si="65"/>
        <v>260</v>
      </c>
      <c r="O2053" s="11">
        <v>1300</v>
      </c>
      <c r="P2053" s="11">
        <v>0</v>
      </c>
    </row>
    <row r="2054" spans="1:16">
      <c r="A2054" s="2">
        <v>45222</v>
      </c>
      <c r="B2054" s="18">
        <v>52</v>
      </c>
      <c r="C2054" s="20">
        <f t="shared" si="64"/>
        <v>10</v>
      </c>
      <c r="D2054" s="16">
        <v>2023</v>
      </c>
      <c r="E2054" s="1" t="s">
        <v>28</v>
      </c>
      <c r="F2054">
        <v>0</v>
      </c>
      <c r="G2054" s="12">
        <f>IF(D2054=2023,F2054*'Average selling price'!$B$2,
IF(D2054=2024,F2054*'Average selling price'!$C$2,
IF(D2054=2025,F2054*'Average selling price'!$D$2,"")))</f>
        <v>0</v>
      </c>
      <c r="H2054">
        <v>0</v>
      </c>
      <c r="I2054" s="12">
        <f>IF($D2054=2023,H2054*'Average selling price'!$B$3,
IF($D2054=2024,H2054*'Average selling price'!$C$3,
IF($D2054=2025,H2054*'Average selling price'!$D$3,"")))</f>
        <v>0</v>
      </c>
      <c r="J2054">
        <v>2</v>
      </c>
      <c r="K2054" s="12">
        <f>IF($D2054=2023,J2054*'Average selling price'!$B$4,
IF($D2054=2024,J2054*'Average selling price'!$C$4,
IF($D2054=2025,J2054*'Average selling price'!$D$4,"")))</f>
        <v>21536</v>
      </c>
      <c r="L2054" s="7">
        <v>2932</v>
      </c>
      <c r="M2054" s="7">
        <v>4427</v>
      </c>
      <c r="N2054" s="11">
        <f t="shared" si="65"/>
        <v>7359</v>
      </c>
      <c r="O2054" s="11">
        <v>3472</v>
      </c>
      <c r="P2054" s="11">
        <v>0</v>
      </c>
    </row>
    <row r="2055" spans="1:16">
      <c r="A2055" s="2">
        <v>45222</v>
      </c>
      <c r="B2055" s="18">
        <v>52</v>
      </c>
      <c r="C2055" s="20">
        <f t="shared" si="64"/>
        <v>10</v>
      </c>
      <c r="D2055" s="16">
        <v>2023</v>
      </c>
      <c r="E2055" s="1" t="s">
        <v>29</v>
      </c>
      <c r="F2055">
        <v>1</v>
      </c>
      <c r="G2055" s="12">
        <f>IF(D2055=2023,F2055*'Average selling price'!$B$2,
IF(D2055=2024,F2055*'Average selling price'!$C$2,
IF(D2055=2025,F2055*'Average selling price'!$D$2,"")))</f>
        <v>4919</v>
      </c>
      <c r="H2055">
        <v>0</v>
      </c>
      <c r="I2055" s="12">
        <f>IF($D2055=2023,H2055*'Average selling price'!$B$3,
IF($D2055=2024,H2055*'Average selling price'!$C$3,
IF($D2055=2025,H2055*'Average selling price'!$D$3,"")))</f>
        <v>0</v>
      </c>
      <c r="J2055">
        <v>2</v>
      </c>
      <c r="K2055" s="12">
        <f>IF($D2055=2023,J2055*'Average selling price'!$B$4,
IF($D2055=2024,J2055*'Average selling price'!$C$4,
IF($D2055=2025,J2055*'Average selling price'!$D$4,"")))</f>
        <v>21536</v>
      </c>
      <c r="L2055" s="7">
        <v>9082</v>
      </c>
      <c r="M2055" s="7">
        <v>800</v>
      </c>
      <c r="N2055" s="11">
        <f t="shared" si="65"/>
        <v>9882</v>
      </c>
      <c r="O2055" s="11">
        <v>1300</v>
      </c>
      <c r="P2055" s="11">
        <v>0</v>
      </c>
    </row>
    <row r="2056" spans="1:16">
      <c r="A2056" s="2">
        <v>45222</v>
      </c>
      <c r="B2056" s="18">
        <v>52</v>
      </c>
      <c r="C2056" s="20">
        <f t="shared" si="64"/>
        <v>10</v>
      </c>
      <c r="D2056" s="16">
        <v>2023</v>
      </c>
      <c r="E2056" s="1" t="s">
        <v>30</v>
      </c>
      <c r="F2056">
        <v>1</v>
      </c>
      <c r="G2056" s="12">
        <f>IF(D2056=2023,F2056*'Average selling price'!$B$2,
IF(D2056=2024,F2056*'Average selling price'!$C$2,
IF(D2056=2025,F2056*'Average selling price'!$D$2,"")))</f>
        <v>4919</v>
      </c>
      <c r="H2056">
        <v>0</v>
      </c>
      <c r="I2056" s="12">
        <f>IF($D2056=2023,H2056*'Average selling price'!$B$3,
IF($D2056=2024,H2056*'Average selling price'!$C$3,
IF($D2056=2025,H2056*'Average selling price'!$D$3,"")))</f>
        <v>0</v>
      </c>
      <c r="J2056">
        <v>0</v>
      </c>
      <c r="K2056" s="12">
        <f>IF($D2056=2023,J2056*'Average selling price'!$B$4,
IF($D2056=2024,J2056*'Average selling price'!$C$4,
IF($D2056=2025,J2056*'Average selling price'!$D$4,"")))</f>
        <v>0</v>
      </c>
      <c r="L2056" s="7">
        <v>9172</v>
      </c>
      <c r="M2056" s="7">
        <v>1030</v>
      </c>
      <c r="N2056" s="11">
        <f t="shared" si="65"/>
        <v>10202</v>
      </c>
      <c r="O2056" s="11">
        <v>5404</v>
      </c>
      <c r="P2056" s="11">
        <v>110</v>
      </c>
    </row>
    <row r="2057" spans="1:16">
      <c r="A2057" s="2">
        <v>45222</v>
      </c>
      <c r="B2057" s="18">
        <v>52</v>
      </c>
      <c r="C2057" s="20">
        <f t="shared" si="64"/>
        <v>10</v>
      </c>
      <c r="D2057" s="16">
        <v>2023</v>
      </c>
      <c r="E2057" s="1" t="s">
        <v>31</v>
      </c>
      <c r="F2057">
        <v>3</v>
      </c>
      <c r="G2057" s="12">
        <f>IF(D2057=2023,F2057*'Average selling price'!$B$2,
IF(D2057=2024,F2057*'Average selling price'!$C$2,
IF(D2057=2025,F2057*'Average selling price'!$D$2,"")))</f>
        <v>14757</v>
      </c>
      <c r="H2057">
        <v>0</v>
      </c>
      <c r="I2057" s="12">
        <f>IF($D2057=2023,H2057*'Average selling price'!$B$3,
IF($D2057=2024,H2057*'Average selling price'!$C$3,
IF($D2057=2025,H2057*'Average selling price'!$D$3,"")))</f>
        <v>0</v>
      </c>
      <c r="J2057">
        <v>6</v>
      </c>
      <c r="K2057" s="12">
        <f>IF($D2057=2023,J2057*'Average selling price'!$B$4,
IF($D2057=2024,J2057*'Average selling price'!$C$4,
IF($D2057=2025,J2057*'Average selling price'!$D$4,"")))</f>
        <v>64608</v>
      </c>
      <c r="L2057" s="7">
        <v>17456</v>
      </c>
      <c r="M2057" s="7">
        <v>2500</v>
      </c>
      <c r="N2057" s="11">
        <f t="shared" si="65"/>
        <v>19956</v>
      </c>
      <c r="O2057" s="11">
        <v>7140</v>
      </c>
      <c r="P2057" s="11">
        <v>1165</v>
      </c>
    </row>
    <row r="2058" spans="1:16">
      <c r="A2058" s="2">
        <v>45222</v>
      </c>
      <c r="B2058" s="18">
        <v>52</v>
      </c>
      <c r="C2058" s="20">
        <f t="shared" si="64"/>
        <v>10</v>
      </c>
      <c r="D2058" s="16">
        <v>2023</v>
      </c>
      <c r="E2058" s="1" t="s">
        <v>32</v>
      </c>
      <c r="F2058">
        <v>0</v>
      </c>
      <c r="G2058" s="12">
        <f>IF(D2058=2023,F2058*'Average selling price'!$B$2,
IF(D2058=2024,F2058*'Average selling price'!$C$2,
IF(D2058=2025,F2058*'Average selling price'!$D$2,"")))</f>
        <v>0</v>
      </c>
      <c r="H2058">
        <v>0</v>
      </c>
      <c r="I2058" s="12">
        <f>IF($D2058=2023,H2058*'Average selling price'!$B$3,
IF($D2058=2024,H2058*'Average selling price'!$C$3,
IF($D2058=2025,H2058*'Average selling price'!$D$3,"")))</f>
        <v>0</v>
      </c>
      <c r="J2058">
        <v>0</v>
      </c>
      <c r="K2058" s="12">
        <f>IF($D2058=2023,J2058*'Average selling price'!$B$4,
IF($D2058=2024,J2058*'Average selling price'!$C$4,
IF($D2058=2025,J2058*'Average selling price'!$D$4,"")))</f>
        <v>0</v>
      </c>
      <c r="L2058" s="7">
        <v>770</v>
      </c>
      <c r="M2058" s="7">
        <v>1900</v>
      </c>
      <c r="N2058" s="11">
        <f t="shared" si="65"/>
        <v>2670</v>
      </c>
      <c r="O2058" s="11">
        <v>1200</v>
      </c>
      <c r="P2058" s="11">
        <v>330</v>
      </c>
    </row>
    <row r="2059" spans="1:16">
      <c r="A2059" s="2">
        <v>45222</v>
      </c>
      <c r="B2059" s="18">
        <v>52</v>
      </c>
      <c r="C2059" s="20">
        <f t="shared" si="64"/>
        <v>10</v>
      </c>
      <c r="D2059" s="16">
        <v>2023</v>
      </c>
      <c r="E2059" s="1" t="s">
        <v>33</v>
      </c>
      <c r="F2059">
        <v>0</v>
      </c>
      <c r="G2059" s="12">
        <f>IF(D2059=2023,F2059*'Average selling price'!$B$2,
IF(D2059=2024,F2059*'Average selling price'!$C$2,
IF(D2059=2025,F2059*'Average selling price'!$D$2,"")))</f>
        <v>0</v>
      </c>
      <c r="H2059">
        <v>0</v>
      </c>
      <c r="I2059" s="12">
        <f>IF($D2059=2023,H2059*'Average selling price'!$B$3,
IF($D2059=2024,H2059*'Average selling price'!$C$3,
IF($D2059=2025,H2059*'Average selling price'!$D$3,"")))</f>
        <v>0</v>
      </c>
      <c r="J2059">
        <v>4</v>
      </c>
      <c r="K2059" s="12">
        <f>IF($D2059=2023,J2059*'Average selling price'!$B$4,
IF($D2059=2024,J2059*'Average selling price'!$C$4,
IF($D2059=2025,J2059*'Average selling price'!$D$4,"")))</f>
        <v>43072</v>
      </c>
      <c r="L2059" s="7">
        <v>10587</v>
      </c>
      <c r="M2059" s="7">
        <v>4903</v>
      </c>
      <c r="N2059" s="11">
        <f t="shared" si="65"/>
        <v>15490</v>
      </c>
      <c r="O2059" s="11">
        <v>1325</v>
      </c>
      <c r="P2059" s="11">
        <v>81</v>
      </c>
    </row>
    <row r="2060" spans="1:16">
      <c r="A2060" s="2">
        <v>45222</v>
      </c>
      <c r="B2060" s="18">
        <v>52</v>
      </c>
      <c r="C2060" s="20">
        <f t="shared" si="64"/>
        <v>10</v>
      </c>
      <c r="D2060" s="16">
        <v>2023</v>
      </c>
      <c r="E2060" s="1" t="s">
        <v>34</v>
      </c>
      <c r="F2060">
        <v>2</v>
      </c>
      <c r="G2060" s="12">
        <f>IF(D2060=2023,F2060*'Average selling price'!$B$2,
IF(D2060=2024,F2060*'Average selling price'!$C$2,
IF(D2060=2025,F2060*'Average selling price'!$D$2,"")))</f>
        <v>9838</v>
      </c>
      <c r="H2060">
        <v>1</v>
      </c>
      <c r="I2060" s="12">
        <f>IF($D2060=2023,H2060*'Average selling price'!$B$3,
IF($D2060=2024,H2060*'Average selling price'!$C$3,
IF($D2060=2025,H2060*'Average selling price'!$D$3,"")))</f>
        <v>29064</v>
      </c>
      <c r="J2060">
        <v>0</v>
      </c>
      <c r="K2060" s="12">
        <f>IF($D2060=2023,J2060*'Average selling price'!$B$4,
IF($D2060=2024,J2060*'Average selling price'!$C$4,
IF($D2060=2025,J2060*'Average selling price'!$D$4,"")))</f>
        <v>0</v>
      </c>
      <c r="L2060" s="7">
        <v>3013</v>
      </c>
      <c r="M2060" s="7">
        <v>1386</v>
      </c>
      <c r="N2060" s="11">
        <f t="shared" si="65"/>
        <v>4399</v>
      </c>
      <c r="O2060" s="11">
        <v>1594</v>
      </c>
      <c r="P2060" s="11">
        <v>328</v>
      </c>
    </row>
    <row r="2061" spans="1:16">
      <c r="A2061" s="2">
        <v>45222</v>
      </c>
      <c r="B2061" s="18">
        <v>52</v>
      </c>
      <c r="C2061" s="20">
        <f t="shared" si="64"/>
        <v>10</v>
      </c>
      <c r="D2061" s="16">
        <v>2023</v>
      </c>
      <c r="E2061" s="1" t="s">
        <v>35</v>
      </c>
      <c r="F2061">
        <v>0</v>
      </c>
      <c r="G2061" s="12">
        <f>IF(D2061=2023,F2061*'Average selling price'!$B$2,
IF(D2061=2024,F2061*'Average selling price'!$C$2,
IF(D2061=2025,F2061*'Average selling price'!$D$2,"")))</f>
        <v>0</v>
      </c>
      <c r="H2061">
        <v>0</v>
      </c>
      <c r="I2061" s="12">
        <f>IF($D2061=2023,H2061*'Average selling price'!$B$3,
IF($D2061=2024,H2061*'Average selling price'!$C$3,
IF($D2061=2025,H2061*'Average selling price'!$D$3,"")))</f>
        <v>0</v>
      </c>
      <c r="J2061">
        <v>2</v>
      </c>
      <c r="K2061" s="12">
        <f>IF($D2061=2023,J2061*'Average selling price'!$B$4,
IF($D2061=2024,J2061*'Average selling price'!$C$4,
IF($D2061=2025,J2061*'Average selling price'!$D$4,"")))</f>
        <v>21536</v>
      </c>
      <c r="L2061" s="7">
        <v>260</v>
      </c>
      <c r="M2061" s="7">
        <v>3485</v>
      </c>
      <c r="N2061" s="11">
        <f t="shared" si="65"/>
        <v>3745</v>
      </c>
      <c r="O2061" s="11">
        <v>30</v>
      </c>
      <c r="P2061" s="11">
        <v>0</v>
      </c>
    </row>
    <row r="2062" spans="1:16">
      <c r="A2062" s="2">
        <v>45222</v>
      </c>
      <c r="B2062" s="18">
        <v>52</v>
      </c>
      <c r="C2062" s="20">
        <f t="shared" si="64"/>
        <v>10</v>
      </c>
      <c r="D2062" s="16">
        <v>2023</v>
      </c>
      <c r="E2062" s="1" t="s">
        <v>36</v>
      </c>
      <c r="F2062">
        <v>1</v>
      </c>
      <c r="G2062" s="12">
        <f>IF(D2062=2023,F2062*'Average selling price'!$B$2,
IF(D2062=2024,F2062*'Average selling price'!$C$2,
IF(D2062=2025,F2062*'Average selling price'!$D$2,"")))</f>
        <v>4919</v>
      </c>
      <c r="H2062">
        <v>0</v>
      </c>
      <c r="I2062" s="12">
        <f>IF($D2062=2023,H2062*'Average selling price'!$B$3,
IF($D2062=2024,H2062*'Average selling price'!$C$3,
IF($D2062=2025,H2062*'Average selling price'!$D$3,"")))</f>
        <v>0</v>
      </c>
      <c r="J2062">
        <v>1</v>
      </c>
      <c r="K2062" s="12">
        <f>IF($D2062=2023,J2062*'Average selling price'!$B$4,
IF($D2062=2024,J2062*'Average selling price'!$C$4,
IF($D2062=2025,J2062*'Average selling price'!$D$4,"")))</f>
        <v>10768</v>
      </c>
      <c r="L2062" s="7">
        <v>1942</v>
      </c>
      <c r="M2062" s="7">
        <v>17129</v>
      </c>
      <c r="N2062" s="11">
        <f t="shared" si="65"/>
        <v>19071</v>
      </c>
      <c r="O2062" s="11">
        <v>1830</v>
      </c>
      <c r="P2062" s="11">
        <v>300</v>
      </c>
    </row>
    <row r="2063" spans="1:16">
      <c r="A2063" s="2">
        <v>45222</v>
      </c>
      <c r="B2063" s="18">
        <v>52</v>
      </c>
      <c r="C2063" s="20">
        <f t="shared" si="64"/>
        <v>10</v>
      </c>
      <c r="D2063" s="16">
        <v>2023</v>
      </c>
      <c r="E2063" s="1" t="s">
        <v>37</v>
      </c>
      <c r="F2063">
        <v>0</v>
      </c>
      <c r="G2063" s="12">
        <f>IF(D2063=2023,F2063*'Average selling price'!$B$2,
IF(D2063=2024,F2063*'Average selling price'!$C$2,
IF(D2063=2025,F2063*'Average selling price'!$D$2,"")))</f>
        <v>0</v>
      </c>
      <c r="H2063">
        <v>0</v>
      </c>
      <c r="I2063" s="12">
        <f>IF($D2063=2023,H2063*'Average selling price'!$B$3,
IF($D2063=2024,H2063*'Average selling price'!$C$3,
IF($D2063=2025,H2063*'Average selling price'!$D$3,"")))</f>
        <v>0</v>
      </c>
      <c r="J2063">
        <v>2</v>
      </c>
      <c r="K2063" s="12">
        <f>IF($D2063=2023,J2063*'Average selling price'!$B$4,
IF($D2063=2024,J2063*'Average selling price'!$C$4,
IF($D2063=2025,J2063*'Average selling price'!$D$4,"")))</f>
        <v>21536</v>
      </c>
      <c r="L2063" s="7">
        <v>594</v>
      </c>
      <c r="M2063" s="7">
        <v>6939</v>
      </c>
      <c r="N2063" s="11">
        <f t="shared" si="65"/>
        <v>7533</v>
      </c>
      <c r="O2063" s="11">
        <v>800</v>
      </c>
      <c r="P2063" s="11">
        <v>0</v>
      </c>
    </row>
    <row r="2064" spans="1:16">
      <c r="A2064" s="2">
        <v>45222</v>
      </c>
      <c r="B2064" s="18">
        <v>52</v>
      </c>
      <c r="C2064" s="20">
        <f t="shared" si="64"/>
        <v>10</v>
      </c>
      <c r="D2064" s="16">
        <v>2023</v>
      </c>
      <c r="E2064" s="1" t="s">
        <v>38</v>
      </c>
      <c r="F2064">
        <v>0</v>
      </c>
      <c r="G2064" s="12">
        <f>IF(D2064=2023,F2064*'Average selling price'!$B$2,
IF(D2064=2024,F2064*'Average selling price'!$C$2,
IF(D2064=2025,F2064*'Average selling price'!$D$2,"")))</f>
        <v>0</v>
      </c>
      <c r="H2064">
        <v>0</v>
      </c>
      <c r="I2064" s="12">
        <f>IF($D2064=2023,H2064*'Average selling price'!$B$3,
IF($D2064=2024,H2064*'Average selling price'!$C$3,
IF($D2064=2025,H2064*'Average selling price'!$D$3,"")))</f>
        <v>0</v>
      </c>
      <c r="J2064">
        <v>2</v>
      </c>
      <c r="K2064" s="12">
        <f>IF($D2064=2023,J2064*'Average selling price'!$B$4,
IF($D2064=2024,J2064*'Average selling price'!$C$4,
IF($D2064=2025,J2064*'Average selling price'!$D$4,"")))</f>
        <v>21536</v>
      </c>
      <c r="L2064" s="7">
        <v>9341</v>
      </c>
      <c r="M2064" s="7">
        <v>1020</v>
      </c>
      <c r="N2064" s="11">
        <f t="shared" si="65"/>
        <v>10361</v>
      </c>
      <c r="O2064" s="11">
        <v>0</v>
      </c>
      <c r="P2064" s="11">
        <v>830</v>
      </c>
    </row>
    <row r="2065" spans="1:16">
      <c r="A2065" s="2">
        <v>45222</v>
      </c>
      <c r="B2065" s="18">
        <v>52</v>
      </c>
      <c r="C2065" s="20">
        <f t="shared" si="64"/>
        <v>10</v>
      </c>
      <c r="D2065" s="16">
        <v>2023</v>
      </c>
      <c r="E2065" s="1" t="s">
        <v>39</v>
      </c>
      <c r="F2065">
        <v>0</v>
      </c>
      <c r="G2065" s="12">
        <f>IF(D2065=2023,F2065*'Average selling price'!$B$2,
IF(D2065=2024,F2065*'Average selling price'!$C$2,
IF(D2065=2025,F2065*'Average selling price'!$D$2,"")))</f>
        <v>0</v>
      </c>
      <c r="H2065">
        <v>0</v>
      </c>
      <c r="I2065" s="12">
        <f>IF($D2065=2023,H2065*'Average selling price'!$B$3,
IF($D2065=2024,H2065*'Average selling price'!$C$3,
IF($D2065=2025,H2065*'Average selling price'!$D$3,"")))</f>
        <v>0</v>
      </c>
      <c r="J2065">
        <v>3</v>
      </c>
      <c r="K2065" s="12">
        <f>IF($D2065=2023,J2065*'Average selling price'!$B$4,
IF($D2065=2024,J2065*'Average selling price'!$C$4,
IF($D2065=2025,J2065*'Average selling price'!$D$4,"")))</f>
        <v>32304</v>
      </c>
      <c r="L2065" s="7">
        <v>6512</v>
      </c>
      <c r="M2065" s="7">
        <v>5900</v>
      </c>
      <c r="N2065" s="11">
        <f t="shared" si="65"/>
        <v>12412</v>
      </c>
      <c r="O2065" s="11">
        <v>5537</v>
      </c>
      <c r="P2065" s="11">
        <v>415</v>
      </c>
    </row>
    <row r="2066" spans="1:16">
      <c r="A2066" s="2">
        <v>45222</v>
      </c>
      <c r="B2066" s="18">
        <v>52</v>
      </c>
      <c r="C2066" s="20">
        <f t="shared" si="64"/>
        <v>10</v>
      </c>
      <c r="D2066" s="16">
        <v>2023</v>
      </c>
      <c r="E2066" s="1" t="s">
        <v>40</v>
      </c>
      <c r="F2066">
        <v>0</v>
      </c>
      <c r="G2066" s="12">
        <f>IF(D2066=2023,F2066*'Average selling price'!$B$2,
IF(D2066=2024,F2066*'Average selling price'!$C$2,
IF(D2066=2025,F2066*'Average selling price'!$D$2,"")))</f>
        <v>0</v>
      </c>
      <c r="H2066">
        <v>0</v>
      </c>
      <c r="I2066" s="12">
        <f>IF($D2066=2023,H2066*'Average selling price'!$B$3,
IF($D2066=2024,H2066*'Average selling price'!$C$3,
IF($D2066=2025,H2066*'Average selling price'!$D$3,"")))</f>
        <v>0</v>
      </c>
      <c r="J2066">
        <v>1</v>
      </c>
      <c r="K2066" s="12">
        <f>IF($D2066=2023,J2066*'Average selling price'!$B$4,
IF($D2066=2024,J2066*'Average selling price'!$C$4,
IF($D2066=2025,J2066*'Average selling price'!$D$4,"")))</f>
        <v>10768</v>
      </c>
      <c r="L2066" s="7">
        <v>0</v>
      </c>
      <c r="M2066" s="7">
        <v>0</v>
      </c>
      <c r="N2066" s="11">
        <f t="shared" si="65"/>
        <v>0</v>
      </c>
      <c r="O2066" s="11">
        <v>0</v>
      </c>
      <c r="P2066" s="11">
        <v>0</v>
      </c>
    </row>
    <row r="2067" spans="1:16">
      <c r="A2067" s="2">
        <v>45222</v>
      </c>
      <c r="B2067" s="18">
        <v>52</v>
      </c>
      <c r="C2067" s="20">
        <f t="shared" si="64"/>
        <v>10</v>
      </c>
      <c r="D2067" s="16">
        <v>2023</v>
      </c>
      <c r="E2067" s="1" t="s">
        <v>41</v>
      </c>
      <c r="F2067">
        <v>1</v>
      </c>
      <c r="G2067" s="12">
        <f>IF(D2067=2023,F2067*'Average selling price'!$B$2,
IF(D2067=2024,F2067*'Average selling price'!$C$2,
IF(D2067=2025,F2067*'Average selling price'!$D$2,"")))</f>
        <v>4919</v>
      </c>
      <c r="H2067">
        <v>1</v>
      </c>
      <c r="I2067" s="12">
        <f>IF($D2067=2023,H2067*'Average selling price'!$B$3,
IF($D2067=2024,H2067*'Average selling price'!$C$3,
IF($D2067=2025,H2067*'Average selling price'!$D$3,"")))</f>
        <v>29064</v>
      </c>
      <c r="J2067">
        <v>0</v>
      </c>
      <c r="K2067" s="12">
        <f>IF($D2067=2023,J2067*'Average selling price'!$B$4,
IF($D2067=2024,J2067*'Average selling price'!$C$4,
IF($D2067=2025,J2067*'Average selling price'!$D$4,"")))</f>
        <v>0</v>
      </c>
      <c r="L2067" s="7">
        <v>1260</v>
      </c>
      <c r="M2067" s="7">
        <v>5040</v>
      </c>
      <c r="N2067" s="11">
        <f t="shared" si="65"/>
        <v>6300</v>
      </c>
      <c r="O2067" s="11">
        <v>1180</v>
      </c>
      <c r="P2067" s="11">
        <v>14</v>
      </c>
    </row>
    <row r="2068" spans="1:16">
      <c r="A2068" s="2">
        <v>45222</v>
      </c>
      <c r="B2068" s="18">
        <v>52</v>
      </c>
      <c r="C2068" s="20">
        <f t="shared" si="64"/>
        <v>10</v>
      </c>
      <c r="D2068" s="16">
        <v>2023</v>
      </c>
      <c r="E2068" s="1" t="s">
        <v>42</v>
      </c>
      <c r="F2068">
        <v>0</v>
      </c>
      <c r="G2068" s="12">
        <f>IF(D2068=2023,F2068*'Average selling price'!$B$2,
IF(D2068=2024,F2068*'Average selling price'!$C$2,
IF(D2068=2025,F2068*'Average selling price'!$D$2,"")))</f>
        <v>0</v>
      </c>
      <c r="H2068">
        <v>0</v>
      </c>
      <c r="I2068" s="12">
        <f>IF($D2068=2023,H2068*'Average selling price'!$B$3,
IF($D2068=2024,H2068*'Average selling price'!$C$3,
IF($D2068=2025,H2068*'Average selling price'!$D$3,"")))</f>
        <v>0</v>
      </c>
      <c r="J2068">
        <v>0</v>
      </c>
      <c r="K2068" s="12">
        <f>IF($D2068=2023,J2068*'Average selling price'!$B$4,
IF($D2068=2024,J2068*'Average selling price'!$C$4,
IF($D2068=2025,J2068*'Average selling price'!$D$4,"")))</f>
        <v>0</v>
      </c>
      <c r="L2068" s="7">
        <v>0</v>
      </c>
      <c r="M2068" s="7">
        <v>0</v>
      </c>
      <c r="N2068" s="11">
        <f t="shared" si="65"/>
        <v>0</v>
      </c>
      <c r="O2068" s="11">
        <v>0</v>
      </c>
      <c r="P2068" s="11">
        <v>1490</v>
      </c>
    </row>
    <row r="2069" spans="1:16">
      <c r="A2069" s="2">
        <v>45222</v>
      </c>
      <c r="B2069" s="18">
        <v>52</v>
      </c>
      <c r="C2069" s="20">
        <f t="shared" si="64"/>
        <v>10</v>
      </c>
      <c r="D2069" s="16">
        <v>2023</v>
      </c>
      <c r="E2069" s="1" t="s">
        <v>43</v>
      </c>
      <c r="F2069">
        <v>1</v>
      </c>
      <c r="G2069" s="12">
        <f>IF(D2069=2023,F2069*'Average selling price'!$B$2,
IF(D2069=2024,F2069*'Average selling price'!$C$2,
IF(D2069=2025,F2069*'Average selling price'!$D$2,"")))</f>
        <v>4919</v>
      </c>
      <c r="H2069">
        <v>1</v>
      </c>
      <c r="I2069" s="12">
        <f>IF($D2069=2023,H2069*'Average selling price'!$B$3,
IF($D2069=2024,H2069*'Average selling price'!$C$3,
IF($D2069=2025,H2069*'Average selling price'!$D$3,"")))</f>
        <v>29064</v>
      </c>
      <c r="J2069">
        <v>4</v>
      </c>
      <c r="K2069" s="12">
        <f>IF($D2069=2023,J2069*'Average selling price'!$B$4,
IF($D2069=2024,J2069*'Average selling price'!$C$4,
IF($D2069=2025,J2069*'Average selling price'!$D$4,"")))</f>
        <v>43072</v>
      </c>
      <c r="L2069" s="7">
        <v>31988</v>
      </c>
      <c r="M2069" s="7">
        <v>13549</v>
      </c>
      <c r="N2069" s="11">
        <f t="shared" si="65"/>
        <v>45537</v>
      </c>
      <c r="O2069" s="11">
        <v>2798</v>
      </c>
      <c r="P2069" s="11">
        <v>155</v>
      </c>
    </row>
    <row r="2070" spans="1:16">
      <c r="A2070" s="2">
        <v>45222</v>
      </c>
      <c r="B2070" s="18">
        <v>52</v>
      </c>
      <c r="C2070" s="20">
        <f t="shared" si="64"/>
        <v>10</v>
      </c>
      <c r="D2070" s="16">
        <v>2023</v>
      </c>
      <c r="E2070" s="1" t="s">
        <v>44</v>
      </c>
      <c r="F2070">
        <v>0</v>
      </c>
      <c r="G2070" s="12">
        <f>IF(D2070=2023,F2070*'Average selling price'!$B$2,
IF(D2070=2024,F2070*'Average selling price'!$C$2,
IF(D2070=2025,F2070*'Average selling price'!$D$2,"")))</f>
        <v>0</v>
      </c>
      <c r="H2070">
        <v>0</v>
      </c>
      <c r="I2070" s="12">
        <f>IF($D2070=2023,H2070*'Average selling price'!$B$3,
IF($D2070=2024,H2070*'Average selling price'!$C$3,
IF($D2070=2025,H2070*'Average selling price'!$D$3,"")))</f>
        <v>0</v>
      </c>
      <c r="J2070">
        <v>0</v>
      </c>
      <c r="K2070" s="12">
        <f>IF($D2070=2023,J2070*'Average selling price'!$B$4,
IF($D2070=2024,J2070*'Average selling price'!$C$4,
IF($D2070=2025,J2070*'Average selling price'!$D$4,"")))</f>
        <v>0</v>
      </c>
      <c r="L2070" s="7">
        <v>0</v>
      </c>
      <c r="M2070" s="7">
        <v>0</v>
      </c>
      <c r="N2070" s="11">
        <f t="shared" si="65"/>
        <v>0</v>
      </c>
      <c r="O2070" s="11">
        <v>0</v>
      </c>
      <c r="P2070" s="11">
        <v>0</v>
      </c>
    </row>
    <row r="2071" spans="1:16">
      <c r="A2071" s="2">
        <v>45222</v>
      </c>
      <c r="B2071" s="18">
        <v>52</v>
      </c>
      <c r="C2071" s="20">
        <f t="shared" si="64"/>
        <v>10</v>
      </c>
      <c r="D2071" s="16">
        <v>2023</v>
      </c>
      <c r="E2071" s="1" t="s">
        <v>45</v>
      </c>
      <c r="F2071">
        <v>0</v>
      </c>
      <c r="G2071" s="12">
        <f>IF(D2071=2023,F2071*'Average selling price'!$B$2,
IF(D2071=2024,F2071*'Average selling price'!$C$2,
IF(D2071=2025,F2071*'Average selling price'!$D$2,"")))</f>
        <v>0</v>
      </c>
      <c r="H2071">
        <v>0</v>
      </c>
      <c r="I2071" s="12">
        <f>IF($D2071=2023,H2071*'Average selling price'!$B$3,
IF($D2071=2024,H2071*'Average selling price'!$C$3,
IF($D2071=2025,H2071*'Average selling price'!$D$3,"")))</f>
        <v>0</v>
      </c>
      <c r="J2071">
        <v>0</v>
      </c>
      <c r="K2071" s="12">
        <f>IF($D2071=2023,J2071*'Average selling price'!$B$4,
IF($D2071=2024,J2071*'Average selling price'!$C$4,
IF($D2071=2025,J2071*'Average selling price'!$D$4,"")))</f>
        <v>0</v>
      </c>
      <c r="L2071" s="7">
        <v>0</v>
      </c>
      <c r="M2071" s="7">
        <v>1000</v>
      </c>
      <c r="N2071" s="11">
        <f t="shared" si="65"/>
        <v>1000</v>
      </c>
      <c r="O2071" s="11">
        <v>0</v>
      </c>
      <c r="P2071" s="11">
        <v>0</v>
      </c>
    </row>
    <row r="2072" spans="1:16">
      <c r="A2072" s="2">
        <v>45222</v>
      </c>
      <c r="B2072" s="18">
        <v>52</v>
      </c>
      <c r="C2072" s="20">
        <f t="shared" si="64"/>
        <v>10</v>
      </c>
      <c r="D2072" s="16">
        <v>2023</v>
      </c>
      <c r="E2072" s="1" t="s">
        <v>46</v>
      </c>
      <c r="F2072">
        <v>2</v>
      </c>
      <c r="G2072" s="12">
        <f>IF(D2072=2023,F2072*'Average selling price'!$B$2,
IF(D2072=2024,F2072*'Average selling price'!$C$2,
IF(D2072=2025,F2072*'Average selling price'!$D$2,"")))</f>
        <v>9838</v>
      </c>
      <c r="H2072">
        <v>0</v>
      </c>
      <c r="I2072" s="12">
        <f>IF($D2072=2023,H2072*'Average selling price'!$B$3,
IF($D2072=2024,H2072*'Average selling price'!$C$3,
IF($D2072=2025,H2072*'Average selling price'!$D$3,"")))</f>
        <v>0</v>
      </c>
      <c r="J2072">
        <v>0</v>
      </c>
      <c r="K2072" s="12">
        <f>IF($D2072=2023,J2072*'Average selling price'!$B$4,
IF($D2072=2024,J2072*'Average selling price'!$C$4,
IF($D2072=2025,J2072*'Average selling price'!$D$4,"")))</f>
        <v>0</v>
      </c>
      <c r="L2072" s="7">
        <v>7500</v>
      </c>
      <c r="M2072" s="7">
        <v>21370</v>
      </c>
      <c r="N2072" s="11">
        <f t="shared" si="65"/>
        <v>28870</v>
      </c>
      <c r="O2072" s="11">
        <v>1850</v>
      </c>
      <c r="P2072" s="11">
        <v>0</v>
      </c>
    </row>
    <row r="2073" spans="1:16">
      <c r="A2073" s="2">
        <v>45222</v>
      </c>
      <c r="B2073" s="18">
        <v>52</v>
      </c>
      <c r="C2073" s="20">
        <f t="shared" si="64"/>
        <v>10</v>
      </c>
      <c r="D2073" s="16">
        <v>2023</v>
      </c>
      <c r="E2073" s="1" t="s">
        <v>47</v>
      </c>
      <c r="F2073">
        <v>0</v>
      </c>
      <c r="G2073" s="12">
        <f>IF(D2073=2023,F2073*'Average selling price'!$B$2,
IF(D2073=2024,F2073*'Average selling price'!$C$2,
IF(D2073=2025,F2073*'Average selling price'!$D$2,"")))</f>
        <v>0</v>
      </c>
      <c r="H2073">
        <v>0</v>
      </c>
      <c r="I2073" s="12">
        <f>IF($D2073=2023,H2073*'Average selling price'!$B$3,
IF($D2073=2024,H2073*'Average selling price'!$C$3,
IF($D2073=2025,H2073*'Average selling price'!$D$3,"")))</f>
        <v>0</v>
      </c>
      <c r="J2073">
        <v>1</v>
      </c>
      <c r="K2073" s="12">
        <f>IF($D2073=2023,J2073*'Average selling price'!$B$4,
IF($D2073=2024,J2073*'Average selling price'!$C$4,
IF($D2073=2025,J2073*'Average selling price'!$D$4,"")))</f>
        <v>10768</v>
      </c>
      <c r="L2073" s="7">
        <v>8140</v>
      </c>
      <c r="M2073" s="7">
        <v>1180</v>
      </c>
      <c r="N2073" s="11">
        <f t="shared" si="65"/>
        <v>9320</v>
      </c>
      <c r="O2073" s="11">
        <v>0</v>
      </c>
      <c r="P2073" s="11">
        <v>205</v>
      </c>
    </row>
    <row r="2074" spans="1:16">
      <c r="A2074" s="2">
        <v>45222</v>
      </c>
      <c r="B2074" s="18">
        <v>52</v>
      </c>
      <c r="C2074" s="20">
        <f t="shared" si="64"/>
        <v>10</v>
      </c>
      <c r="D2074" s="16">
        <v>2023</v>
      </c>
      <c r="E2074" s="1" t="s">
        <v>48</v>
      </c>
      <c r="F2074">
        <v>1</v>
      </c>
      <c r="G2074" s="12">
        <f>IF(D2074=2023,F2074*'Average selling price'!$B$2,
IF(D2074=2024,F2074*'Average selling price'!$C$2,
IF(D2074=2025,F2074*'Average selling price'!$D$2,"")))</f>
        <v>4919</v>
      </c>
      <c r="H2074">
        <v>0</v>
      </c>
      <c r="I2074" s="12">
        <f>IF($D2074=2023,H2074*'Average selling price'!$B$3,
IF($D2074=2024,H2074*'Average selling price'!$C$3,
IF($D2074=2025,H2074*'Average selling price'!$D$3,"")))</f>
        <v>0</v>
      </c>
      <c r="J2074">
        <v>0</v>
      </c>
      <c r="K2074" s="12">
        <f>IF($D2074=2023,J2074*'Average selling price'!$B$4,
IF($D2074=2024,J2074*'Average selling price'!$C$4,
IF($D2074=2025,J2074*'Average selling price'!$D$4,"")))</f>
        <v>0</v>
      </c>
      <c r="L2074" s="7">
        <v>8462</v>
      </c>
      <c r="M2074" s="7">
        <v>4330</v>
      </c>
      <c r="N2074" s="11">
        <f t="shared" si="65"/>
        <v>12792</v>
      </c>
      <c r="O2074" s="11">
        <v>1842</v>
      </c>
      <c r="P2074" s="11">
        <v>51</v>
      </c>
    </row>
    <row r="2075" spans="1:16">
      <c r="A2075" s="2">
        <v>45222</v>
      </c>
      <c r="B2075" s="18">
        <v>52</v>
      </c>
      <c r="C2075" s="20">
        <f t="shared" si="64"/>
        <v>10</v>
      </c>
      <c r="D2075" s="16">
        <v>2023</v>
      </c>
      <c r="E2075" s="1" t="s">
        <v>49</v>
      </c>
      <c r="F2075">
        <v>0</v>
      </c>
      <c r="G2075" s="12">
        <f>IF(D2075=2023,F2075*'Average selling price'!$B$2,
IF(D2075=2024,F2075*'Average selling price'!$C$2,
IF(D2075=2025,F2075*'Average selling price'!$D$2,"")))</f>
        <v>0</v>
      </c>
      <c r="H2075">
        <v>0</v>
      </c>
      <c r="I2075" s="12">
        <f>IF($D2075=2023,H2075*'Average selling price'!$B$3,
IF($D2075=2024,H2075*'Average selling price'!$C$3,
IF($D2075=2025,H2075*'Average selling price'!$D$3,"")))</f>
        <v>0</v>
      </c>
      <c r="J2075">
        <v>1</v>
      </c>
      <c r="K2075" s="12">
        <f>IF($D2075=2023,J2075*'Average selling price'!$B$4,
IF($D2075=2024,J2075*'Average selling price'!$C$4,
IF($D2075=2025,J2075*'Average selling price'!$D$4,"")))</f>
        <v>10768</v>
      </c>
      <c r="L2075" s="7">
        <v>1395</v>
      </c>
      <c r="M2075" s="7">
        <v>15000</v>
      </c>
      <c r="N2075" s="11">
        <f t="shared" si="65"/>
        <v>16395</v>
      </c>
      <c r="O2075" s="11">
        <v>0</v>
      </c>
      <c r="P2075" s="11">
        <v>0</v>
      </c>
    </row>
    <row r="2076" spans="1:16">
      <c r="A2076" s="2">
        <v>45222</v>
      </c>
      <c r="B2076" s="18">
        <v>52</v>
      </c>
      <c r="C2076" s="20">
        <f t="shared" si="64"/>
        <v>10</v>
      </c>
      <c r="D2076" s="16">
        <v>2023</v>
      </c>
      <c r="E2076" s="1" t="s">
        <v>50</v>
      </c>
      <c r="F2076">
        <v>1</v>
      </c>
      <c r="G2076" s="12">
        <f>IF(D2076=2023,F2076*'Average selling price'!$B$2,
IF(D2076=2024,F2076*'Average selling price'!$C$2,
IF(D2076=2025,F2076*'Average selling price'!$D$2,"")))</f>
        <v>4919</v>
      </c>
      <c r="H2076">
        <v>0</v>
      </c>
      <c r="I2076" s="12">
        <f>IF($D2076=2023,H2076*'Average selling price'!$B$3,
IF($D2076=2024,H2076*'Average selling price'!$C$3,
IF($D2076=2025,H2076*'Average selling price'!$D$3,"")))</f>
        <v>0</v>
      </c>
      <c r="J2076">
        <v>3</v>
      </c>
      <c r="K2076" s="12">
        <f>IF($D2076=2023,J2076*'Average selling price'!$B$4,
IF($D2076=2024,J2076*'Average selling price'!$C$4,
IF($D2076=2025,J2076*'Average selling price'!$D$4,"")))</f>
        <v>32304</v>
      </c>
      <c r="L2076" s="7">
        <v>3607</v>
      </c>
      <c r="M2076" s="7">
        <v>980</v>
      </c>
      <c r="N2076" s="11">
        <f t="shared" si="65"/>
        <v>4587</v>
      </c>
      <c r="O2076" s="11">
        <v>4049</v>
      </c>
      <c r="P2076" s="11">
        <v>174</v>
      </c>
    </row>
    <row r="2077" spans="1:16">
      <c r="A2077" s="2">
        <v>45222</v>
      </c>
      <c r="B2077" s="18">
        <v>52</v>
      </c>
      <c r="C2077" s="20">
        <f t="shared" si="64"/>
        <v>10</v>
      </c>
      <c r="D2077" s="16">
        <v>2023</v>
      </c>
      <c r="E2077" s="1" t="s">
        <v>51</v>
      </c>
      <c r="F2077">
        <v>0</v>
      </c>
      <c r="G2077" s="12">
        <f>IF(D2077=2023,F2077*'Average selling price'!$B$2,
IF(D2077=2024,F2077*'Average selling price'!$C$2,
IF(D2077=2025,F2077*'Average selling price'!$D$2,"")))</f>
        <v>0</v>
      </c>
      <c r="H2077">
        <v>0</v>
      </c>
      <c r="I2077" s="12">
        <f>IF($D2077=2023,H2077*'Average selling price'!$B$3,
IF($D2077=2024,H2077*'Average selling price'!$C$3,
IF($D2077=2025,H2077*'Average selling price'!$D$3,"")))</f>
        <v>0</v>
      </c>
      <c r="J2077">
        <v>0</v>
      </c>
      <c r="K2077" s="12">
        <f>IF($D2077=2023,J2077*'Average selling price'!$B$4,
IF($D2077=2024,J2077*'Average selling price'!$C$4,
IF($D2077=2025,J2077*'Average selling price'!$D$4,"")))</f>
        <v>0</v>
      </c>
      <c r="L2077" s="7">
        <v>2550</v>
      </c>
      <c r="M2077" s="7">
        <v>7080</v>
      </c>
      <c r="N2077" s="11">
        <f t="shared" si="65"/>
        <v>9630</v>
      </c>
      <c r="O2077" s="11">
        <v>1740</v>
      </c>
      <c r="P2077" s="11">
        <v>17</v>
      </c>
    </row>
    <row r="2078" spans="1:16">
      <c r="A2078" s="2">
        <v>45222</v>
      </c>
      <c r="B2078" s="18">
        <v>52</v>
      </c>
      <c r="C2078" s="20">
        <f t="shared" si="64"/>
        <v>10</v>
      </c>
      <c r="D2078" s="16">
        <v>2023</v>
      </c>
      <c r="E2078" s="1" t="s">
        <v>52</v>
      </c>
      <c r="F2078">
        <v>1</v>
      </c>
      <c r="G2078" s="12">
        <f>IF(D2078=2023,F2078*'Average selling price'!$B$2,
IF(D2078=2024,F2078*'Average selling price'!$C$2,
IF(D2078=2025,F2078*'Average selling price'!$D$2,"")))</f>
        <v>4919</v>
      </c>
      <c r="H2078">
        <v>0</v>
      </c>
      <c r="I2078" s="12">
        <f>IF($D2078=2023,H2078*'Average selling price'!$B$3,
IF($D2078=2024,H2078*'Average selling price'!$C$3,
IF($D2078=2025,H2078*'Average selling price'!$D$3,"")))</f>
        <v>0</v>
      </c>
      <c r="J2078">
        <v>1</v>
      </c>
      <c r="K2078" s="12">
        <f>IF($D2078=2023,J2078*'Average selling price'!$B$4,
IF($D2078=2024,J2078*'Average selling price'!$C$4,
IF($D2078=2025,J2078*'Average selling price'!$D$4,"")))</f>
        <v>10768</v>
      </c>
      <c r="L2078" s="7">
        <v>7127</v>
      </c>
      <c r="M2078" s="7">
        <v>7645</v>
      </c>
      <c r="N2078" s="11">
        <f t="shared" si="65"/>
        <v>14772</v>
      </c>
      <c r="O2078" s="11">
        <v>0</v>
      </c>
      <c r="P2078" s="11">
        <v>0</v>
      </c>
    </row>
    <row r="2079" spans="1:16">
      <c r="A2079" s="2">
        <v>45222</v>
      </c>
      <c r="B2079" s="18">
        <v>52</v>
      </c>
      <c r="C2079" s="20">
        <f t="shared" si="64"/>
        <v>10</v>
      </c>
      <c r="D2079" s="16">
        <v>2023</v>
      </c>
      <c r="E2079" s="1" t="s">
        <v>53</v>
      </c>
      <c r="F2079">
        <v>0</v>
      </c>
      <c r="G2079" s="12">
        <f>IF(D2079=2023,F2079*'Average selling price'!$B$2,
IF(D2079=2024,F2079*'Average selling price'!$C$2,
IF(D2079=2025,F2079*'Average selling price'!$D$2,"")))</f>
        <v>0</v>
      </c>
      <c r="H2079">
        <v>0</v>
      </c>
      <c r="I2079" s="12">
        <f>IF($D2079=2023,H2079*'Average selling price'!$B$3,
IF($D2079=2024,H2079*'Average selling price'!$C$3,
IF($D2079=2025,H2079*'Average selling price'!$D$3,"")))</f>
        <v>0</v>
      </c>
      <c r="J2079">
        <v>1</v>
      </c>
      <c r="K2079" s="12">
        <f>IF($D2079=2023,J2079*'Average selling price'!$B$4,
IF($D2079=2024,J2079*'Average selling price'!$C$4,
IF($D2079=2025,J2079*'Average selling price'!$D$4,"")))</f>
        <v>10768</v>
      </c>
      <c r="L2079" s="7">
        <v>0</v>
      </c>
      <c r="M2079" s="7">
        <v>350</v>
      </c>
      <c r="N2079" s="11">
        <f t="shared" si="65"/>
        <v>350</v>
      </c>
      <c r="O2079" s="11">
        <v>2500</v>
      </c>
      <c r="P2079" s="11">
        <v>0</v>
      </c>
    </row>
    <row r="2080" spans="1:16">
      <c r="A2080" s="2">
        <v>45222</v>
      </c>
      <c r="B2080" s="18">
        <v>52</v>
      </c>
      <c r="C2080" s="20">
        <f t="shared" si="64"/>
        <v>10</v>
      </c>
      <c r="D2080" s="16">
        <v>2023</v>
      </c>
      <c r="E2080" s="1" t="s">
        <v>54</v>
      </c>
      <c r="F2080">
        <v>1</v>
      </c>
      <c r="G2080" s="12">
        <f>IF(D2080=2023,F2080*'Average selling price'!$B$2,
IF(D2080=2024,F2080*'Average selling price'!$C$2,
IF(D2080=2025,F2080*'Average selling price'!$D$2,"")))</f>
        <v>4919</v>
      </c>
      <c r="H2080">
        <v>0</v>
      </c>
      <c r="I2080" s="12">
        <f>IF($D2080=2023,H2080*'Average selling price'!$B$3,
IF($D2080=2024,H2080*'Average selling price'!$C$3,
IF($D2080=2025,H2080*'Average selling price'!$D$3,"")))</f>
        <v>0</v>
      </c>
      <c r="J2080">
        <v>0</v>
      </c>
      <c r="K2080" s="12">
        <f>IF($D2080=2023,J2080*'Average selling price'!$B$4,
IF($D2080=2024,J2080*'Average selling price'!$C$4,
IF($D2080=2025,J2080*'Average selling price'!$D$4,"")))</f>
        <v>0</v>
      </c>
      <c r="L2080" s="7">
        <v>0</v>
      </c>
      <c r="M2080" s="7">
        <v>0</v>
      </c>
      <c r="N2080" s="11">
        <f t="shared" si="65"/>
        <v>0</v>
      </c>
      <c r="O2080" s="11">
        <v>0</v>
      </c>
      <c r="P2080" s="11">
        <v>0</v>
      </c>
    </row>
    <row r="2081" spans="1:16">
      <c r="A2081" s="2">
        <v>45222</v>
      </c>
      <c r="B2081" s="18">
        <v>52</v>
      </c>
      <c r="C2081" s="20">
        <f t="shared" si="64"/>
        <v>10</v>
      </c>
      <c r="D2081" s="16">
        <v>2023</v>
      </c>
      <c r="E2081" s="1" t="s">
        <v>55</v>
      </c>
      <c r="F2081">
        <v>3</v>
      </c>
      <c r="G2081" s="12">
        <f>IF(D2081=2023,F2081*'Average selling price'!$B$2,
IF(D2081=2024,F2081*'Average selling price'!$C$2,
IF(D2081=2025,F2081*'Average selling price'!$D$2,"")))</f>
        <v>14757</v>
      </c>
      <c r="H2081">
        <v>0</v>
      </c>
      <c r="I2081" s="12">
        <f>IF($D2081=2023,H2081*'Average selling price'!$B$3,
IF($D2081=2024,H2081*'Average selling price'!$C$3,
IF($D2081=2025,H2081*'Average selling price'!$D$3,"")))</f>
        <v>0</v>
      </c>
      <c r="J2081">
        <v>3</v>
      </c>
      <c r="K2081" s="12">
        <f>IF($D2081=2023,J2081*'Average selling price'!$B$4,
IF($D2081=2024,J2081*'Average selling price'!$C$4,
IF($D2081=2025,J2081*'Average selling price'!$D$4,"")))</f>
        <v>32304</v>
      </c>
      <c r="L2081" s="7">
        <v>3563</v>
      </c>
      <c r="M2081" s="7">
        <v>2400</v>
      </c>
      <c r="N2081" s="11">
        <f t="shared" si="65"/>
        <v>5963</v>
      </c>
      <c r="O2081" s="11">
        <v>0</v>
      </c>
      <c r="P2081" s="11">
        <v>0</v>
      </c>
    </row>
    <row r="2082" spans="1:16">
      <c r="A2082" s="2">
        <v>45222</v>
      </c>
      <c r="B2082" s="18">
        <v>52</v>
      </c>
      <c r="C2082" s="20">
        <f t="shared" si="64"/>
        <v>10</v>
      </c>
      <c r="D2082" s="16">
        <v>2023</v>
      </c>
      <c r="E2082" s="1" t="s">
        <v>56</v>
      </c>
      <c r="F2082">
        <v>0</v>
      </c>
      <c r="G2082" s="12">
        <f>IF(D2082=2023,F2082*'Average selling price'!$B$2,
IF(D2082=2024,F2082*'Average selling price'!$C$2,
IF(D2082=2025,F2082*'Average selling price'!$D$2,"")))</f>
        <v>0</v>
      </c>
      <c r="H2082">
        <v>0</v>
      </c>
      <c r="I2082" s="12">
        <f>IF($D2082=2023,H2082*'Average selling price'!$B$3,
IF($D2082=2024,H2082*'Average selling price'!$C$3,
IF($D2082=2025,H2082*'Average selling price'!$D$3,"")))</f>
        <v>0</v>
      </c>
      <c r="J2082">
        <v>0</v>
      </c>
      <c r="K2082" s="12">
        <f>IF($D2082=2023,J2082*'Average selling price'!$B$4,
IF($D2082=2024,J2082*'Average selling price'!$C$4,
IF($D2082=2025,J2082*'Average selling price'!$D$4,"")))</f>
        <v>0</v>
      </c>
      <c r="L2082" s="7">
        <v>0</v>
      </c>
      <c r="M2082" s="7">
        <v>0</v>
      </c>
      <c r="N2082" s="11">
        <f t="shared" si="65"/>
        <v>0</v>
      </c>
      <c r="O2082" s="11">
        <v>0</v>
      </c>
      <c r="P2082" s="11">
        <v>0</v>
      </c>
    </row>
    <row r="2083" spans="1:16">
      <c r="A2083" s="2">
        <v>45222</v>
      </c>
      <c r="B2083" s="18">
        <v>52</v>
      </c>
      <c r="C2083" s="20">
        <f t="shared" si="64"/>
        <v>10</v>
      </c>
      <c r="D2083" s="16">
        <v>2023</v>
      </c>
      <c r="E2083" s="1" t="s">
        <v>57</v>
      </c>
      <c r="F2083">
        <v>1</v>
      </c>
      <c r="G2083" s="12">
        <f>IF(D2083=2023,F2083*'Average selling price'!$B$2,
IF(D2083=2024,F2083*'Average selling price'!$C$2,
IF(D2083=2025,F2083*'Average selling price'!$D$2,"")))</f>
        <v>4919</v>
      </c>
      <c r="H2083">
        <v>0</v>
      </c>
      <c r="I2083" s="12">
        <f>IF($D2083=2023,H2083*'Average selling price'!$B$3,
IF($D2083=2024,H2083*'Average selling price'!$C$3,
IF($D2083=2025,H2083*'Average selling price'!$D$3,"")))</f>
        <v>0</v>
      </c>
      <c r="J2083">
        <v>0</v>
      </c>
      <c r="K2083" s="12">
        <f>IF($D2083=2023,J2083*'Average selling price'!$B$4,
IF($D2083=2024,J2083*'Average selling price'!$C$4,
IF($D2083=2025,J2083*'Average selling price'!$D$4,"")))</f>
        <v>0</v>
      </c>
      <c r="L2083" s="7">
        <v>200</v>
      </c>
      <c r="M2083" s="7">
        <v>6110</v>
      </c>
      <c r="N2083" s="11">
        <f t="shared" si="65"/>
        <v>6310</v>
      </c>
      <c r="O2083" s="11">
        <v>4743</v>
      </c>
      <c r="P2083" s="11">
        <v>0</v>
      </c>
    </row>
    <row r="2084" spans="1:16">
      <c r="A2084" s="2">
        <v>45222</v>
      </c>
      <c r="B2084" s="18">
        <v>52</v>
      </c>
      <c r="C2084" s="20">
        <f t="shared" si="64"/>
        <v>10</v>
      </c>
      <c r="D2084" s="16">
        <v>2023</v>
      </c>
      <c r="E2084" s="1" t="s">
        <v>58</v>
      </c>
      <c r="F2084">
        <v>2</v>
      </c>
      <c r="G2084" s="12">
        <f>IF(D2084=2023,F2084*'Average selling price'!$B$2,
IF(D2084=2024,F2084*'Average selling price'!$C$2,
IF(D2084=2025,F2084*'Average selling price'!$D$2,"")))</f>
        <v>9838</v>
      </c>
      <c r="H2084">
        <v>1</v>
      </c>
      <c r="I2084" s="12">
        <f>IF($D2084=2023,H2084*'Average selling price'!$B$3,
IF($D2084=2024,H2084*'Average selling price'!$C$3,
IF($D2084=2025,H2084*'Average selling price'!$D$3,"")))</f>
        <v>29064</v>
      </c>
      <c r="J2084">
        <v>3</v>
      </c>
      <c r="K2084" s="12">
        <f>IF($D2084=2023,J2084*'Average selling price'!$B$4,
IF($D2084=2024,J2084*'Average selling price'!$C$4,
IF($D2084=2025,J2084*'Average selling price'!$D$4,"")))</f>
        <v>32304</v>
      </c>
      <c r="L2084" s="7">
        <v>140</v>
      </c>
      <c r="M2084" s="7">
        <v>0</v>
      </c>
      <c r="N2084" s="11">
        <f t="shared" si="65"/>
        <v>140</v>
      </c>
      <c r="O2084" s="11">
        <v>0</v>
      </c>
      <c r="P2084" s="11">
        <v>15</v>
      </c>
    </row>
    <row r="2085" spans="1:16">
      <c r="A2085" s="2">
        <v>45222</v>
      </c>
      <c r="B2085" s="18">
        <v>52</v>
      </c>
      <c r="C2085" s="20">
        <f t="shared" si="64"/>
        <v>10</v>
      </c>
      <c r="D2085" s="16">
        <v>2023</v>
      </c>
      <c r="E2085" s="1" t="s">
        <v>59</v>
      </c>
      <c r="F2085">
        <v>1</v>
      </c>
      <c r="G2085" s="12">
        <f>IF(D2085=2023,F2085*'Average selling price'!$B$2,
IF(D2085=2024,F2085*'Average selling price'!$C$2,
IF(D2085=2025,F2085*'Average selling price'!$D$2,"")))</f>
        <v>4919</v>
      </c>
      <c r="H2085">
        <v>0</v>
      </c>
      <c r="I2085" s="12">
        <f>IF($D2085=2023,H2085*'Average selling price'!$B$3,
IF($D2085=2024,H2085*'Average selling price'!$C$3,
IF($D2085=2025,H2085*'Average selling price'!$D$3,"")))</f>
        <v>0</v>
      </c>
      <c r="J2085">
        <v>1</v>
      </c>
      <c r="K2085" s="12">
        <f>IF($D2085=2023,J2085*'Average selling price'!$B$4,
IF($D2085=2024,J2085*'Average selling price'!$C$4,
IF($D2085=2025,J2085*'Average selling price'!$D$4,"")))</f>
        <v>10768</v>
      </c>
      <c r="L2085" s="7">
        <v>1098</v>
      </c>
      <c r="M2085" s="7">
        <v>0</v>
      </c>
      <c r="N2085" s="11">
        <f t="shared" si="65"/>
        <v>1098</v>
      </c>
      <c r="O2085" s="11">
        <v>5000</v>
      </c>
      <c r="P2085" s="11">
        <v>346</v>
      </c>
    </row>
    <row r="2086" spans="1:16">
      <c r="A2086" s="2">
        <v>45222</v>
      </c>
      <c r="B2086" s="18">
        <v>52</v>
      </c>
      <c r="C2086" s="20">
        <f t="shared" si="64"/>
        <v>10</v>
      </c>
      <c r="D2086" s="16">
        <v>2023</v>
      </c>
      <c r="E2086" s="1" t="s">
        <v>60</v>
      </c>
      <c r="F2086">
        <v>0</v>
      </c>
      <c r="G2086" s="12">
        <f>IF(D2086=2023,F2086*'Average selling price'!$B$2,
IF(D2086=2024,F2086*'Average selling price'!$C$2,
IF(D2086=2025,F2086*'Average selling price'!$D$2,"")))</f>
        <v>0</v>
      </c>
      <c r="H2086">
        <v>0</v>
      </c>
      <c r="I2086" s="12">
        <f>IF($D2086=2023,H2086*'Average selling price'!$B$3,
IF($D2086=2024,H2086*'Average selling price'!$C$3,
IF($D2086=2025,H2086*'Average selling price'!$D$3,"")))</f>
        <v>0</v>
      </c>
      <c r="J2086">
        <v>1</v>
      </c>
      <c r="K2086" s="12">
        <f>IF($D2086=2023,J2086*'Average selling price'!$B$4,
IF($D2086=2024,J2086*'Average selling price'!$C$4,
IF($D2086=2025,J2086*'Average selling price'!$D$4,"")))</f>
        <v>10768</v>
      </c>
      <c r="L2086" s="7">
        <v>63</v>
      </c>
      <c r="M2086" s="7">
        <v>80</v>
      </c>
      <c r="N2086" s="11">
        <f t="shared" si="65"/>
        <v>143</v>
      </c>
      <c r="O2086" s="11">
        <v>30</v>
      </c>
      <c r="P2086" s="11">
        <v>0</v>
      </c>
    </row>
    <row r="2087" spans="1:16">
      <c r="A2087" s="2">
        <v>45222</v>
      </c>
      <c r="B2087" s="18">
        <v>52</v>
      </c>
      <c r="C2087" s="20">
        <f t="shared" si="64"/>
        <v>10</v>
      </c>
      <c r="D2087" s="16">
        <v>2023</v>
      </c>
      <c r="E2087" s="1" t="s">
        <v>61</v>
      </c>
      <c r="F2087">
        <v>0</v>
      </c>
      <c r="G2087" s="12">
        <f>IF(D2087=2023,F2087*'Average selling price'!$B$2,
IF(D2087=2024,F2087*'Average selling price'!$C$2,
IF(D2087=2025,F2087*'Average selling price'!$D$2,"")))</f>
        <v>0</v>
      </c>
      <c r="H2087">
        <v>0</v>
      </c>
      <c r="I2087" s="12">
        <f>IF($D2087=2023,H2087*'Average selling price'!$B$3,
IF($D2087=2024,H2087*'Average selling price'!$C$3,
IF($D2087=2025,H2087*'Average selling price'!$D$3,"")))</f>
        <v>0</v>
      </c>
      <c r="J2087">
        <v>3</v>
      </c>
      <c r="K2087" s="12">
        <f>IF($D2087=2023,J2087*'Average selling price'!$B$4,
IF($D2087=2024,J2087*'Average selling price'!$C$4,
IF($D2087=2025,J2087*'Average selling price'!$D$4,"")))</f>
        <v>32304</v>
      </c>
      <c r="L2087" s="7">
        <v>2910</v>
      </c>
      <c r="M2087" s="7">
        <v>6858</v>
      </c>
      <c r="N2087" s="11">
        <f t="shared" si="65"/>
        <v>9768</v>
      </c>
      <c r="O2087" s="11">
        <v>2312</v>
      </c>
      <c r="P2087" s="11">
        <v>1019</v>
      </c>
    </row>
    <row r="2088" spans="1:16">
      <c r="A2088" s="2">
        <v>45222</v>
      </c>
      <c r="B2088" s="18">
        <v>52</v>
      </c>
      <c r="C2088" s="20">
        <f t="shared" si="64"/>
        <v>10</v>
      </c>
      <c r="D2088" s="16">
        <v>2023</v>
      </c>
      <c r="E2088" s="1" t="s">
        <v>62</v>
      </c>
      <c r="F2088">
        <v>1</v>
      </c>
      <c r="G2088" s="12">
        <f>IF(D2088=2023,F2088*'Average selling price'!$B$2,
IF(D2088=2024,F2088*'Average selling price'!$C$2,
IF(D2088=2025,F2088*'Average selling price'!$D$2,"")))</f>
        <v>4919</v>
      </c>
      <c r="H2088">
        <v>0</v>
      </c>
      <c r="I2088" s="12">
        <f>IF($D2088=2023,H2088*'Average selling price'!$B$3,
IF($D2088=2024,H2088*'Average selling price'!$C$3,
IF($D2088=2025,H2088*'Average selling price'!$D$3,"")))</f>
        <v>0</v>
      </c>
      <c r="J2088">
        <v>1</v>
      </c>
      <c r="K2088" s="12">
        <f>IF($D2088=2023,J2088*'Average selling price'!$B$4,
IF($D2088=2024,J2088*'Average selling price'!$C$4,
IF($D2088=2025,J2088*'Average selling price'!$D$4,"")))</f>
        <v>10768</v>
      </c>
      <c r="L2088" s="7">
        <v>150</v>
      </c>
      <c r="M2088" s="7">
        <v>0</v>
      </c>
      <c r="N2088" s="11">
        <f t="shared" si="65"/>
        <v>150</v>
      </c>
      <c r="O2088" s="11">
        <v>0</v>
      </c>
      <c r="P2088" s="11">
        <v>0</v>
      </c>
    </row>
    <row r="2089" spans="1:16">
      <c r="A2089" s="2">
        <v>45222</v>
      </c>
      <c r="B2089" s="18">
        <v>52</v>
      </c>
      <c r="C2089" s="20">
        <f t="shared" si="64"/>
        <v>10</v>
      </c>
      <c r="D2089" s="16">
        <v>2023</v>
      </c>
      <c r="E2089" s="1" t="s">
        <v>63</v>
      </c>
      <c r="F2089">
        <v>1</v>
      </c>
      <c r="G2089" s="12">
        <f>IF(D2089=2023,F2089*'Average selling price'!$B$2,
IF(D2089=2024,F2089*'Average selling price'!$C$2,
IF(D2089=2025,F2089*'Average selling price'!$D$2,"")))</f>
        <v>4919</v>
      </c>
      <c r="H2089">
        <v>0</v>
      </c>
      <c r="I2089" s="12">
        <f>IF($D2089=2023,H2089*'Average selling price'!$B$3,
IF($D2089=2024,H2089*'Average selling price'!$C$3,
IF($D2089=2025,H2089*'Average selling price'!$D$3,"")))</f>
        <v>0</v>
      </c>
      <c r="J2089">
        <v>0</v>
      </c>
      <c r="K2089" s="12">
        <f>IF($D2089=2023,J2089*'Average selling price'!$B$4,
IF($D2089=2024,J2089*'Average selling price'!$C$4,
IF($D2089=2025,J2089*'Average selling price'!$D$4,"")))</f>
        <v>0</v>
      </c>
      <c r="L2089" s="7">
        <v>194</v>
      </c>
      <c r="M2089" s="7">
        <v>0</v>
      </c>
      <c r="N2089" s="11">
        <f t="shared" si="65"/>
        <v>194</v>
      </c>
      <c r="O2089" s="11">
        <v>0</v>
      </c>
      <c r="P2089" s="11">
        <v>0</v>
      </c>
    </row>
    <row r="2090" spans="1:16">
      <c r="A2090" s="2">
        <v>45222</v>
      </c>
      <c r="B2090" s="18">
        <v>52</v>
      </c>
      <c r="C2090" s="20">
        <f t="shared" si="64"/>
        <v>10</v>
      </c>
      <c r="D2090" s="16">
        <v>2023</v>
      </c>
      <c r="E2090" s="1" t="s">
        <v>64</v>
      </c>
      <c r="F2090">
        <v>0</v>
      </c>
      <c r="G2090" s="12">
        <f>IF(D2090=2023,F2090*'Average selling price'!$B$2,
IF(D2090=2024,F2090*'Average selling price'!$C$2,
IF(D2090=2025,F2090*'Average selling price'!$D$2,"")))</f>
        <v>0</v>
      </c>
      <c r="H2090">
        <v>0</v>
      </c>
      <c r="I2090" s="12">
        <f>IF($D2090=2023,H2090*'Average selling price'!$B$3,
IF($D2090=2024,H2090*'Average selling price'!$C$3,
IF($D2090=2025,H2090*'Average selling price'!$D$3,"")))</f>
        <v>0</v>
      </c>
      <c r="J2090">
        <v>4</v>
      </c>
      <c r="K2090" s="12">
        <f>IF($D2090=2023,J2090*'Average selling price'!$B$4,
IF($D2090=2024,J2090*'Average selling price'!$C$4,
IF($D2090=2025,J2090*'Average selling price'!$D$4,"")))</f>
        <v>43072</v>
      </c>
      <c r="L2090" s="7">
        <v>728</v>
      </c>
      <c r="M2090" s="7">
        <v>2410</v>
      </c>
      <c r="N2090" s="11">
        <f t="shared" si="65"/>
        <v>3138</v>
      </c>
      <c r="O2090" s="11">
        <v>0</v>
      </c>
      <c r="P2090" s="11">
        <v>0</v>
      </c>
    </row>
    <row r="2091" spans="1:16">
      <c r="A2091" s="2">
        <v>45229</v>
      </c>
      <c r="B2091" s="18">
        <v>53</v>
      </c>
      <c r="C2091" s="20">
        <f t="shared" si="64"/>
        <v>10</v>
      </c>
      <c r="D2091" s="16">
        <v>2023</v>
      </c>
      <c r="E2091" s="1" t="s">
        <v>25</v>
      </c>
      <c r="F2091">
        <v>2</v>
      </c>
      <c r="G2091" s="12">
        <f>IF(D2091=2023,F2091*'Average selling price'!$B$2,
IF(D2091=2024,F2091*'Average selling price'!$C$2,
IF(D2091=2025,F2091*'Average selling price'!$D$2,"")))</f>
        <v>9838</v>
      </c>
      <c r="H2091">
        <v>1</v>
      </c>
      <c r="I2091" s="12">
        <f>IF($D2091=2023,H2091*'Average selling price'!$B$3,
IF($D2091=2024,H2091*'Average selling price'!$C$3,
IF($D2091=2025,H2091*'Average selling price'!$D$3,"")))</f>
        <v>29064</v>
      </c>
      <c r="J2091">
        <v>2</v>
      </c>
      <c r="K2091" s="12">
        <f>IF($D2091=2023,J2091*'Average selling price'!$B$4,
IF($D2091=2024,J2091*'Average selling price'!$C$4,
IF($D2091=2025,J2091*'Average selling price'!$D$4,"")))</f>
        <v>21536</v>
      </c>
      <c r="L2091" s="7">
        <v>3405</v>
      </c>
      <c r="M2091" s="7">
        <v>9784</v>
      </c>
      <c r="N2091" s="11">
        <f t="shared" si="65"/>
        <v>13189</v>
      </c>
      <c r="O2091" s="11">
        <v>3350</v>
      </c>
      <c r="P2091" s="11">
        <v>0</v>
      </c>
    </row>
    <row r="2092" spans="1:16">
      <c r="A2092" s="2">
        <v>45229</v>
      </c>
      <c r="B2092" s="18">
        <v>53</v>
      </c>
      <c r="C2092" s="20">
        <f t="shared" si="64"/>
        <v>10</v>
      </c>
      <c r="D2092" s="16">
        <v>2023</v>
      </c>
      <c r="E2092" s="1" t="s">
        <v>26</v>
      </c>
      <c r="F2092">
        <v>0</v>
      </c>
      <c r="G2092" s="12">
        <f>IF(D2092=2023,F2092*'Average selling price'!$B$2,
IF(D2092=2024,F2092*'Average selling price'!$C$2,
IF(D2092=2025,F2092*'Average selling price'!$D$2,"")))</f>
        <v>0</v>
      </c>
      <c r="H2092">
        <v>0</v>
      </c>
      <c r="I2092" s="12">
        <f>IF($D2092=2023,H2092*'Average selling price'!$B$3,
IF($D2092=2024,H2092*'Average selling price'!$C$3,
IF($D2092=2025,H2092*'Average selling price'!$D$3,"")))</f>
        <v>0</v>
      </c>
      <c r="J2092">
        <v>0</v>
      </c>
      <c r="K2092" s="12">
        <f>IF($D2092=2023,J2092*'Average selling price'!$B$4,
IF($D2092=2024,J2092*'Average selling price'!$C$4,
IF($D2092=2025,J2092*'Average selling price'!$D$4,"")))</f>
        <v>0</v>
      </c>
      <c r="L2092" s="7">
        <v>40</v>
      </c>
      <c r="M2092" s="7">
        <v>0</v>
      </c>
      <c r="N2092" s="11">
        <f t="shared" si="65"/>
        <v>40</v>
      </c>
      <c r="O2092" s="11">
        <v>4299</v>
      </c>
      <c r="P2092" s="11">
        <v>0</v>
      </c>
    </row>
    <row r="2093" spans="1:16">
      <c r="A2093" s="2">
        <v>45229</v>
      </c>
      <c r="B2093" s="18">
        <v>53</v>
      </c>
      <c r="C2093" s="20">
        <f t="shared" si="64"/>
        <v>10</v>
      </c>
      <c r="D2093" s="16">
        <v>2023</v>
      </c>
      <c r="E2093" s="1" t="s">
        <v>27</v>
      </c>
      <c r="F2093">
        <v>0</v>
      </c>
      <c r="G2093" s="12">
        <f>IF(D2093=2023,F2093*'Average selling price'!$B$2,
IF(D2093=2024,F2093*'Average selling price'!$C$2,
IF(D2093=2025,F2093*'Average selling price'!$D$2,"")))</f>
        <v>0</v>
      </c>
      <c r="H2093">
        <v>0</v>
      </c>
      <c r="I2093" s="12">
        <f>IF($D2093=2023,H2093*'Average selling price'!$B$3,
IF($D2093=2024,H2093*'Average selling price'!$C$3,
IF($D2093=2025,H2093*'Average selling price'!$D$3,"")))</f>
        <v>0</v>
      </c>
      <c r="J2093">
        <v>2</v>
      </c>
      <c r="K2093" s="12">
        <f>IF($D2093=2023,J2093*'Average selling price'!$B$4,
IF($D2093=2024,J2093*'Average selling price'!$C$4,
IF($D2093=2025,J2093*'Average selling price'!$D$4,"")))</f>
        <v>21536</v>
      </c>
      <c r="L2093" s="7">
        <v>920</v>
      </c>
      <c r="M2093" s="7">
        <v>510</v>
      </c>
      <c r="N2093" s="11">
        <f t="shared" si="65"/>
        <v>1430</v>
      </c>
      <c r="O2093" s="11">
        <v>48</v>
      </c>
      <c r="P2093" s="11">
        <v>0</v>
      </c>
    </row>
    <row r="2094" spans="1:16">
      <c r="A2094" s="2">
        <v>45229</v>
      </c>
      <c r="B2094" s="18">
        <v>53</v>
      </c>
      <c r="C2094" s="20">
        <f t="shared" si="64"/>
        <v>10</v>
      </c>
      <c r="D2094" s="16">
        <v>2023</v>
      </c>
      <c r="E2094" s="1" t="s">
        <v>28</v>
      </c>
      <c r="F2094">
        <v>0</v>
      </c>
      <c r="G2094" s="12">
        <f>IF(D2094=2023,F2094*'Average selling price'!$B$2,
IF(D2094=2024,F2094*'Average selling price'!$C$2,
IF(D2094=2025,F2094*'Average selling price'!$D$2,"")))</f>
        <v>0</v>
      </c>
      <c r="H2094">
        <v>0</v>
      </c>
      <c r="I2094" s="12">
        <f>IF($D2094=2023,H2094*'Average selling price'!$B$3,
IF($D2094=2024,H2094*'Average selling price'!$C$3,
IF($D2094=2025,H2094*'Average selling price'!$D$3,"")))</f>
        <v>0</v>
      </c>
      <c r="J2094">
        <v>0</v>
      </c>
      <c r="K2094" s="12">
        <f>IF($D2094=2023,J2094*'Average selling price'!$B$4,
IF($D2094=2024,J2094*'Average selling price'!$C$4,
IF($D2094=2025,J2094*'Average selling price'!$D$4,"")))</f>
        <v>0</v>
      </c>
      <c r="L2094" s="7">
        <v>0</v>
      </c>
      <c r="M2094" s="7">
        <v>0</v>
      </c>
      <c r="N2094" s="11">
        <f t="shared" si="65"/>
        <v>0</v>
      </c>
      <c r="O2094" s="11">
        <v>1495</v>
      </c>
      <c r="P2094" s="11">
        <v>0</v>
      </c>
    </row>
    <row r="2095" spans="1:16">
      <c r="A2095" s="2">
        <v>45229</v>
      </c>
      <c r="B2095" s="18">
        <v>53</v>
      </c>
      <c r="C2095" s="20">
        <f t="shared" si="64"/>
        <v>10</v>
      </c>
      <c r="D2095" s="16">
        <v>2023</v>
      </c>
      <c r="E2095" s="1" t="s">
        <v>29</v>
      </c>
      <c r="F2095">
        <v>4</v>
      </c>
      <c r="G2095" s="12">
        <f>IF(D2095=2023,F2095*'Average selling price'!$B$2,
IF(D2095=2024,F2095*'Average selling price'!$C$2,
IF(D2095=2025,F2095*'Average selling price'!$D$2,"")))</f>
        <v>19676</v>
      </c>
      <c r="H2095">
        <v>2</v>
      </c>
      <c r="I2095" s="12">
        <f>IF($D2095=2023,H2095*'Average selling price'!$B$3,
IF($D2095=2024,H2095*'Average selling price'!$C$3,
IF($D2095=2025,H2095*'Average selling price'!$D$3,"")))</f>
        <v>58128</v>
      </c>
      <c r="J2095">
        <v>7</v>
      </c>
      <c r="K2095" s="12">
        <f>IF($D2095=2023,J2095*'Average selling price'!$B$4,
IF($D2095=2024,J2095*'Average selling price'!$C$4,
IF($D2095=2025,J2095*'Average selling price'!$D$4,"")))</f>
        <v>75376</v>
      </c>
      <c r="L2095" s="7">
        <v>4170</v>
      </c>
      <c r="M2095" s="7">
        <v>-14450</v>
      </c>
      <c r="N2095" s="11">
        <f t="shared" si="65"/>
        <v>-10280</v>
      </c>
      <c r="O2095" s="11">
        <v>1033</v>
      </c>
      <c r="P2095" s="11">
        <v>90</v>
      </c>
    </row>
    <row r="2096" spans="1:16">
      <c r="A2096" s="2">
        <v>45229</v>
      </c>
      <c r="B2096" s="18">
        <v>53</v>
      </c>
      <c r="C2096" s="20">
        <f t="shared" si="64"/>
        <v>10</v>
      </c>
      <c r="D2096" s="16">
        <v>2023</v>
      </c>
      <c r="E2096" s="1" t="s">
        <v>30</v>
      </c>
      <c r="F2096">
        <v>0</v>
      </c>
      <c r="G2096" s="12">
        <f>IF(D2096=2023,F2096*'Average selling price'!$B$2,
IF(D2096=2024,F2096*'Average selling price'!$C$2,
IF(D2096=2025,F2096*'Average selling price'!$D$2,"")))</f>
        <v>0</v>
      </c>
      <c r="H2096">
        <v>0</v>
      </c>
      <c r="I2096" s="12">
        <f>IF($D2096=2023,H2096*'Average selling price'!$B$3,
IF($D2096=2024,H2096*'Average selling price'!$C$3,
IF($D2096=2025,H2096*'Average selling price'!$D$3,"")))</f>
        <v>0</v>
      </c>
      <c r="J2096">
        <v>2</v>
      </c>
      <c r="K2096" s="12">
        <f>IF($D2096=2023,J2096*'Average selling price'!$B$4,
IF($D2096=2024,J2096*'Average selling price'!$C$4,
IF($D2096=2025,J2096*'Average selling price'!$D$4,"")))</f>
        <v>21536</v>
      </c>
      <c r="L2096" s="7">
        <v>1630</v>
      </c>
      <c r="M2096" s="7">
        <v>1970</v>
      </c>
      <c r="N2096" s="11">
        <f t="shared" si="65"/>
        <v>3600</v>
      </c>
      <c r="O2096" s="11">
        <v>3300</v>
      </c>
      <c r="P2096" s="11">
        <v>85</v>
      </c>
    </row>
    <row r="2097" spans="1:16">
      <c r="A2097" s="2">
        <v>45229</v>
      </c>
      <c r="B2097" s="18">
        <v>53</v>
      </c>
      <c r="C2097" s="20">
        <f t="shared" si="64"/>
        <v>10</v>
      </c>
      <c r="D2097" s="16">
        <v>2023</v>
      </c>
      <c r="E2097" s="1" t="s">
        <v>31</v>
      </c>
      <c r="F2097">
        <v>1</v>
      </c>
      <c r="G2097" s="12">
        <f>IF(D2097=2023,F2097*'Average selling price'!$B$2,
IF(D2097=2024,F2097*'Average selling price'!$C$2,
IF(D2097=2025,F2097*'Average selling price'!$D$2,"")))</f>
        <v>4919</v>
      </c>
      <c r="H2097">
        <v>0</v>
      </c>
      <c r="I2097" s="12">
        <f>IF($D2097=2023,H2097*'Average selling price'!$B$3,
IF($D2097=2024,H2097*'Average selling price'!$C$3,
IF($D2097=2025,H2097*'Average selling price'!$D$3,"")))</f>
        <v>0</v>
      </c>
      <c r="J2097">
        <v>1</v>
      </c>
      <c r="K2097" s="12">
        <f>IF($D2097=2023,J2097*'Average selling price'!$B$4,
IF($D2097=2024,J2097*'Average selling price'!$C$4,
IF($D2097=2025,J2097*'Average selling price'!$D$4,"")))</f>
        <v>10768</v>
      </c>
      <c r="L2097" s="7">
        <v>14089</v>
      </c>
      <c r="M2097" s="7">
        <v>5700</v>
      </c>
      <c r="N2097" s="11">
        <f t="shared" si="65"/>
        <v>19789</v>
      </c>
      <c r="O2097" s="11">
        <v>5675</v>
      </c>
      <c r="P2097" s="11">
        <v>101</v>
      </c>
    </row>
    <row r="2098" spans="1:16">
      <c r="A2098" s="2">
        <v>45229</v>
      </c>
      <c r="B2098" s="18">
        <v>53</v>
      </c>
      <c r="C2098" s="20">
        <f t="shared" si="64"/>
        <v>10</v>
      </c>
      <c r="D2098" s="16">
        <v>2023</v>
      </c>
      <c r="E2098" s="1" t="s">
        <v>32</v>
      </c>
      <c r="F2098">
        <v>1</v>
      </c>
      <c r="G2098" s="12">
        <f>IF(D2098=2023,F2098*'Average selling price'!$B$2,
IF(D2098=2024,F2098*'Average selling price'!$C$2,
IF(D2098=2025,F2098*'Average selling price'!$D$2,"")))</f>
        <v>4919</v>
      </c>
      <c r="H2098">
        <v>1</v>
      </c>
      <c r="I2098" s="12">
        <f>IF($D2098=2023,H2098*'Average selling price'!$B$3,
IF($D2098=2024,H2098*'Average selling price'!$C$3,
IF($D2098=2025,H2098*'Average selling price'!$D$3,"")))</f>
        <v>29064</v>
      </c>
      <c r="J2098">
        <v>1</v>
      </c>
      <c r="K2098" s="12">
        <f>IF($D2098=2023,J2098*'Average selling price'!$B$4,
IF($D2098=2024,J2098*'Average selling price'!$C$4,
IF($D2098=2025,J2098*'Average selling price'!$D$4,"")))</f>
        <v>10768</v>
      </c>
      <c r="L2098" s="7">
        <v>14648</v>
      </c>
      <c r="M2098" s="7">
        <v>1340</v>
      </c>
      <c r="N2098" s="11">
        <f t="shared" si="65"/>
        <v>15988</v>
      </c>
      <c r="O2098" s="11">
        <v>2750</v>
      </c>
      <c r="P2098" s="11">
        <v>0</v>
      </c>
    </row>
    <row r="2099" spans="1:16">
      <c r="A2099" s="2">
        <v>45229</v>
      </c>
      <c r="B2099" s="18">
        <v>53</v>
      </c>
      <c r="C2099" s="20">
        <f t="shared" si="64"/>
        <v>10</v>
      </c>
      <c r="D2099" s="16">
        <v>2023</v>
      </c>
      <c r="E2099" s="1" t="s">
        <v>33</v>
      </c>
      <c r="F2099">
        <v>0</v>
      </c>
      <c r="G2099" s="12">
        <f>IF(D2099=2023,F2099*'Average selling price'!$B$2,
IF(D2099=2024,F2099*'Average selling price'!$C$2,
IF(D2099=2025,F2099*'Average selling price'!$D$2,"")))</f>
        <v>0</v>
      </c>
      <c r="H2099">
        <v>0</v>
      </c>
      <c r="I2099" s="12">
        <f>IF($D2099=2023,H2099*'Average selling price'!$B$3,
IF($D2099=2024,H2099*'Average selling price'!$C$3,
IF($D2099=2025,H2099*'Average selling price'!$D$3,"")))</f>
        <v>0</v>
      </c>
      <c r="J2099">
        <v>0</v>
      </c>
      <c r="K2099" s="12">
        <f>IF($D2099=2023,J2099*'Average selling price'!$B$4,
IF($D2099=2024,J2099*'Average selling price'!$C$4,
IF($D2099=2025,J2099*'Average selling price'!$D$4,"")))</f>
        <v>0</v>
      </c>
      <c r="L2099" s="7">
        <v>0</v>
      </c>
      <c r="M2099" s="7">
        <v>0</v>
      </c>
      <c r="N2099" s="11">
        <f t="shared" si="65"/>
        <v>0</v>
      </c>
      <c r="O2099" s="11">
        <v>0</v>
      </c>
      <c r="P2099" s="11">
        <v>0</v>
      </c>
    </row>
    <row r="2100" spans="1:16">
      <c r="A2100" s="2">
        <v>45229</v>
      </c>
      <c r="B2100" s="18">
        <v>53</v>
      </c>
      <c r="C2100" s="20">
        <f t="shared" si="64"/>
        <v>10</v>
      </c>
      <c r="D2100" s="16">
        <v>2023</v>
      </c>
      <c r="E2100" s="1" t="s">
        <v>34</v>
      </c>
      <c r="F2100">
        <v>0</v>
      </c>
      <c r="G2100" s="12">
        <f>IF(D2100=2023,F2100*'Average selling price'!$B$2,
IF(D2100=2024,F2100*'Average selling price'!$C$2,
IF(D2100=2025,F2100*'Average selling price'!$D$2,"")))</f>
        <v>0</v>
      </c>
      <c r="H2100">
        <v>0</v>
      </c>
      <c r="I2100" s="12">
        <f>IF($D2100=2023,H2100*'Average selling price'!$B$3,
IF($D2100=2024,H2100*'Average selling price'!$C$3,
IF($D2100=2025,H2100*'Average selling price'!$D$3,"")))</f>
        <v>0</v>
      </c>
      <c r="J2100">
        <v>0</v>
      </c>
      <c r="K2100" s="12">
        <f>IF($D2100=2023,J2100*'Average selling price'!$B$4,
IF($D2100=2024,J2100*'Average selling price'!$C$4,
IF($D2100=2025,J2100*'Average selling price'!$D$4,"")))</f>
        <v>0</v>
      </c>
      <c r="L2100" s="7">
        <v>3011</v>
      </c>
      <c r="M2100" s="7">
        <v>2355</v>
      </c>
      <c r="N2100" s="11">
        <f t="shared" si="65"/>
        <v>5366</v>
      </c>
      <c r="O2100" s="11">
        <v>3120</v>
      </c>
      <c r="P2100" s="11">
        <v>108</v>
      </c>
    </row>
    <row r="2101" spans="1:16">
      <c r="A2101" s="2">
        <v>45229</v>
      </c>
      <c r="B2101" s="18">
        <v>53</v>
      </c>
      <c r="C2101" s="20">
        <f t="shared" si="64"/>
        <v>10</v>
      </c>
      <c r="D2101" s="16">
        <v>2023</v>
      </c>
      <c r="E2101" s="1" t="s">
        <v>35</v>
      </c>
      <c r="F2101">
        <v>2</v>
      </c>
      <c r="G2101" s="12">
        <f>IF(D2101=2023,F2101*'Average selling price'!$B$2,
IF(D2101=2024,F2101*'Average selling price'!$C$2,
IF(D2101=2025,F2101*'Average selling price'!$D$2,"")))</f>
        <v>9838</v>
      </c>
      <c r="H2101">
        <v>0</v>
      </c>
      <c r="I2101" s="12">
        <f>IF($D2101=2023,H2101*'Average selling price'!$B$3,
IF($D2101=2024,H2101*'Average selling price'!$C$3,
IF($D2101=2025,H2101*'Average selling price'!$D$3,"")))</f>
        <v>0</v>
      </c>
      <c r="K2101" s="12">
        <f>IF($D2101=2023,J2101*'Average selling price'!$B$4,
IF($D2101=2024,J2101*'Average selling price'!$C$4,
IF($D2101=2025,J2101*'Average selling price'!$D$4,"")))</f>
        <v>0</v>
      </c>
      <c r="L2101" s="7">
        <v>2600</v>
      </c>
      <c r="M2101" s="7">
        <v>3350</v>
      </c>
      <c r="N2101" s="11">
        <f t="shared" si="65"/>
        <v>5950</v>
      </c>
      <c r="O2101" s="11">
        <v>9260</v>
      </c>
      <c r="P2101" s="11">
        <v>0</v>
      </c>
    </row>
    <row r="2102" spans="1:16">
      <c r="A2102" s="2">
        <v>45229</v>
      </c>
      <c r="B2102" s="18">
        <v>53</v>
      </c>
      <c r="C2102" s="20">
        <f t="shared" si="64"/>
        <v>10</v>
      </c>
      <c r="D2102" s="16">
        <v>2023</v>
      </c>
      <c r="E2102" s="1" t="s">
        <v>36</v>
      </c>
      <c r="F2102">
        <v>1</v>
      </c>
      <c r="G2102" s="12">
        <f>IF(D2102=2023,F2102*'Average selling price'!$B$2,
IF(D2102=2024,F2102*'Average selling price'!$C$2,
IF(D2102=2025,F2102*'Average selling price'!$D$2,"")))</f>
        <v>4919</v>
      </c>
      <c r="H2102">
        <v>0</v>
      </c>
      <c r="I2102" s="12">
        <f>IF($D2102=2023,H2102*'Average selling price'!$B$3,
IF($D2102=2024,H2102*'Average selling price'!$C$3,
IF($D2102=2025,H2102*'Average selling price'!$D$3,"")))</f>
        <v>0</v>
      </c>
      <c r="J2102">
        <v>3</v>
      </c>
      <c r="K2102" s="12">
        <f>IF($D2102=2023,J2102*'Average selling price'!$B$4,
IF($D2102=2024,J2102*'Average selling price'!$C$4,
IF($D2102=2025,J2102*'Average selling price'!$D$4,"")))</f>
        <v>32304</v>
      </c>
      <c r="L2102" s="7">
        <v>6862</v>
      </c>
      <c r="M2102" s="7">
        <v>1700</v>
      </c>
      <c r="N2102" s="11">
        <f t="shared" si="65"/>
        <v>8562</v>
      </c>
      <c r="O2102" s="11">
        <v>125</v>
      </c>
      <c r="P2102" s="11">
        <v>0</v>
      </c>
    </row>
    <row r="2103" spans="1:16">
      <c r="A2103" s="2">
        <v>45229</v>
      </c>
      <c r="B2103" s="18">
        <v>53</v>
      </c>
      <c r="C2103" s="20">
        <f t="shared" si="64"/>
        <v>10</v>
      </c>
      <c r="D2103" s="16">
        <v>2023</v>
      </c>
      <c r="E2103" s="1" t="s">
        <v>37</v>
      </c>
      <c r="F2103">
        <v>3</v>
      </c>
      <c r="G2103" s="12">
        <f>IF(D2103=2023,F2103*'Average selling price'!$B$2,
IF(D2103=2024,F2103*'Average selling price'!$C$2,
IF(D2103=2025,F2103*'Average selling price'!$D$2,"")))</f>
        <v>14757</v>
      </c>
      <c r="H2103">
        <v>0</v>
      </c>
      <c r="I2103" s="12">
        <f>IF($D2103=2023,H2103*'Average selling price'!$B$3,
IF($D2103=2024,H2103*'Average selling price'!$C$3,
IF($D2103=2025,H2103*'Average selling price'!$D$3,"")))</f>
        <v>0</v>
      </c>
      <c r="J2103">
        <v>0</v>
      </c>
      <c r="K2103" s="12">
        <f>IF($D2103=2023,J2103*'Average selling price'!$B$4,
IF($D2103=2024,J2103*'Average selling price'!$C$4,
IF($D2103=2025,J2103*'Average selling price'!$D$4,"")))</f>
        <v>0</v>
      </c>
      <c r="L2103" s="7">
        <v>1770</v>
      </c>
      <c r="M2103" s="7">
        <v>3260</v>
      </c>
      <c r="N2103" s="11">
        <f t="shared" si="65"/>
        <v>5030</v>
      </c>
      <c r="O2103" s="11">
        <v>1250</v>
      </c>
      <c r="P2103" s="11">
        <v>0</v>
      </c>
    </row>
    <row r="2104" spans="1:16">
      <c r="A2104" s="2">
        <v>45229</v>
      </c>
      <c r="B2104" s="18">
        <v>53</v>
      </c>
      <c r="C2104" s="20">
        <f t="shared" si="64"/>
        <v>10</v>
      </c>
      <c r="D2104" s="16">
        <v>2023</v>
      </c>
      <c r="E2104" s="1" t="s">
        <v>38</v>
      </c>
      <c r="F2104">
        <v>1</v>
      </c>
      <c r="G2104" s="12">
        <f>IF(D2104=2023,F2104*'Average selling price'!$B$2,
IF(D2104=2024,F2104*'Average selling price'!$C$2,
IF(D2104=2025,F2104*'Average selling price'!$D$2,"")))</f>
        <v>4919</v>
      </c>
      <c r="H2104">
        <v>0</v>
      </c>
      <c r="I2104" s="12">
        <f>IF($D2104=2023,H2104*'Average selling price'!$B$3,
IF($D2104=2024,H2104*'Average selling price'!$C$3,
IF($D2104=2025,H2104*'Average selling price'!$D$3,"")))</f>
        <v>0</v>
      </c>
      <c r="J2104">
        <v>0</v>
      </c>
      <c r="K2104" s="12">
        <f>IF($D2104=2023,J2104*'Average selling price'!$B$4,
IF($D2104=2024,J2104*'Average selling price'!$C$4,
IF($D2104=2025,J2104*'Average selling price'!$D$4,"")))</f>
        <v>0</v>
      </c>
      <c r="L2104" s="7">
        <v>3565</v>
      </c>
      <c r="M2104" s="7">
        <v>3780</v>
      </c>
      <c r="N2104" s="11">
        <f t="shared" si="65"/>
        <v>7345</v>
      </c>
      <c r="O2104" s="11">
        <v>1900</v>
      </c>
      <c r="P2104" s="11">
        <v>0</v>
      </c>
    </row>
    <row r="2105" spans="1:16">
      <c r="A2105" s="2">
        <v>45229</v>
      </c>
      <c r="B2105" s="18">
        <v>53</v>
      </c>
      <c r="C2105" s="20">
        <f t="shared" si="64"/>
        <v>10</v>
      </c>
      <c r="D2105" s="16">
        <v>2023</v>
      </c>
      <c r="E2105" s="1" t="s">
        <v>39</v>
      </c>
      <c r="F2105">
        <v>1</v>
      </c>
      <c r="G2105" s="12">
        <f>IF(D2105=2023,F2105*'Average selling price'!$B$2,
IF(D2105=2024,F2105*'Average selling price'!$C$2,
IF(D2105=2025,F2105*'Average selling price'!$D$2,"")))</f>
        <v>4919</v>
      </c>
      <c r="H2105">
        <v>0</v>
      </c>
      <c r="I2105" s="12">
        <f>IF($D2105=2023,H2105*'Average selling price'!$B$3,
IF($D2105=2024,H2105*'Average selling price'!$C$3,
IF($D2105=2025,H2105*'Average selling price'!$D$3,"")))</f>
        <v>0</v>
      </c>
      <c r="J2105">
        <v>3</v>
      </c>
      <c r="K2105" s="12">
        <f>IF($D2105=2023,J2105*'Average selling price'!$B$4,
IF($D2105=2024,J2105*'Average selling price'!$C$4,
IF($D2105=2025,J2105*'Average selling price'!$D$4,"")))</f>
        <v>32304</v>
      </c>
      <c r="L2105" s="7">
        <v>855</v>
      </c>
      <c r="M2105" s="7">
        <v>0</v>
      </c>
      <c r="N2105" s="11">
        <f t="shared" si="65"/>
        <v>855</v>
      </c>
      <c r="O2105" s="11">
        <v>1548</v>
      </c>
      <c r="P2105" s="11">
        <v>-97</v>
      </c>
    </row>
    <row r="2106" spans="1:16">
      <c r="A2106" s="2">
        <v>45229</v>
      </c>
      <c r="B2106" s="18">
        <v>53</v>
      </c>
      <c r="C2106" s="20">
        <f t="shared" si="64"/>
        <v>10</v>
      </c>
      <c r="D2106" s="16">
        <v>2023</v>
      </c>
      <c r="E2106" s="1" t="s">
        <v>40</v>
      </c>
      <c r="F2106">
        <v>0</v>
      </c>
      <c r="G2106" s="12">
        <f>IF(D2106=2023,F2106*'Average selling price'!$B$2,
IF(D2106=2024,F2106*'Average selling price'!$C$2,
IF(D2106=2025,F2106*'Average selling price'!$D$2,"")))</f>
        <v>0</v>
      </c>
      <c r="H2106">
        <v>0</v>
      </c>
      <c r="I2106" s="12">
        <f>IF($D2106=2023,H2106*'Average selling price'!$B$3,
IF($D2106=2024,H2106*'Average selling price'!$C$3,
IF($D2106=2025,H2106*'Average selling price'!$D$3,"")))</f>
        <v>0</v>
      </c>
      <c r="J2106">
        <v>0</v>
      </c>
      <c r="K2106" s="12">
        <f>IF($D2106=2023,J2106*'Average selling price'!$B$4,
IF($D2106=2024,J2106*'Average selling price'!$C$4,
IF($D2106=2025,J2106*'Average selling price'!$D$4,"")))</f>
        <v>0</v>
      </c>
      <c r="L2106" s="7">
        <v>2660</v>
      </c>
      <c r="M2106" s="7">
        <v>350</v>
      </c>
      <c r="N2106" s="11">
        <f t="shared" si="65"/>
        <v>3010</v>
      </c>
      <c r="O2106" s="11">
        <v>0</v>
      </c>
      <c r="P2106" s="11">
        <v>1301</v>
      </c>
    </row>
    <row r="2107" spans="1:16">
      <c r="A2107" s="2">
        <v>45229</v>
      </c>
      <c r="B2107" s="18">
        <v>53</v>
      </c>
      <c r="C2107" s="20">
        <f t="shared" si="64"/>
        <v>10</v>
      </c>
      <c r="D2107" s="16">
        <v>2023</v>
      </c>
      <c r="E2107" s="1" t="s">
        <v>41</v>
      </c>
      <c r="F2107">
        <v>0</v>
      </c>
      <c r="G2107" s="12">
        <f>IF(D2107=2023,F2107*'Average selling price'!$B$2,
IF(D2107=2024,F2107*'Average selling price'!$C$2,
IF(D2107=2025,F2107*'Average selling price'!$D$2,"")))</f>
        <v>0</v>
      </c>
      <c r="H2107">
        <v>0</v>
      </c>
      <c r="I2107" s="12">
        <f>IF($D2107=2023,H2107*'Average selling price'!$B$3,
IF($D2107=2024,H2107*'Average selling price'!$C$3,
IF($D2107=2025,H2107*'Average selling price'!$D$3,"")))</f>
        <v>0</v>
      </c>
      <c r="J2107">
        <v>0</v>
      </c>
      <c r="K2107" s="12">
        <f>IF($D2107=2023,J2107*'Average selling price'!$B$4,
IF($D2107=2024,J2107*'Average selling price'!$C$4,
IF($D2107=2025,J2107*'Average selling price'!$D$4,"")))</f>
        <v>0</v>
      </c>
      <c r="L2107" s="7">
        <v>2977</v>
      </c>
      <c r="M2107" s="7">
        <v>12460</v>
      </c>
      <c r="N2107" s="11">
        <f t="shared" si="65"/>
        <v>15437</v>
      </c>
      <c r="O2107" s="11">
        <v>220</v>
      </c>
      <c r="P2107" s="11">
        <v>6</v>
      </c>
    </row>
    <row r="2108" spans="1:16">
      <c r="A2108" s="2">
        <v>45229</v>
      </c>
      <c r="B2108" s="18">
        <v>53</v>
      </c>
      <c r="C2108" s="20">
        <f t="shared" si="64"/>
        <v>10</v>
      </c>
      <c r="D2108" s="16">
        <v>2023</v>
      </c>
      <c r="E2108" s="1" t="s">
        <v>42</v>
      </c>
      <c r="F2108">
        <v>0</v>
      </c>
      <c r="G2108" s="12">
        <f>IF(D2108=2023,F2108*'Average selling price'!$B$2,
IF(D2108=2024,F2108*'Average selling price'!$C$2,
IF(D2108=2025,F2108*'Average selling price'!$D$2,"")))</f>
        <v>0</v>
      </c>
      <c r="H2108">
        <v>0</v>
      </c>
      <c r="I2108" s="12">
        <f>IF($D2108=2023,H2108*'Average selling price'!$B$3,
IF($D2108=2024,H2108*'Average selling price'!$C$3,
IF($D2108=2025,H2108*'Average selling price'!$D$3,"")))</f>
        <v>0</v>
      </c>
      <c r="J2108">
        <v>1</v>
      </c>
      <c r="K2108" s="12">
        <f>IF($D2108=2023,J2108*'Average selling price'!$B$4,
IF($D2108=2024,J2108*'Average selling price'!$C$4,
IF($D2108=2025,J2108*'Average selling price'!$D$4,"")))</f>
        <v>10768</v>
      </c>
      <c r="L2108" s="7">
        <v>660</v>
      </c>
      <c r="M2108" s="7">
        <v>300</v>
      </c>
      <c r="N2108" s="11">
        <f t="shared" si="65"/>
        <v>960</v>
      </c>
      <c r="O2108" s="11">
        <v>3954</v>
      </c>
      <c r="P2108" s="11">
        <v>480</v>
      </c>
    </row>
    <row r="2109" spans="1:16">
      <c r="A2109" s="2">
        <v>45229</v>
      </c>
      <c r="B2109" s="18">
        <v>53</v>
      </c>
      <c r="C2109" s="20">
        <f t="shared" si="64"/>
        <v>10</v>
      </c>
      <c r="D2109" s="16">
        <v>2023</v>
      </c>
      <c r="E2109" s="1" t="s">
        <v>43</v>
      </c>
      <c r="F2109">
        <v>2</v>
      </c>
      <c r="G2109" s="12">
        <f>IF(D2109=2023,F2109*'Average selling price'!$B$2,
IF(D2109=2024,F2109*'Average selling price'!$C$2,
IF(D2109=2025,F2109*'Average selling price'!$D$2,"")))</f>
        <v>9838</v>
      </c>
      <c r="H2109">
        <v>0</v>
      </c>
      <c r="I2109" s="12">
        <f>IF($D2109=2023,H2109*'Average selling price'!$B$3,
IF($D2109=2024,H2109*'Average selling price'!$C$3,
IF($D2109=2025,H2109*'Average selling price'!$D$3,"")))</f>
        <v>0</v>
      </c>
      <c r="J2109">
        <v>1</v>
      </c>
      <c r="K2109" s="12">
        <f>IF($D2109=2023,J2109*'Average selling price'!$B$4,
IF($D2109=2024,J2109*'Average selling price'!$C$4,
IF($D2109=2025,J2109*'Average selling price'!$D$4,"")))</f>
        <v>10768</v>
      </c>
      <c r="L2109" s="7">
        <v>10485</v>
      </c>
      <c r="M2109" s="7">
        <v>3850</v>
      </c>
      <c r="N2109" s="11">
        <f t="shared" si="65"/>
        <v>14335</v>
      </c>
      <c r="O2109" s="11">
        <v>3269</v>
      </c>
      <c r="P2109" s="11">
        <v>607</v>
      </c>
    </row>
    <row r="2110" spans="1:16">
      <c r="A2110" s="2">
        <v>45229</v>
      </c>
      <c r="B2110" s="18">
        <v>53</v>
      </c>
      <c r="C2110" s="20">
        <f t="shared" si="64"/>
        <v>10</v>
      </c>
      <c r="D2110" s="16">
        <v>2023</v>
      </c>
      <c r="E2110" s="1" t="s">
        <v>44</v>
      </c>
      <c r="F2110">
        <v>0</v>
      </c>
      <c r="G2110" s="12">
        <f>IF(D2110=2023,F2110*'Average selling price'!$B$2,
IF(D2110=2024,F2110*'Average selling price'!$C$2,
IF(D2110=2025,F2110*'Average selling price'!$D$2,"")))</f>
        <v>0</v>
      </c>
      <c r="H2110">
        <v>0</v>
      </c>
      <c r="I2110" s="12">
        <f>IF($D2110=2023,H2110*'Average selling price'!$B$3,
IF($D2110=2024,H2110*'Average selling price'!$C$3,
IF($D2110=2025,H2110*'Average selling price'!$D$3,"")))</f>
        <v>0</v>
      </c>
      <c r="J2110">
        <v>0</v>
      </c>
      <c r="K2110" s="12">
        <f>IF($D2110=2023,J2110*'Average selling price'!$B$4,
IF($D2110=2024,J2110*'Average selling price'!$C$4,
IF($D2110=2025,J2110*'Average selling price'!$D$4,"")))</f>
        <v>0</v>
      </c>
      <c r="L2110" s="7">
        <v>0</v>
      </c>
      <c r="M2110" s="7">
        <v>0</v>
      </c>
      <c r="N2110" s="11">
        <f t="shared" si="65"/>
        <v>0</v>
      </c>
      <c r="O2110" s="11">
        <v>0</v>
      </c>
      <c r="P2110" s="11">
        <v>0</v>
      </c>
    </row>
    <row r="2111" spans="1:16">
      <c r="A2111" s="2">
        <v>45229</v>
      </c>
      <c r="B2111" s="18">
        <v>53</v>
      </c>
      <c r="C2111" s="20">
        <f t="shared" si="64"/>
        <v>10</v>
      </c>
      <c r="D2111" s="16">
        <v>2023</v>
      </c>
      <c r="E2111" s="1" t="s">
        <v>45</v>
      </c>
      <c r="F2111">
        <v>0</v>
      </c>
      <c r="G2111" s="12">
        <f>IF(D2111=2023,F2111*'Average selling price'!$B$2,
IF(D2111=2024,F2111*'Average selling price'!$C$2,
IF(D2111=2025,F2111*'Average selling price'!$D$2,"")))</f>
        <v>0</v>
      </c>
      <c r="H2111">
        <v>0</v>
      </c>
      <c r="I2111" s="12">
        <f>IF($D2111=2023,H2111*'Average selling price'!$B$3,
IF($D2111=2024,H2111*'Average selling price'!$C$3,
IF($D2111=2025,H2111*'Average selling price'!$D$3,"")))</f>
        <v>0</v>
      </c>
      <c r="J2111">
        <v>1</v>
      </c>
      <c r="K2111" s="12">
        <f>IF($D2111=2023,J2111*'Average selling price'!$B$4,
IF($D2111=2024,J2111*'Average selling price'!$C$4,
IF($D2111=2025,J2111*'Average selling price'!$D$4,"")))</f>
        <v>10768</v>
      </c>
      <c r="L2111" s="7">
        <v>270</v>
      </c>
      <c r="M2111" s="7">
        <v>300</v>
      </c>
      <c r="N2111" s="11">
        <f t="shared" si="65"/>
        <v>570</v>
      </c>
      <c r="O2111" s="11">
        <v>900</v>
      </c>
      <c r="P2111" s="11">
        <v>0</v>
      </c>
    </row>
    <row r="2112" spans="1:16">
      <c r="A2112" s="2">
        <v>45229</v>
      </c>
      <c r="B2112" s="18">
        <v>53</v>
      </c>
      <c r="C2112" s="20">
        <f t="shared" si="64"/>
        <v>10</v>
      </c>
      <c r="D2112" s="16">
        <v>2023</v>
      </c>
      <c r="E2112" s="1" t="s">
        <v>46</v>
      </c>
      <c r="F2112">
        <v>1</v>
      </c>
      <c r="G2112" s="12">
        <f>IF(D2112=2023,F2112*'Average selling price'!$B$2,
IF(D2112=2024,F2112*'Average selling price'!$C$2,
IF(D2112=2025,F2112*'Average selling price'!$D$2,"")))</f>
        <v>4919</v>
      </c>
      <c r="H2112">
        <v>0</v>
      </c>
      <c r="I2112" s="12">
        <f>IF($D2112=2023,H2112*'Average selling price'!$B$3,
IF($D2112=2024,H2112*'Average selling price'!$C$3,
IF($D2112=2025,H2112*'Average selling price'!$D$3,"")))</f>
        <v>0</v>
      </c>
      <c r="J2112">
        <v>0</v>
      </c>
      <c r="K2112" s="12">
        <f>IF($D2112=2023,J2112*'Average selling price'!$B$4,
IF($D2112=2024,J2112*'Average selling price'!$C$4,
IF($D2112=2025,J2112*'Average selling price'!$D$4,"")))</f>
        <v>0</v>
      </c>
      <c r="L2112" s="7">
        <v>350</v>
      </c>
      <c r="M2112" s="7">
        <v>350</v>
      </c>
      <c r="N2112" s="11">
        <f t="shared" si="65"/>
        <v>700</v>
      </c>
      <c r="O2112" s="11">
        <v>810</v>
      </c>
      <c r="P2112" s="11">
        <v>0</v>
      </c>
    </row>
    <row r="2113" spans="1:16">
      <c r="A2113" s="2">
        <v>45229</v>
      </c>
      <c r="B2113" s="18">
        <v>53</v>
      </c>
      <c r="C2113" s="20">
        <f t="shared" si="64"/>
        <v>10</v>
      </c>
      <c r="D2113" s="16">
        <v>2023</v>
      </c>
      <c r="E2113" s="1" t="s">
        <v>47</v>
      </c>
      <c r="F2113">
        <v>0</v>
      </c>
      <c r="G2113" s="12">
        <f>IF(D2113=2023,F2113*'Average selling price'!$B$2,
IF(D2113=2024,F2113*'Average selling price'!$C$2,
IF(D2113=2025,F2113*'Average selling price'!$D$2,"")))</f>
        <v>0</v>
      </c>
      <c r="H2113">
        <v>1</v>
      </c>
      <c r="I2113" s="12">
        <f>IF($D2113=2023,H2113*'Average selling price'!$B$3,
IF($D2113=2024,H2113*'Average selling price'!$C$3,
IF($D2113=2025,H2113*'Average selling price'!$D$3,"")))</f>
        <v>29064</v>
      </c>
      <c r="J2113">
        <v>0</v>
      </c>
      <c r="K2113" s="12">
        <f>IF($D2113=2023,J2113*'Average selling price'!$B$4,
IF($D2113=2024,J2113*'Average selling price'!$C$4,
IF($D2113=2025,J2113*'Average selling price'!$D$4,"")))</f>
        <v>0</v>
      </c>
      <c r="L2113" s="7">
        <v>5752</v>
      </c>
      <c r="M2113" s="7">
        <v>952</v>
      </c>
      <c r="N2113" s="11">
        <f t="shared" si="65"/>
        <v>6704</v>
      </c>
      <c r="O2113" s="11">
        <v>323</v>
      </c>
      <c r="P2113" s="11">
        <v>0</v>
      </c>
    </row>
    <row r="2114" spans="1:16">
      <c r="A2114" s="2">
        <v>45229</v>
      </c>
      <c r="B2114" s="18">
        <v>53</v>
      </c>
      <c r="C2114" s="20">
        <f t="shared" si="64"/>
        <v>10</v>
      </c>
      <c r="D2114" s="16">
        <v>2023</v>
      </c>
      <c r="E2114" s="1" t="s">
        <v>48</v>
      </c>
      <c r="F2114">
        <v>0</v>
      </c>
      <c r="G2114" s="12">
        <f>IF(D2114=2023,F2114*'Average selling price'!$B$2,
IF(D2114=2024,F2114*'Average selling price'!$C$2,
IF(D2114=2025,F2114*'Average selling price'!$D$2,"")))</f>
        <v>0</v>
      </c>
      <c r="H2114">
        <v>0</v>
      </c>
      <c r="I2114" s="12">
        <f>IF($D2114=2023,H2114*'Average selling price'!$B$3,
IF($D2114=2024,H2114*'Average selling price'!$C$3,
IF($D2114=2025,H2114*'Average selling price'!$D$3,"")))</f>
        <v>0</v>
      </c>
      <c r="J2114">
        <v>2</v>
      </c>
      <c r="K2114" s="12">
        <f>IF($D2114=2023,J2114*'Average selling price'!$B$4,
IF($D2114=2024,J2114*'Average selling price'!$C$4,
IF($D2114=2025,J2114*'Average selling price'!$D$4,"")))</f>
        <v>21536</v>
      </c>
      <c r="L2114" s="7">
        <v>1510</v>
      </c>
      <c r="M2114" s="7">
        <v>4700</v>
      </c>
      <c r="N2114" s="11">
        <f t="shared" si="65"/>
        <v>6210</v>
      </c>
      <c r="O2114" s="11">
        <v>3224</v>
      </c>
      <c r="P2114" s="11">
        <v>55</v>
      </c>
    </row>
    <row r="2115" spans="1:16">
      <c r="A2115" s="2">
        <v>45229</v>
      </c>
      <c r="B2115" s="18">
        <v>53</v>
      </c>
      <c r="C2115" s="20">
        <f t="shared" si="64"/>
        <v>10</v>
      </c>
      <c r="D2115" s="16">
        <v>2023</v>
      </c>
      <c r="E2115" s="1" t="s">
        <v>49</v>
      </c>
      <c r="F2115">
        <v>1</v>
      </c>
      <c r="G2115" s="12">
        <f>IF(D2115=2023,F2115*'Average selling price'!$B$2,
IF(D2115=2024,F2115*'Average selling price'!$C$2,
IF(D2115=2025,F2115*'Average selling price'!$D$2,"")))</f>
        <v>4919</v>
      </c>
      <c r="H2115">
        <v>0</v>
      </c>
      <c r="I2115" s="12">
        <f>IF($D2115=2023,H2115*'Average selling price'!$B$3,
IF($D2115=2024,H2115*'Average selling price'!$C$3,
IF($D2115=2025,H2115*'Average selling price'!$D$3,"")))</f>
        <v>0</v>
      </c>
      <c r="J2115">
        <v>0</v>
      </c>
      <c r="K2115" s="12">
        <f>IF($D2115=2023,J2115*'Average selling price'!$B$4,
IF($D2115=2024,J2115*'Average selling price'!$C$4,
IF($D2115=2025,J2115*'Average selling price'!$D$4,"")))</f>
        <v>0</v>
      </c>
      <c r="L2115" s="7">
        <v>4900</v>
      </c>
      <c r="M2115" s="7">
        <v>4200</v>
      </c>
      <c r="N2115" s="11">
        <f t="shared" si="65"/>
        <v>9100</v>
      </c>
      <c r="O2115" s="11">
        <v>0</v>
      </c>
      <c r="P2115" s="11">
        <v>0</v>
      </c>
    </row>
    <row r="2116" spans="1:16">
      <c r="A2116" s="2">
        <v>45229</v>
      </c>
      <c r="B2116" s="18">
        <v>53</v>
      </c>
      <c r="C2116" s="20">
        <f t="shared" ref="C2116:C2179" si="66">MONTH(A2116)</f>
        <v>10</v>
      </c>
      <c r="D2116" s="16">
        <v>2023</v>
      </c>
      <c r="E2116" s="1" t="s">
        <v>50</v>
      </c>
      <c r="F2116">
        <v>2</v>
      </c>
      <c r="G2116" s="12">
        <f>IF(D2116=2023,F2116*'Average selling price'!$B$2,
IF(D2116=2024,F2116*'Average selling price'!$C$2,
IF(D2116=2025,F2116*'Average selling price'!$D$2,"")))</f>
        <v>9838</v>
      </c>
      <c r="H2116">
        <v>0</v>
      </c>
      <c r="I2116" s="12">
        <f>IF($D2116=2023,H2116*'Average selling price'!$B$3,
IF($D2116=2024,H2116*'Average selling price'!$C$3,
IF($D2116=2025,H2116*'Average selling price'!$D$3,"")))</f>
        <v>0</v>
      </c>
      <c r="J2116">
        <v>1</v>
      </c>
      <c r="K2116" s="12">
        <f>IF($D2116=2023,J2116*'Average selling price'!$B$4,
IF($D2116=2024,J2116*'Average selling price'!$C$4,
IF($D2116=2025,J2116*'Average selling price'!$D$4,"")))</f>
        <v>10768</v>
      </c>
      <c r="L2116" s="7">
        <v>250</v>
      </c>
      <c r="M2116" s="7">
        <v>650</v>
      </c>
      <c r="N2116" s="11">
        <f t="shared" ref="N2116:N2179" si="67">M2116+L2116</f>
        <v>900</v>
      </c>
      <c r="O2116" s="11">
        <v>1250</v>
      </c>
      <c r="P2116" s="11">
        <v>0</v>
      </c>
    </row>
    <row r="2117" spans="1:16">
      <c r="A2117" s="2">
        <v>45229</v>
      </c>
      <c r="B2117" s="18">
        <v>53</v>
      </c>
      <c r="C2117" s="20">
        <f t="shared" si="66"/>
        <v>10</v>
      </c>
      <c r="D2117" s="16">
        <v>2023</v>
      </c>
      <c r="E2117" s="1" t="s">
        <v>51</v>
      </c>
      <c r="F2117">
        <v>1</v>
      </c>
      <c r="G2117" s="12">
        <f>IF(D2117=2023,F2117*'Average selling price'!$B$2,
IF(D2117=2024,F2117*'Average selling price'!$C$2,
IF(D2117=2025,F2117*'Average selling price'!$D$2,"")))</f>
        <v>4919</v>
      </c>
      <c r="H2117">
        <v>0</v>
      </c>
      <c r="I2117" s="12">
        <f>IF($D2117=2023,H2117*'Average selling price'!$B$3,
IF($D2117=2024,H2117*'Average selling price'!$C$3,
IF($D2117=2025,H2117*'Average selling price'!$D$3,"")))</f>
        <v>0</v>
      </c>
      <c r="J2117">
        <v>0</v>
      </c>
      <c r="K2117" s="12">
        <f>IF($D2117=2023,J2117*'Average selling price'!$B$4,
IF($D2117=2024,J2117*'Average selling price'!$C$4,
IF($D2117=2025,J2117*'Average selling price'!$D$4,"")))</f>
        <v>0</v>
      </c>
      <c r="L2117" s="7">
        <v>0</v>
      </c>
      <c r="M2117" s="7">
        <v>0</v>
      </c>
      <c r="N2117" s="11">
        <f t="shared" si="67"/>
        <v>0</v>
      </c>
      <c r="O2117" s="11">
        <v>1900</v>
      </c>
      <c r="P2117" s="11">
        <v>159</v>
      </c>
    </row>
    <row r="2118" spans="1:16">
      <c r="A2118" s="2">
        <v>45229</v>
      </c>
      <c r="B2118" s="18">
        <v>53</v>
      </c>
      <c r="C2118" s="20">
        <f t="shared" si="66"/>
        <v>10</v>
      </c>
      <c r="D2118" s="16">
        <v>2023</v>
      </c>
      <c r="E2118" s="1" t="s">
        <v>52</v>
      </c>
      <c r="F2118">
        <v>0</v>
      </c>
      <c r="G2118" s="12">
        <f>IF(D2118=2023,F2118*'Average selling price'!$B$2,
IF(D2118=2024,F2118*'Average selling price'!$C$2,
IF(D2118=2025,F2118*'Average selling price'!$D$2,"")))</f>
        <v>0</v>
      </c>
      <c r="H2118">
        <v>0</v>
      </c>
      <c r="I2118" s="12">
        <f>IF($D2118=2023,H2118*'Average selling price'!$B$3,
IF($D2118=2024,H2118*'Average selling price'!$C$3,
IF($D2118=2025,H2118*'Average selling price'!$D$3,"")))</f>
        <v>0</v>
      </c>
      <c r="J2118">
        <v>0</v>
      </c>
      <c r="K2118" s="12">
        <f>IF($D2118=2023,J2118*'Average selling price'!$B$4,
IF($D2118=2024,J2118*'Average selling price'!$C$4,
IF($D2118=2025,J2118*'Average selling price'!$D$4,"")))</f>
        <v>0</v>
      </c>
      <c r="L2118" s="7">
        <v>3525</v>
      </c>
      <c r="M2118" s="7">
        <v>3715</v>
      </c>
      <c r="N2118" s="11">
        <f t="shared" si="67"/>
        <v>7240</v>
      </c>
      <c r="O2118" s="11">
        <v>880</v>
      </c>
      <c r="P2118" s="11">
        <v>0</v>
      </c>
    </row>
    <row r="2119" spans="1:16">
      <c r="A2119" s="2">
        <v>45229</v>
      </c>
      <c r="B2119" s="18">
        <v>53</v>
      </c>
      <c r="C2119" s="20">
        <f t="shared" si="66"/>
        <v>10</v>
      </c>
      <c r="D2119" s="16">
        <v>2023</v>
      </c>
      <c r="E2119" s="1" t="s">
        <v>53</v>
      </c>
      <c r="F2119">
        <v>0</v>
      </c>
      <c r="G2119" s="12">
        <f>IF(D2119=2023,F2119*'Average selling price'!$B$2,
IF(D2119=2024,F2119*'Average selling price'!$C$2,
IF(D2119=2025,F2119*'Average selling price'!$D$2,"")))</f>
        <v>0</v>
      </c>
      <c r="H2119">
        <v>0</v>
      </c>
      <c r="I2119" s="12">
        <f>IF($D2119=2023,H2119*'Average selling price'!$B$3,
IF($D2119=2024,H2119*'Average selling price'!$C$3,
IF($D2119=2025,H2119*'Average selling price'!$D$3,"")))</f>
        <v>0</v>
      </c>
      <c r="J2119">
        <v>0</v>
      </c>
      <c r="K2119" s="12">
        <f>IF($D2119=2023,J2119*'Average selling price'!$B$4,
IF($D2119=2024,J2119*'Average selling price'!$C$4,
IF($D2119=2025,J2119*'Average selling price'!$D$4,"")))</f>
        <v>0</v>
      </c>
      <c r="L2119" s="7">
        <v>0</v>
      </c>
      <c r="M2119" s="7">
        <v>350</v>
      </c>
      <c r="N2119" s="11">
        <f t="shared" si="67"/>
        <v>350</v>
      </c>
      <c r="O2119" s="11">
        <v>0</v>
      </c>
      <c r="P2119" s="11">
        <v>0</v>
      </c>
    </row>
    <row r="2120" spans="1:16">
      <c r="A2120" s="2">
        <v>45229</v>
      </c>
      <c r="B2120" s="18">
        <v>53</v>
      </c>
      <c r="C2120" s="20">
        <f t="shared" si="66"/>
        <v>10</v>
      </c>
      <c r="D2120" s="16">
        <v>2023</v>
      </c>
      <c r="E2120" s="1" t="s">
        <v>54</v>
      </c>
      <c r="F2120">
        <v>1</v>
      </c>
      <c r="G2120" s="12">
        <f>IF(D2120=2023,F2120*'Average selling price'!$B$2,
IF(D2120=2024,F2120*'Average selling price'!$C$2,
IF(D2120=2025,F2120*'Average selling price'!$D$2,"")))</f>
        <v>4919</v>
      </c>
      <c r="H2120">
        <v>0</v>
      </c>
      <c r="I2120" s="12">
        <f>IF($D2120=2023,H2120*'Average selling price'!$B$3,
IF($D2120=2024,H2120*'Average selling price'!$C$3,
IF($D2120=2025,H2120*'Average selling price'!$D$3,"")))</f>
        <v>0</v>
      </c>
      <c r="J2120">
        <v>0</v>
      </c>
      <c r="K2120" s="12">
        <f>IF($D2120=2023,J2120*'Average selling price'!$B$4,
IF($D2120=2024,J2120*'Average selling price'!$C$4,
IF($D2120=2025,J2120*'Average selling price'!$D$4,"")))</f>
        <v>0</v>
      </c>
      <c r="L2120" s="7">
        <v>0</v>
      </c>
      <c r="M2120" s="7">
        <v>0</v>
      </c>
      <c r="N2120" s="11">
        <f t="shared" si="67"/>
        <v>0</v>
      </c>
      <c r="O2120" s="11">
        <v>0</v>
      </c>
      <c r="P2120" s="11">
        <v>0</v>
      </c>
    </row>
    <row r="2121" spans="1:16">
      <c r="A2121" s="2">
        <v>45229</v>
      </c>
      <c r="B2121" s="18">
        <v>53</v>
      </c>
      <c r="C2121" s="20">
        <f t="shared" si="66"/>
        <v>10</v>
      </c>
      <c r="D2121" s="16">
        <v>2023</v>
      </c>
      <c r="E2121" s="1" t="s">
        <v>55</v>
      </c>
      <c r="F2121">
        <v>1</v>
      </c>
      <c r="G2121" s="12">
        <f>IF(D2121=2023,F2121*'Average selling price'!$B$2,
IF(D2121=2024,F2121*'Average selling price'!$C$2,
IF(D2121=2025,F2121*'Average selling price'!$D$2,"")))</f>
        <v>4919</v>
      </c>
      <c r="H2121">
        <v>0</v>
      </c>
      <c r="I2121" s="12">
        <f>IF($D2121=2023,H2121*'Average selling price'!$B$3,
IF($D2121=2024,H2121*'Average selling price'!$C$3,
IF($D2121=2025,H2121*'Average selling price'!$D$3,"")))</f>
        <v>0</v>
      </c>
      <c r="J2121">
        <v>0</v>
      </c>
      <c r="K2121" s="12">
        <f>IF($D2121=2023,J2121*'Average selling price'!$B$4,
IF($D2121=2024,J2121*'Average selling price'!$C$4,
IF($D2121=2025,J2121*'Average selling price'!$D$4,"")))</f>
        <v>0</v>
      </c>
      <c r="L2121" s="7">
        <v>0</v>
      </c>
      <c r="M2121" s="7">
        <v>3400</v>
      </c>
      <c r="N2121" s="11">
        <f t="shared" si="67"/>
        <v>3400</v>
      </c>
      <c r="O2121" s="11">
        <v>1500</v>
      </c>
      <c r="P2121" s="11">
        <v>0</v>
      </c>
    </row>
    <row r="2122" spans="1:16">
      <c r="A2122" s="2">
        <v>45229</v>
      </c>
      <c r="B2122" s="18">
        <v>53</v>
      </c>
      <c r="C2122" s="20">
        <f t="shared" si="66"/>
        <v>10</v>
      </c>
      <c r="D2122" s="16">
        <v>2023</v>
      </c>
      <c r="E2122" s="1" t="s">
        <v>56</v>
      </c>
      <c r="F2122">
        <v>0</v>
      </c>
      <c r="G2122" s="12">
        <f>IF(D2122=2023,F2122*'Average selling price'!$B$2,
IF(D2122=2024,F2122*'Average selling price'!$C$2,
IF(D2122=2025,F2122*'Average selling price'!$D$2,"")))</f>
        <v>0</v>
      </c>
      <c r="H2122">
        <v>0</v>
      </c>
      <c r="I2122" s="12">
        <f>IF($D2122=2023,H2122*'Average selling price'!$B$3,
IF($D2122=2024,H2122*'Average selling price'!$C$3,
IF($D2122=2025,H2122*'Average selling price'!$D$3,"")))</f>
        <v>0</v>
      </c>
      <c r="J2122">
        <v>0</v>
      </c>
      <c r="K2122" s="12">
        <f>IF($D2122=2023,J2122*'Average selling price'!$B$4,
IF($D2122=2024,J2122*'Average selling price'!$C$4,
IF($D2122=2025,J2122*'Average selling price'!$D$4,"")))</f>
        <v>0</v>
      </c>
      <c r="L2122" s="7">
        <v>0</v>
      </c>
      <c r="M2122" s="7">
        <v>0</v>
      </c>
      <c r="N2122" s="11">
        <f t="shared" si="67"/>
        <v>0</v>
      </c>
      <c r="O2122" s="11">
        <v>0</v>
      </c>
      <c r="P2122" s="11">
        <v>0</v>
      </c>
    </row>
    <row r="2123" spans="1:16">
      <c r="A2123" s="2">
        <v>45229</v>
      </c>
      <c r="B2123" s="18">
        <v>53</v>
      </c>
      <c r="C2123" s="20">
        <f t="shared" si="66"/>
        <v>10</v>
      </c>
      <c r="D2123" s="16">
        <v>2023</v>
      </c>
      <c r="E2123" s="1" t="s">
        <v>57</v>
      </c>
      <c r="F2123">
        <v>0</v>
      </c>
      <c r="G2123" s="12">
        <f>IF(D2123=2023,F2123*'Average selling price'!$B$2,
IF(D2123=2024,F2123*'Average selling price'!$C$2,
IF(D2123=2025,F2123*'Average selling price'!$D$2,"")))</f>
        <v>0</v>
      </c>
      <c r="H2123">
        <v>0</v>
      </c>
      <c r="I2123" s="12">
        <f>IF($D2123=2023,H2123*'Average selling price'!$B$3,
IF($D2123=2024,H2123*'Average selling price'!$C$3,
IF($D2123=2025,H2123*'Average selling price'!$D$3,"")))</f>
        <v>0</v>
      </c>
      <c r="J2123">
        <v>1</v>
      </c>
      <c r="K2123" s="12">
        <f>IF($D2123=2023,J2123*'Average selling price'!$B$4,
IF($D2123=2024,J2123*'Average selling price'!$C$4,
IF($D2123=2025,J2123*'Average selling price'!$D$4,"")))</f>
        <v>10768</v>
      </c>
      <c r="L2123" s="7">
        <v>0</v>
      </c>
      <c r="M2123" s="7">
        <v>1400</v>
      </c>
      <c r="N2123" s="11">
        <f t="shared" si="67"/>
        <v>1400</v>
      </c>
      <c r="O2123" s="11">
        <v>0</v>
      </c>
      <c r="P2123" s="11">
        <v>0</v>
      </c>
    </row>
    <row r="2124" spans="1:16">
      <c r="A2124" s="2">
        <v>45229</v>
      </c>
      <c r="B2124" s="18">
        <v>53</v>
      </c>
      <c r="C2124" s="20">
        <f t="shared" si="66"/>
        <v>10</v>
      </c>
      <c r="D2124" s="16">
        <v>2023</v>
      </c>
      <c r="E2124" s="1" t="s">
        <v>58</v>
      </c>
      <c r="F2124">
        <v>1</v>
      </c>
      <c r="G2124" s="12">
        <f>IF(D2124=2023,F2124*'Average selling price'!$B$2,
IF(D2124=2024,F2124*'Average selling price'!$C$2,
IF(D2124=2025,F2124*'Average selling price'!$D$2,"")))</f>
        <v>4919</v>
      </c>
      <c r="H2124">
        <v>0</v>
      </c>
      <c r="I2124" s="12">
        <f>IF($D2124=2023,H2124*'Average selling price'!$B$3,
IF($D2124=2024,H2124*'Average selling price'!$C$3,
IF($D2124=2025,H2124*'Average selling price'!$D$3,"")))</f>
        <v>0</v>
      </c>
      <c r="J2124">
        <v>3</v>
      </c>
      <c r="K2124" s="12">
        <f>IF($D2124=2023,J2124*'Average selling price'!$B$4,
IF($D2124=2024,J2124*'Average selling price'!$C$4,
IF($D2124=2025,J2124*'Average selling price'!$D$4,"")))</f>
        <v>32304</v>
      </c>
      <c r="L2124" s="7">
        <v>0</v>
      </c>
      <c r="M2124" s="7">
        <v>1200</v>
      </c>
      <c r="N2124" s="11">
        <f t="shared" si="67"/>
        <v>1200</v>
      </c>
      <c r="O2124" s="11">
        <v>2070</v>
      </c>
      <c r="P2124" s="11">
        <v>0</v>
      </c>
    </row>
    <row r="2125" spans="1:16">
      <c r="A2125" s="2">
        <v>45229</v>
      </c>
      <c r="B2125" s="18">
        <v>53</v>
      </c>
      <c r="C2125" s="20">
        <f t="shared" si="66"/>
        <v>10</v>
      </c>
      <c r="D2125" s="16">
        <v>2023</v>
      </c>
      <c r="E2125" s="1" t="s">
        <v>59</v>
      </c>
      <c r="F2125">
        <v>1</v>
      </c>
      <c r="G2125" s="12">
        <f>IF(D2125=2023,F2125*'Average selling price'!$B$2,
IF(D2125=2024,F2125*'Average selling price'!$C$2,
IF(D2125=2025,F2125*'Average selling price'!$D$2,"")))</f>
        <v>4919</v>
      </c>
      <c r="H2125">
        <v>0</v>
      </c>
      <c r="I2125" s="12">
        <f>IF($D2125=2023,H2125*'Average selling price'!$B$3,
IF($D2125=2024,H2125*'Average selling price'!$C$3,
IF($D2125=2025,H2125*'Average selling price'!$D$3,"")))</f>
        <v>0</v>
      </c>
      <c r="J2125">
        <v>1</v>
      </c>
      <c r="K2125" s="12">
        <f>IF($D2125=2023,J2125*'Average selling price'!$B$4,
IF($D2125=2024,J2125*'Average selling price'!$C$4,
IF($D2125=2025,J2125*'Average selling price'!$D$4,"")))</f>
        <v>10768</v>
      </c>
      <c r="L2125" s="7">
        <v>474</v>
      </c>
      <c r="M2125" s="7">
        <v>120</v>
      </c>
      <c r="N2125" s="11">
        <f t="shared" si="67"/>
        <v>594</v>
      </c>
      <c r="O2125" s="11">
        <v>20</v>
      </c>
      <c r="P2125" s="11">
        <v>782</v>
      </c>
    </row>
    <row r="2126" spans="1:16">
      <c r="A2126" s="2">
        <v>45229</v>
      </c>
      <c r="B2126" s="18">
        <v>53</v>
      </c>
      <c r="C2126" s="20">
        <f t="shared" si="66"/>
        <v>10</v>
      </c>
      <c r="D2126" s="16">
        <v>2023</v>
      </c>
      <c r="E2126" s="1" t="s">
        <v>60</v>
      </c>
      <c r="F2126">
        <v>0</v>
      </c>
      <c r="G2126" s="12">
        <f>IF(D2126=2023,F2126*'Average selling price'!$B$2,
IF(D2126=2024,F2126*'Average selling price'!$C$2,
IF(D2126=2025,F2126*'Average selling price'!$D$2,"")))</f>
        <v>0</v>
      </c>
      <c r="H2126">
        <v>0</v>
      </c>
      <c r="I2126" s="12">
        <f>IF($D2126=2023,H2126*'Average selling price'!$B$3,
IF($D2126=2024,H2126*'Average selling price'!$C$3,
IF($D2126=2025,H2126*'Average selling price'!$D$3,"")))</f>
        <v>0</v>
      </c>
      <c r="J2126">
        <v>0</v>
      </c>
      <c r="K2126" s="12">
        <f>IF($D2126=2023,J2126*'Average selling price'!$B$4,
IF($D2126=2024,J2126*'Average selling price'!$C$4,
IF($D2126=2025,J2126*'Average selling price'!$D$4,"")))</f>
        <v>0</v>
      </c>
      <c r="L2126" s="7">
        <v>1455</v>
      </c>
      <c r="M2126" s="7">
        <v>0</v>
      </c>
      <c r="N2126" s="11">
        <f t="shared" si="67"/>
        <v>1455</v>
      </c>
      <c r="O2126" s="11">
        <v>35</v>
      </c>
      <c r="P2126" s="11">
        <v>0</v>
      </c>
    </row>
    <row r="2127" spans="1:16">
      <c r="A2127" s="2">
        <v>45229</v>
      </c>
      <c r="B2127" s="18">
        <v>53</v>
      </c>
      <c r="C2127" s="20">
        <f t="shared" si="66"/>
        <v>10</v>
      </c>
      <c r="D2127" s="16">
        <v>2023</v>
      </c>
      <c r="E2127" s="1" t="s">
        <v>61</v>
      </c>
      <c r="F2127">
        <v>0</v>
      </c>
      <c r="G2127" s="12">
        <f>IF(D2127=2023,F2127*'Average selling price'!$B$2,
IF(D2127=2024,F2127*'Average selling price'!$C$2,
IF(D2127=2025,F2127*'Average selling price'!$D$2,"")))</f>
        <v>0</v>
      </c>
      <c r="H2127">
        <v>0</v>
      </c>
      <c r="I2127" s="12">
        <f>IF($D2127=2023,H2127*'Average selling price'!$B$3,
IF($D2127=2024,H2127*'Average selling price'!$C$3,
IF($D2127=2025,H2127*'Average selling price'!$D$3,"")))</f>
        <v>0</v>
      </c>
      <c r="J2127">
        <v>2</v>
      </c>
      <c r="K2127" s="12">
        <f>IF($D2127=2023,J2127*'Average selling price'!$B$4,
IF($D2127=2024,J2127*'Average selling price'!$C$4,
IF($D2127=2025,J2127*'Average selling price'!$D$4,"")))</f>
        <v>21536</v>
      </c>
      <c r="L2127" s="7">
        <v>1462</v>
      </c>
      <c r="M2127" s="7">
        <v>850</v>
      </c>
      <c r="N2127" s="11">
        <f t="shared" si="67"/>
        <v>2312</v>
      </c>
      <c r="O2127" s="11">
        <v>0</v>
      </c>
      <c r="P2127" s="11">
        <v>254</v>
      </c>
    </row>
    <row r="2128" spans="1:16">
      <c r="A2128" s="2">
        <v>45229</v>
      </c>
      <c r="B2128" s="18">
        <v>53</v>
      </c>
      <c r="C2128" s="20">
        <f t="shared" si="66"/>
        <v>10</v>
      </c>
      <c r="D2128" s="16">
        <v>2023</v>
      </c>
      <c r="E2128" s="1" t="s">
        <v>62</v>
      </c>
      <c r="F2128">
        <v>0</v>
      </c>
      <c r="G2128" s="12">
        <f>IF(D2128=2023,F2128*'Average selling price'!$B$2,
IF(D2128=2024,F2128*'Average selling price'!$C$2,
IF(D2128=2025,F2128*'Average selling price'!$D$2,"")))</f>
        <v>0</v>
      </c>
      <c r="H2128">
        <v>0</v>
      </c>
      <c r="I2128" s="12">
        <f>IF($D2128=2023,H2128*'Average selling price'!$B$3,
IF($D2128=2024,H2128*'Average selling price'!$C$3,
IF($D2128=2025,H2128*'Average selling price'!$D$3,"")))</f>
        <v>0</v>
      </c>
      <c r="J2128">
        <v>0</v>
      </c>
      <c r="K2128" s="12">
        <f>IF($D2128=2023,J2128*'Average selling price'!$B$4,
IF($D2128=2024,J2128*'Average selling price'!$C$4,
IF($D2128=2025,J2128*'Average selling price'!$D$4,"")))</f>
        <v>0</v>
      </c>
      <c r="L2128" s="7">
        <v>0</v>
      </c>
      <c r="M2128" s="7">
        <v>0</v>
      </c>
      <c r="N2128" s="11">
        <f t="shared" si="67"/>
        <v>0</v>
      </c>
      <c r="O2128" s="11">
        <v>0</v>
      </c>
      <c r="P2128" s="11">
        <v>0</v>
      </c>
    </row>
    <row r="2129" spans="1:16">
      <c r="A2129" s="2">
        <v>45229</v>
      </c>
      <c r="B2129" s="18">
        <v>53</v>
      </c>
      <c r="C2129" s="20">
        <f t="shared" si="66"/>
        <v>10</v>
      </c>
      <c r="D2129" s="16">
        <v>2023</v>
      </c>
      <c r="E2129" s="1" t="s">
        <v>63</v>
      </c>
      <c r="F2129">
        <v>0</v>
      </c>
      <c r="G2129" s="12">
        <f>IF(D2129=2023,F2129*'Average selling price'!$B$2,
IF(D2129=2024,F2129*'Average selling price'!$C$2,
IF(D2129=2025,F2129*'Average selling price'!$D$2,"")))</f>
        <v>0</v>
      </c>
      <c r="H2129">
        <v>0</v>
      </c>
      <c r="I2129" s="12">
        <f>IF($D2129=2023,H2129*'Average selling price'!$B$3,
IF($D2129=2024,H2129*'Average selling price'!$C$3,
IF($D2129=2025,H2129*'Average selling price'!$D$3,"")))</f>
        <v>0</v>
      </c>
      <c r="J2129">
        <v>0</v>
      </c>
      <c r="K2129" s="12">
        <f>IF($D2129=2023,J2129*'Average selling price'!$B$4,
IF($D2129=2024,J2129*'Average selling price'!$C$4,
IF($D2129=2025,J2129*'Average selling price'!$D$4,"")))</f>
        <v>0</v>
      </c>
      <c r="L2129" s="7">
        <v>0</v>
      </c>
      <c r="M2129" s="7">
        <v>180</v>
      </c>
      <c r="N2129" s="11">
        <f t="shared" si="67"/>
        <v>180</v>
      </c>
      <c r="O2129" s="11">
        <v>0</v>
      </c>
      <c r="P2129" s="11">
        <v>0</v>
      </c>
    </row>
    <row r="2130" spans="1:16">
      <c r="A2130" s="2">
        <v>45229</v>
      </c>
      <c r="B2130" s="18">
        <v>53</v>
      </c>
      <c r="C2130" s="20">
        <f t="shared" si="66"/>
        <v>10</v>
      </c>
      <c r="D2130" s="16">
        <v>2023</v>
      </c>
      <c r="E2130" s="1" t="s">
        <v>64</v>
      </c>
      <c r="F2130">
        <v>0</v>
      </c>
      <c r="G2130" s="12">
        <f>IF(D2130=2023,F2130*'Average selling price'!$B$2,
IF(D2130=2024,F2130*'Average selling price'!$C$2,
IF(D2130=2025,F2130*'Average selling price'!$D$2,"")))</f>
        <v>0</v>
      </c>
      <c r="H2130">
        <v>0</v>
      </c>
      <c r="I2130" s="12">
        <f>IF($D2130=2023,H2130*'Average selling price'!$B$3,
IF($D2130=2024,H2130*'Average selling price'!$C$3,
IF($D2130=2025,H2130*'Average selling price'!$D$3,"")))</f>
        <v>0</v>
      </c>
      <c r="J2130">
        <v>7</v>
      </c>
      <c r="K2130" s="12">
        <f>IF($D2130=2023,J2130*'Average selling price'!$B$4,
IF($D2130=2024,J2130*'Average selling price'!$C$4,
IF($D2130=2025,J2130*'Average selling price'!$D$4,"")))</f>
        <v>75376</v>
      </c>
      <c r="L2130" s="7">
        <v>1448</v>
      </c>
      <c r="M2130" s="7">
        <v>7580</v>
      </c>
      <c r="N2130" s="11">
        <f t="shared" si="67"/>
        <v>9028</v>
      </c>
      <c r="O2130" s="11">
        <v>0</v>
      </c>
      <c r="P2130" s="11">
        <v>0</v>
      </c>
    </row>
    <row r="2131" spans="1:16">
      <c r="A2131" s="2">
        <v>45236</v>
      </c>
      <c r="B2131" s="18">
        <v>1</v>
      </c>
      <c r="C2131" s="20">
        <f t="shared" si="66"/>
        <v>11</v>
      </c>
      <c r="D2131" s="16">
        <v>2024</v>
      </c>
      <c r="E2131" s="1" t="s">
        <v>25</v>
      </c>
      <c r="F2131">
        <v>1</v>
      </c>
      <c r="G2131" s="12">
        <f>IF(D2131=2023,F2131*'Average selling price'!$B$2,
IF(D2131=2024,F2131*'Average selling price'!$C$2,
IF(D2131=2025,F2131*'Average selling price'!$D$2,"")))</f>
        <v>5286</v>
      </c>
      <c r="H2131">
        <v>0</v>
      </c>
      <c r="I2131" s="12">
        <f>IF($D2131=2023,H2131*'Average selling price'!$B$3,
IF($D2131=2024,H2131*'Average selling price'!$C$3,
IF($D2131=2025,H2131*'Average selling price'!$D$3,"")))</f>
        <v>0</v>
      </c>
      <c r="J2131">
        <v>5</v>
      </c>
      <c r="K2131" s="12">
        <f>IF($D2131=2023,J2131*'Average selling price'!$B$4,
IF($D2131=2024,J2131*'Average selling price'!$C$4,
IF($D2131=2025,J2131*'Average selling price'!$D$4,"")))</f>
        <v>55675</v>
      </c>
      <c r="L2131" s="7">
        <v>7710</v>
      </c>
      <c r="M2131" s="7">
        <v>418</v>
      </c>
      <c r="N2131" s="11">
        <f t="shared" si="67"/>
        <v>8128</v>
      </c>
      <c r="O2131" s="11">
        <v>1300</v>
      </c>
      <c r="P2131" s="11">
        <v>480</v>
      </c>
    </row>
    <row r="2132" spans="1:16">
      <c r="A2132" s="2">
        <v>45236</v>
      </c>
      <c r="B2132" s="18">
        <v>1</v>
      </c>
      <c r="C2132" s="20">
        <f t="shared" si="66"/>
        <v>11</v>
      </c>
      <c r="D2132" s="16">
        <v>2024</v>
      </c>
      <c r="E2132" s="1" t="s">
        <v>26</v>
      </c>
      <c r="F2132">
        <v>3</v>
      </c>
      <c r="G2132" s="12">
        <f>IF(D2132=2023,F2132*'Average selling price'!$B$2,
IF(D2132=2024,F2132*'Average selling price'!$C$2,
IF(D2132=2025,F2132*'Average selling price'!$D$2,"")))</f>
        <v>15858</v>
      </c>
      <c r="H2132">
        <v>0</v>
      </c>
      <c r="I2132" s="12">
        <f>IF($D2132=2023,H2132*'Average selling price'!$B$3,
IF($D2132=2024,H2132*'Average selling price'!$C$3,
IF($D2132=2025,H2132*'Average selling price'!$D$3,"")))</f>
        <v>0</v>
      </c>
      <c r="J2132">
        <v>1</v>
      </c>
      <c r="K2132" s="12">
        <f>IF($D2132=2023,J2132*'Average selling price'!$B$4,
IF($D2132=2024,J2132*'Average selling price'!$C$4,
IF($D2132=2025,J2132*'Average selling price'!$D$4,"")))</f>
        <v>11135</v>
      </c>
      <c r="L2132" s="7">
        <v>6963</v>
      </c>
      <c r="M2132" s="7">
        <v>4300</v>
      </c>
      <c r="N2132" s="11">
        <f t="shared" si="67"/>
        <v>11263</v>
      </c>
      <c r="O2132" s="11">
        <v>3699</v>
      </c>
      <c r="P2132" s="11">
        <v>25</v>
      </c>
    </row>
    <row r="2133" spans="1:16">
      <c r="A2133" s="2">
        <v>45236</v>
      </c>
      <c r="B2133" s="18">
        <v>1</v>
      </c>
      <c r="C2133" s="20">
        <f t="shared" si="66"/>
        <v>11</v>
      </c>
      <c r="D2133" s="16">
        <v>2024</v>
      </c>
      <c r="E2133" s="1" t="s">
        <v>27</v>
      </c>
      <c r="F2133">
        <v>0</v>
      </c>
      <c r="G2133" s="12">
        <f>IF(D2133=2023,F2133*'Average selling price'!$B$2,
IF(D2133=2024,F2133*'Average selling price'!$C$2,
IF(D2133=2025,F2133*'Average selling price'!$D$2,"")))</f>
        <v>0</v>
      </c>
      <c r="H2133">
        <v>0</v>
      </c>
      <c r="I2133" s="12">
        <f>IF($D2133=2023,H2133*'Average selling price'!$B$3,
IF($D2133=2024,H2133*'Average selling price'!$C$3,
IF($D2133=2025,H2133*'Average selling price'!$D$3,"")))</f>
        <v>0</v>
      </c>
      <c r="J2133">
        <v>0</v>
      </c>
      <c r="K2133" s="12">
        <f>IF($D2133=2023,J2133*'Average selling price'!$B$4,
IF($D2133=2024,J2133*'Average selling price'!$C$4,
IF($D2133=2025,J2133*'Average selling price'!$D$4,"")))</f>
        <v>0</v>
      </c>
      <c r="L2133" s="7">
        <v>850</v>
      </c>
      <c r="M2133" s="7">
        <v>80</v>
      </c>
      <c r="N2133" s="11">
        <f t="shared" si="67"/>
        <v>930</v>
      </c>
      <c r="O2133" s="11">
        <v>0</v>
      </c>
      <c r="P2133" s="11">
        <v>0</v>
      </c>
    </row>
    <row r="2134" spans="1:16">
      <c r="A2134" s="2">
        <v>45236</v>
      </c>
      <c r="B2134" s="18">
        <v>1</v>
      </c>
      <c r="C2134" s="20">
        <f t="shared" si="66"/>
        <v>11</v>
      </c>
      <c r="D2134" s="16">
        <v>2024</v>
      </c>
      <c r="E2134" s="1" t="s">
        <v>28</v>
      </c>
      <c r="F2134">
        <v>0</v>
      </c>
      <c r="G2134" s="12">
        <f>IF(D2134=2023,F2134*'Average selling price'!$B$2,
IF(D2134=2024,F2134*'Average selling price'!$C$2,
IF(D2134=2025,F2134*'Average selling price'!$D$2,"")))</f>
        <v>0</v>
      </c>
      <c r="H2134">
        <v>0</v>
      </c>
      <c r="I2134" s="12">
        <f>IF($D2134=2023,H2134*'Average selling price'!$B$3,
IF($D2134=2024,H2134*'Average selling price'!$C$3,
IF($D2134=2025,H2134*'Average selling price'!$D$3,"")))</f>
        <v>0</v>
      </c>
      <c r="J2134">
        <v>0</v>
      </c>
      <c r="K2134" s="12">
        <f>IF($D2134=2023,J2134*'Average selling price'!$B$4,
IF($D2134=2024,J2134*'Average selling price'!$C$4,
IF($D2134=2025,J2134*'Average selling price'!$D$4,"")))</f>
        <v>0</v>
      </c>
      <c r="L2134" s="7">
        <v>632</v>
      </c>
      <c r="M2134" s="7">
        <v>0</v>
      </c>
      <c r="N2134" s="11">
        <f t="shared" si="67"/>
        <v>632</v>
      </c>
      <c r="O2134" s="11">
        <v>0</v>
      </c>
      <c r="P2134" s="11">
        <v>0</v>
      </c>
    </row>
    <row r="2135" spans="1:16">
      <c r="A2135" s="2">
        <v>45236</v>
      </c>
      <c r="B2135" s="18">
        <v>1</v>
      </c>
      <c r="C2135" s="20">
        <f t="shared" si="66"/>
        <v>11</v>
      </c>
      <c r="D2135" s="16">
        <v>2024</v>
      </c>
      <c r="E2135" s="1" t="s">
        <v>29</v>
      </c>
      <c r="F2135">
        <v>0</v>
      </c>
      <c r="G2135" s="12">
        <f>IF(D2135=2023,F2135*'Average selling price'!$B$2,
IF(D2135=2024,F2135*'Average selling price'!$C$2,
IF(D2135=2025,F2135*'Average selling price'!$D$2,"")))</f>
        <v>0</v>
      </c>
      <c r="H2135">
        <v>0</v>
      </c>
      <c r="I2135" s="12">
        <f>IF($D2135=2023,H2135*'Average selling price'!$B$3,
IF($D2135=2024,H2135*'Average selling price'!$C$3,
IF($D2135=2025,H2135*'Average selling price'!$D$3,"")))</f>
        <v>0</v>
      </c>
      <c r="J2135">
        <v>1</v>
      </c>
      <c r="K2135" s="12">
        <f>IF($D2135=2023,J2135*'Average selling price'!$B$4,
IF($D2135=2024,J2135*'Average selling price'!$C$4,
IF($D2135=2025,J2135*'Average selling price'!$D$4,"")))</f>
        <v>11135</v>
      </c>
      <c r="L2135" s="7">
        <v>6990</v>
      </c>
      <c r="M2135" s="7">
        <v>0</v>
      </c>
      <c r="N2135" s="11">
        <f t="shared" si="67"/>
        <v>6990</v>
      </c>
      <c r="O2135" s="11">
        <v>925</v>
      </c>
      <c r="P2135" s="11">
        <v>135</v>
      </c>
    </row>
    <row r="2136" spans="1:16">
      <c r="A2136" s="2">
        <v>45236</v>
      </c>
      <c r="B2136" s="18">
        <v>1</v>
      </c>
      <c r="C2136" s="20">
        <f t="shared" si="66"/>
        <v>11</v>
      </c>
      <c r="D2136" s="16">
        <v>2024</v>
      </c>
      <c r="E2136" s="1" t="s">
        <v>30</v>
      </c>
      <c r="F2136">
        <v>0</v>
      </c>
      <c r="G2136" s="12">
        <f>IF(D2136=2023,F2136*'Average selling price'!$B$2,
IF(D2136=2024,F2136*'Average selling price'!$C$2,
IF(D2136=2025,F2136*'Average selling price'!$D$2,"")))</f>
        <v>0</v>
      </c>
      <c r="H2136">
        <v>0</v>
      </c>
      <c r="I2136" s="12">
        <f>IF($D2136=2023,H2136*'Average selling price'!$B$3,
IF($D2136=2024,H2136*'Average selling price'!$C$3,
IF($D2136=2025,H2136*'Average selling price'!$D$3,"")))</f>
        <v>0</v>
      </c>
      <c r="J2136">
        <v>0</v>
      </c>
      <c r="K2136" s="12">
        <f>IF($D2136=2023,J2136*'Average selling price'!$B$4,
IF($D2136=2024,J2136*'Average selling price'!$C$4,
IF($D2136=2025,J2136*'Average selling price'!$D$4,"")))</f>
        <v>0</v>
      </c>
      <c r="L2136" s="7">
        <v>2585</v>
      </c>
      <c r="M2136" s="7">
        <v>2944</v>
      </c>
      <c r="N2136" s="11">
        <f t="shared" si="67"/>
        <v>5529</v>
      </c>
      <c r="O2136" s="11">
        <v>4260</v>
      </c>
      <c r="P2136" s="11">
        <v>181</v>
      </c>
    </row>
    <row r="2137" spans="1:16">
      <c r="A2137" s="2">
        <v>45236</v>
      </c>
      <c r="B2137" s="18">
        <v>1</v>
      </c>
      <c r="C2137" s="20">
        <f t="shared" si="66"/>
        <v>11</v>
      </c>
      <c r="D2137" s="16">
        <v>2024</v>
      </c>
      <c r="E2137" s="1" t="s">
        <v>31</v>
      </c>
      <c r="F2137">
        <v>1</v>
      </c>
      <c r="G2137" s="12">
        <f>IF(D2137=2023,F2137*'Average selling price'!$B$2,
IF(D2137=2024,F2137*'Average selling price'!$C$2,
IF(D2137=2025,F2137*'Average selling price'!$D$2,"")))</f>
        <v>5286</v>
      </c>
      <c r="H2137">
        <v>1</v>
      </c>
      <c r="I2137" s="12">
        <f>IF($D2137=2023,H2137*'Average selling price'!$B$3,
IF($D2137=2024,H2137*'Average selling price'!$C$3,
IF($D2137=2025,H2137*'Average selling price'!$D$3,"")))</f>
        <v>32755</v>
      </c>
      <c r="J2137">
        <v>0</v>
      </c>
      <c r="K2137" s="12">
        <f>IF($D2137=2023,J2137*'Average selling price'!$B$4,
IF($D2137=2024,J2137*'Average selling price'!$C$4,
IF($D2137=2025,J2137*'Average selling price'!$D$4,"")))</f>
        <v>0</v>
      </c>
      <c r="L2137" s="7">
        <v>15759</v>
      </c>
      <c r="M2137" s="7">
        <v>2913</v>
      </c>
      <c r="N2137" s="11">
        <f t="shared" si="67"/>
        <v>18672</v>
      </c>
      <c r="O2137" s="11">
        <v>5026</v>
      </c>
      <c r="P2137" s="11">
        <v>34</v>
      </c>
    </row>
    <row r="2138" spans="1:16">
      <c r="A2138" s="2">
        <v>45236</v>
      </c>
      <c r="B2138" s="18">
        <v>1</v>
      </c>
      <c r="C2138" s="20">
        <f t="shared" si="66"/>
        <v>11</v>
      </c>
      <c r="D2138" s="16">
        <v>2024</v>
      </c>
      <c r="E2138" s="1" t="s">
        <v>32</v>
      </c>
      <c r="F2138">
        <v>0</v>
      </c>
      <c r="G2138" s="12">
        <f>IF(D2138=2023,F2138*'Average selling price'!$B$2,
IF(D2138=2024,F2138*'Average selling price'!$C$2,
IF(D2138=2025,F2138*'Average selling price'!$D$2,"")))</f>
        <v>0</v>
      </c>
      <c r="H2138">
        <v>0</v>
      </c>
      <c r="I2138" s="12">
        <f>IF($D2138=2023,H2138*'Average selling price'!$B$3,
IF($D2138=2024,H2138*'Average selling price'!$C$3,
IF($D2138=2025,H2138*'Average selling price'!$D$3,"")))</f>
        <v>0</v>
      </c>
      <c r="J2138">
        <v>2</v>
      </c>
      <c r="K2138" s="12">
        <f>IF($D2138=2023,J2138*'Average selling price'!$B$4,
IF($D2138=2024,J2138*'Average selling price'!$C$4,
IF($D2138=2025,J2138*'Average selling price'!$D$4,"")))</f>
        <v>22270</v>
      </c>
      <c r="L2138" s="7">
        <v>3788</v>
      </c>
      <c r="M2138" s="7">
        <v>3160</v>
      </c>
      <c r="N2138" s="11">
        <f t="shared" si="67"/>
        <v>6948</v>
      </c>
      <c r="O2138" s="11">
        <v>3375</v>
      </c>
      <c r="P2138" s="11">
        <v>0</v>
      </c>
    </row>
    <row r="2139" spans="1:16">
      <c r="A2139" s="2">
        <v>45236</v>
      </c>
      <c r="B2139" s="18">
        <v>1</v>
      </c>
      <c r="C2139" s="20">
        <f t="shared" si="66"/>
        <v>11</v>
      </c>
      <c r="D2139" s="16">
        <v>2024</v>
      </c>
      <c r="E2139" s="1" t="s">
        <v>33</v>
      </c>
      <c r="F2139">
        <v>3</v>
      </c>
      <c r="G2139" s="12">
        <f>IF(D2139=2023,F2139*'Average selling price'!$B$2,
IF(D2139=2024,F2139*'Average selling price'!$C$2,
IF(D2139=2025,F2139*'Average selling price'!$D$2,"")))</f>
        <v>15858</v>
      </c>
      <c r="H2139">
        <v>1</v>
      </c>
      <c r="I2139" s="12">
        <f>IF($D2139=2023,H2139*'Average selling price'!$B$3,
IF($D2139=2024,H2139*'Average selling price'!$C$3,
IF($D2139=2025,H2139*'Average selling price'!$D$3,"")))</f>
        <v>32755</v>
      </c>
      <c r="J2139">
        <v>6</v>
      </c>
      <c r="K2139" s="12">
        <f>IF($D2139=2023,J2139*'Average selling price'!$B$4,
IF($D2139=2024,J2139*'Average selling price'!$C$4,
IF($D2139=2025,J2139*'Average selling price'!$D$4,"")))</f>
        <v>66810</v>
      </c>
      <c r="L2139" s="7">
        <v>0</v>
      </c>
      <c r="M2139" s="7">
        <v>0</v>
      </c>
      <c r="N2139" s="11">
        <f t="shared" si="67"/>
        <v>0</v>
      </c>
      <c r="O2139" s="11">
        <v>0</v>
      </c>
      <c r="P2139" s="11">
        <v>0</v>
      </c>
    </row>
    <row r="2140" spans="1:16">
      <c r="A2140" s="2">
        <v>45236</v>
      </c>
      <c r="B2140" s="18">
        <v>1</v>
      </c>
      <c r="C2140" s="20">
        <f t="shared" si="66"/>
        <v>11</v>
      </c>
      <c r="D2140" s="16">
        <v>2024</v>
      </c>
      <c r="E2140" s="1" t="s">
        <v>34</v>
      </c>
      <c r="F2140">
        <v>2</v>
      </c>
      <c r="G2140" s="12">
        <f>IF(D2140=2023,F2140*'Average selling price'!$B$2,
IF(D2140=2024,F2140*'Average selling price'!$C$2,
IF(D2140=2025,F2140*'Average selling price'!$D$2,"")))</f>
        <v>10572</v>
      </c>
      <c r="H2140">
        <v>1</v>
      </c>
      <c r="I2140" s="12">
        <f>IF($D2140=2023,H2140*'Average selling price'!$B$3,
IF($D2140=2024,H2140*'Average selling price'!$C$3,
IF($D2140=2025,H2140*'Average selling price'!$D$3,"")))</f>
        <v>32755</v>
      </c>
      <c r="J2140">
        <v>4</v>
      </c>
      <c r="K2140" s="12">
        <f>IF($D2140=2023,J2140*'Average selling price'!$B$4,
IF($D2140=2024,J2140*'Average selling price'!$C$4,
IF($D2140=2025,J2140*'Average selling price'!$D$4,"")))</f>
        <v>44540</v>
      </c>
      <c r="L2140" s="7">
        <v>1055</v>
      </c>
      <c r="M2140" s="7">
        <v>4965</v>
      </c>
      <c r="N2140" s="11">
        <f t="shared" si="67"/>
        <v>6020</v>
      </c>
      <c r="O2140" s="11">
        <v>1638</v>
      </c>
      <c r="P2140" s="11">
        <v>25</v>
      </c>
    </row>
    <row r="2141" spans="1:16">
      <c r="A2141" s="2">
        <v>45236</v>
      </c>
      <c r="B2141" s="18">
        <v>1</v>
      </c>
      <c r="C2141" s="20">
        <f t="shared" si="66"/>
        <v>11</v>
      </c>
      <c r="D2141" s="16">
        <v>2024</v>
      </c>
      <c r="E2141" s="1" t="s">
        <v>35</v>
      </c>
      <c r="F2141">
        <v>1</v>
      </c>
      <c r="G2141" s="12">
        <f>IF(D2141=2023,F2141*'Average selling price'!$B$2,
IF(D2141=2024,F2141*'Average selling price'!$C$2,
IF(D2141=2025,F2141*'Average selling price'!$D$2,"")))</f>
        <v>5286</v>
      </c>
      <c r="H2141">
        <v>0</v>
      </c>
      <c r="I2141" s="12">
        <f>IF($D2141=2023,H2141*'Average selling price'!$B$3,
IF($D2141=2024,H2141*'Average selling price'!$C$3,
IF($D2141=2025,H2141*'Average selling price'!$D$3,"")))</f>
        <v>0</v>
      </c>
      <c r="J2141">
        <v>0</v>
      </c>
      <c r="K2141" s="12">
        <f>IF($D2141=2023,J2141*'Average selling price'!$B$4,
IF($D2141=2024,J2141*'Average selling price'!$C$4,
IF($D2141=2025,J2141*'Average selling price'!$D$4,"")))</f>
        <v>0</v>
      </c>
      <c r="L2141" s="7">
        <v>5200</v>
      </c>
      <c r="M2141" s="7">
        <v>3000</v>
      </c>
      <c r="N2141" s="11">
        <f t="shared" si="67"/>
        <v>8200</v>
      </c>
      <c r="O2141" s="11">
        <v>0</v>
      </c>
      <c r="P2141" s="11">
        <v>0</v>
      </c>
    </row>
    <row r="2142" spans="1:16">
      <c r="A2142" s="2">
        <v>45236</v>
      </c>
      <c r="B2142" s="18">
        <v>1</v>
      </c>
      <c r="C2142" s="20">
        <f t="shared" si="66"/>
        <v>11</v>
      </c>
      <c r="D2142" s="16">
        <v>2024</v>
      </c>
      <c r="E2142" s="1" t="s">
        <v>36</v>
      </c>
      <c r="F2142">
        <v>0</v>
      </c>
      <c r="G2142" s="12">
        <f>IF(D2142=2023,F2142*'Average selling price'!$B$2,
IF(D2142=2024,F2142*'Average selling price'!$C$2,
IF(D2142=2025,F2142*'Average selling price'!$D$2,"")))</f>
        <v>0</v>
      </c>
      <c r="H2142">
        <v>0</v>
      </c>
      <c r="I2142" s="12">
        <f>IF($D2142=2023,H2142*'Average selling price'!$B$3,
IF($D2142=2024,H2142*'Average selling price'!$C$3,
IF($D2142=2025,H2142*'Average selling price'!$D$3,"")))</f>
        <v>0</v>
      </c>
      <c r="J2142">
        <v>2</v>
      </c>
      <c r="K2142" s="12">
        <f>IF($D2142=2023,J2142*'Average selling price'!$B$4,
IF($D2142=2024,J2142*'Average selling price'!$C$4,
IF($D2142=2025,J2142*'Average selling price'!$D$4,"")))</f>
        <v>22270</v>
      </c>
      <c r="L2142" s="7">
        <v>1450</v>
      </c>
      <c r="M2142" s="7">
        <v>0</v>
      </c>
      <c r="N2142" s="11">
        <f t="shared" si="67"/>
        <v>1450</v>
      </c>
      <c r="O2142" s="11">
        <v>120</v>
      </c>
      <c r="P2142" s="11">
        <v>2014</v>
      </c>
    </row>
    <row r="2143" spans="1:16">
      <c r="A2143" s="2">
        <v>45236</v>
      </c>
      <c r="B2143" s="18">
        <v>1</v>
      </c>
      <c r="C2143" s="20">
        <f t="shared" si="66"/>
        <v>11</v>
      </c>
      <c r="D2143" s="16">
        <v>2024</v>
      </c>
      <c r="E2143" s="1" t="s">
        <v>37</v>
      </c>
      <c r="F2143">
        <v>0</v>
      </c>
      <c r="G2143" s="12">
        <f>IF(D2143=2023,F2143*'Average selling price'!$B$2,
IF(D2143=2024,F2143*'Average selling price'!$C$2,
IF(D2143=2025,F2143*'Average selling price'!$D$2,"")))</f>
        <v>0</v>
      </c>
      <c r="H2143">
        <v>0</v>
      </c>
      <c r="I2143" s="12">
        <f>IF($D2143=2023,H2143*'Average selling price'!$B$3,
IF($D2143=2024,H2143*'Average selling price'!$C$3,
IF($D2143=2025,H2143*'Average selling price'!$D$3,"")))</f>
        <v>0</v>
      </c>
      <c r="J2143">
        <v>3</v>
      </c>
      <c r="K2143" s="12">
        <f>IF($D2143=2023,J2143*'Average selling price'!$B$4,
IF($D2143=2024,J2143*'Average selling price'!$C$4,
IF($D2143=2025,J2143*'Average selling price'!$D$4,"")))</f>
        <v>33405</v>
      </c>
      <c r="L2143" s="7">
        <v>3070</v>
      </c>
      <c r="M2143" s="7">
        <v>700</v>
      </c>
      <c r="N2143" s="11">
        <f t="shared" si="67"/>
        <v>3770</v>
      </c>
      <c r="O2143" s="11">
        <v>1264</v>
      </c>
      <c r="P2143" s="11">
        <v>0</v>
      </c>
    </row>
    <row r="2144" spans="1:16">
      <c r="A2144" s="2">
        <v>45236</v>
      </c>
      <c r="B2144" s="18">
        <v>1</v>
      </c>
      <c r="C2144" s="20">
        <f t="shared" si="66"/>
        <v>11</v>
      </c>
      <c r="D2144" s="16">
        <v>2024</v>
      </c>
      <c r="E2144" s="1" t="s">
        <v>38</v>
      </c>
      <c r="F2144">
        <v>0</v>
      </c>
      <c r="G2144" s="12">
        <f>IF(D2144=2023,F2144*'Average selling price'!$B$2,
IF(D2144=2024,F2144*'Average selling price'!$C$2,
IF(D2144=2025,F2144*'Average selling price'!$D$2,"")))</f>
        <v>0</v>
      </c>
      <c r="H2144">
        <v>0</v>
      </c>
      <c r="I2144" s="12">
        <f>IF($D2144=2023,H2144*'Average selling price'!$B$3,
IF($D2144=2024,H2144*'Average selling price'!$C$3,
IF($D2144=2025,H2144*'Average selling price'!$D$3,"")))</f>
        <v>0</v>
      </c>
      <c r="J2144">
        <v>0</v>
      </c>
      <c r="K2144" s="12">
        <f>IF($D2144=2023,J2144*'Average selling price'!$B$4,
IF($D2144=2024,J2144*'Average selling price'!$C$4,
IF($D2144=2025,J2144*'Average selling price'!$D$4,"")))</f>
        <v>0</v>
      </c>
      <c r="L2144" s="7">
        <v>567</v>
      </c>
      <c r="M2144" s="7">
        <v>120</v>
      </c>
      <c r="N2144" s="11">
        <f t="shared" si="67"/>
        <v>687</v>
      </c>
      <c r="O2144" s="11">
        <v>3649</v>
      </c>
      <c r="P2144" s="11">
        <v>0</v>
      </c>
    </row>
    <row r="2145" spans="1:16">
      <c r="A2145" s="2">
        <v>45236</v>
      </c>
      <c r="B2145" s="18">
        <v>1</v>
      </c>
      <c r="C2145" s="20">
        <f t="shared" si="66"/>
        <v>11</v>
      </c>
      <c r="D2145" s="16">
        <v>2024</v>
      </c>
      <c r="E2145" s="1" t="s">
        <v>39</v>
      </c>
      <c r="F2145">
        <v>2</v>
      </c>
      <c r="G2145" s="12">
        <f>IF(D2145=2023,F2145*'Average selling price'!$B$2,
IF(D2145=2024,F2145*'Average selling price'!$C$2,
IF(D2145=2025,F2145*'Average selling price'!$D$2,"")))</f>
        <v>10572</v>
      </c>
      <c r="H2145">
        <v>0</v>
      </c>
      <c r="I2145" s="12">
        <f>IF($D2145=2023,H2145*'Average selling price'!$B$3,
IF($D2145=2024,H2145*'Average selling price'!$C$3,
IF($D2145=2025,H2145*'Average selling price'!$D$3,"")))</f>
        <v>0</v>
      </c>
      <c r="J2145">
        <v>0</v>
      </c>
      <c r="K2145" s="12">
        <f>IF($D2145=2023,J2145*'Average selling price'!$B$4,
IF($D2145=2024,J2145*'Average selling price'!$C$4,
IF($D2145=2025,J2145*'Average selling price'!$D$4,"")))</f>
        <v>0</v>
      </c>
      <c r="L2145" s="7">
        <v>1290</v>
      </c>
      <c r="M2145" s="7">
        <v>-4200</v>
      </c>
      <c r="N2145" s="11">
        <f t="shared" si="67"/>
        <v>-2910</v>
      </c>
      <c r="O2145" s="11">
        <v>5324</v>
      </c>
      <c r="P2145" s="11">
        <v>58</v>
      </c>
    </row>
    <row r="2146" spans="1:16">
      <c r="A2146" s="2">
        <v>45236</v>
      </c>
      <c r="B2146" s="18">
        <v>1</v>
      </c>
      <c r="C2146" s="20">
        <f t="shared" si="66"/>
        <v>11</v>
      </c>
      <c r="D2146" s="16">
        <v>2024</v>
      </c>
      <c r="E2146" s="1" t="s">
        <v>40</v>
      </c>
      <c r="F2146">
        <v>0</v>
      </c>
      <c r="G2146" s="12">
        <f>IF(D2146=2023,F2146*'Average selling price'!$B$2,
IF(D2146=2024,F2146*'Average selling price'!$C$2,
IF(D2146=2025,F2146*'Average selling price'!$D$2,"")))</f>
        <v>0</v>
      </c>
      <c r="H2146">
        <v>0</v>
      </c>
      <c r="I2146" s="12">
        <f>IF($D2146=2023,H2146*'Average selling price'!$B$3,
IF($D2146=2024,H2146*'Average selling price'!$C$3,
IF($D2146=2025,H2146*'Average selling price'!$D$3,"")))</f>
        <v>0</v>
      </c>
      <c r="J2146">
        <v>1</v>
      </c>
      <c r="K2146" s="12">
        <f>IF($D2146=2023,J2146*'Average selling price'!$B$4,
IF($D2146=2024,J2146*'Average selling price'!$C$4,
IF($D2146=2025,J2146*'Average selling price'!$D$4,"")))</f>
        <v>11135</v>
      </c>
      <c r="L2146" s="7">
        <v>0</v>
      </c>
      <c r="M2146" s="7">
        <v>1650</v>
      </c>
      <c r="N2146" s="11">
        <f t="shared" si="67"/>
        <v>1650</v>
      </c>
      <c r="O2146" s="11">
        <v>0</v>
      </c>
      <c r="P2146" s="11">
        <v>0</v>
      </c>
    </row>
    <row r="2147" spans="1:16">
      <c r="A2147" s="2">
        <v>45236</v>
      </c>
      <c r="B2147" s="18">
        <v>1</v>
      </c>
      <c r="C2147" s="20">
        <f t="shared" si="66"/>
        <v>11</v>
      </c>
      <c r="D2147" s="16">
        <v>2024</v>
      </c>
      <c r="E2147" s="1" t="s">
        <v>41</v>
      </c>
      <c r="F2147">
        <v>0</v>
      </c>
      <c r="G2147" s="12">
        <f>IF(D2147=2023,F2147*'Average selling price'!$B$2,
IF(D2147=2024,F2147*'Average selling price'!$C$2,
IF(D2147=2025,F2147*'Average selling price'!$D$2,"")))</f>
        <v>0</v>
      </c>
      <c r="H2147">
        <v>0</v>
      </c>
      <c r="I2147" s="12">
        <f>IF($D2147=2023,H2147*'Average selling price'!$B$3,
IF($D2147=2024,H2147*'Average selling price'!$C$3,
IF($D2147=2025,H2147*'Average selling price'!$D$3,"")))</f>
        <v>0</v>
      </c>
      <c r="J2147">
        <v>2</v>
      </c>
      <c r="K2147" s="12">
        <f>IF($D2147=2023,J2147*'Average selling price'!$B$4,
IF($D2147=2024,J2147*'Average selling price'!$C$4,
IF($D2147=2025,J2147*'Average selling price'!$D$4,"")))</f>
        <v>22270</v>
      </c>
      <c r="L2147" s="7">
        <v>2670</v>
      </c>
      <c r="M2147" s="7">
        <v>80</v>
      </c>
      <c r="N2147" s="11">
        <f t="shared" si="67"/>
        <v>2750</v>
      </c>
      <c r="O2147" s="11">
        <v>0</v>
      </c>
      <c r="P2147" s="11">
        <v>41</v>
      </c>
    </row>
    <row r="2148" spans="1:16">
      <c r="A2148" s="2">
        <v>45236</v>
      </c>
      <c r="B2148" s="18">
        <v>1</v>
      </c>
      <c r="C2148" s="20">
        <f t="shared" si="66"/>
        <v>11</v>
      </c>
      <c r="D2148" s="16">
        <v>2024</v>
      </c>
      <c r="E2148" s="1" t="s">
        <v>42</v>
      </c>
      <c r="F2148">
        <v>0</v>
      </c>
      <c r="G2148" s="12">
        <f>IF(D2148=2023,F2148*'Average selling price'!$B$2,
IF(D2148=2024,F2148*'Average selling price'!$C$2,
IF(D2148=2025,F2148*'Average selling price'!$D$2,"")))</f>
        <v>0</v>
      </c>
      <c r="H2148">
        <v>0</v>
      </c>
      <c r="I2148" s="12">
        <f>IF($D2148=2023,H2148*'Average selling price'!$B$3,
IF($D2148=2024,H2148*'Average selling price'!$C$3,
IF($D2148=2025,H2148*'Average selling price'!$D$3,"")))</f>
        <v>0</v>
      </c>
      <c r="J2148">
        <v>0</v>
      </c>
      <c r="K2148" s="12">
        <f>IF($D2148=2023,J2148*'Average selling price'!$B$4,
IF($D2148=2024,J2148*'Average selling price'!$C$4,
IF($D2148=2025,J2148*'Average selling price'!$D$4,"")))</f>
        <v>0</v>
      </c>
      <c r="L2148" s="7">
        <v>700</v>
      </c>
      <c r="M2148" s="7">
        <v>910</v>
      </c>
      <c r="N2148" s="11">
        <f t="shared" si="67"/>
        <v>1610</v>
      </c>
      <c r="O2148" s="11">
        <v>3419</v>
      </c>
      <c r="P2148" s="11">
        <v>1436</v>
      </c>
    </row>
    <row r="2149" spans="1:16">
      <c r="A2149" s="2">
        <v>45236</v>
      </c>
      <c r="B2149" s="18">
        <v>1</v>
      </c>
      <c r="C2149" s="20">
        <f t="shared" si="66"/>
        <v>11</v>
      </c>
      <c r="D2149" s="16">
        <v>2024</v>
      </c>
      <c r="E2149" s="1" t="s">
        <v>43</v>
      </c>
      <c r="F2149">
        <v>1</v>
      </c>
      <c r="G2149" s="12">
        <f>IF(D2149=2023,F2149*'Average selling price'!$B$2,
IF(D2149=2024,F2149*'Average selling price'!$C$2,
IF(D2149=2025,F2149*'Average selling price'!$D$2,"")))</f>
        <v>5286</v>
      </c>
      <c r="H2149">
        <v>0</v>
      </c>
      <c r="I2149" s="12">
        <f>IF($D2149=2023,H2149*'Average selling price'!$B$3,
IF($D2149=2024,H2149*'Average selling price'!$C$3,
IF($D2149=2025,H2149*'Average selling price'!$D$3,"")))</f>
        <v>0</v>
      </c>
      <c r="J2149">
        <v>3</v>
      </c>
      <c r="K2149" s="12">
        <f>IF($D2149=2023,J2149*'Average selling price'!$B$4,
IF($D2149=2024,J2149*'Average selling price'!$C$4,
IF($D2149=2025,J2149*'Average selling price'!$D$4,"")))</f>
        <v>33405</v>
      </c>
      <c r="L2149" s="7">
        <v>7839</v>
      </c>
      <c r="M2149" s="7">
        <v>9754</v>
      </c>
      <c r="N2149" s="11">
        <f t="shared" si="67"/>
        <v>17593</v>
      </c>
      <c r="O2149" s="11">
        <v>10512</v>
      </c>
      <c r="P2149" s="11">
        <v>1607</v>
      </c>
    </row>
    <row r="2150" spans="1:16">
      <c r="A2150" s="2">
        <v>45236</v>
      </c>
      <c r="B2150" s="18">
        <v>1</v>
      </c>
      <c r="C2150" s="20">
        <f t="shared" si="66"/>
        <v>11</v>
      </c>
      <c r="D2150" s="16">
        <v>2024</v>
      </c>
      <c r="E2150" s="1" t="s">
        <v>44</v>
      </c>
      <c r="F2150">
        <v>0</v>
      </c>
      <c r="G2150" s="12">
        <f>IF(D2150=2023,F2150*'Average selling price'!$B$2,
IF(D2150=2024,F2150*'Average selling price'!$C$2,
IF(D2150=2025,F2150*'Average selling price'!$D$2,"")))</f>
        <v>0</v>
      </c>
      <c r="H2150">
        <v>0</v>
      </c>
      <c r="I2150" s="12">
        <f>IF($D2150=2023,H2150*'Average selling price'!$B$3,
IF($D2150=2024,H2150*'Average selling price'!$C$3,
IF($D2150=2025,H2150*'Average selling price'!$D$3,"")))</f>
        <v>0</v>
      </c>
      <c r="J2150">
        <v>0</v>
      </c>
      <c r="K2150" s="12">
        <f>IF($D2150=2023,J2150*'Average selling price'!$B$4,
IF($D2150=2024,J2150*'Average selling price'!$C$4,
IF($D2150=2025,J2150*'Average selling price'!$D$4,"")))</f>
        <v>0</v>
      </c>
      <c r="L2150" s="7">
        <v>0</v>
      </c>
      <c r="M2150" s="7">
        <v>0</v>
      </c>
      <c r="N2150" s="11">
        <f t="shared" si="67"/>
        <v>0</v>
      </c>
      <c r="O2150" s="11">
        <v>0</v>
      </c>
      <c r="P2150" s="11">
        <v>0</v>
      </c>
    </row>
    <row r="2151" spans="1:16">
      <c r="A2151" s="2">
        <v>45236</v>
      </c>
      <c r="B2151" s="18">
        <v>1</v>
      </c>
      <c r="C2151" s="20">
        <f t="shared" si="66"/>
        <v>11</v>
      </c>
      <c r="D2151" s="16">
        <v>2024</v>
      </c>
      <c r="E2151" s="1" t="s">
        <v>45</v>
      </c>
      <c r="F2151">
        <v>0</v>
      </c>
      <c r="G2151" s="12">
        <f>IF(D2151=2023,F2151*'Average selling price'!$B$2,
IF(D2151=2024,F2151*'Average selling price'!$C$2,
IF(D2151=2025,F2151*'Average selling price'!$D$2,"")))</f>
        <v>0</v>
      </c>
      <c r="H2151">
        <v>0</v>
      </c>
      <c r="I2151" s="12">
        <f>IF($D2151=2023,H2151*'Average selling price'!$B$3,
IF($D2151=2024,H2151*'Average selling price'!$C$3,
IF($D2151=2025,H2151*'Average selling price'!$D$3,"")))</f>
        <v>0</v>
      </c>
      <c r="J2151">
        <v>0</v>
      </c>
      <c r="K2151" s="12">
        <f>IF($D2151=2023,J2151*'Average selling price'!$B$4,
IF($D2151=2024,J2151*'Average selling price'!$C$4,
IF($D2151=2025,J2151*'Average selling price'!$D$4,"")))</f>
        <v>0</v>
      </c>
      <c r="L2151" s="7">
        <v>0</v>
      </c>
      <c r="M2151" s="7">
        <v>2041</v>
      </c>
      <c r="N2151" s="11">
        <f t="shared" si="67"/>
        <v>2041</v>
      </c>
      <c r="O2151" s="11">
        <v>0</v>
      </c>
      <c r="P2151" s="11">
        <v>0</v>
      </c>
    </row>
    <row r="2152" spans="1:16">
      <c r="A2152" s="2">
        <v>45236</v>
      </c>
      <c r="B2152" s="18">
        <v>1</v>
      </c>
      <c r="C2152" s="20">
        <f t="shared" si="66"/>
        <v>11</v>
      </c>
      <c r="D2152" s="16">
        <v>2024</v>
      </c>
      <c r="E2152" s="1" t="s">
        <v>46</v>
      </c>
      <c r="F2152">
        <v>2</v>
      </c>
      <c r="G2152" s="12">
        <f>IF(D2152=2023,F2152*'Average selling price'!$B$2,
IF(D2152=2024,F2152*'Average selling price'!$C$2,
IF(D2152=2025,F2152*'Average selling price'!$D$2,"")))</f>
        <v>10572</v>
      </c>
      <c r="H2152">
        <v>0</v>
      </c>
      <c r="I2152" s="12">
        <f>IF($D2152=2023,H2152*'Average selling price'!$B$3,
IF($D2152=2024,H2152*'Average selling price'!$C$3,
IF($D2152=2025,H2152*'Average selling price'!$D$3,"")))</f>
        <v>0</v>
      </c>
      <c r="J2152">
        <v>0</v>
      </c>
      <c r="K2152" s="12">
        <f>IF($D2152=2023,J2152*'Average selling price'!$B$4,
IF($D2152=2024,J2152*'Average selling price'!$C$4,
IF($D2152=2025,J2152*'Average selling price'!$D$4,"")))</f>
        <v>0</v>
      </c>
      <c r="L2152" s="7">
        <v>950</v>
      </c>
      <c r="M2152" s="7">
        <v>0</v>
      </c>
      <c r="N2152" s="11">
        <f t="shared" si="67"/>
        <v>950</v>
      </c>
      <c r="O2152" s="11">
        <v>1150</v>
      </c>
      <c r="P2152" s="11">
        <v>0</v>
      </c>
    </row>
    <row r="2153" spans="1:16">
      <c r="A2153" s="2">
        <v>45236</v>
      </c>
      <c r="B2153" s="18">
        <v>1</v>
      </c>
      <c r="C2153" s="20">
        <f t="shared" si="66"/>
        <v>11</v>
      </c>
      <c r="D2153" s="16">
        <v>2024</v>
      </c>
      <c r="E2153" s="1" t="s">
        <v>47</v>
      </c>
      <c r="F2153">
        <v>0</v>
      </c>
      <c r="G2153" s="12">
        <f>IF(D2153=2023,F2153*'Average selling price'!$B$2,
IF(D2153=2024,F2153*'Average selling price'!$C$2,
IF(D2153=2025,F2153*'Average selling price'!$D$2,"")))</f>
        <v>0</v>
      </c>
      <c r="H2153">
        <v>0</v>
      </c>
      <c r="I2153" s="12">
        <f>IF($D2153=2023,H2153*'Average selling price'!$B$3,
IF($D2153=2024,H2153*'Average selling price'!$C$3,
IF($D2153=2025,H2153*'Average selling price'!$D$3,"")))</f>
        <v>0</v>
      </c>
      <c r="J2153">
        <v>1</v>
      </c>
      <c r="K2153" s="12">
        <f>IF($D2153=2023,J2153*'Average selling price'!$B$4,
IF($D2153=2024,J2153*'Average selling price'!$C$4,
IF($D2153=2025,J2153*'Average selling price'!$D$4,"")))</f>
        <v>11135</v>
      </c>
      <c r="L2153" s="7">
        <v>10</v>
      </c>
      <c r="M2153" s="7">
        <v>391</v>
      </c>
      <c r="N2153" s="11">
        <f t="shared" si="67"/>
        <v>401</v>
      </c>
      <c r="O2153" s="11">
        <v>0</v>
      </c>
      <c r="P2153" s="11">
        <v>0</v>
      </c>
    </row>
    <row r="2154" spans="1:16">
      <c r="A2154" s="2">
        <v>45236</v>
      </c>
      <c r="B2154" s="18">
        <v>1</v>
      </c>
      <c r="C2154" s="20">
        <f t="shared" si="66"/>
        <v>11</v>
      </c>
      <c r="D2154" s="16">
        <v>2024</v>
      </c>
      <c r="E2154" s="1" t="s">
        <v>48</v>
      </c>
      <c r="F2154">
        <v>0</v>
      </c>
      <c r="G2154" s="12">
        <f>IF(D2154=2023,F2154*'Average selling price'!$B$2,
IF(D2154=2024,F2154*'Average selling price'!$C$2,
IF(D2154=2025,F2154*'Average selling price'!$D$2,"")))</f>
        <v>0</v>
      </c>
      <c r="H2154">
        <v>0</v>
      </c>
      <c r="I2154" s="12">
        <f>IF($D2154=2023,H2154*'Average selling price'!$B$3,
IF($D2154=2024,H2154*'Average selling price'!$C$3,
IF($D2154=2025,H2154*'Average selling price'!$D$3,"")))</f>
        <v>0</v>
      </c>
      <c r="J2154">
        <v>-1</v>
      </c>
      <c r="K2154" s="12">
        <f>IF($D2154=2023,J2154*'Average selling price'!$B$4,
IF($D2154=2024,J2154*'Average selling price'!$C$4,
IF($D2154=2025,J2154*'Average selling price'!$D$4,"")))</f>
        <v>-11135</v>
      </c>
      <c r="L2154" s="7">
        <v>864</v>
      </c>
      <c r="M2154" s="7">
        <v>0</v>
      </c>
      <c r="N2154" s="11">
        <f t="shared" si="67"/>
        <v>864</v>
      </c>
      <c r="O2154" s="11">
        <v>1586</v>
      </c>
      <c r="P2154" s="11">
        <v>40</v>
      </c>
    </row>
    <row r="2155" spans="1:16">
      <c r="A2155" s="2">
        <v>45236</v>
      </c>
      <c r="B2155" s="18">
        <v>1</v>
      </c>
      <c r="C2155" s="20">
        <f t="shared" si="66"/>
        <v>11</v>
      </c>
      <c r="D2155" s="16">
        <v>2024</v>
      </c>
      <c r="E2155" s="1" t="s">
        <v>49</v>
      </c>
      <c r="F2155">
        <v>0</v>
      </c>
      <c r="G2155" s="12">
        <f>IF(D2155=2023,F2155*'Average selling price'!$B$2,
IF(D2155=2024,F2155*'Average selling price'!$C$2,
IF(D2155=2025,F2155*'Average selling price'!$D$2,"")))</f>
        <v>0</v>
      </c>
      <c r="H2155">
        <v>0</v>
      </c>
      <c r="I2155" s="12">
        <f>IF($D2155=2023,H2155*'Average selling price'!$B$3,
IF($D2155=2024,H2155*'Average selling price'!$C$3,
IF($D2155=2025,H2155*'Average selling price'!$D$3,"")))</f>
        <v>0</v>
      </c>
      <c r="J2155">
        <v>0</v>
      </c>
      <c r="K2155" s="12">
        <f>IF($D2155=2023,J2155*'Average selling price'!$B$4,
IF($D2155=2024,J2155*'Average selling price'!$C$4,
IF($D2155=2025,J2155*'Average selling price'!$D$4,"")))</f>
        <v>0</v>
      </c>
      <c r="L2155" s="7">
        <v>0</v>
      </c>
      <c r="M2155" s="7">
        <v>0</v>
      </c>
      <c r="N2155" s="11">
        <f t="shared" si="67"/>
        <v>0</v>
      </c>
      <c r="O2155" s="11">
        <v>0</v>
      </c>
      <c r="P2155" s="11">
        <v>0</v>
      </c>
    </row>
    <row r="2156" spans="1:16">
      <c r="A2156" s="2">
        <v>45236</v>
      </c>
      <c r="B2156" s="18">
        <v>1</v>
      </c>
      <c r="C2156" s="20">
        <f t="shared" si="66"/>
        <v>11</v>
      </c>
      <c r="D2156" s="16">
        <v>2024</v>
      </c>
      <c r="E2156" s="1" t="s">
        <v>50</v>
      </c>
      <c r="F2156">
        <v>1</v>
      </c>
      <c r="G2156" s="12">
        <f>IF(D2156=2023,F2156*'Average selling price'!$B$2,
IF(D2156=2024,F2156*'Average selling price'!$C$2,
IF(D2156=2025,F2156*'Average selling price'!$D$2,"")))</f>
        <v>5286</v>
      </c>
      <c r="H2156">
        <v>0</v>
      </c>
      <c r="I2156" s="12">
        <f>IF($D2156=2023,H2156*'Average selling price'!$B$3,
IF($D2156=2024,H2156*'Average selling price'!$C$3,
IF($D2156=2025,H2156*'Average selling price'!$D$3,"")))</f>
        <v>0</v>
      </c>
      <c r="J2156">
        <v>2</v>
      </c>
      <c r="K2156" s="12">
        <f>IF($D2156=2023,J2156*'Average selling price'!$B$4,
IF($D2156=2024,J2156*'Average selling price'!$C$4,
IF($D2156=2025,J2156*'Average selling price'!$D$4,"")))</f>
        <v>22270</v>
      </c>
      <c r="L2156" s="7">
        <v>3121</v>
      </c>
      <c r="M2156" s="7">
        <v>400</v>
      </c>
      <c r="N2156" s="11">
        <f t="shared" si="67"/>
        <v>3521</v>
      </c>
      <c r="O2156" s="11">
        <v>862</v>
      </c>
      <c r="P2156" s="11">
        <v>575</v>
      </c>
    </row>
    <row r="2157" spans="1:16">
      <c r="A2157" s="2">
        <v>45236</v>
      </c>
      <c r="B2157" s="18">
        <v>1</v>
      </c>
      <c r="C2157" s="20">
        <f t="shared" si="66"/>
        <v>11</v>
      </c>
      <c r="D2157" s="16">
        <v>2024</v>
      </c>
      <c r="E2157" s="1" t="s">
        <v>51</v>
      </c>
      <c r="F2157">
        <v>1</v>
      </c>
      <c r="G2157" s="12">
        <f>IF(D2157=2023,F2157*'Average selling price'!$B$2,
IF(D2157=2024,F2157*'Average selling price'!$C$2,
IF(D2157=2025,F2157*'Average selling price'!$D$2,"")))</f>
        <v>5286</v>
      </c>
      <c r="H2157">
        <v>0</v>
      </c>
      <c r="I2157" s="12">
        <f>IF($D2157=2023,H2157*'Average selling price'!$B$3,
IF($D2157=2024,H2157*'Average selling price'!$C$3,
IF($D2157=2025,H2157*'Average selling price'!$D$3,"")))</f>
        <v>0</v>
      </c>
      <c r="J2157">
        <v>1</v>
      </c>
      <c r="K2157" s="12">
        <f>IF($D2157=2023,J2157*'Average selling price'!$B$4,
IF($D2157=2024,J2157*'Average selling price'!$C$4,
IF($D2157=2025,J2157*'Average selling price'!$D$4,"")))</f>
        <v>11135</v>
      </c>
      <c r="L2157" s="7">
        <v>2830</v>
      </c>
      <c r="M2157" s="7">
        <v>3130</v>
      </c>
      <c r="N2157" s="11">
        <f t="shared" si="67"/>
        <v>5960</v>
      </c>
      <c r="O2157" s="11">
        <v>0</v>
      </c>
      <c r="P2157" s="11">
        <v>641</v>
      </c>
    </row>
    <row r="2158" spans="1:16">
      <c r="A2158" s="2">
        <v>45236</v>
      </c>
      <c r="B2158" s="18">
        <v>1</v>
      </c>
      <c r="C2158" s="20">
        <f t="shared" si="66"/>
        <v>11</v>
      </c>
      <c r="D2158" s="16">
        <v>2024</v>
      </c>
      <c r="E2158" s="1" t="s">
        <v>52</v>
      </c>
      <c r="F2158">
        <v>5</v>
      </c>
      <c r="G2158" s="12">
        <f>IF(D2158=2023,F2158*'Average selling price'!$B$2,
IF(D2158=2024,F2158*'Average selling price'!$C$2,
IF(D2158=2025,F2158*'Average selling price'!$D$2,"")))</f>
        <v>26430</v>
      </c>
      <c r="H2158">
        <v>0</v>
      </c>
      <c r="I2158" s="12">
        <f>IF($D2158=2023,H2158*'Average selling price'!$B$3,
IF($D2158=2024,H2158*'Average selling price'!$C$3,
IF($D2158=2025,H2158*'Average selling price'!$D$3,"")))</f>
        <v>0</v>
      </c>
      <c r="J2158">
        <v>1</v>
      </c>
      <c r="K2158" s="12">
        <f>IF($D2158=2023,J2158*'Average selling price'!$B$4,
IF($D2158=2024,J2158*'Average selling price'!$C$4,
IF($D2158=2025,J2158*'Average selling price'!$D$4,"")))</f>
        <v>11135</v>
      </c>
      <c r="L2158" s="7">
        <v>6405</v>
      </c>
      <c r="M2158" s="7">
        <v>270</v>
      </c>
      <c r="N2158" s="11">
        <f t="shared" si="67"/>
        <v>6675</v>
      </c>
      <c r="O2158" s="11">
        <v>1700</v>
      </c>
      <c r="P2158" s="11">
        <v>0</v>
      </c>
    </row>
    <row r="2159" spans="1:16">
      <c r="A2159" s="2">
        <v>45236</v>
      </c>
      <c r="B2159" s="18">
        <v>1</v>
      </c>
      <c r="C2159" s="20">
        <f t="shared" si="66"/>
        <v>11</v>
      </c>
      <c r="D2159" s="16">
        <v>2024</v>
      </c>
      <c r="E2159" s="1" t="s">
        <v>53</v>
      </c>
      <c r="F2159">
        <v>0</v>
      </c>
      <c r="G2159" s="12">
        <f>IF(D2159=2023,F2159*'Average selling price'!$B$2,
IF(D2159=2024,F2159*'Average selling price'!$C$2,
IF(D2159=2025,F2159*'Average selling price'!$D$2,"")))</f>
        <v>0</v>
      </c>
      <c r="H2159">
        <v>0</v>
      </c>
      <c r="I2159" s="12">
        <f>IF($D2159=2023,H2159*'Average selling price'!$B$3,
IF($D2159=2024,H2159*'Average selling price'!$C$3,
IF($D2159=2025,H2159*'Average selling price'!$D$3,"")))</f>
        <v>0</v>
      </c>
      <c r="J2159">
        <v>0</v>
      </c>
      <c r="K2159" s="12">
        <f>IF($D2159=2023,J2159*'Average selling price'!$B$4,
IF($D2159=2024,J2159*'Average selling price'!$C$4,
IF($D2159=2025,J2159*'Average selling price'!$D$4,"")))</f>
        <v>0</v>
      </c>
      <c r="L2159" s="7">
        <v>0</v>
      </c>
      <c r="M2159" s="7">
        <v>850</v>
      </c>
      <c r="N2159" s="11">
        <f t="shared" si="67"/>
        <v>850</v>
      </c>
      <c r="O2159" s="11">
        <v>2225</v>
      </c>
      <c r="P2159" s="11">
        <v>0</v>
      </c>
    </row>
    <row r="2160" spans="1:16">
      <c r="A2160" s="2">
        <v>45236</v>
      </c>
      <c r="B2160" s="18">
        <v>1</v>
      </c>
      <c r="C2160" s="20">
        <f t="shared" si="66"/>
        <v>11</v>
      </c>
      <c r="D2160" s="16">
        <v>2024</v>
      </c>
      <c r="E2160" s="1" t="s">
        <v>54</v>
      </c>
      <c r="F2160">
        <v>0</v>
      </c>
      <c r="G2160" s="12">
        <f>IF(D2160=2023,F2160*'Average selling price'!$B$2,
IF(D2160=2024,F2160*'Average selling price'!$C$2,
IF(D2160=2025,F2160*'Average selling price'!$D$2,"")))</f>
        <v>0</v>
      </c>
      <c r="H2160">
        <v>0</v>
      </c>
      <c r="I2160" s="12">
        <f>IF($D2160=2023,H2160*'Average selling price'!$B$3,
IF($D2160=2024,H2160*'Average selling price'!$C$3,
IF($D2160=2025,H2160*'Average selling price'!$D$3,"")))</f>
        <v>0</v>
      </c>
      <c r="J2160">
        <v>0</v>
      </c>
      <c r="K2160" s="12">
        <f>IF($D2160=2023,J2160*'Average selling price'!$B$4,
IF($D2160=2024,J2160*'Average selling price'!$C$4,
IF($D2160=2025,J2160*'Average selling price'!$D$4,"")))</f>
        <v>0</v>
      </c>
      <c r="L2160" s="7">
        <v>0</v>
      </c>
      <c r="M2160" s="7">
        <v>0</v>
      </c>
      <c r="N2160" s="11">
        <f t="shared" si="67"/>
        <v>0</v>
      </c>
      <c r="O2160" s="11">
        <v>0</v>
      </c>
      <c r="P2160" s="11">
        <v>0</v>
      </c>
    </row>
    <row r="2161" spans="1:16">
      <c r="A2161" s="2">
        <v>45236</v>
      </c>
      <c r="B2161" s="18">
        <v>1</v>
      </c>
      <c r="C2161" s="20">
        <f t="shared" si="66"/>
        <v>11</v>
      </c>
      <c r="D2161" s="16">
        <v>2024</v>
      </c>
      <c r="E2161" s="1" t="s">
        <v>55</v>
      </c>
      <c r="F2161">
        <v>0</v>
      </c>
      <c r="G2161" s="12">
        <f>IF(D2161=2023,F2161*'Average selling price'!$B$2,
IF(D2161=2024,F2161*'Average selling price'!$C$2,
IF(D2161=2025,F2161*'Average selling price'!$D$2,"")))</f>
        <v>0</v>
      </c>
      <c r="H2161">
        <v>0</v>
      </c>
      <c r="I2161" s="12">
        <f>IF($D2161=2023,H2161*'Average selling price'!$B$3,
IF($D2161=2024,H2161*'Average selling price'!$C$3,
IF($D2161=2025,H2161*'Average selling price'!$D$3,"")))</f>
        <v>0</v>
      </c>
      <c r="J2161">
        <v>0</v>
      </c>
      <c r="K2161" s="12">
        <f>IF($D2161=2023,J2161*'Average selling price'!$B$4,
IF($D2161=2024,J2161*'Average selling price'!$C$4,
IF($D2161=2025,J2161*'Average selling price'!$D$4,"")))</f>
        <v>0</v>
      </c>
      <c r="L2161" s="7">
        <v>0</v>
      </c>
      <c r="M2161" s="7">
        <v>4999</v>
      </c>
      <c r="N2161" s="11">
        <f t="shared" si="67"/>
        <v>4999</v>
      </c>
      <c r="O2161" s="11">
        <v>0</v>
      </c>
      <c r="P2161" s="11">
        <v>0</v>
      </c>
    </row>
    <row r="2162" spans="1:16">
      <c r="A2162" s="2">
        <v>45236</v>
      </c>
      <c r="B2162" s="18">
        <v>1</v>
      </c>
      <c r="C2162" s="20">
        <f t="shared" si="66"/>
        <v>11</v>
      </c>
      <c r="D2162" s="16">
        <v>2024</v>
      </c>
      <c r="E2162" s="1" t="s">
        <v>56</v>
      </c>
      <c r="F2162">
        <v>0</v>
      </c>
      <c r="G2162" s="12">
        <f>IF(D2162=2023,F2162*'Average selling price'!$B$2,
IF(D2162=2024,F2162*'Average selling price'!$C$2,
IF(D2162=2025,F2162*'Average selling price'!$D$2,"")))</f>
        <v>0</v>
      </c>
      <c r="H2162">
        <v>0</v>
      </c>
      <c r="I2162" s="12">
        <f>IF($D2162=2023,H2162*'Average selling price'!$B$3,
IF($D2162=2024,H2162*'Average selling price'!$C$3,
IF($D2162=2025,H2162*'Average selling price'!$D$3,"")))</f>
        <v>0</v>
      </c>
      <c r="J2162">
        <v>0</v>
      </c>
      <c r="K2162" s="12">
        <f>IF($D2162=2023,J2162*'Average selling price'!$B$4,
IF($D2162=2024,J2162*'Average selling price'!$C$4,
IF($D2162=2025,J2162*'Average selling price'!$D$4,"")))</f>
        <v>0</v>
      </c>
      <c r="L2162" s="7">
        <v>0</v>
      </c>
      <c r="M2162" s="7">
        <v>0</v>
      </c>
      <c r="N2162" s="11">
        <f t="shared" si="67"/>
        <v>0</v>
      </c>
      <c r="O2162" s="11">
        <v>0</v>
      </c>
      <c r="P2162" s="11">
        <v>0</v>
      </c>
    </row>
    <row r="2163" spans="1:16">
      <c r="A2163" s="2">
        <v>45236</v>
      </c>
      <c r="B2163" s="18">
        <v>1</v>
      </c>
      <c r="C2163" s="20">
        <f t="shared" si="66"/>
        <v>11</v>
      </c>
      <c r="D2163" s="16">
        <v>2024</v>
      </c>
      <c r="E2163" s="1" t="s">
        <v>57</v>
      </c>
      <c r="F2163">
        <v>0</v>
      </c>
      <c r="G2163" s="12">
        <f>IF(D2163=2023,F2163*'Average selling price'!$B$2,
IF(D2163=2024,F2163*'Average selling price'!$C$2,
IF(D2163=2025,F2163*'Average selling price'!$D$2,"")))</f>
        <v>0</v>
      </c>
      <c r="H2163">
        <v>0</v>
      </c>
      <c r="I2163" s="12">
        <f>IF($D2163=2023,H2163*'Average selling price'!$B$3,
IF($D2163=2024,H2163*'Average selling price'!$C$3,
IF($D2163=2025,H2163*'Average selling price'!$D$3,"")))</f>
        <v>0</v>
      </c>
      <c r="J2163">
        <v>0</v>
      </c>
      <c r="K2163" s="12">
        <f>IF($D2163=2023,J2163*'Average selling price'!$B$4,
IF($D2163=2024,J2163*'Average selling price'!$C$4,
IF($D2163=2025,J2163*'Average selling price'!$D$4,"")))</f>
        <v>0</v>
      </c>
      <c r="L2163" s="7">
        <v>0</v>
      </c>
      <c r="M2163" s="7">
        <v>2285</v>
      </c>
      <c r="N2163" s="11">
        <f t="shared" si="67"/>
        <v>2285</v>
      </c>
      <c r="O2163" s="11">
        <v>2825</v>
      </c>
      <c r="P2163" s="11">
        <v>0</v>
      </c>
    </row>
    <row r="2164" spans="1:16">
      <c r="A2164" s="2">
        <v>45236</v>
      </c>
      <c r="B2164" s="18">
        <v>1</v>
      </c>
      <c r="C2164" s="20">
        <f t="shared" si="66"/>
        <v>11</v>
      </c>
      <c r="D2164" s="16">
        <v>2024</v>
      </c>
      <c r="E2164" s="1" t="s">
        <v>58</v>
      </c>
      <c r="F2164">
        <v>1</v>
      </c>
      <c r="G2164" s="12">
        <f>IF(D2164=2023,F2164*'Average selling price'!$B$2,
IF(D2164=2024,F2164*'Average selling price'!$C$2,
IF(D2164=2025,F2164*'Average selling price'!$D$2,"")))</f>
        <v>5286</v>
      </c>
      <c r="H2164">
        <v>0</v>
      </c>
      <c r="I2164" s="12">
        <f>IF($D2164=2023,H2164*'Average selling price'!$B$3,
IF($D2164=2024,H2164*'Average selling price'!$C$3,
IF($D2164=2025,H2164*'Average selling price'!$D$3,"")))</f>
        <v>0</v>
      </c>
      <c r="J2164">
        <v>0</v>
      </c>
      <c r="K2164" s="12">
        <f>IF($D2164=2023,J2164*'Average selling price'!$B$4,
IF($D2164=2024,J2164*'Average selling price'!$C$4,
IF($D2164=2025,J2164*'Average selling price'!$D$4,"")))</f>
        <v>0</v>
      </c>
      <c r="L2164" s="7">
        <v>190</v>
      </c>
      <c r="M2164" s="7">
        <v>1250</v>
      </c>
      <c r="N2164" s="11">
        <f t="shared" si="67"/>
        <v>1440</v>
      </c>
      <c r="O2164" s="11">
        <v>0</v>
      </c>
      <c r="P2164" s="11">
        <v>0</v>
      </c>
    </row>
    <row r="2165" spans="1:16">
      <c r="A2165" s="2">
        <v>45236</v>
      </c>
      <c r="B2165" s="18">
        <v>1</v>
      </c>
      <c r="C2165" s="20">
        <f t="shared" si="66"/>
        <v>11</v>
      </c>
      <c r="D2165" s="16">
        <v>2024</v>
      </c>
      <c r="E2165" s="1" t="s">
        <v>59</v>
      </c>
      <c r="F2165">
        <v>0</v>
      </c>
      <c r="G2165" s="12">
        <f>IF(D2165=2023,F2165*'Average selling price'!$B$2,
IF(D2165=2024,F2165*'Average selling price'!$C$2,
IF(D2165=2025,F2165*'Average selling price'!$D$2,"")))</f>
        <v>0</v>
      </c>
      <c r="H2165">
        <v>0</v>
      </c>
      <c r="I2165" s="12">
        <f>IF($D2165=2023,H2165*'Average selling price'!$B$3,
IF($D2165=2024,H2165*'Average selling price'!$C$3,
IF($D2165=2025,H2165*'Average selling price'!$D$3,"")))</f>
        <v>0</v>
      </c>
      <c r="J2165">
        <v>0</v>
      </c>
      <c r="K2165" s="12">
        <f>IF($D2165=2023,J2165*'Average selling price'!$B$4,
IF($D2165=2024,J2165*'Average selling price'!$C$4,
IF($D2165=2025,J2165*'Average selling price'!$D$4,"")))</f>
        <v>0</v>
      </c>
      <c r="L2165" s="7">
        <v>-360</v>
      </c>
      <c r="M2165" s="7">
        <v>0</v>
      </c>
      <c r="N2165" s="11">
        <f t="shared" si="67"/>
        <v>-360</v>
      </c>
      <c r="O2165" s="11">
        <v>336</v>
      </c>
      <c r="P2165" s="11">
        <v>0</v>
      </c>
    </row>
    <row r="2166" spans="1:16">
      <c r="A2166" s="2">
        <v>45236</v>
      </c>
      <c r="B2166" s="18">
        <v>1</v>
      </c>
      <c r="C2166" s="20">
        <f t="shared" si="66"/>
        <v>11</v>
      </c>
      <c r="D2166" s="16">
        <v>2024</v>
      </c>
      <c r="E2166" s="1" t="s">
        <v>60</v>
      </c>
      <c r="F2166">
        <v>0</v>
      </c>
      <c r="G2166" s="12">
        <f>IF(D2166=2023,F2166*'Average selling price'!$B$2,
IF(D2166=2024,F2166*'Average selling price'!$C$2,
IF(D2166=2025,F2166*'Average selling price'!$D$2,"")))</f>
        <v>0</v>
      </c>
      <c r="H2166">
        <v>0</v>
      </c>
      <c r="I2166" s="12">
        <f>IF($D2166=2023,H2166*'Average selling price'!$B$3,
IF($D2166=2024,H2166*'Average selling price'!$C$3,
IF($D2166=2025,H2166*'Average selling price'!$D$3,"")))</f>
        <v>0</v>
      </c>
      <c r="J2166">
        <v>1</v>
      </c>
      <c r="K2166" s="12">
        <f>IF($D2166=2023,J2166*'Average selling price'!$B$4,
IF($D2166=2024,J2166*'Average selling price'!$C$4,
IF($D2166=2025,J2166*'Average selling price'!$D$4,"")))</f>
        <v>11135</v>
      </c>
      <c r="L2166" s="7">
        <v>70</v>
      </c>
      <c r="M2166" s="7">
        <v>0</v>
      </c>
      <c r="N2166" s="11">
        <f t="shared" si="67"/>
        <v>70</v>
      </c>
      <c r="O2166" s="11">
        <v>90</v>
      </c>
      <c r="P2166" s="11">
        <v>75</v>
      </c>
    </row>
    <row r="2167" spans="1:16">
      <c r="A2167" s="2">
        <v>45236</v>
      </c>
      <c r="B2167" s="18">
        <v>1</v>
      </c>
      <c r="C2167" s="20">
        <f t="shared" si="66"/>
        <v>11</v>
      </c>
      <c r="D2167" s="16">
        <v>2024</v>
      </c>
      <c r="E2167" s="1" t="s">
        <v>61</v>
      </c>
      <c r="F2167">
        <v>1</v>
      </c>
      <c r="G2167" s="12">
        <f>IF(D2167=2023,F2167*'Average selling price'!$B$2,
IF(D2167=2024,F2167*'Average selling price'!$C$2,
IF(D2167=2025,F2167*'Average selling price'!$D$2,"")))</f>
        <v>5286</v>
      </c>
      <c r="H2167">
        <v>0</v>
      </c>
      <c r="I2167" s="12">
        <f>IF($D2167=2023,H2167*'Average selling price'!$B$3,
IF($D2167=2024,H2167*'Average selling price'!$C$3,
IF($D2167=2025,H2167*'Average selling price'!$D$3,"")))</f>
        <v>0</v>
      </c>
      <c r="J2167">
        <v>0</v>
      </c>
      <c r="K2167" s="12">
        <f>IF($D2167=2023,J2167*'Average selling price'!$B$4,
IF($D2167=2024,J2167*'Average selling price'!$C$4,
IF($D2167=2025,J2167*'Average selling price'!$D$4,"")))</f>
        <v>0</v>
      </c>
      <c r="L2167" s="7">
        <v>50</v>
      </c>
      <c r="M2167" s="7">
        <v>580</v>
      </c>
      <c r="N2167" s="11">
        <f t="shared" si="67"/>
        <v>630</v>
      </c>
      <c r="O2167" s="11">
        <v>1300</v>
      </c>
      <c r="P2167" s="11">
        <v>662</v>
      </c>
    </row>
    <row r="2168" spans="1:16">
      <c r="A2168" s="2">
        <v>45236</v>
      </c>
      <c r="B2168" s="18">
        <v>1</v>
      </c>
      <c r="C2168" s="20">
        <f t="shared" si="66"/>
        <v>11</v>
      </c>
      <c r="D2168" s="16">
        <v>2024</v>
      </c>
      <c r="E2168" s="1" t="s">
        <v>62</v>
      </c>
      <c r="F2168">
        <v>1</v>
      </c>
      <c r="G2168" s="12">
        <f>IF(D2168=2023,F2168*'Average selling price'!$B$2,
IF(D2168=2024,F2168*'Average selling price'!$C$2,
IF(D2168=2025,F2168*'Average selling price'!$D$2,"")))</f>
        <v>5286</v>
      </c>
      <c r="H2168">
        <v>0</v>
      </c>
      <c r="I2168" s="12">
        <f>IF($D2168=2023,H2168*'Average selling price'!$B$3,
IF($D2168=2024,H2168*'Average selling price'!$C$3,
IF($D2168=2025,H2168*'Average selling price'!$D$3,"")))</f>
        <v>0</v>
      </c>
      <c r="J2168">
        <v>0</v>
      </c>
      <c r="K2168" s="12">
        <f>IF($D2168=2023,J2168*'Average selling price'!$B$4,
IF($D2168=2024,J2168*'Average selling price'!$C$4,
IF($D2168=2025,J2168*'Average selling price'!$D$4,"")))</f>
        <v>0</v>
      </c>
      <c r="L2168" s="7">
        <v>1900</v>
      </c>
      <c r="M2168" s="7">
        <v>0</v>
      </c>
      <c r="N2168" s="11">
        <f t="shared" si="67"/>
        <v>1900</v>
      </c>
      <c r="O2168" s="11">
        <v>0</v>
      </c>
      <c r="P2168" s="11">
        <v>0</v>
      </c>
    </row>
    <row r="2169" spans="1:16">
      <c r="A2169" s="2">
        <v>45236</v>
      </c>
      <c r="B2169" s="18">
        <v>1</v>
      </c>
      <c r="C2169" s="20">
        <f t="shared" si="66"/>
        <v>11</v>
      </c>
      <c r="D2169" s="16">
        <v>2024</v>
      </c>
      <c r="E2169" s="1" t="s">
        <v>63</v>
      </c>
      <c r="F2169">
        <v>0</v>
      </c>
      <c r="G2169" s="12">
        <f>IF(D2169=2023,F2169*'Average selling price'!$B$2,
IF(D2169=2024,F2169*'Average selling price'!$C$2,
IF(D2169=2025,F2169*'Average selling price'!$D$2,"")))</f>
        <v>0</v>
      </c>
      <c r="H2169">
        <v>0</v>
      </c>
      <c r="I2169" s="12">
        <f>IF($D2169=2023,H2169*'Average selling price'!$B$3,
IF($D2169=2024,H2169*'Average selling price'!$C$3,
IF($D2169=2025,H2169*'Average selling price'!$D$3,"")))</f>
        <v>0</v>
      </c>
      <c r="J2169">
        <v>0</v>
      </c>
      <c r="K2169" s="12">
        <f>IF($D2169=2023,J2169*'Average selling price'!$B$4,
IF($D2169=2024,J2169*'Average selling price'!$C$4,
IF($D2169=2025,J2169*'Average selling price'!$D$4,"")))</f>
        <v>0</v>
      </c>
      <c r="L2169" s="7">
        <v>2800</v>
      </c>
      <c r="M2169" s="7">
        <v>0</v>
      </c>
      <c r="N2169" s="11">
        <f t="shared" si="67"/>
        <v>2800</v>
      </c>
      <c r="O2169" s="11">
        <v>0</v>
      </c>
      <c r="P2169" s="11">
        <v>0</v>
      </c>
    </row>
    <row r="2170" spans="1:16">
      <c r="A2170" s="2">
        <v>45236</v>
      </c>
      <c r="B2170" s="18">
        <v>1</v>
      </c>
      <c r="C2170" s="20">
        <f t="shared" si="66"/>
        <v>11</v>
      </c>
      <c r="D2170" s="16">
        <v>2024</v>
      </c>
      <c r="E2170" s="1" t="s">
        <v>64</v>
      </c>
      <c r="F2170">
        <v>0</v>
      </c>
      <c r="G2170" s="12">
        <f>IF(D2170=2023,F2170*'Average selling price'!$B$2,
IF(D2170=2024,F2170*'Average selling price'!$C$2,
IF(D2170=2025,F2170*'Average selling price'!$D$2,"")))</f>
        <v>0</v>
      </c>
      <c r="H2170">
        <v>0</v>
      </c>
      <c r="I2170" s="12">
        <f>IF($D2170=2023,H2170*'Average selling price'!$B$3,
IF($D2170=2024,H2170*'Average selling price'!$C$3,
IF($D2170=2025,H2170*'Average selling price'!$D$3,"")))</f>
        <v>0</v>
      </c>
      <c r="J2170">
        <v>1</v>
      </c>
      <c r="K2170" s="12">
        <f>IF($D2170=2023,J2170*'Average selling price'!$B$4,
IF($D2170=2024,J2170*'Average selling price'!$C$4,
IF($D2170=2025,J2170*'Average selling price'!$D$4,"")))</f>
        <v>11135</v>
      </c>
      <c r="L2170" s="7">
        <v>8685</v>
      </c>
      <c r="M2170" s="7">
        <v>500</v>
      </c>
      <c r="N2170" s="11">
        <f t="shared" si="67"/>
        <v>9185</v>
      </c>
      <c r="O2170" s="11">
        <v>0</v>
      </c>
      <c r="P2170" s="11">
        <v>0</v>
      </c>
    </row>
    <row r="2171" spans="1:16">
      <c r="A2171" s="2">
        <v>45243</v>
      </c>
      <c r="B2171" s="18">
        <v>2</v>
      </c>
      <c r="C2171" s="20">
        <f t="shared" si="66"/>
        <v>11</v>
      </c>
      <c r="D2171" s="16">
        <v>2024</v>
      </c>
      <c r="E2171" s="1" t="s">
        <v>25</v>
      </c>
      <c r="F2171">
        <v>2</v>
      </c>
      <c r="G2171" s="12">
        <f>IF(D2171=2023,F2171*'Average selling price'!$B$2,
IF(D2171=2024,F2171*'Average selling price'!$C$2,
IF(D2171=2025,F2171*'Average selling price'!$D$2,"")))</f>
        <v>10572</v>
      </c>
      <c r="H2171">
        <v>0</v>
      </c>
      <c r="I2171" s="12">
        <f>IF($D2171=2023,H2171*'Average selling price'!$B$3,
IF($D2171=2024,H2171*'Average selling price'!$C$3,
IF($D2171=2025,H2171*'Average selling price'!$D$3,"")))</f>
        <v>0</v>
      </c>
      <c r="J2171">
        <v>2</v>
      </c>
      <c r="K2171" s="12">
        <f>IF($D2171=2023,J2171*'Average selling price'!$B$4,
IF($D2171=2024,J2171*'Average selling price'!$C$4,
IF($D2171=2025,J2171*'Average selling price'!$D$4,"")))</f>
        <v>22270</v>
      </c>
      <c r="L2171" s="7">
        <v>3451</v>
      </c>
      <c r="M2171" s="7">
        <v>1170</v>
      </c>
      <c r="N2171" s="11">
        <f t="shared" si="67"/>
        <v>4621</v>
      </c>
      <c r="O2171" s="11">
        <v>2600</v>
      </c>
      <c r="P2171" s="11">
        <v>2300</v>
      </c>
    </row>
    <row r="2172" spans="1:16">
      <c r="A2172" s="2">
        <v>45243</v>
      </c>
      <c r="B2172" s="18">
        <v>2</v>
      </c>
      <c r="C2172" s="20">
        <f t="shared" si="66"/>
        <v>11</v>
      </c>
      <c r="D2172" s="16">
        <v>2024</v>
      </c>
      <c r="E2172" s="1" t="s">
        <v>26</v>
      </c>
      <c r="F2172">
        <v>3</v>
      </c>
      <c r="G2172" s="12">
        <f>IF(D2172=2023,F2172*'Average selling price'!$B$2,
IF(D2172=2024,F2172*'Average selling price'!$C$2,
IF(D2172=2025,F2172*'Average selling price'!$D$2,"")))</f>
        <v>15858</v>
      </c>
      <c r="H2172">
        <v>0</v>
      </c>
      <c r="I2172" s="12">
        <f>IF($D2172=2023,H2172*'Average selling price'!$B$3,
IF($D2172=2024,H2172*'Average selling price'!$C$3,
IF($D2172=2025,H2172*'Average selling price'!$D$3,"")))</f>
        <v>0</v>
      </c>
      <c r="J2172">
        <v>1</v>
      </c>
      <c r="K2172" s="12">
        <f>IF($D2172=2023,J2172*'Average selling price'!$B$4,
IF($D2172=2024,J2172*'Average selling price'!$C$4,
IF($D2172=2025,J2172*'Average selling price'!$D$4,"")))</f>
        <v>11135</v>
      </c>
      <c r="L2172" s="7">
        <v>5744</v>
      </c>
      <c r="M2172" s="7">
        <v>900</v>
      </c>
      <c r="N2172" s="11">
        <f t="shared" si="67"/>
        <v>6644</v>
      </c>
      <c r="O2172" s="11">
        <v>-100</v>
      </c>
      <c r="P2172" s="11">
        <v>0</v>
      </c>
    </row>
    <row r="2173" spans="1:16">
      <c r="A2173" s="2">
        <v>45243</v>
      </c>
      <c r="B2173" s="18">
        <v>2</v>
      </c>
      <c r="C2173" s="20">
        <f t="shared" si="66"/>
        <v>11</v>
      </c>
      <c r="D2173" s="16">
        <v>2024</v>
      </c>
      <c r="E2173" s="1" t="s">
        <v>27</v>
      </c>
      <c r="F2173">
        <v>1</v>
      </c>
      <c r="G2173" s="12">
        <f>IF(D2173=2023,F2173*'Average selling price'!$B$2,
IF(D2173=2024,F2173*'Average selling price'!$C$2,
IF(D2173=2025,F2173*'Average selling price'!$D$2,"")))</f>
        <v>5286</v>
      </c>
      <c r="H2173">
        <v>0</v>
      </c>
      <c r="I2173" s="12">
        <f>IF($D2173=2023,H2173*'Average selling price'!$B$3,
IF($D2173=2024,H2173*'Average selling price'!$C$3,
IF($D2173=2025,H2173*'Average selling price'!$D$3,"")))</f>
        <v>0</v>
      </c>
      <c r="J2173">
        <v>0</v>
      </c>
      <c r="K2173" s="12">
        <f>IF($D2173=2023,J2173*'Average selling price'!$B$4,
IF($D2173=2024,J2173*'Average selling price'!$C$4,
IF($D2173=2025,J2173*'Average selling price'!$D$4,"")))</f>
        <v>0</v>
      </c>
      <c r="L2173" s="7">
        <v>70</v>
      </c>
      <c r="M2173" s="7">
        <v>0</v>
      </c>
      <c r="N2173" s="11">
        <f t="shared" si="67"/>
        <v>70</v>
      </c>
      <c r="O2173" s="11">
        <v>3750</v>
      </c>
      <c r="P2173" s="11">
        <v>0</v>
      </c>
    </row>
    <row r="2174" spans="1:16">
      <c r="A2174" s="2">
        <v>45243</v>
      </c>
      <c r="B2174" s="18">
        <v>2</v>
      </c>
      <c r="C2174" s="20">
        <f t="shared" si="66"/>
        <v>11</v>
      </c>
      <c r="D2174" s="16">
        <v>2024</v>
      </c>
      <c r="E2174" s="1" t="s">
        <v>28</v>
      </c>
      <c r="F2174">
        <v>1</v>
      </c>
      <c r="G2174" s="12">
        <f>IF(D2174=2023,F2174*'Average selling price'!$B$2,
IF(D2174=2024,F2174*'Average selling price'!$C$2,
IF(D2174=2025,F2174*'Average selling price'!$D$2,"")))</f>
        <v>5286</v>
      </c>
      <c r="H2174">
        <v>0</v>
      </c>
      <c r="I2174" s="12">
        <f>IF($D2174=2023,H2174*'Average selling price'!$B$3,
IF($D2174=2024,H2174*'Average selling price'!$C$3,
IF($D2174=2025,H2174*'Average selling price'!$D$3,"")))</f>
        <v>0</v>
      </c>
      <c r="J2174">
        <v>0</v>
      </c>
      <c r="K2174" s="12">
        <f>IF($D2174=2023,J2174*'Average selling price'!$B$4,
IF($D2174=2024,J2174*'Average selling price'!$C$4,
IF($D2174=2025,J2174*'Average selling price'!$D$4,"")))</f>
        <v>0</v>
      </c>
      <c r="L2174" s="7">
        <v>0</v>
      </c>
      <c r="M2174" s="7">
        <v>0</v>
      </c>
      <c r="N2174" s="11">
        <f t="shared" si="67"/>
        <v>0</v>
      </c>
      <c r="O2174" s="11">
        <v>0</v>
      </c>
      <c r="P2174" s="11">
        <v>0</v>
      </c>
    </row>
    <row r="2175" spans="1:16">
      <c r="A2175" s="2">
        <v>45243</v>
      </c>
      <c r="B2175" s="18">
        <v>2</v>
      </c>
      <c r="C2175" s="20">
        <f t="shared" si="66"/>
        <v>11</v>
      </c>
      <c r="D2175" s="16">
        <v>2024</v>
      </c>
      <c r="E2175" s="1" t="s">
        <v>29</v>
      </c>
      <c r="F2175">
        <v>1</v>
      </c>
      <c r="G2175" s="12">
        <f>IF(D2175=2023,F2175*'Average selling price'!$B$2,
IF(D2175=2024,F2175*'Average selling price'!$C$2,
IF(D2175=2025,F2175*'Average selling price'!$D$2,"")))</f>
        <v>5286</v>
      </c>
      <c r="H2175">
        <v>0</v>
      </c>
      <c r="I2175" s="12">
        <f>IF($D2175=2023,H2175*'Average selling price'!$B$3,
IF($D2175=2024,H2175*'Average selling price'!$C$3,
IF($D2175=2025,H2175*'Average selling price'!$D$3,"")))</f>
        <v>0</v>
      </c>
      <c r="J2175">
        <v>1</v>
      </c>
      <c r="K2175" s="12">
        <f>IF($D2175=2023,J2175*'Average selling price'!$B$4,
IF($D2175=2024,J2175*'Average selling price'!$C$4,
IF($D2175=2025,J2175*'Average selling price'!$D$4,"")))</f>
        <v>11135</v>
      </c>
      <c r="L2175" s="7">
        <v>7100</v>
      </c>
      <c r="M2175" s="7">
        <v>2000</v>
      </c>
      <c r="N2175" s="11">
        <f t="shared" si="67"/>
        <v>9100</v>
      </c>
      <c r="O2175" s="11">
        <v>6344</v>
      </c>
      <c r="P2175" s="11">
        <v>73</v>
      </c>
    </row>
    <row r="2176" spans="1:16">
      <c r="A2176" s="2">
        <v>45243</v>
      </c>
      <c r="B2176" s="18">
        <v>2</v>
      </c>
      <c r="C2176" s="20">
        <f t="shared" si="66"/>
        <v>11</v>
      </c>
      <c r="D2176" s="16">
        <v>2024</v>
      </c>
      <c r="E2176" s="1" t="s">
        <v>30</v>
      </c>
      <c r="F2176">
        <v>0</v>
      </c>
      <c r="G2176" s="12">
        <f>IF(D2176=2023,F2176*'Average selling price'!$B$2,
IF(D2176=2024,F2176*'Average selling price'!$C$2,
IF(D2176=2025,F2176*'Average selling price'!$D$2,"")))</f>
        <v>0</v>
      </c>
      <c r="H2176">
        <v>0</v>
      </c>
      <c r="I2176" s="12">
        <f>IF($D2176=2023,H2176*'Average selling price'!$B$3,
IF($D2176=2024,H2176*'Average selling price'!$C$3,
IF($D2176=2025,H2176*'Average selling price'!$D$3,"")))</f>
        <v>0</v>
      </c>
      <c r="J2176">
        <v>0</v>
      </c>
      <c r="K2176" s="12">
        <f>IF($D2176=2023,J2176*'Average selling price'!$B$4,
IF($D2176=2024,J2176*'Average selling price'!$C$4,
IF($D2176=2025,J2176*'Average selling price'!$D$4,"")))</f>
        <v>0</v>
      </c>
      <c r="L2176" s="7">
        <v>13031</v>
      </c>
      <c r="M2176" s="7">
        <v>20</v>
      </c>
      <c r="N2176" s="11">
        <f t="shared" si="67"/>
        <v>13051</v>
      </c>
      <c r="O2176" s="11">
        <v>2322</v>
      </c>
      <c r="P2176" s="11">
        <v>0</v>
      </c>
    </row>
    <row r="2177" spans="1:16">
      <c r="A2177" s="2">
        <v>45243</v>
      </c>
      <c r="B2177" s="18">
        <v>2</v>
      </c>
      <c r="C2177" s="20">
        <f t="shared" si="66"/>
        <v>11</v>
      </c>
      <c r="D2177" s="16">
        <v>2024</v>
      </c>
      <c r="E2177" s="1" t="s">
        <v>31</v>
      </c>
      <c r="F2177">
        <v>0</v>
      </c>
      <c r="G2177" s="12">
        <f>IF(D2177=2023,F2177*'Average selling price'!$B$2,
IF(D2177=2024,F2177*'Average selling price'!$C$2,
IF(D2177=2025,F2177*'Average selling price'!$D$2,"")))</f>
        <v>0</v>
      </c>
      <c r="H2177">
        <v>0</v>
      </c>
      <c r="I2177" s="12">
        <f>IF($D2177=2023,H2177*'Average selling price'!$B$3,
IF($D2177=2024,H2177*'Average selling price'!$C$3,
IF($D2177=2025,H2177*'Average selling price'!$D$3,"")))</f>
        <v>0</v>
      </c>
      <c r="J2177">
        <v>0</v>
      </c>
      <c r="K2177" s="12">
        <f>IF($D2177=2023,J2177*'Average selling price'!$B$4,
IF($D2177=2024,J2177*'Average selling price'!$C$4,
IF($D2177=2025,J2177*'Average selling price'!$D$4,"")))</f>
        <v>0</v>
      </c>
      <c r="L2177" s="7">
        <v>14765</v>
      </c>
      <c r="M2177" s="7">
        <v>6372</v>
      </c>
      <c r="N2177" s="11">
        <f t="shared" si="67"/>
        <v>21137</v>
      </c>
      <c r="O2177" s="11">
        <v>9674</v>
      </c>
      <c r="P2177" s="11">
        <v>10</v>
      </c>
    </row>
    <row r="2178" spans="1:16">
      <c r="A2178" s="2">
        <v>45243</v>
      </c>
      <c r="B2178" s="18">
        <v>2</v>
      </c>
      <c r="C2178" s="20">
        <f t="shared" si="66"/>
        <v>11</v>
      </c>
      <c r="D2178" s="16">
        <v>2024</v>
      </c>
      <c r="E2178" s="1" t="s">
        <v>32</v>
      </c>
      <c r="F2178">
        <v>0</v>
      </c>
      <c r="G2178" s="12">
        <f>IF(D2178=2023,F2178*'Average selling price'!$B$2,
IF(D2178=2024,F2178*'Average selling price'!$C$2,
IF(D2178=2025,F2178*'Average selling price'!$D$2,"")))</f>
        <v>0</v>
      </c>
      <c r="H2178">
        <v>0</v>
      </c>
      <c r="I2178" s="12">
        <f>IF($D2178=2023,H2178*'Average selling price'!$B$3,
IF($D2178=2024,H2178*'Average selling price'!$C$3,
IF($D2178=2025,H2178*'Average selling price'!$D$3,"")))</f>
        <v>0</v>
      </c>
      <c r="J2178">
        <v>0</v>
      </c>
      <c r="K2178" s="12">
        <f>IF($D2178=2023,J2178*'Average selling price'!$B$4,
IF($D2178=2024,J2178*'Average selling price'!$C$4,
IF($D2178=2025,J2178*'Average selling price'!$D$4,"")))</f>
        <v>0</v>
      </c>
      <c r="L2178" s="7">
        <v>2606</v>
      </c>
      <c r="M2178" s="7">
        <v>400</v>
      </c>
      <c r="N2178" s="11">
        <f t="shared" si="67"/>
        <v>3006</v>
      </c>
      <c r="O2178" s="11">
        <v>4280</v>
      </c>
      <c r="P2178" s="11">
        <v>0</v>
      </c>
    </row>
    <row r="2179" spans="1:16">
      <c r="A2179" s="2">
        <v>45243</v>
      </c>
      <c r="B2179" s="18">
        <v>2</v>
      </c>
      <c r="C2179" s="20">
        <f t="shared" si="66"/>
        <v>11</v>
      </c>
      <c r="D2179" s="16">
        <v>2024</v>
      </c>
      <c r="E2179" s="1" t="s">
        <v>33</v>
      </c>
      <c r="F2179">
        <v>1</v>
      </c>
      <c r="G2179" s="12">
        <f>IF(D2179=2023,F2179*'Average selling price'!$B$2,
IF(D2179=2024,F2179*'Average selling price'!$C$2,
IF(D2179=2025,F2179*'Average selling price'!$D$2,"")))</f>
        <v>5286</v>
      </c>
      <c r="H2179">
        <v>0</v>
      </c>
      <c r="I2179" s="12">
        <f>IF($D2179=2023,H2179*'Average selling price'!$B$3,
IF($D2179=2024,H2179*'Average selling price'!$C$3,
IF($D2179=2025,H2179*'Average selling price'!$D$3,"")))</f>
        <v>0</v>
      </c>
      <c r="J2179">
        <v>0</v>
      </c>
      <c r="K2179" s="12">
        <f>IF($D2179=2023,J2179*'Average selling price'!$B$4,
IF($D2179=2024,J2179*'Average selling price'!$C$4,
IF($D2179=2025,J2179*'Average selling price'!$D$4,"")))</f>
        <v>0</v>
      </c>
      <c r="L2179" s="7">
        <v>0</v>
      </c>
      <c r="M2179" s="7">
        <v>0</v>
      </c>
      <c r="N2179" s="11">
        <f t="shared" si="67"/>
        <v>0</v>
      </c>
      <c r="O2179" s="11">
        <v>0</v>
      </c>
      <c r="P2179" s="11">
        <v>0</v>
      </c>
    </row>
    <row r="2180" spans="1:16">
      <c r="A2180" s="2">
        <v>45243</v>
      </c>
      <c r="B2180" s="18">
        <v>2</v>
      </c>
      <c r="C2180" s="20">
        <f t="shared" ref="C2180:C2243" si="68">MONTH(A2180)</f>
        <v>11</v>
      </c>
      <c r="D2180" s="16">
        <v>2024</v>
      </c>
      <c r="E2180" s="1" t="s">
        <v>34</v>
      </c>
      <c r="F2180">
        <v>0</v>
      </c>
      <c r="G2180" s="12">
        <f>IF(D2180=2023,F2180*'Average selling price'!$B$2,
IF(D2180=2024,F2180*'Average selling price'!$C$2,
IF(D2180=2025,F2180*'Average selling price'!$D$2,"")))</f>
        <v>0</v>
      </c>
      <c r="H2180">
        <v>1</v>
      </c>
      <c r="I2180" s="12">
        <f>IF($D2180=2023,H2180*'Average selling price'!$B$3,
IF($D2180=2024,H2180*'Average selling price'!$C$3,
IF($D2180=2025,H2180*'Average selling price'!$D$3,"")))</f>
        <v>32755</v>
      </c>
      <c r="J2180">
        <v>2</v>
      </c>
      <c r="K2180" s="12">
        <f>IF($D2180=2023,J2180*'Average selling price'!$B$4,
IF($D2180=2024,J2180*'Average selling price'!$C$4,
IF($D2180=2025,J2180*'Average selling price'!$D$4,"")))</f>
        <v>22270</v>
      </c>
      <c r="L2180" s="7">
        <v>2230</v>
      </c>
      <c r="M2180" s="7">
        <v>2450</v>
      </c>
      <c r="N2180" s="11">
        <f t="shared" ref="N2180:N2243" si="69">M2180+L2180</f>
        <v>4680</v>
      </c>
      <c r="O2180" s="11">
        <v>900</v>
      </c>
      <c r="P2180" s="11">
        <v>0</v>
      </c>
    </row>
    <row r="2181" spans="1:16">
      <c r="A2181" s="2">
        <v>45243</v>
      </c>
      <c r="B2181" s="18">
        <v>2</v>
      </c>
      <c r="C2181" s="20">
        <f t="shared" si="68"/>
        <v>11</v>
      </c>
      <c r="D2181" s="16">
        <v>2024</v>
      </c>
      <c r="E2181" s="1" t="s">
        <v>35</v>
      </c>
      <c r="F2181">
        <v>0</v>
      </c>
      <c r="G2181" s="12">
        <f>IF(D2181=2023,F2181*'Average selling price'!$B$2,
IF(D2181=2024,F2181*'Average selling price'!$C$2,
IF(D2181=2025,F2181*'Average selling price'!$D$2,"")))</f>
        <v>0</v>
      </c>
      <c r="H2181">
        <v>0</v>
      </c>
      <c r="I2181" s="12">
        <f>IF($D2181=2023,H2181*'Average selling price'!$B$3,
IF($D2181=2024,H2181*'Average selling price'!$C$3,
IF($D2181=2025,H2181*'Average selling price'!$D$3,"")))</f>
        <v>0</v>
      </c>
      <c r="J2181">
        <v>0</v>
      </c>
      <c r="K2181" s="12">
        <f>IF($D2181=2023,J2181*'Average selling price'!$B$4,
IF($D2181=2024,J2181*'Average selling price'!$C$4,
IF($D2181=2025,J2181*'Average selling price'!$D$4,"")))</f>
        <v>0</v>
      </c>
      <c r="L2181" s="7">
        <v>-140</v>
      </c>
      <c r="M2181" s="7">
        <v>0</v>
      </c>
      <c r="N2181" s="11">
        <f t="shared" si="69"/>
        <v>-140</v>
      </c>
      <c r="O2181" s="11">
        <v>0</v>
      </c>
      <c r="P2181" s="11">
        <v>400</v>
      </c>
    </row>
    <row r="2182" spans="1:16">
      <c r="A2182" s="2">
        <v>45243</v>
      </c>
      <c r="B2182" s="18">
        <v>2</v>
      </c>
      <c r="C2182" s="20">
        <f t="shared" si="68"/>
        <v>11</v>
      </c>
      <c r="D2182" s="16">
        <v>2024</v>
      </c>
      <c r="E2182" s="1" t="s">
        <v>36</v>
      </c>
      <c r="F2182">
        <v>0</v>
      </c>
      <c r="G2182" s="12">
        <f>IF(D2182=2023,F2182*'Average selling price'!$B$2,
IF(D2182=2024,F2182*'Average selling price'!$C$2,
IF(D2182=2025,F2182*'Average selling price'!$D$2,"")))</f>
        <v>0</v>
      </c>
      <c r="H2182">
        <v>0</v>
      </c>
      <c r="I2182" s="12">
        <f>IF($D2182=2023,H2182*'Average selling price'!$B$3,
IF($D2182=2024,H2182*'Average selling price'!$C$3,
IF($D2182=2025,H2182*'Average selling price'!$D$3,"")))</f>
        <v>0</v>
      </c>
      <c r="J2182">
        <v>0</v>
      </c>
      <c r="K2182" s="12">
        <f>IF($D2182=2023,J2182*'Average selling price'!$B$4,
IF($D2182=2024,J2182*'Average selling price'!$C$4,
IF($D2182=2025,J2182*'Average selling price'!$D$4,"")))</f>
        <v>0</v>
      </c>
      <c r="L2182" s="7">
        <v>243</v>
      </c>
      <c r="M2182" s="7">
        <v>1900</v>
      </c>
      <c r="N2182" s="11">
        <f t="shared" si="69"/>
        <v>2143</v>
      </c>
      <c r="O2182" s="11">
        <v>1880</v>
      </c>
      <c r="P2182" s="11">
        <v>0</v>
      </c>
    </row>
    <row r="2183" spans="1:16">
      <c r="A2183" s="2">
        <v>45243</v>
      </c>
      <c r="B2183" s="18">
        <v>2</v>
      </c>
      <c r="C2183" s="20">
        <f t="shared" si="68"/>
        <v>11</v>
      </c>
      <c r="D2183" s="16">
        <v>2024</v>
      </c>
      <c r="E2183" s="1" t="s">
        <v>37</v>
      </c>
      <c r="F2183">
        <v>0</v>
      </c>
      <c r="G2183" s="12">
        <f>IF(D2183=2023,F2183*'Average selling price'!$B$2,
IF(D2183=2024,F2183*'Average selling price'!$C$2,
IF(D2183=2025,F2183*'Average selling price'!$D$2,"")))</f>
        <v>0</v>
      </c>
      <c r="H2183">
        <v>0</v>
      </c>
      <c r="I2183" s="12">
        <f>IF($D2183=2023,H2183*'Average selling price'!$B$3,
IF($D2183=2024,H2183*'Average selling price'!$C$3,
IF($D2183=2025,H2183*'Average selling price'!$D$3,"")))</f>
        <v>0</v>
      </c>
      <c r="J2183">
        <v>0</v>
      </c>
      <c r="K2183" s="12">
        <f>IF($D2183=2023,J2183*'Average selling price'!$B$4,
IF($D2183=2024,J2183*'Average selling price'!$C$4,
IF($D2183=2025,J2183*'Average selling price'!$D$4,"")))</f>
        <v>0</v>
      </c>
      <c r="L2183" s="7">
        <v>3281</v>
      </c>
      <c r="M2183" s="7">
        <v>3110</v>
      </c>
      <c r="N2183" s="11">
        <f t="shared" si="69"/>
        <v>6391</v>
      </c>
      <c r="O2183" s="11">
        <v>4378</v>
      </c>
      <c r="P2183" s="11">
        <v>0</v>
      </c>
    </row>
    <row r="2184" spans="1:16">
      <c r="A2184" s="2">
        <v>45243</v>
      </c>
      <c r="B2184" s="18">
        <v>2</v>
      </c>
      <c r="C2184" s="20">
        <f t="shared" si="68"/>
        <v>11</v>
      </c>
      <c r="D2184" s="16">
        <v>2024</v>
      </c>
      <c r="E2184" s="1" t="s">
        <v>38</v>
      </c>
      <c r="F2184">
        <v>0</v>
      </c>
      <c r="G2184" s="12">
        <f>IF(D2184=2023,F2184*'Average selling price'!$B$2,
IF(D2184=2024,F2184*'Average selling price'!$C$2,
IF(D2184=2025,F2184*'Average selling price'!$D$2,"")))</f>
        <v>0</v>
      </c>
      <c r="H2184">
        <v>0</v>
      </c>
      <c r="I2184" s="12">
        <f>IF($D2184=2023,H2184*'Average selling price'!$B$3,
IF($D2184=2024,H2184*'Average selling price'!$C$3,
IF($D2184=2025,H2184*'Average selling price'!$D$3,"")))</f>
        <v>0</v>
      </c>
      <c r="J2184">
        <v>3</v>
      </c>
      <c r="K2184" s="12">
        <f>IF($D2184=2023,J2184*'Average selling price'!$B$4,
IF($D2184=2024,J2184*'Average selling price'!$C$4,
IF($D2184=2025,J2184*'Average selling price'!$D$4,"")))</f>
        <v>33405</v>
      </c>
      <c r="L2184" s="7">
        <v>0</v>
      </c>
      <c r="M2184" s="7">
        <v>0</v>
      </c>
      <c r="N2184" s="11">
        <f t="shared" si="69"/>
        <v>0</v>
      </c>
      <c r="O2184" s="11">
        <v>2314</v>
      </c>
      <c r="P2184" s="11">
        <v>584</v>
      </c>
    </row>
    <row r="2185" spans="1:16">
      <c r="A2185" s="2">
        <v>45243</v>
      </c>
      <c r="B2185" s="18">
        <v>2</v>
      </c>
      <c r="C2185" s="20">
        <f t="shared" si="68"/>
        <v>11</v>
      </c>
      <c r="D2185" s="16">
        <v>2024</v>
      </c>
      <c r="E2185" s="1" t="s">
        <v>39</v>
      </c>
      <c r="F2185">
        <v>0</v>
      </c>
      <c r="G2185" s="12">
        <f>IF(D2185=2023,F2185*'Average selling price'!$B$2,
IF(D2185=2024,F2185*'Average selling price'!$C$2,
IF(D2185=2025,F2185*'Average selling price'!$D$2,"")))</f>
        <v>0</v>
      </c>
      <c r="H2185">
        <v>1</v>
      </c>
      <c r="I2185" s="12">
        <f>IF($D2185=2023,H2185*'Average selling price'!$B$3,
IF($D2185=2024,H2185*'Average selling price'!$C$3,
IF($D2185=2025,H2185*'Average selling price'!$D$3,"")))</f>
        <v>32755</v>
      </c>
      <c r="J2185">
        <v>3</v>
      </c>
      <c r="K2185" s="12">
        <f>IF($D2185=2023,J2185*'Average selling price'!$B$4,
IF($D2185=2024,J2185*'Average selling price'!$C$4,
IF($D2185=2025,J2185*'Average selling price'!$D$4,"")))</f>
        <v>33405</v>
      </c>
      <c r="L2185" s="7">
        <v>2585</v>
      </c>
      <c r="M2185" s="7">
        <v>0</v>
      </c>
      <c r="N2185" s="11">
        <f t="shared" si="69"/>
        <v>2585</v>
      </c>
      <c r="O2185" s="11">
        <v>4848</v>
      </c>
      <c r="P2185" s="11">
        <v>25</v>
      </c>
    </row>
    <row r="2186" spans="1:16">
      <c r="A2186" s="2">
        <v>45243</v>
      </c>
      <c r="B2186" s="18">
        <v>2</v>
      </c>
      <c r="C2186" s="20">
        <f t="shared" si="68"/>
        <v>11</v>
      </c>
      <c r="D2186" s="16">
        <v>2024</v>
      </c>
      <c r="E2186" s="1" t="s">
        <v>40</v>
      </c>
      <c r="F2186">
        <v>0</v>
      </c>
      <c r="G2186" s="12">
        <f>IF(D2186=2023,F2186*'Average selling price'!$B$2,
IF(D2186=2024,F2186*'Average selling price'!$C$2,
IF(D2186=2025,F2186*'Average selling price'!$D$2,"")))</f>
        <v>0</v>
      </c>
      <c r="H2186">
        <v>0</v>
      </c>
      <c r="I2186" s="12">
        <f>IF($D2186=2023,H2186*'Average selling price'!$B$3,
IF($D2186=2024,H2186*'Average selling price'!$C$3,
IF($D2186=2025,H2186*'Average selling price'!$D$3,"")))</f>
        <v>0</v>
      </c>
      <c r="J2186">
        <v>0</v>
      </c>
      <c r="K2186" s="12">
        <f>IF($D2186=2023,J2186*'Average selling price'!$B$4,
IF($D2186=2024,J2186*'Average selling price'!$C$4,
IF($D2186=2025,J2186*'Average selling price'!$D$4,"")))</f>
        <v>0</v>
      </c>
      <c r="L2186" s="7">
        <v>0</v>
      </c>
      <c r="M2186" s="7">
        <v>0</v>
      </c>
      <c r="N2186" s="11">
        <f t="shared" si="69"/>
        <v>0</v>
      </c>
      <c r="O2186" s="11">
        <v>44</v>
      </c>
      <c r="P2186" s="11">
        <v>72</v>
      </c>
    </row>
    <row r="2187" spans="1:16">
      <c r="A2187" s="2">
        <v>45243</v>
      </c>
      <c r="B2187" s="18">
        <v>2</v>
      </c>
      <c r="C2187" s="20">
        <f t="shared" si="68"/>
        <v>11</v>
      </c>
      <c r="D2187" s="16">
        <v>2024</v>
      </c>
      <c r="E2187" s="1" t="s">
        <v>41</v>
      </c>
      <c r="F2187">
        <v>0</v>
      </c>
      <c r="G2187" s="12">
        <f>IF(D2187=2023,F2187*'Average selling price'!$B$2,
IF(D2187=2024,F2187*'Average selling price'!$C$2,
IF(D2187=2025,F2187*'Average selling price'!$D$2,"")))</f>
        <v>0</v>
      </c>
      <c r="H2187">
        <v>0</v>
      </c>
      <c r="I2187" s="12">
        <f>IF($D2187=2023,H2187*'Average selling price'!$B$3,
IF($D2187=2024,H2187*'Average selling price'!$C$3,
IF($D2187=2025,H2187*'Average selling price'!$D$3,"")))</f>
        <v>0</v>
      </c>
      <c r="J2187">
        <v>0</v>
      </c>
      <c r="K2187" s="12">
        <f>IF($D2187=2023,J2187*'Average selling price'!$B$4,
IF($D2187=2024,J2187*'Average selling price'!$C$4,
IF($D2187=2025,J2187*'Average selling price'!$D$4,"")))</f>
        <v>0</v>
      </c>
      <c r="L2187" s="7">
        <v>160</v>
      </c>
      <c r="M2187" s="7">
        <v>1090</v>
      </c>
      <c r="N2187" s="11">
        <f t="shared" si="69"/>
        <v>1250</v>
      </c>
      <c r="O2187" s="11">
        <v>0</v>
      </c>
      <c r="P2187" s="11">
        <v>0</v>
      </c>
    </row>
    <row r="2188" spans="1:16">
      <c r="A2188" s="2">
        <v>45243</v>
      </c>
      <c r="B2188" s="18">
        <v>2</v>
      </c>
      <c r="C2188" s="20">
        <f t="shared" si="68"/>
        <v>11</v>
      </c>
      <c r="D2188" s="16">
        <v>2024</v>
      </c>
      <c r="E2188" s="1" t="s">
        <v>42</v>
      </c>
      <c r="F2188">
        <v>1</v>
      </c>
      <c r="G2188" s="12">
        <f>IF(D2188=2023,F2188*'Average selling price'!$B$2,
IF(D2188=2024,F2188*'Average selling price'!$C$2,
IF(D2188=2025,F2188*'Average selling price'!$D$2,"")))</f>
        <v>5286</v>
      </c>
      <c r="H2188">
        <v>0</v>
      </c>
      <c r="I2188" s="12">
        <f>IF($D2188=2023,H2188*'Average selling price'!$B$3,
IF($D2188=2024,H2188*'Average selling price'!$C$3,
IF($D2188=2025,H2188*'Average selling price'!$D$3,"")))</f>
        <v>0</v>
      </c>
      <c r="J2188">
        <v>0</v>
      </c>
      <c r="K2188" s="12">
        <f>IF($D2188=2023,J2188*'Average selling price'!$B$4,
IF($D2188=2024,J2188*'Average selling price'!$C$4,
IF($D2188=2025,J2188*'Average selling price'!$D$4,"")))</f>
        <v>0</v>
      </c>
      <c r="L2188" s="7">
        <v>3900</v>
      </c>
      <c r="M2188" s="7">
        <v>16000</v>
      </c>
      <c r="N2188" s="11">
        <f t="shared" si="69"/>
        <v>19900</v>
      </c>
      <c r="O2188" s="11">
        <v>6870</v>
      </c>
      <c r="P2188" s="11">
        <v>2061</v>
      </c>
    </row>
    <row r="2189" spans="1:16">
      <c r="A2189" s="2">
        <v>45243</v>
      </c>
      <c r="B2189" s="18">
        <v>2</v>
      </c>
      <c r="C2189" s="20">
        <f t="shared" si="68"/>
        <v>11</v>
      </c>
      <c r="D2189" s="16">
        <v>2024</v>
      </c>
      <c r="E2189" s="1" t="s">
        <v>43</v>
      </c>
      <c r="F2189">
        <v>1</v>
      </c>
      <c r="G2189" s="12">
        <f>IF(D2189=2023,F2189*'Average selling price'!$B$2,
IF(D2189=2024,F2189*'Average selling price'!$C$2,
IF(D2189=2025,F2189*'Average selling price'!$D$2,"")))</f>
        <v>5286</v>
      </c>
      <c r="H2189">
        <v>0</v>
      </c>
      <c r="I2189" s="12">
        <f>IF($D2189=2023,H2189*'Average selling price'!$B$3,
IF($D2189=2024,H2189*'Average selling price'!$C$3,
IF($D2189=2025,H2189*'Average selling price'!$D$3,"")))</f>
        <v>0</v>
      </c>
      <c r="J2189">
        <v>2</v>
      </c>
      <c r="K2189" s="12">
        <f>IF($D2189=2023,J2189*'Average selling price'!$B$4,
IF($D2189=2024,J2189*'Average selling price'!$C$4,
IF($D2189=2025,J2189*'Average selling price'!$D$4,"")))</f>
        <v>22270</v>
      </c>
      <c r="L2189" s="7">
        <v>5241</v>
      </c>
      <c r="M2189" s="7">
        <v>10300</v>
      </c>
      <c r="N2189" s="11">
        <f t="shared" si="69"/>
        <v>15541</v>
      </c>
      <c r="O2189" s="11">
        <v>432</v>
      </c>
      <c r="P2189" s="11">
        <v>170</v>
      </c>
    </row>
    <row r="2190" spans="1:16">
      <c r="A2190" s="2">
        <v>45243</v>
      </c>
      <c r="B2190" s="18">
        <v>2</v>
      </c>
      <c r="C2190" s="20">
        <f t="shared" si="68"/>
        <v>11</v>
      </c>
      <c r="D2190" s="16">
        <v>2024</v>
      </c>
      <c r="E2190" s="1" t="s">
        <v>44</v>
      </c>
      <c r="F2190">
        <v>0</v>
      </c>
      <c r="G2190" s="12">
        <f>IF(D2190=2023,F2190*'Average selling price'!$B$2,
IF(D2190=2024,F2190*'Average selling price'!$C$2,
IF(D2190=2025,F2190*'Average selling price'!$D$2,"")))</f>
        <v>0</v>
      </c>
      <c r="H2190">
        <v>0</v>
      </c>
      <c r="I2190" s="12">
        <f>IF($D2190=2023,H2190*'Average selling price'!$B$3,
IF($D2190=2024,H2190*'Average selling price'!$C$3,
IF($D2190=2025,H2190*'Average selling price'!$D$3,"")))</f>
        <v>0</v>
      </c>
      <c r="J2190">
        <v>0</v>
      </c>
      <c r="K2190" s="12">
        <f>IF($D2190=2023,J2190*'Average selling price'!$B$4,
IF($D2190=2024,J2190*'Average selling price'!$C$4,
IF($D2190=2025,J2190*'Average selling price'!$D$4,"")))</f>
        <v>0</v>
      </c>
      <c r="L2190" s="7">
        <v>0</v>
      </c>
      <c r="M2190" s="7">
        <v>0</v>
      </c>
      <c r="N2190" s="11">
        <f t="shared" si="69"/>
        <v>0</v>
      </c>
      <c r="O2190" s="11">
        <v>0</v>
      </c>
      <c r="P2190" s="11">
        <v>0</v>
      </c>
    </row>
    <row r="2191" spans="1:16">
      <c r="A2191" s="2">
        <v>45243</v>
      </c>
      <c r="B2191" s="18">
        <v>2</v>
      </c>
      <c r="C2191" s="20">
        <f t="shared" si="68"/>
        <v>11</v>
      </c>
      <c r="D2191" s="16">
        <v>2024</v>
      </c>
      <c r="E2191" s="1" t="s">
        <v>45</v>
      </c>
      <c r="F2191">
        <v>0</v>
      </c>
      <c r="G2191" s="12">
        <f>IF(D2191=2023,F2191*'Average selling price'!$B$2,
IF(D2191=2024,F2191*'Average selling price'!$C$2,
IF(D2191=2025,F2191*'Average selling price'!$D$2,"")))</f>
        <v>0</v>
      </c>
      <c r="H2191">
        <v>0</v>
      </c>
      <c r="I2191" s="12">
        <f>IF($D2191=2023,H2191*'Average selling price'!$B$3,
IF($D2191=2024,H2191*'Average selling price'!$C$3,
IF($D2191=2025,H2191*'Average selling price'!$D$3,"")))</f>
        <v>0</v>
      </c>
      <c r="J2191">
        <v>0</v>
      </c>
      <c r="K2191" s="12">
        <f>IF($D2191=2023,J2191*'Average selling price'!$B$4,
IF($D2191=2024,J2191*'Average selling price'!$C$4,
IF($D2191=2025,J2191*'Average selling price'!$D$4,"")))</f>
        <v>0</v>
      </c>
      <c r="L2191" s="7">
        <v>0</v>
      </c>
      <c r="M2191" s="7">
        <v>0</v>
      </c>
      <c r="N2191" s="11">
        <f t="shared" si="69"/>
        <v>0</v>
      </c>
      <c r="O2191" s="11">
        <v>0</v>
      </c>
      <c r="P2191" s="11">
        <v>0</v>
      </c>
    </row>
    <row r="2192" spans="1:16">
      <c r="A2192" s="2">
        <v>45243</v>
      </c>
      <c r="B2192" s="18">
        <v>2</v>
      </c>
      <c r="C2192" s="20">
        <f t="shared" si="68"/>
        <v>11</v>
      </c>
      <c r="D2192" s="16">
        <v>2024</v>
      </c>
      <c r="E2192" s="1" t="s">
        <v>46</v>
      </c>
      <c r="F2192">
        <v>5</v>
      </c>
      <c r="G2192" s="12">
        <f>IF(D2192=2023,F2192*'Average selling price'!$B$2,
IF(D2192=2024,F2192*'Average selling price'!$C$2,
IF(D2192=2025,F2192*'Average selling price'!$D$2,"")))</f>
        <v>26430</v>
      </c>
      <c r="H2192">
        <v>0</v>
      </c>
      <c r="I2192" s="12">
        <f>IF($D2192=2023,H2192*'Average selling price'!$B$3,
IF($D2192=2024,H2192*'Average selling price'!$C$3,
IF($D2192=2025,H2192*'Average selling price'!$D$3,"")))</f>
        <v>0</v>
      </c>
      <c r="J2192">
        <v>0</v>
      </c>
      <c r="K2192" s="12">
        <f>IF($D2192=2023,J2192*'Average selling price'!$B$4,
IF($D2192=2024,J2192*'Average selling price'!$C$4,
IF($D2192=2025,J2192*'Average selling price'!$D$4,"")))</f>
        <v>0</v>
      </c>
      <c r="L2192" s="7">
        <v>0</v>
      </c>
      <c r="M2192" s="7">
        <v>0</v>
      </c>
      <c r="N2192" s="11">
        <f t="shared" si="69"/>
        <v>0</v>
      </c>
      <c r="O2192" s="11">
        <v>900</v>
      </c>
      <c r="P2192" s="11">
        <v>0</v>
      </c>
    </row>
    <row r="2193" spans="1:16">
      <c r="A2193" s="2">
        <v>45243</v>
      </c>
      <c r="B2193" s="18">
        <v>2</v>
      </c>
      <c r="C2193" s="20">
        <f t="shared" si="68"/>
        <v>11</v>
      </c>
      <c r="D2193" s="16">
        <v>2024</v>
      </c>
      <c r="E2193" s="1" t="s">
        <v>47</v>
      </c>
      <c r="F2193">
        <v>0</v>
      </c>
      <c r="G2193" s="12">
        <f>IF(D2193=2023,F2193*'Average selling price'!$B$2,
IF(D2193=2024,F2193*'Average selling price'!$C$2,
IF(D2193=2025,F2193*'Average selling price'!$D$2,"")))</f>
        <v>0</v>
      </c>
      <c r="H2193">
        <v>0</v>
      </c>
      <c r="I2193" s="12">
        <f>IF($D2193=2023,H2193*'Average selling price'!$B$3,
IF($D2193=2024,H2193*'Average selling price'!$C$3,
IF($D2193=2025,H2193*'Average selling price'!$D$3,"")))</f>
        <v>0</v>
      </c>
      <c r="J2193">
        <v>1</v>
      </c>
      <c r="K2193" s="12">
        <f>IF($D2193=2023,J2193*'Average selling price'!$B$4,
IF($D2193=2024,J2193*'Average selling price'!$C$4,
IF($D2193=2025,J2193*'Average selling price'!$D$4,"")))</f>
        <v>11135</v>
      </c>
      <c r="L2193" s="7">
        <v>6465</v>
      </c>
      <c r="M2193" s="7">
        <v>2600</v>
      </c>
      <c r="N2193" s="11">
        <f t="shared" si="69"/>
        <v>9065</v>
      </c>
      <c r="O2193" s="11">
        <v>1465</v>
      </c>
      <c r="P2193" s="11">
        <v>0</v>
      </c>
    </row>
    <row r="2194" spans="1:16">
      <c r="A2194" s="2">
        <v>45243</v>
      </c>
      <c r="B2194" s="18">
        <v>2</v>
      </c>
      <c r="C2194" s="20">
        <f t="shared" si="68"/>
        <v>11</v>
      </c>
      <c r="D2194" s="16">
        <v>2024</v>
      </c>
      <c r="E2194" s="1" t="s">
        <v>48</v>
      </c>
      <c r="F2194">
        <v>1</v>
      </c>
      <c r="G2194" s="12">
        <f>IF(D2194=2023,F2194*'Average selling price'!$B$2,
IF(D2194=2024,F2194*'Average selling price'!$C$2,
IF(D2194=2025,F2194*'Average selling price'!$D$2,"")))</f>
        <v>5286</v>
      </c>
      <c r="H2194">
        <v>0</v>
      </c>
      <c r="I2194" s="12">
        <f>IF($D2194=2023,H2194*'Average selling price'!$B$3,
IF($D2194=2024,H2194*'Average selling price'!$C$3,
IF($D2194=2025,H2194*'Average selling price'!$D$3,"")))</f>
        <v>0</v>
      </c>
      <c r="J2194">
        <v>1</v>
      </c>
      <c r="K2194" s="12">
        <f>IF($D2194=2023,J2194*'Average selling price'!$B$4,
IF($D2194=2024,J2194*'Average selling price'!$C$4,
IF($D2194=2025,J2194*'Average selling price'!$D$4,"")))</f>
        <v>11135</v>
      </c>
      <c r="L2194" s="7">
        <v>1178</v>
      </c>
      <c r="M2194" s="7">
        <v>2600</v>
      </c>
      <c r="N2194" s="11">
        <f t="shared" si="69"/>
        <v>3778</v>
      </c>
      <c r="O2194" s="11">
        <v>53</v>
      </c>
      <c r="P2194" s="11">
        <v>39</v>
      </c>
    </row>
    <row r="2195" spans="1:16">
      <c r="A2195" s="2">
        <v>45243</v>
      </c>
      <c r="B2195" s="18">
        <v>2</v>
      </c>
      <c r="C2195" s="20">
        <f t="shared" si="68"/>
        <v>11</v>
      </c>
      <c r="D2195" s="16">
        <v>2024</v>
      </c>
      <c r="E2195" s="1" t="s">
        <v>49</v>
      </c>
      <c r="F2195">
        <v>0</v>
      </c>
      <c r="G2195" s="12">
        <f>IF(D2195=2023,F2195*'Average selling price'!$B$2,
IF(D2195=2024,F2195*'Average selling price'!$C$2,
IF(D2195=2025,F2195*'Average selling price'!$D$2,"")))</f>
        <v>0</v>
      </c>
      <c r="H2195">
        <v>0</v>
      </c>
      <c r="I2195" s="12">
        <f>IF($D2195=2023,H2195*'Average selling price'!$B$3,
IF($D2195=2024,H2195*'Average selling price'!$C$3,
IF($D2195=2025,H2195*'Average selling price'!$D$3,"")))</f>
        <v>0</v>
      </c>
      <c r="J2195">
        <v>0</v>
      </c>
      <c r="K2195" s="12">
        <f>IF($D2195=2023,J2195*'Average selling price'!$B$4,
IF($D2195=2024,J2195*'Average selling price'!$C$4,
IF($D2195=2025,J2195*'Average selling price'!$D$4,"")))</f>
        <v>0</v>
      </c>
      <c r="L2195" s="7">
        <v>0</v>
      </c>
      <c r="M2195" s="7">
        <v>350</v>
      </c>
      <c r="N2195" s="11">
        <f t="shared" si="69"/>
        <v>350</v>
      </c>
      <c r="O2195" s="11">
        <v>1500</v>
      </c>
      <c r="P2195" s="11">
        <v>400</v>
      </c>
    </row>
    <row r="2196" spans="1:16">
      <c r="A2196" s="2">
        <v>45243</v>
      </c>
      <c r="B2196" s="18">
        <v>2</v>
      </c>
      <c r="C2196" s="20">
        <f t="shared" si="68"/>
        <v>11</v>
      </c>
      <c r="D2196" s="16">
        <v>2024</v>
      </c>
      <c r="E2196" s="1" t="s">
        <v>50</v>
      </c>
      <c r="F2196">
        <v>1</v>
      </c>
      <c r="G2196" s="12">
        <f>IF(D2196=2023,F2196*'Average selling price'!$B$2,
IF(D2196=2024,F2196*'Average selling price'!$C$2,
IF(D2196=2025,F2196*'Average selling price'!$D$2,"")))</f>
        <v>5286</v>
      </c>
      <c r="H2196">
        <v>0</v>
      </c>
      <c r="I2196" s="12">
        <f>IF($D2196=2023,H2196*'Average selling price'!$B$3,
IF($D2196=2024,H2196*'Average selling price'!$C$3,
IF($D2196=2025,H2196*'Average selling price'!$D$3,"")))</f>
        <v>0</v>
      </c>
      <c r="J2196">
        <v>1</v>
      </c>
      <c r="K2196" s="12">
        <f>IF($D2196=2023,J2196*'Average selling price'!$B$4,
IF($D2196=2024,J2196*'Average selling price'!$C$4,
IF($D2196=2025,J2196*'Average selling price'!$D$4,"")))</f>
        <v>11135</v>
      </c>
      <c r="L2196" s="7">
        <v>2838</v>
      </c>
      <c r="M2196" s="7">
        <v>1500</v>
      </c>
      <c r="N2196" s="11">
        <f t="shared" si="69"/>
        <v>4338</v>
      </c>
      <c r="O2196" s="11">
        <v>6087</v>
      </c>
      <c r="P2196" s="11">
        <v>146</v>
      </c>
    </row>
    <row r="2197" spans="1:16">
      <c r="A2197" s="2">
        <v>45243</v>
      </c>
      <c r="B2197" s="18">
        <v>2</v>
      </c>
      <c r="C2197" s="20">
        <f t="shared" si="68"/>
        <v>11</v>
      </c>
      <c r="D2197" s="16">
        <v>2024</v>
      </c>
      <c r="E2197" s="1" t="s">
        <v>51</v>
      </c>
      <c r="F2197">
        <v>1</v>
      </c>
      <c r="G2197" s="12">
        <f>IF(D2197=2023,F2197*'Average selling price'!$B$2,
IF(D2197=2024,F2197*'Average selling price'!$C$2,
IF(D2197=2025,F2197*'Average selling price'!$D$2,"")))</f>
        <v>5286</v>
      </c>
      <c r="H2197">
        <v>0</v>
      </c>
      <c r="I2197" s="12">
        <f>IF($D2197=2023,H2197*'Average selling price'!$B$3,
IF($D2197=2024,H2197*'Average selling price'!$C$3,
IF($D2197=2025,H2197*'Average selling price'!$D$3,"")))</f>
        <v>0</v>
      </c>
      <c r="J2197">
        <v>1</v>
      </c>
      <c r="K2197" s="12">
        <f>IF($D2197=2023,J2197*'Average selling price'!$B$4,
IF($D2197=2024,J2197*'Average selling price'!$C$4,
IF($D2197=2025,J2197*'Average selling price'!$D$4,"")))</f>
        <v>11135</v>
      </c>
      <c r="L2197" s="7">
        <v>0</v>
      </c>
      <c r="M2197" s="7">
        <v>0</v>
      </c>
      <c r="N2197" s="11">
        <f t="shared" si="69"/>
        <v>0</v>
      </c>
      <c r="O2197" s="11">
        <v>1060</v>
      </c>
      <c r="P2197" s="11">
        <v>12</v>
      </c>
    </row>
    <row r="2198" spans="1:16">
      <c r="A2198" s="2">
        <v>45243</v>
      </c>
      <c r="B2198" s="18">
        <v>2</v>
      </c>
      <c r="C2198" s="20">
        <f t="shared" si="68"/>
        <v>11</v>
      </c>
      <c r="D2198" s="16">
        <v>2024</v>
      </c>
      <c r="E2198" s="1" t="s">
        <v>52</v>
      </c>
      <c r="F2198">
        <v>3</v>
      </c>
      <c r="G2198" s="12">
        <f>IF(D2198=2023,F2198*'Average selling price'!$B$2,
IF(D2198=2024,F2198*'Average selling price'!$C$2,
IF(D2198=2025,F2198*'Average selling price'!$D$2,"")))</f>
        <v>15858</v>
      </c>
      <c r="H2198">
        <v>0</v>
      </c>
      <c r="I2198" s="12">
        <f>IF($D2198=2023,H2198*'Average selling price'!$B$3,
IF($D2198=2024,H2198*'Average selling price'!$C$3,
IF($D2198=2025,H2198*'Average selling price'!$D$3,"")))</f>
        <v>0</v>
      </c>
      <c r="J2198">
        <v>3</v>
      </c>
      <c r="K2198" s="12">
        <f>IF($D2198=2023,J2198*'Average selling price'!$B$4,
IF($D2198=2024,J2198*'Average selling price'!$C$4,
IF($D2198=2025,J2198*'Average selling price'!$D$4,"")))</f>
        <v>33405</v>
      </c>
      <c r="L2198" s="7">
        <v>8416</v>
      </c>
      <c r="M2198" s="7">
        <v>2062</v>
      </c>
      <c r="N2198" s="11">
        <f t="shared" si="69"/>
        <v>10478</v>
      </c>
      <c r="O2198" s="11">
        <v>800</v>
      </c>
      <c r="P2198" s="11">
        <v>0</v>
      </c>
    </row>
    <row r="2199" spans="1:16">
      <c r="A2199" s="2">
        <v>45243</v>
      </c>
      <c r="B2199" s="18">
        <v>2</v>
      </c>
      <c r="C2199" s="20">
        <f t="shared" si="68"/>
        <v>11</v>
      </c>
      <c r="D2199" s="16">
        <v>2024</v>
      </c>
      <c r="E2199" s="1" t="s">
        <v>53</v>
      </c>
      <c r="F2199">
        <v>0</v>
      </c>
      <c r="G2199" s="12">
        <f>IF(D2199=2023,F2199*'Average selling price'!$B$2,
IF(D2199=2024,F2199*'Average selling price'!$C$2,
IF(D2199=2025,F2199*'Average selling price'!$D$2,"")))</f>
        <v>0</v>
      </c>
      <c r="H2199">
        <v>0</v>
      </c>
      <c r="I2199" s="12">
        <f>IF($D2199=2023,H2199*'Average selling price'!$B$3,
IF($D2199=2024,H2199*'Average selling price'!$C$3,
IF($D2199=2025,H2199*'Average selling price'!$D$3,"")))</f>
        <v>0</v>
      </c>
      <c r="J2199">
        <v>1</v>
      </c>
      <c r="K2199" s="12">
        <f>IF($D2199=2023,J2199*'Average selling price'!$B$4,
IF($D2199=2024,J2199*'Average selling price'!$C$4,
IF($D2199=2025,J2199*'Average selling price'!$D$4,"")))</f>
        <v>11135</v>
      </c>
      <c r="L2199" s="7">
        <v>0</v>
      </c>
      <c r="M2199" s="7">
        <v>0</v>
      </c>
      <c r="N2199" s="11">
        <f t="shared" si="69"/>
        <v>0</v>
      </c>
      <c r="O2199" s="11">
        <v>0</v>
      </c>
      <c r="P2199" s="11">
        <v>0</v>
      </c>
    </row>
    <row r="2200" spans="1:16">
      <c r="A2200" s="2">
        <v>45243</v>
      </c>
      <c r="B2200" s="18">
        <v>2</v>
      </c>
      <c r="C2200" s="20">
        <f t="shared" si="68"/>
        <v>11</v>
      </c>
      <c r="D2200" s="16">
        <v>2024</v>
      </c>
      <c r="E2200" s="1" t="s">
        <v>54</v>
      </c>
      <c r="F2200">
        <v>0</v>
      </c>
      <c r="G2200" s="12">
        <f>IF(D2200=2023,F2200*'Average selling price'!$B$2,
IF(D2200=2024,F2200*'Average selling price'!$C$2,
IF(D2200=2025,F2200*'Average selling price'!$D$2,"")))</f>
        <v>0</v>
      </c>
      <c r="H2200">
        <v>0</v>
      </c>
      <c r="I2200" s="12">
        <f>IF($D2200=2023,H2200*'Average selling price'!$B$3,
IF($D2200=2024,H2200*'Average selling price'!$C$3,
IF($D2200=2025,H2200*'Average selling price'!$D$3,"")))</f>
        <v>0</v>
      </c>
      <c r="J2200">
        <v>0</v>
      </c>
      <c r="K2200" s="12">
        <f>IF($D2200=2023,J2200*'Average selling price'!$B$4,
IF($D2200=2024,J2200*'Average selling price'!$C$4,
IF($D2200=2025,J2200*'Average selling price'!$D$4,"")))</f>
        <v>0</v>
      </c>
      <c r="L2200" s="7">
        <v>0</v>
      </c>
      <c r="M2200" s="7">
        <v>0</v>
      </c>
      <c r="N2200" s="11">
        <f t="shared" si="69"/>
        <v>0</v>
      </c>
      <c r="O2200" s="11">
        <v>0</v>
      </c>
      <c r="P2200" s="11">
        <v>0</v>
      </c>
    </row>
    <row r="2201" spans="1:16">
      <c r="A2201" s="2">
        <v>45243</v>
      </c>
      <c r="B2201" s="18">
        <v>2</v>
      </c>
      <c r="C2201" s="20">
        <f t="shared" si="68"/>
        <v>11</v>
      </c>
      <c r="D2201" s="16">
        <v>2024</v>
      </c>
      <c r="E2201" s="1" t="s">
        <v>55</v>
      </c>
      <c r="F2201">
        <v>0</v>
      </c>
      <c r="G2201" s="12">
        <f>IF(D2201=2023,F2201*'Average selling price'!$B$2,
IF(D2201=2024,F2201*'Average selling price'!$C$2,
IF(D2201=2025,F2201*'Average selling price'!$D$2,"")))</f>
        <v>0</v>
      </c>
      <c r="H2201">
        <v>0</v>
      </c>
      <c r="I2201" s="12">
        <f>IF($D2201=2023,H2201*'Average selling price'!$B$3,
IF($D2201=2024,H2201*'Average selling price'!$C$3,
IF($D2201=2025,H2201*'Average selling price'!$D$3,"")))</f>
        <v>0</v>
      </c>
      <c r="J2201">
        <v>0</v>
      </c>
      <c r="K2201" s="12">
        <f>IF($D2201=2023,J2201*'Average selling price'!$B$4,
IF($D2201=2024,J2201*'Average selling price'!$C$4,
IF($D2201=2025,J2201*'Average selling price'!$D$4,"")))</f>
        <v>0</v>
      </c>
      <c r="L2201" s="7">
        <v>9130</v>
      </c>
      <c r="M2201" s="7">
        <v>600</v>
      </c>
      <c r="N2201" s="11">
        <f t="shared" si="69"/>
        <v>9730</v>
      </c>
      <c r="O2201" s="11">
        <v>2800</v>
      </c>
      <c r="P2201" s="11">
        <v>0</v>
      </c>
    </row>
    <row r="2202" spans="1:16">
      <c r="A2202" s="2">
        <v>45243</v>
      </c>
      <c r="B2202" s="18">
        <v>2</v>
      </c>
      <c r="C2202" s="20">
        <f t="shared" si="68"/>
        <v>11</v>
      </c>
      <c r="D2202" s="16">
        <v>2024</v>
      </c>
      <c r="E2202" s="1" t="s">
        <v>56</v>
      </c>
      <c r="F2202">
        <v>0</v>
      </c>
      <c r="G2202" s="12">
        <f>IF(D2202=2023,F2202*'Average selling price'!$B$2,
IF(D2202=2024,F2202*'Average selling price'!$C$2,
IF(D2202=2025,F2202*'Average selling price'!$D$2,"")))</f>
        <v>0</v>
      </c>
      <c r="H2202">
        <v>0</v>
      </c>
      <c r="I2202" s="12">
        <f>IF($D2202=2023,H2202*'Average selling price'!$B$3,
IF($D2202=2024,H2202*'Average selling price'!$C$3,
IF($D2202=2025,H2202*'Average selling price'!$D$3,"")))</f>
        <v>0</v>
      </c>
      <c r="J2202">
        <v>0</v>
      </c>
      <c r="K2202" s="12">
        <f>IF($D2202=2023,J2202*'Average selling price'!$B$4,
IF($D2202=2024,J2202*'Average selling price'!$C$4,
IF($D2202=2025,J2202*'Average selling price'!$D$4,"")))</f>
        <v>0</v>
      </c>
      <c r="L2202" s="7">
        <v>0</v>
      </c>
      <c r="M2202" s="7">
        <v>0</v>
      </c>
      <c r="N2202" s="11">
        <f t="shared" si="69"/>
        <v>0</v>
      </c>
      <c r="O2202" s="11">
        <v>0</v>
      </c>
      <c r="P2202" s="11">
        <v>0</v>
      </c>
    </row>
    <row r="2203" spans="1:16">
      <c r="A2203" s="2">
        <v>45243</v>
      </c>
      <c r="B2203" s="18">
        <v>2</v>
      </c>
      <c r="C2203" s="20">
        <f t="shared" si="68"/>
        <v>11</v>
      </c>
      <c r="D2203" s="16">
        <v>2024</v>
      </c>
      <c r="E2203" s="1" t="s">
        <v>57</v>
      </c>
      <c r="F2203">
        <v>0</v>
      </c>
      <c r="G2203" s="12">
        <f>IF(D2203=2023,F2203*'Average selling price'!$B$2,
IF(D2203=2024,F2203*'Average selling price'!$C$2,
IF(D2203=2025,F2203*'Average selling price'!$D$2,"")))</f>
        <v>0</v>
      </c>
      <c r="H2203">
        <v>0</v>
      </c>
      <c r="I2203" s="12">
        <f>IF($D2203=2023,H2203*'Average selling price'!$B$3,
IF($D2203=2024,H2203*'Average selling price'!$C$3,
IF($D2203=2025,H2203*'Average selling price'!$D$3,"")))</f>
        <v>0</v>
      </c>
      <c r="J2203">
        <v>0</v>
      </c>
      <c r="K2203" s="12">
        <f>IF($D2203=2023,J2203*'Average selling price'!$B$4,
IF($D2203=2024,J2203*'Average selling price'!$C$4,
IF($D2203=2025,J2203*'Average selling price'!$D$4,"")))</f>
        <v>0</v>
      </c>
      <c r="L2203" s="7">
        <v>1320</v>
      </c>
      <c r="M2203" s="7">
        <v>0</v>
      </c>
      <c r="N2203" s="11">
        <f t="shared" si="69"/>
        <v>1320</v>
      </c>
      <c r="O2203" s="11">
        <v>1670</v>
      </c>
      <c r="P2203" s="11">
        <v>0</v>
      </c>
    </row>
    <row r="2204" spans="1:16">
      <c r="A2204" s="2">
        <v>45243</v>
      </c>
      <c r="B2204" s="18">
        <v>2</v>
      </c>
      <c r="C2204" s="20">
        <f t="shared" si="68"/>
        <v>11</v>
      </c>
      <c r="D2204" s="16">
        <v>2024</v>
      </c>
      <c r="E2204" s="1" t="s">
        <v>58</v>
      </c>
      <c r="F2204">
        <v>2</v>
      </c>
      <c r="G2204" s="12">
        <f>IF(D2204=2023,F2204*'Average selling price'!$B$2,
IF(D2204=2024,F2204*'Average selling price'!$C$2,
IF(D2204=2025,F2204*'Average selling price'!$D$2,"")))</f>
        <v>10572</v>
      </c>
      <c r="H2204">
        <v>0</v>
      </c>
      <c r="I2204" s="12">
        <f>IF($D2204=2023,H2204*'Average selling price'!$B$3,
IF($D2204=2024,H2204*'Average selling price'!$C$3,
IF($D2204=2025,H2204*'Average selling price'!$D$3,"")))</f>
        <v>0</v>
      </c>
      <c r="J2204">
        <v>0</v>
      </c>
      <c r="K2204" s="12">
        <f>IF($D2204=2023,J2204*'Average selling price'!$B$4,
IF($D2204=2024,J2204*'Average selling price'!$C$4,
IF($D2204=2025,J2204*'Average selling price'!$D$4,"")))</f>
        <v>0</v>
      </c>
      <c r="L2204" s="7">
        <v>150</v>
      </c>
      <c r="M2204" s="7">
        <v>3010</v>
      </c>
      <c r="N2204" s="11">
        <f t="shared" si="69"/>
        <v>3160</v>
      </c>
      <c r="O2204" s="11">
        <v>3000</v>
      </c>
      <c r="P2204" s="11">
        <v>90</v>
      </c>
    </row>
    <row r="2205" spans="1:16">
      <c r="A2205" s="2">
        <v>45243</v>
      </c>
      <c r="B2205" s="18">
        <v>2</v>
      </c>
      <c r="C2205" s="20">
        <f t="shared" si="68"/>
        <v>11</v>
      </c>
      <c r="D2205" s="16">
        <v>2024</v>
      </c>
      <c r="E2205" s="1" t="s">
        <v>59</v>
      </c>
      <c r="F2205">
        <v>0</v>
      </c>
      <c r="G2205" s="12">
        <f>IF(D2205=2023,F2205*'Average selling price'!$B$2,
IF(D2205=2024,F2205*'Average selling price'!$C$2,
IF(D2205=2025,F2205*'Average selling price'!$D$2,"")))</f>
        <v>0</v>
      </c>
      <c r="H2205">
        <v>0</v>
      </c>
      <c r="I2205" s="12">
        <f>IF($D2205=2023,H2205*'Average selling price'!$B$3,
IF($D2205=2024,H2205*'Average selling price'!$C$3,
IF($D2205=2025,H2205*'Average selling price'!$D$3,"")))</f>
        <v>0</v>
      </c>
      <c r="J2205">
        <v>0</v>
      </c>
      <c r="K2205" s="12">
        <f>IF($D2205=2023,J2205*'Average selling price'!$B$4,
IF($D2205=2024,J2205*'Average selling price'!$C$4,
IF($D2205=2025,J2205*'Average selling price'!$D$4,"")))</f>
        <v>0</v>
      </c>
      <c r="L2205" s="7">
        <v>223</v>
      </c>
      <c r="M2205" s="7">
        <v>0</v>
      </c>
      <c r="N2205" s="11">
        <f t="shared" si="69"/>
        <v>223</v>
      </c>
      <c r="O2205" s="11">
        <v>0</v>
      </c>
      <c r="P2205" s="11">
        <v>30</v>
      </c>
    </row>
    <row r="2206" spans="1:16">
      <c r="A2206" s="2">
        <v>45243</v>
      </c>
      <c r="B2206" s="18">
        <v>2</v>
      </c>
      <c r="C2206" s="20">
        <f t="shared" si="68"/>
        <v>11</v>
      </c>
      <c r="D2206" s="16">
        <v>2024</v>
      </c>
      <c r="E2206" s="1" t="s">
        <v>60</v>
      </c>
      <c r="F2206">
        <v>0</v>
      </c>
      <c r="G2206" s="12">
        <f>IF(D2206=2023,F2206*'Average selling price'!$B$2,
IF(D2206=2024,F2206*'Average selling price'!$C$2,
IF(D2206=2025,F2206*'Average selling price'!$D$2,"")))</f>
        <v>0</v>
      </c>
      <c r="H2206">
        <v>0</v>
      </c>
      <c r="I2206" s="12">
        <f>IF($D2206=2023,H2206*'Average selling price'!$B$3,
IF($D2206=2024,H2206*'Average selling price'!$C$3,
IF($D2206=2025,H2206*'Average selling price'!$D$3,"")))</f>
        <v>0</v>
      </c>
      <c r="J2206">
        <v>0</v>
      </c>
      <c r="K2206" s="12">
        <f>IF($D2206=2023,J2206*'Average selling price'!$B$4,
IF($D2206=2024,J2206*'Average selling price'!$C$4,
IF($D2206=2025,J2206*'Average selling price'!$D$4,"")))</f>
        <v>0</v>
      </c>
      <c r="L2206" s="7">
        <v>912</v>
      </c>
      <c r="M2206" s="7">
        <v>0</v>
      </c>
      <c r="N2206" s="11">
        <f t="shared" si="69"/>
        <v>912</v>
      </c>
      <c r="O2206" s="11">
        <v>900</v>
      </c>
      <c r="P2206" s="11">
        <v>60</v>
      </c>
    </row>
    <row r="2207" spans="1:16">
      <c r="A2207" s="2">
        <v>45243</v>
      </c>
      <c r="B2207" s="18">
        <v>2</v>
      </c>
      <c r="C2207" s="20">
        <f t="shared" si="68"/>
        <v>11</v>
      </c>
      <c r="D2207" s="16">
        <v>2024</v>
      </c>
      <c r="E2207" s="1" t="s">
        <v>61</v>
      </c>
      <c r="F2207">
        <v>0</v>
      </c>
      <c r="G2207" s="12">
        <f>IF(D2207=2023,F2207*'Average selling price'!$B$2,
IF(D2207=2024,F2207*'Average selling price'!$C$2,
IF(D2207=2025,F2207*'Average selling price'!$D$2,"")))</f>
        <v>0</v>
      </c>
      <c r="H2207">
        <v>0</v>
      </c>
      <c r="I2207" s="12">
        <f>IF($D2207=2023,H2207*'Average selling price'!$B$3,
IF($D2207=2024,H2207*'Average selling price'!$C$3,
IF($D2207=2025,H2207*'Average selling price'!$D$3,"")))</f>
        <v>0</v>
      </c>
      <c r="J2207">
        <v>0</v>
      </c>
      <c r="K2207" s="12">
        <f>IF($D2207=2023,J2207*'Average selling price'!$B$4,
IF($D2207=2024,J2207*'Average selling price'!$C$4,
IF($D2207=2025,J2207*'Average selling price'!$D$4,"")))</f>
        <v>0</v>
      </c>
      <c r="L2207" s="7">
        <v>300</v>
      </c>
      <c r="M2207" s="7">
        <v>2118</v>
      </c>
      <c r="N2207" s="11">
        <f t="shared" si="69"/>
        <v>2418</v>
      </c>
      <c r="O2207" s="11">
        <v>0</v>
      </c>
      <c r="P2207" s="11">
        <v>330</v>
      </c>
    </row>
    <row r="2208" spans="1:16">
      <c r="A2208" s="2">
        <v>45243</v>
      </c>
      <c r="B2208" s="18">
        <v>2</v>
      </c>
      <c r="C2208" s="20">
        <f t="shared" si="68"/>
        <v>11</v>
      </c>
      <c r="D2208" s="16">
        <v>2024</v>
      </c>
      <c r="E2208" s="1" t="s">
        <v>62</v>
      </c>
      <c r="F2208">
        <v>0</v>
      </c>
      <c r="G2208" s="12">
        <f>IF(D2208=2023,F2208*'Average selling price'!$B$2,
IF(D2208=2024,F2208*'Average selling price'!$C$2,
IF(D2208=2025,F2208*'Average selling price'!$D$2,"")))</f>
        <v>0</v>
      </c>
      <c r="H2208">
        <v>0</v>
      </c>
      <c r="I2208" s="12">
        <f>IF($D2208=2023,H2208*'Average selling price'!$B$3,
IF($D2208=2024,H2208*'Average selling price'!$C$3,
IF($D2208=2025,H2208*'Average selling price'!$D$3,"")))</f>
        <v>0</v>
      </c>
      <c r="J2208">
        <v>0</v>
      </c>
      <c r="K2208" s="12">
        <f>IF($D2208=2023,J2208*'Average selling price'!$B$4,
IF($D2208=2024,J2208*'Average selling price'!$C$4,
IF($D2208=2025,J2208*'Average selling price'!$D$4,"")))</f>
        <v>0</v>
      </c>
      <c r="L2208" s="7">
        <v>0</v>
      </c>
      <c r="M2208" s="7">
        <v>0</v>
      </c>
      <c r="N2208" s="11">
        <f t="shared" si="69"/>
        <v>0</v>
      </c>
      <c r="O2208" s="11">
        <v>0</v>
      </c>
      <c r="P2208" s="11">
        <v>0</v>
      </c>
    </row>
    <row r="2209" spans="1:16">
      <c r="A2209" s="2">
        <v>45243</v>
      </c>
      <c r="B2209" s="18">
        <v>2</v>
      </c>
      <c r="C2209" s="20">
        <f t="shared" si="68"/>
        <v>11</v>
      </c>
      <c r="D2209" s="16">
        <v>2024</v>
      </c>
      <c r="E2209" s="1" t="s">
        <v>63</v>
      </c>
      <c r="F2209">
        <v>0</v>
      </c>
      <c r="G2209" s="12">
        <f>IF(D2209=2023,F2209*'Average selling price'!$B$2,
IF(D2209=2024,F2209*'Average selling price'!$C$2,
IF(D2209=2025,F2209*'Average selling price'!$D$2,"")))</f>
        <v>0</v>
      </c>
      <c r="H2209">
        <v>0</v>
      </c>
      <c r="I2209" s="12">
        <f>IF($D2209=2023,H2209*'Average selling price'!$B$3,
IF($D2209=2024,H2209*'Average selling price'!$C$3,
IF($D2209=2025,H2209*'Average selling price'!$D$3,"")))</f>
        <v>0</v>
      </c>
      <c r="J2209">
        <v>1</v>
      </c>
      <c r="K2209" s="12">
        <f>IF($D2209=2023,J2209*'Average selling price'!$B$4,
IF($D2209=2024,J2209*'Average selling price'!$C$4,
IF($D2209=2025,J2209*'Average selling price'!$D$4,"")))</f>
        <v>11135</v>
      </c>
      <c r="L2209" s="7">
        <v>0</v>
      </c>
      <c r="M2209" s="7">
        <v>0</v>
      </c>
      <c r="N2209" s="11">
        <f t="shared" si="69"/>
        <v>0</v>
      </c>
      <c r="O2209" s="11">
        <v>0</v>
      </c>
      <c r="P2209" s="11">
        <v>0</v>
      </c>
    </row>
    <row r="2210" spans="1:16">
      <c r="A2210" s="2">
        <v>45243</v>
      </c>
      <c r="B2210" s="18">
        <v>2</v>
      </c>
      <c r="C2210" s="20">
        <f t="shared" si="68"/>
        <v>11</v>
      </c>
      <c r="D2210" s="16">
        <v>2024</v>
      </c>
      <c r="E2210" s="1" t="s">
        <v>64</v>
      </c>
      <c r="F2210">
        <v>0</v>
      </c>
      <c r="G2210" s="12">
        <f>IF(D2210=2023,F2210*'Average selling price'!$B$2,
IF(D2210=2024,F2210*'Average selling price'!$C$2,
IF(D2210=2025,F2210*'Average selling price'!$D$2,"")))</f>
        <v>0</v>
      </c>
      <c r="H2210">
        <v>0</v>
      </c>
      <c r="I2210" s="12">
        <f>IF($D2210=2023,H2210*'Average selling price'!$B$3,
IF($D2210=2024,H2210*'Average selling price'!$C$3,
IF($D2210=2025,H2210*'Average selling price'!$D$3,"")))</f>
        <v>0</v>
      </c>
      <c r="J2210">
        <v>3</v>
      </c>
      <c r="K2210" s="12">
        <f>IF($D2210=2023,J2210*'Average selling price'!$B$4,
IF($D2210=2024,J2210*'Average selling price'!$C$4,
IF($D2210=2025,J2210*'Average selling price'!$D$4,"")))</f>
        <v>33405</v>
      </c>
      <c r="L2210" s="7">
        <v>4105</v>
      </c>
      <c r="M2210" s="7">
        <v>610</v>
      </c>
      <c r="N2210" s="11">
        <f t="shared" si="69"/>
        <v>4715</v>
      </c>
      <c r="O2210" s="11">
        <v>0</v>
      </c>
      <c r="P2210" s="11">
        <v>0</v>
      </c>
    </row>
    <row r="2211" spans="1:16">
      <c r="A2211" s="2">
        <v>45250</v>
      </c>
      <c r="B2211" s="18">
        <v>3</v>
      </c>
      <c r="C2211" s="20">
        <f t="shared" si="68"/>
        <v>11</v>
      </c>
      <c r="D2211" s="16">
        <v>2024</v>
      </c>
      <c r="E2211" s="1" t="s">
        <v>25</v>
      </c>
      <c r="F2211">
        <v>3</v>
      </c>
      <c r="G2211" s="12">
        <f>IF(D2211=2023,F2211*'Average selling price'!$B$2,
IF(D2211=2024,F2211*'Average selling price'!$C$2,
IF(D2211=2025,F2211*'Average selling price'!$D$2,"")))</f>
        <v>15858</v>
      </c>
      <c r="H2211">
        <v>0</v>
      </c>
      <c r="I2211" s="12">
        <f>IF($D2211=2023,H2211*'Average selling price'!$B$3,
IF($D2211=2024,H2211*'Average selling price'!$C$3,
IF($D2211=2025,H2211*'Average selling price'!$D$3,"")))</f>
        <v>0</v>
      </c>
      <c r="J2211">
        <v>1</v>
      </c>
      <c r="K2211" s="12">
        <f>IF($D2211=2023,J2211*'Average selling price'!$B$4,
IF($D2211=2024,J2211*'Average selling price'!$C$4,
IF($D2211=2025,J2211*'Average selling price'!$D$4,"")))</f>
        <v>11135</v>
      </c>
      <c r="L2211" s="7">
        <v>1084</v>
      </c>
      <c r="M2211" s="7">
        <v>7270</v>
      </c>
      <c r="N2211" s="11">
        <f t="shared" si="69"/>
        <v>8354</v>
      </c>
      <c r="O2211" s="11">
        <v>13072</v>
      </c>
      <c r="P2211" s="11">
        <v>1609</v>
      </c>
    </row>
    <row r="2212" spans="1:16">
      <c r="A2212" s="2">
        <v>45250</v>
      </c>
      <c r="B2212" s="18">
        <v>3</v>
      </c>
      <c r="C2212" s="20">
        <f t="shared" si="68"/>
        <v>11</v>
      </c>
      <c r="D2212" s="16">
        <v>2024</v>
      </c>
      <c r="E2212" s="1" t="s">
        <v>26</v>
      </c>
      <c r="F2212">
        <v>3</v>
      </c>
      <c r="G2212" s="12">
        <f>IF(D2212=2023,F2212*'Average selling price'!$B$2,
IF(D2212=2024,F2212*'Average selling price'!$C$2,
IF(D2212=2025,F2212*'Average selling price'!$D$2,"")))</f>
        <v>15858</v>
      </c>
      <c r="H2212">
        <v>0</v>
      </c>
      <c r="I2212" s="12">
        <f>IF($D2212=2023,H2212*'Average selling price'!$B$3,
IF($D2212=2024,H2212*'Average selling price'!$C$3,
IF($D2212=2025,H2212*'Average selling price'!$D$3,"")))</f>
        <v>0</v>
      </c>
      <c r="J2212">
        <v>0</v>
      </c>
      <c r="K2212" s="12">
        <f>IF($D2212=2023,J2212*'Average selling price'!$B$4,
IF($D2212=2024,J2212*'Average selling price'!$C$4,
IF($D2212=2025,J2212*'Average selling price'!$D$4,"")))</f>
        <v>0</v>
      </c>
      <c r="L2212" s="7">
        <v>-3005</v>
      </c>
      <c r="M2212" s="7">
        <v>1600</v>
      </c>
      <c r="N2212" s="11">
        <f t="shared" si="69"/>
        <v>-1405</v>
      </c>
      <c r="O2212" s="11">
        <v>11871</v>
      </c>
      <c r="P2212" s="11">
        <v>0</v>
      </c>
    </row>
    <row r="2213" spans="1:16">
      <c r="A2213" s="2">
        <v>45250</v>
      </c>
      <c r="B2213" s="18">
        <v>3</v>
      </c>
      <c r="C2213" s="20">
        <f t="shared" si="68"/>
        <v>11</v>
      </c>
      <c r="D2213" s="16">
        <v>2024</v>
      </c>
      <c r="E2213" s="1" t="s">
        <v>27</v>
      </c>
      <c r="F2213">
        <v>0</v>
      </c>
      <c r="G2213" s="12">
        <f>IF(D2213=2023,F2213*'Average selling price'!$B$2,
IF(D2213=2024,F2213*'Average selling price'!$C$2,
IF(D2213=2025,F2213*'Average selling price'!$D$2,"")))</f>
        <v>0</v>
      </c>
      <c r="H2213">
        <v>0</v>
      </c>
      <c r="I2213" s="12">
        <f>IF($D2213=2023,H2213*'Average selling price'!$B$3,
IF($D2213=2024,H2213*'Average selling price'!$C$3,
IF($D2213=2025,H2213*'Average selling price'!$D$3,"")))</f>
        <v>0</v>
      </c>
      <c r="J2213">
        <v>2</v>
      </c>
      <c r="K2213" s="12">
        <f>IF($D2213=2023,J2213*'Average selling price'!$B$4,
IF($D2213=2024,J2213*'Average selling price'!$C$4,
IF($D2213=2025,J2213*'Average selling price'!$D$4,"")))</f>
        <v>22270</v>
      </c>
      <c r="L2213" s="7">
        <v>2460</v>
      </c>
      <c r="M2213" s="7">
        <v>0</v>
      </c>
      <c r="N2213" s="11">
        <f t="shared" si="69"/>
        <v>2460</v>
      </c>
      <c r="O2213" s="11">
        <v>3100</v>
      </c>
      <c r="P2213" s="11">
        <v>0</v>
      </c>
    </row>
    <row r="2214" spans="1:16">
      <c r="A2214" s="2">
        <v>45250</v>
      </c>
      <c r="B2214" s="18">
        <v>3</v>
      </c>
      <c r="C2214" s="20">
        <f t="shared" si="68"/>
        <v>11</v>
      </c>
      <c r="D2214" s="16">
        <v>2024</v>
      </c>
      <c r="E2214" s="1" t="s">
        <v>28</v>
      </c>
      <c r="F2214">
        <v>2</v>
      </c>
      <c r="G2214" s="12">
        <f>IF(D2214=2023,F2214*'Average selling price'!$B$2,
IF(D2214=2024,F2214*'Average selling price'!$C$2,
IF(D2214=2025,F2214*'Average selling price'!$D$2,"")))</f>
        <v>10572</v>
      </c>
      <c r="H2214">
        <v>0</v>
      </c>
      <c r="I2214" s="12">
        <f>IF($D2214=2023,H2214*'Average selling price'!$B$3,
IF($D2214=2024,H2214*'Average selling price'!$C$3,
IF($D2214=2025,H2214*'Average selling price'!$D$3,"")))</f>
        <v>0</v>
      </c>
      <c r="J2214">
        <v>0</v>
      </c>
      <c r="K2214" s="12">
        <f>IF($D2214=2023,J2214*'Average selling price'!$B$4,
IF($D2214=2024,J2214*'Average selling price'!$C$4,
IF($D2214=2025,J2214*'Average selling price'!$D$4,"")))</f>
        <v>0</v>
      </c>
      <c r="L2214" s="7">
        <v>0</v>
      </c>
      <c r="M2214" s="7">
        <v>0</v>
      </c>
      <c r="N2214" s="11">
        <f t="shared" si="69"/>
        <v>0</v>
      </c>
      <c r="O2214" s="11">
        <v>1667</v>
      </c>
      <c r="P2214" s="11">
        <v>0</v>
      </c>
    </row>
    <row r="2215" spans="1:16">
      <c r="A2215" s="2">
        <v>45250</v>
      </c>
      <c r="B2215" s="18">
        <v>3</v>
      </c>
      <c r="C2215" s="20">
        <f t="shared" si="68"/>
        <v>11</v>
      </c>
      <c r="D2215" s="16">
        <v>2024</v>
      </c>
      <c r="E2215" s="1" t="s">
        <v>29</v>
      </c>
      <c r="F2215">
        <v>2</v>
      </c>
      <c r="G2215" s="12">
        <f>IF(D2215=2023,F2215*'Average selling price'!$B$2,
IF(D2215=2024,F2215*'Average selling price'!$C$2,
IF(D2215=2025,F2215*'Average selling price'!$D$2,"")))</f>
        <v>10572</v>
      </c>
      <c r="H2215">
        <v>0</v>
      </c>
      <c r="I2215" s="12">
        <f>IF($D2215=2023,H2215*'Average selling price'!$B$3,
IF($D2215=2024,H2215*'Average selling price'!$C$3,
IF($D2215=2025,H2215*'Average selling price'!$D$3,"")))</f>
        <v>0</v>
      </c>
      <c r="J2215">
        <v>1</v>
      </c>
      <c r="K2215" s="12">
        <f>IF($D2215=2023,J2215*'Average selling price'!$B$4,
IF($D2215=2024,J2215*'Average selling price'!$C$4,
IF($D2215=2025,J2215*'Average selling price'!$D$4,"")))</f>
        <v>11135</v>
      </c>
      <c r="L2215" s="7">
        <v>8108</v>
      </c>
      <c r="M2215" s="7">
        <v>7375</v>
      </c>
      <c r="N2215" s="11">
        <f t="shared" si="69"/>
        <v>15483</v>
      </c>
      <c r="O2215" s="11">
        <v>3402</v>
      </c>
      <c r="P2215" s="11">
        <v>90</v>
      </c>
    </row>
    <row r="2216" spans="1:16">
      <c r="A2216" s="2">
        <v>45250</v>
      </c>
      <c r="B2216" s="18">
        <v>3</v>
      </c>
      <c r="C2216" s="20">
        <f t="shared" si="68"/>
        <v>11</v>
      </c>
      <c r="D2216" s="16">
        <v>2024</v>
      </c>
      <c r="E2216" s="1" t="s">
        <v>30</v>
      </c>
      <c r="F2216">
        <v>1</v>
      </c>
      <c r="G2216" s="12">
        <f>IF(D2216=2023,F2216*'Average selling price'!$B$2,
IF(D2216=2024,F2216*'Average selling price'!$C$2,
IF(D2216=2025,F2216*'Average selling price'!$D$2,"")))</f>
        <v>5286</v>
      </c>
      <c r="H2216">
        <v>0</v>
      </c>
      <c r="I2216" s="12">
        <f>IF($D2216=2023,H2216*'Average selling price'!$B$3,
IF($D2216=2024,H2216*'Average selling price'!$C$3,
IF($D2216=2025,H2216*'Average selling price'!$D$3,"")))</f>
        <v>0</v>
      </c>
      <c r="J2216">
        <v>0</v>
      </c>
      <c r="K2216" s="12">
        <f>IF($D2216=2023,J2216*'Average selling price'!$B$4,
IF($D2216=2024,J2216*'Average selling price'!$C$4,
IF($D2216=2025,J2216*'Average selling price'!$D$4,"")))</f>
        <v>0</v>
      </c>
      <c r="L2216" s="7">
        <v>3558</v>
      </c>
      <c r="M2216" s="7">
        <v>1</v>
      </c>
      <c r="N2216" s="11">
        <f t="shared" si="69"/>
        <v>3559</v>
      </c>
      <c r="O2216" s="11">
        <v>4819</v>
      </c>
      <c r="P2216" s="11">
        <v>307</v>
      </c>
    </row>
    <row r="2217" spans="1:16">
      <c r="A2217" s="2">
        <v>45250</v>
      </c>
      <c r="B2217" s="18">
        <v>3</v>
      </c>
      <c r="C2217" s="20">
        <f t="shared" si="68"/>
        <v>11</v>
      </c>
      <c r="D2217" s="16">
        <v>2024</v>
      </c>
      <c r="E2217" s="1" t="s">
        <v>31</v>
      </c>
      <c r="F2217">
        <v>4</v>
      </c>
      <c r="G2217" s="12">
        <f>IF(D2217=2023,F2217*'Average selling price'!$B$2,
IF(D2217=2024,F2217*'Average selling price'!$C$2,
IF(D2217=2025,F2217*'Average selling price'!$D$2,"")))</f>
        <v>21144</v>
      </c>
      <c r="H2217">
        <v>0</v>
      </c>
      <c r="I2217" s="12">
        <f>IF($D2217=2023,H2217*'Average selling price'!$B$3,
IF($D2217=2024,H2217*'Average selling price'!$C$3,
IF($D2217=2025,H2217*'Average selling price'!$D$3,"")))</f>
        <v>0</v>
      </c>
      <c r="J2217">
        <v>2</v>
      </c>
      <c r="K2217" s="12">
        <f>IF($D2217=2023,J2217*'Average selling price'!$B$4,
IF($D2217=2024,J2217*'Average selling price'!$C$4,
IF($D2217=2025,J2217*'Average selling price'!$D$4,"")))</f>
        <v>22270</v>
      </c>
      <c r="L2217" s="7">
        <v>17939</v>
      </c>
      <c r="M2217" s="7">
        <v>-1570</v>
      </c>
      <c r="N2217" s="11">
        <f t="shared" si="69"/>
        <v>16369</v>
      </c>
      <c r="O2217" s="11">
        <v>9548</v>
      </c>
      <c r="P2217" s="11">
        <v>22</v>
      </c>
    </row>
    <row r="2218" spans="1:16">
      <c r="A2218" s="2">
        <v>45250</v>
      </c>
      <c r="B2218" s="18">
        <v>3</v>
      </c>
      <c r="C2218" s="20">
        <f t="shared" si="68"/>
        <v>11</v>
      </c>
      <c r="D2218" s="16">
        <v>2024</v>
      </c>
      <c r="E2218" s="1" t="s">
        <v>32</v>
      </c>
      <c r="F2218">
        <v>1</v>
      </c>
      <c r="G2218" s="12">
        <f>IF(D2218=2023,F2218*'Average selling price'!$B$2,
IF(D2218=2024,F2218*'Average selling price'!$C$2,
IF(D2218=2025,F2218*'Average selling price'!$D$2,"")))</f>
        <v>5286</v>
      </c>
      <c r="H2218">
        <v>0</v>
      </c>
      <c r="I2218" s="12">
        <f>IF($D2218=2023,H2218*'Average selling price'!$B$3,
IF($D2218=2024,H2218*'Average selling price'!$C$3,
IF($D2218=2025,H2218*'Average selling price'!$D$3,"")))</f>
        <v>0</v>
      </c>
      <c r="J2218">
        <v>2</v>
      </c>
      <c r="K2218" s="12">
        <f>IF($D2218=2023,J2218*'Average selling price'!$B$4,
IF($D2218=2024,J2218*'Average selling price'!$C$4,
IF($D2218=2025,J2218*'Average selling price'!$D$4,"")))</f>
        <v>22270</v>
      </c>
      <c r="L2218" s="7">
        <v>1650</v>
      </c>
      <c r="M2218" s="7">
        <v>3881</v>
      </c>
      <c r="N2218" s="11">
        <f t="shared" si="69"/>
        <v>5531</v>
      </c>
      <c r="O2218" s="11">
        <v>2010</v>
      </c>
      <c r="P2218" s="11">
        <v>0</v>
      </c>
    </row>
    <row r="2219" spans="1:16">
      <c r="A2219" s="2">
        <v>45250</v>
      </c>
      <c r="B2219" s="18">
        <v>3</v>
      </c>
      <c r="C2219" s="20">
        <f t="shared" si="68"/>
        <v>11</v>
      </c>
      <c r="D2219" s="16">
        <v>2024</v>
      </c>
      <c r="E2219" s="1" t="s">
        <v>33</v>
      </c>
      <c r="F2219">
        <v>1</v>
      </c>
      <c r="G2219" s="12">
        <f>IF(D2219=2023,F2219*'Average selling price'!$B$2,
IF(D2219=2024,F2219*'Average selling price'!$C$2,
IF(D2219=2025,F2219*'Average selling price'!$D$2,"")))</f>
        <v>5286</v>
      </c>
      <c r="H2219">
        <v>1</v>
      </c>
      <c r="I2219" s="12">
        <f>IF($D2219=2023,H2219*'Average selling price'!$B$3,
IF($D2219=2024,H2219*'Average selling price'!$C$3,
IF($D2219=2025,H2219*'Average selling price'!$D$3,"")))</f>
        <v>32755</v>
      </c>
      <c r="J2219">
        <v>0</v>
      </c>
      <c r="K2219" s="12">
        <f>IF($D2219=2023,J2219*'Average selling price'!$B$4,
IF($D2219=2024,J2219*'Average selling price'!$C$4,
IF($D2219=2025,J2219*'Average selling price'!$D$4,"")))</f>
        <v>0</v>
      </c>
      <c r="L2219" s="7">
        <v>2133</v>
      </c>
      <c r="M2219" s="7">
        <v>-110</v>
      </c>
      <c r="N2219" s="11">
        <f t="shared" si="69"/>
        <v>2023</v>
      </c>
      <c r="O2219" s="11">
        <v>3250</v>
      </c>
      <c r="P2219" s="11">
        <v>0</v>
      </c>
    </row>
    <row r="2220" spans="1:16">
      <c r="A2220" s="2">
        <v>45250</v>
      </c>
      <c r="B2220" s="18">
        <v>3</v>
      </c>
      <c r="C2220" s="20">
        <f t="shared" si="68"/>
        <v>11</v>
      </c>
      <c r="D2220" s="16">
        <v>2024</v>
      </c>
      <c r="E2220" s="1" t="s">
        <v>34</v>
      </c>
      <c r="F2220">
        <v>3</v>
      </c>
      <c r="G2220" s="12">
        <f>IF(D2220=2023,F2220*'Average selling price'!$B$2,
IF(D2220=2024,F2220*'Average selling price'!$C$2,
IF(D2220=2025,F2220*'Average selling price'!$D$2,"")))</f>
        <v>15858</v>
      </c>
      <c r="H2220">
        <v>0</v>
      </c>
      <c r="I2220" s="12">
        <f>IF($D2220=2023,H2220*'Average selling price'!$B$3,
IF($D2220=2024,H2220*'Average selling price'!$C$3,
IF($D2220=2025,H2220*'Average selling price'!$D$3,"")))</f>
        <v>0</v>
      </c>
      <c r="J2220">
        <v>0</v>
      </c>
      <c r="K2220" s="12">
        <f>IF($D2220=2023,J2220*'Average selling price'!$B$4,
IF($D2220=2024,J2220*'Average selling price'!$C$4,
IF($D2220=2025,J2220*'Average selling price'!$D$4,"")))</f>
        <v>0</v>
      </c>
      <c r="L2220" s="7">
        <v>3024</v>
      </c>
      <c r="M2220" s="7">
        <v>2590</v>
      </c>
      <c r="N2220" s="11">
        <f t="shared" si="69"/>
        <v>5614</v>
      </c>
      <c r="O2220" s="11">
        <v>3650</v>
      </c>
      <c r="P2220" s="11">
        <v>1874</v>
      </c>
    </row>
    <row r="2221" spans="1:16">
      <c r="A2221" s="2">
        <v>45250</v>
      </c>
      <c r="B2221" s="18">
        <v>3</v>
      </c>
      <c r="C2221" s="20">
        <f t="shared" si="68"/>
        <v>11</v>
      </c>
      <c r="D2221" s="16">
        <v>2024</v>
      </c>
      <c r="E2221" s="1" t="s">
        <v>35</v>
      </c>
      <c r="F2221">
        <v>1</v>
      </c>
      <c r="G2221" s="12">
        <f>IF(D2221=2023,F2221*'Average selling price'!$B$2,
IF(D2221=2024,F2221*'Average selling price'!$C$2,
IF(D2221=2025,F2221*'Average selling price'!$D$2,"")))</f>
        <v>5286</v>
      </c>
      <c r="H2221">
        <v>0</v>
      </c>
      <c r="I2221" s="12">
        <f>IF($D2221=2023,H2221*'Average selling price'!$B$3,
IF($D2221=2024,H2221*'Average selling price'!$C$3,
IF($D2221=2025,H2221*'Average selling price'!$D$3,"")))</f>
        <v>0</v>
      </c>
      <c r="J2221">
        <v>0</v>
      </c>
      <c r="K2221" s="12">
        <f>IF($D2221=2023,J2221*'Average selling price'!$B$4,
IF($D2221=2024,J2221*'Average selling price'!$C$4,
IF($D2221=2025,J2221*'Average selling price'!$D$4,"")))</f>
        <v>0</v>
      </c>
      <c r="L2221" s="7">
        <v>0</v>
      </c>
      <c r="M2221" s="7">
        <v>0</v>
      </c>
      <c r="N2221" s="11">
        <f t="shared" si="69"/>
        <v>0</v>
      </c>
      <c r="O2221" s="11">
        <v>0</v>
      </c>
      <c r="P2221" s="11">
        <v>0</v>
      </c>
    </row>
    <row r="2222" spans="1:16">
      <c r="A2222" s="2">
        <v>45250</v>
      </c>
      <c r="B2222" s="18">
        <v>3</v>
      </c>
      <c r="C2222" s="20">
        <f t="shared" si="68"/>
        <v>11</v>
      </c>
      <c r="D2222" s="16">
        <v>2024</v>
      </c>
      <c r="E2222" s="1" t="s">
        <v>36</v>
      </c>
      <c r="F2222">
        <v>2</v>
      </c>
      <c r="G2222" s="12">
        <f>IF(D2222=2023,F2222*'Average selling price'!$B$2,
IF(D2222=2024,F2222*'Average selling price'!$C$2,
IF(D2222=2025,F2222*'Average selling price'!$D$2,"")))</f>
        <v>10572</v>
      </c>
      <c r="H2222">
        <v>0</v>
      </c>
      <c r="I2222" s="12">
        <f>IF($D2222=2023,H2222*'Average selling price'!$B$3,
IF($D2222=2024,H2222*'Average selling price'!$C$3,
IF($D2222=2025,H2222*'Average selling price'!$D$3,"")))</f>
        <v>0</v>
      </c>
      <c r="J2222">
        <v>1</v>
      </c>
      <c r="K2222" s="12">
        <f>IF($D2222=2023,J2222*'Average selling price'!$B$4,
IF($D2222=2024,J2222*'Average selling price'!$C$4,
IF($D2222=2025,J2222*'Average selling price'!$D$4,"")))</f>
        <v>11135</v>
      </c>
      <c r="L2222" s="7">
        <v>2250</v>
      </c>
      <c r="M2222" s="7">
        <v>0</v>
      </c>
      <c r="N2222" s="11">
        <f t="shared" si="69"/>
        <v>2250</v>
      </c>
      <c r="O2222" s="11">
        <v>5000</v>
      </c>
      <c r="P2222" s="11">
        <v>0</v>
      </c>
    </row>
    <row r="2223" spans="1:16">
      <c r="A2223" s="2">
        <v>45250</v>
      </c>
      <c r="B2223" s="18">
        <v>3</v>
      </c>
      <c r="C2223" s="20">
        <f t="shared" si="68"/>
        <v>11</v>
      </c>
      <c r="D2223" s="16">
        <v>2024</v>
      </c>
      <c r="E2223" s="1" t="s">
        <v>37</v>
      </c>
      <c r="F2223">
        <v>0</v>
      </c>
      <c r="G2223" s="12">
        <f>IF(D2223=2023,F2223*'Average selling price'!$B$2,
IF(D2223=2024,F2223*'Average selling price'!$C$2,
IF(D2223=2025,F2223*'Average selling price'!$D$2,"")))</f>
        <v>0</v>
      </c>
      <c r="H2223">
        <v>0</v>
      </c>
      <c r="I2223" s="12">
        <f>IF($D2223=2023,H2223*'Average selling price'!$B$3,
IF($D2223=2024,H2223*'Average selling price'!$C$3,
IF($D2223=2025,H2223*'Average selling price'!$D$3,"")))</f>
        <v>0</v>
      </c>
      <c r="J2223">
        <v>0</v>
      </c>
      <c r="K2223" s="12">
        <f>IF($D2223=2023,J2223*'Average selling price'!$B$4,
IF($D2223=2024,J2223*'Average selling price'!$C$4,
IF($D2223=2025,J2223*'Average selling price'!$D$4,"")))</f>
        <v>0</v>
      </c>
      <c r="L2223" s="7">
        <v>2870</v>
      </c>
      <c r="M2223" s="7">
        <v>0</v>
      </c>
      <c r="N2223" s="11">
        <f t="shared" si="69"/>
        <v>2870</v>
      </c>
      <c r="O2223" s="11">
        <v>3277</v>
      </c>
      <c r="P2223" s="11">
        <v>0</v>
      </c>
    </row>
    <row r="2224" spans="1:16">
      <c r="A2224" s="2">
        <v>45250</v>
      </c>
      <c r="B2224" s="18">
        <v>3</v>
      </c>
      <c r="C2224" s="20">
        <f t="shared" si="68"/>
        <v>11</v>
      </c>
      <c r="D2224" s="16">
        <v>2024</v>
      </c>
      <c r="E2224" s="1" t="s">
        <v>38</v>
      </c>
      <c r="F2224">
        <v>0</v>
      </c>
      <c r="G2224" s="12">
        <f>IF(D2224=2023,F2224*'Average selling price'!$B$2,
IF(D2224=2024,F2224*'Average selling price'!$C$2,
IF(D2224=2025,F2224*'Average selling price'!$D$2,"")))</f>
        <v>0</v>
      </c>
      <c r="H2224">
        <v>0</v>
      </c>
      <c r="I2224" s="12">
        <f>IF($D2224=2023,H2224*'Average selling price'!$B$3,
IF($D2224=2024,H2224*'Average selling price'!$C$3,
IF($D2224=2025,H2224*'Average selling price'!$D$3,"")))</f>
        <v>0</v>
      </c>
      <c r="J2224">
        <v>0</v>
      </c>
      <c r="K2224" s="12">
        <f>IF($D2224=2023,J2224*'Average selling price'!$B$4,
IF($D2224=2024,J2224*'Average selling price'!$C$4,
IF($D2224=2025,J2224*'Average selling price'!$D$4,"")))</f>
        <v>0</v>
      </c>
      <c r="L2224" s="7">
        <v>1050</v>
      </c>
      <c r="M2224" s="7">
        <v>2050</v>
      </c>
      <c r="N2224" s="11">
        <f t="shared" si="69"/>
        <v>3100</v>
      </c>
      <c r="O2224" s="11">
        <v>4500</v>
      </c>
      <c r="P2224" s="11">
        <v>0</v>
      </c>
    </row>
    <row r="2225" spans="1:16">
      <c r="A2225" s="2">
        <v>45250</v>
      </c>
      <c r="B2225" s="18">
        <v>3</v>
      </c>
      <c r="C2225" s="20">
        <f t="shared" si="68"/>
        <v>11</v>
      </c>
      <c r="D2225" s="16">
        <v>2024</v>
      </c>
      <c r="E2225" s="1" t="s">
        <v>39</v>
      </c>
      <c r="F2225">
        <v>3</v>
      </c>
      <c r="G2225" s="12">
        <f>IF(D2225=2023,F2225*'Average selling price'!$B$2,
IF(D2225=2024,F2225*'Average selling price'!$C$2,
IF(D2225=2025,F2225*'Average selling price'!$D$2,"")))</f>
        <v>15858</v>
      </c>
      <c r="H2225">
        <v>0</v>
      </c>
      <c r="I2225" s="12">
        <f>IF($D2225=2023,H2225*'Average selling price'!$B$3,
IF($D2225=2024,H2225*'Average selling price'!$C$3,
IF($D2225=2025,H2225*'Average selling price'!$D$3,"")))</f>
        <v>0</v>
      </c>
      <c r="J2225">
        <v>1</v>
      </c>
      <c r="K2225" s="12">
        <f>IF($D2225=2023,J2225*'Average selling price'!$B$4,
IF($D2225=2024,J2225*'Average selling price'!$C$4,
IF($D2225=2025,J2225*'Average selling price'!$D$4,"")))</f>
        <v>11135</v>
      </c>
      <c r="L2225" s="7">
        <v>3093</v>
      </c>
      <c r="M2225" s="7">
        <v>4475</v>
      </c>
      <c r="N2225" s="11">
        <f t="shared" si="69"/>
        <v>7568</v>
      </c>
      <c r="O2225" s="11">
        <v>5598</v>
      </c>
      <c r="P2225" s="11">
        <v>0</v>
      </c>
    </row>
    <row r="2226" spans="1:16">
      <c r="A2226" s="2">
        <v>45250</v>
      </c>
      <c r="B2226" s="18">
        <v>3</v>
      </c>
      <c r="C2226" s="20">
        <f t="shared" si="68"/>
        <v>11</v>
      </c>
      <c r="D2226" s="16">
        <v>2024</v>
      </c>
      <c r="E2226" s="1" t="s">
        <v>40</v>
      </c>
      <c r="F2226">
        <v>0</v>
      </c>
      <c r="G2226" s="12">
        <f>IF(D2226=2023,F2226*'Average selling price'!$B$2,
IF(D2226=2024,F2226*'Average selling price'!$C$2,
IF(D2226=2025,F2226*'Average selling price'!$D$2,"")))</f>
        <v>0</v>
      </c>
      <c r="H2226">
        <v>0</v>
      </c>
      <c r="I2226" s="12">
        <f>IF($D2226=2023,H2226*'Average selling price'!$B$3,
IF($D2226=2024,H2226*'Average selling price'!$C$3,
IF($D2226=2025,H2226*'Average selling price'!$D$3,"")))</f>
        <v>0</v>
      </c>
      <c r="J2226">
        <v>0</v>
      </c>
      <c r="K2226" s="12">
        <f>IF($D2226=2023,J2226*'Average selling price'!$B$4,
IF($D2226=2024,J2226*'Average selling price'!$C$4,
IF($D2226=2025,J2226*'Average selling price'!$D$4,"")))</f>
        <v>0</v>
      </c>
      <c r="L2226" s="7">
        <v>0</v>
      </c>
      <c r="M2226" s="7">
        <v>0</v>
      </c>
      <c r="N2226" s="11">
        <f t="shared" si="69"/>
        <v>0</v>
      </c>
      <c r="O2226" s="11">
        <v>0</v>
      </c>
      <c r="P2226" s="11">
        <v>0</v>
      </c>
    </row>
    <row r="2227" spans="1:16">
      <c r="A2227" s="2">
        <v>45250</v>
      </c>
      <c r="B2227" s="18">
        <v>3</v>
      </c>
      <c r="C2227" s="20">
        <f t="shared" si="68"/>
        <v>11</v>
      </c>
      <c r="D2227" s="16">
        <v>2024</v>
      </c>
      <c r="E2227" s="1" t="s">
        <v>41</v>
      </c>
      <c r="F2227">
        <v>4</v>
      </c>
      <c r="G2227" s="12">
        <f>IF(D2227=2023,F2227*'Average selling price'!$B$2,
IF(D2227=2024,F2227*'Average selling price'!$C$2,
IF(D2227=2025,F2227*'Average selling price'!$D$2,"")))</f>
        <v>21144</v>
      </c>
      <c r="H2227">
        <v>1</v>
      </c>
      <c r="I2227" s="12">
        <f>IF($D2227=2023,H2227*'Average selling price'!$B$3,
IF($D2227=2024,H2227*'Average selling price'!$C$3,
IF($D2227=2025,H2227*'Average selling price'!$D$3,"")))</f>
        <v>32755</v>
      </c>
      <c r="J2227">
        <v>0</v>
      </c>
      <c r="K2227" s="12">
        <f>IF($D2227=2023,J2227*'Average selling price'!$B$4,
IF($D2227=2024,J2227*'Average selling price'!$C$4,
IF($D2227=2025,J2227*'Average selling price'!$D$4,"")))</f>
        <v>0</v>
      </c>
      <c r="L2227" s="7">
        <v>1790</v>
      </c>
      <c r="M2227" s="7">
        <v>500</v>
      </c>
      <c r="N2227" s="11">
        <f t="shared" si="69"/>
        <v>2290</v>
      </c>
      <c r="O2227" s="11">
        <v>915</v>
      </c>
      <c r="P2227" s="11">
        <v>0</v>
      </c>
    </row>
    <row r="2228" spans="1:16">
      <c r="A2228" s="2">
        <v>45250</v>
      </c>
      <c r="B2228" s="18">
        <v>3</v>
      </c>
      <c r="C2228" s="20">
        <f t="shared" si="68"/>
        <v>11</v>
      </c>
      <c r="D2228" s="16">
        <v>2024</v>
      </c>
      <c r="E2228" s="1" t="s">
        <v>42</v>
      </c>
      <c r="F2228">
        <v>1</v>
      </c>
      <c r="G2228" s="12">
        <f>IF(D2228=2023,F2228*'Average selling price'!$B$2,
IF(D2228=2024,F2228*'Average selling price'!$C$2,
IF(D2228=2025,F2228*'Average selling price'!$D$2,"")))</f>
        <v>5286</v>
      </c>
      <c r="H2228">
        <v>0</v>
      </c>
      <c r="I2228" s="12">
        <f>IF($D2228=2023,H2228*'Average selling price'!$B$3,
IF($D2228=2024,H2228*'Average selling price'!$C$3,
IF($D2228=2025,H2228*'Average selling price'!$D$3,"")))</f>
        <v>0</v>
      </c>
      <c r="J2228">
        <v>0</v>
      </c>
      <c r="K2228" s="12">
        <f>IF($D2228=2023,J2228*'Average selling price'!$B$4,
IF($D2228=2024,J2228*'Average selling price'!$C$4,
IF($D2228=2025,J2228*'Average selling price'!$D$4,"")))</f>
        <v>0</v>
      </c>
      <c r="L2228" s="7">
        <v>0</v>
      </c>
      <c r="M2228" s="7">
        <v>305</v>
      </c>
      <c r="N2228" s="11">
        <f t="shared" si="69"/>
        <v>305</v>
      </c>
      <c r="O2228" s="11">
        <v>1150</v>
      </c>
      <c r="P2228" s="11">
        <v>63</v>
      </c>
    </row>
    <row r="2229" spans="1:16">
      <c r="A2229" s="2">
        <v>45250</v>
      </c>
      <c r="B2229" s="18">
        <v>3</v>
      </c>
      <c r="C2229" s="20">
        <f t="shared" si="68"/>
        <v>11</v>
      </c>
      <c r="D2229" s="16">
        <v>2024</v>
      </c>
      <c r="E2229" s="1" t="s">
        <v>43</v>
      </c>
      <c r="F2229">
        <v>5</v>
      </c>
      <c r="G2229" s="12">
        <f>IF(D2229=2023,F2229*'Average selling price'!$B$2,
IF(D2229=2024,F2229*'Average selling price'!$C$2,
IF(D2229=2025,F2229*'Average selling price'!$D$2,"")))</f>
        <v>26430</v>
      </c>
      <c r="H2229">
        <v>0</v>
      </c>
      <c r="I2229" s="12">
        <f>IF($D2229=2023,H2229*'Average selling price'!$B$3,
IF($D2229=2024,H2229*'Average selling price'!$C$3,
IF($D2229=2025,H2229*'Average selling price'!$D$3,"")))</f>
        <v>0</v>
      </c>
      <c r="J2229">
        <v>2</v>
      </c>
      <c r="K2229" s="12">
        <f>IF($D2229=2023,J2229*'Average selling price'!$B$4,
IF($D2229=2024,J2229*'Average selling price'!$C$4,
IF($D2229=2025,J2229*'Average selling price'!$D$4,"")))</f>
        <v>22270</v>
      </c>
      <c r="L2229" s="7">
        <v>1323</v>
      </c>
      <c r="M2229" s="7">
        <v>900</v>
      </c>
      <c r="N2229" s="11">
        <f t="shared" si="69"/>
        <v>2223</v>
      </c>
      <c r="O2229" s="11">
        <v>8817</v>
      </c>
      <c r="P2229" s="11">
        <v>2102</v>
      </c>
    </row>
    <row r="2230" spans="1:16">
      <c r="A2230" s="2">
        <v>45250</v>
      </c>
      <c r="B2230" s="18">
        <v>3</v>
      </c>
      <c r="C2230" s="20">
        <f t="shared" si="68"/>
        <v>11</v>
      </c>
      <c r="D2230" s="16">
        <v>2024</v>
      </c>
      <c r="E2230" s="1" t="s">
        <v>44</v>
      </c>
      <c r="F2230">
        <v>0</v>
      </c>
      <c r="G2230" s="12">
        <f>IF(D2230=2023,F2230*'Average selling price'!$B$2,
IF(D2230=2024,F2230*'Average selling price'!$C$2,
IF(D2230=2025,F2230*'Average selling price'!$D$2,"")))</f>
        <v>0</v>
      </c>
      <c r="H2230">
        <v>0</v>
      </c>
      <c r="I2230" s="12">
        <f>IF($D2230=2023,H2230*'Average selling price'!$B$3,
IF($D2230=2024,H2230*'Average selling price'!$C$3,
IF($D2230=2025,H2230*'Average selling price'!$D$3,"")))</f>
        <v>0</v>
      </c>
      <c r="J2230">
        <v>0</v>
      </c>
      <c r="K2230" s="12">
        <f>IF($D2230=2023,J2230*'Average selling price'!$B$4,
IF($D2230=2024,J2230*'Average selling price'!$C$4,
IF($D2230=2025,J2230*'Average selling price'!$D$4,"")))</f>
        <v>0</v>
      </c>
      <c r="L2230" s="7">
        <v>0</v>
      </c>
      <c r="M2230" s="7">
        <v>0</v>
      </c>
      <c r="N2230" s="11">
        <f t="shared" si="69"/>
        <v>0</v>
      </c>
      <c r="O2230" s="11">
        <v>0</v>
      </c>
      <c r="P2230" s="11">
        <v>0</v>
      </c>
    </row>
    <row r="2231" spans="1:16">
      <c r="A2231" s="2">
        <v>45250</v>
      </c>
      <c r="B2231" s="18">
        <v>3</v>
      </c>
      <c r="C2231" s="20">
        <f t="shared" si="68"/>
        <v>11</v>
      </c>
      <c r="D2231" s="16">
        <v>2024</v>
      </c>
      <c r="E2231" s="1" t="s">
        <v>45</v>
      </c>
      <c r="F2231">
        <v>0</v>
      </c>
      <c r="G2231" s="12">
        <f>IF(D2231=2023,F2231*'Average selling price'!$B$2,
IF(D2231=2024,F2231*'Average selling price'!$C$2,
IF(D2231=2025,F2231*'Average selling price'!$D$2,"")))</f>
        <v>0</v>
      </c>
      <c r="H2231">
        <v>0</v>
      </c>
      <c r="I2231" s="12">
        <f>IF($D2231=2023,H2231*'Average selling price'!$B$3,
IF($D2231=2024,H2231*'Average selling price'!$C$3,
IF($D2231=2025,H2231*'Average selling price'!$D$3,"")))</f>
        <v>0</v>
      </c>
      <c r="J2231">
        <v>0</v>
      </c>
      <c r="K2231" s="12">
        <f>IF($D2231=2023,J2231*'Average selling price'!$B$4,
IF($D2231=2024,J2231*'Average selling price'!$C$4,
IF($D2231=2025,J2231*'Average selling price'!$D$4,"")))</f>
        <v>0</v>
      </c>
      <c r="L2231" s="7">
        <v>1890</v>
      </c>
      <c r="M2231" s="7">
        <v>800</v>
      </c>
      <c r="N2231" s="11">
        <f t="shared" si="69"/>
        <v>2690</v>
      </c>
      <c r="O2231" s="11">
        <v>0</v>
      </c>
      <c r="P2231" s="11">
        <v>0</v>
      </c>
    </row>
    <row r="2232" spans="1:16">
      <c r="A2232" s="2">
        <v>45250</v>
      </c>
      <c r="B2232" s="18">
        <v>3</v>
      </c>
      <c r="C2232" s="20">
        <f t="shared" si="68"/>
        <v>11</v>
      </c>
      <c r="D2232" s="16">
        <v>2024</v>
      </c>
      <c r="E2232" s="1" t="s">
        <v>46</v>
      </c>
      <c r="F2232">
        <v>0</v>
      </c>
      <c r="G2232" s="12">
        <f>IF(D2232=2023,F2232*'Average selling price'!$B$2,
IF(D2232=2024,F2232*'Average selling price'!$C$2,
IF(D2232=2025,F2232*'Average selling price'!$D$2,"")))</f>
        <v>0</v>
      </c>
      <c r="H2232">
        <v>0</v>
      </c>
      <c r="I2232" s="12">
        <f>IF($D2232=2023,H2232*'Average selling price'!$B$3,
IF($D2232=2024,H2232*'Average selling price'!$C$3,
IF($D2232=2025,H2232*'Average selling price'!$D$3,"")))</f>
        <v>0</v>
      </c>
      <c r="J2232">
        <v>0</v>
      </c>
      <c r="K2232" s="12">
        <f>IF($D2232=2023,J2232*'Average selling price'!$B$4,
IF($D2232=2024,J2232*'Average selling price'!$C$4,
IF($D2232=2025,J2232*'Average selling price'!$D$4,"")))</f>
        <v>0</v>
      </c>
      <c r="L2232" s="7">
        <v>250</v>
      </c>
      <c r="M2232" s="7">
        <v>0</v>
      </c>
      <c r="N2232" s="11">
        <f t="shared" si="69"/>
        <v>250</v>
      </c>
      <c r="O2232" s="11">
        <v>1200</v>
      </c>
      <c r="P2232" s="11">
        <v>0</v>
      </c>
    </row>
    <row r="2233" spans="1:16">
      <c r="A2233" s="2">
        <v>45250</v>
      </c>
      <c r="B2233" s="18">
        <v>3</v>
      </c>
      <c r="C2233" s="20">
        <f t="shared" si="68"/>
        <v>11</v>
      </c>
      <c r="D2233" s="16">
        <v>2024</v>
      </c>
      <c r="E2233" s="1" t="s">
        <v>47</v>
      </c>
      <c r="F2233">
        <v>0</v>
      </c>
      <c r="G2233" s="12">
        <f>IF(D2233=2023,F2233*'Average selling price'!$B$2,
IF(D2233=2024,F2233*'Average selling price'!$C$2,
IF(D2233=2025,F2233*'Average selling price'!$D$2,"")))</f>
        <v>0</v>
      </c>
      <c r="H2233">
        <v>0</v>
      </c>
      <c r="I2233" s="12">
        <f>IF($D2233=2023,H2233*'Average selling price'!$B$3,
IF($D2233=2024,H2233*'Average selling price'!$C$3,
IF($D2233=2025,H2233*'Average selling price'!$D$3,"")))</f>
        <v>0</v>
      </c>
      <c r="J2233">
        <v>1</v>
      </c>
      <c r="K2233" s="12">
        <f>IF($D2233=2023,J2233*'Average selling price'!$B$4,
IF($D2233=2024,J2233*'Average selling price'!$C$4,
IF($D2233=2025,J2233*'Average selling price'!$D$4,"")))</f>
        <v>11135</v>
      </c>
      <c r="L2233" s="7">
        <v>3289</v>
      </c>
      <c r="M2233" s="7">
        <v>2215</v>
      </c>
      <c r="N2233" s="11">
        <f t="shared" si="69"/>
        <v>5504</v>
      </c>
      <c r="O2233" s="11">
        <v>469</v>
      </c>
      <c r="P2233" s="11">
        <v>0</v>
      </c>
    </row>
    <row r="2234" spans="1:16">
      <c r="A2234" s="2">
        <v>45250</v>
      </c>
      <c r="B2234" s="18">
        <v>3</v>
      </c>
      <c r="C2234" s="20">
        <f t="shared" si="68"/>
        <v>11</v>
      </c>
      <c r="D2234" s="16">
        <v>2024</v>
      </c>
      <c r="E2234" s="1" t="s">
        <v>48</v>
      </c>
      <c r="F2234">
        <v>0</v>
      </c>
      <c r="G2234" s="12">
        <f>IF(D2234=2023,F2234*'Average selling price'!$B$2,
IF(D2234=2024,F2234*'Average selling price'!$C$2,
IF(D2234=2025,F2234*'Average selling price'!$D$2,"")))</f>
        <v>0</v>
      </c>
      <c r="H2234">
        <v>0</v>
      </c>
      <c r="I2234" s="12">
        <f>IF($D2234=2023,H2234*'Average selling price'!$B$3,
IF($D2234=2024,H2234*'Average selling price'!$C$3,
IF($D2234=2025,H2234*'Average selling price'!$D$3,"")))</f>
        <v>0</v>
      </c>
      <c r="J2234">
        <v>-1</v>
      </c>
      <c r="K2234" s="12">
        <f>IF($D2234=2023,J2234*'Average selling price'!$B$4,
IF($D2234=2024,J2234*'Average selling price'!$C$4,
IF($D2234=2025,J2234*'Average selling price'!$D$4,"")))</f>
        <v>-11135</v>
      </c>
      <c r="L2234" s="7">
        <v>665</v>
      </c>
      <c r="M2234" s="7">
        <v>0</v>
      </c>
      <c r="N2234" s="11">
        <f t="shared" si="69"/>
        <v>665</v>
      </c>
      <c r="O2234" s="11">
        <v>1800</v>
      </c>
      <c r="P2234" s="11">
        <v>139</v>
      </c>
    </row>
    <row r="2235" spans="1:16">
      <c r="A2235" s="2">
        <v>45250</v>
      </c>
      <c r="B2235" s="18">
        <v>3</v>
      </c>
      <c r="C2235" s="20">
        <f t="shared" si="68"/>
        <v>11</v>
      </c>
      <c r="D2235" s="16">
        <v>2024</v>
      </c>
      <c r="E2235" s="1" t="s">
        <v>49</v>
      </c>
      <c r="F2235">
        <v>4</v>
      </c>
      <c r="G2235" s="12">
        <f>IF(D2235=2023,F2235*'Average selling price'!$B$2,
IF(D2235=2024,F2235*'Average selling price'!$C$2,
IF(D2235=2025,F2235*'Average selling price'!$D$2,"")))</f>
        <v>21144</v>
      </c>
      <c r="H2235">
        <v>0</v>
      </c>
      <c r="I2235" s="12">
        <f>IF($D2235=2023,H2235*'Average selling price'!$B$3,
IF($D2235=2024,H2235*'Average selling price'!$C$3,
IF($D2235=2025,H2235*'Average selling price'!$D$3,"")))</f>
        <v>0</v>
      </c>
      <c r="J2235">
        <v>0</v>
      </c>
      <c r="K2235" s="12">
        <f>IF($D2235=2023,J2235*'Average selling price'!$B$4,
IF($D2235=2024,J2235*'Average selling price'!$C$4,
IF($D2235=2025,J2235*'Average selling price'!$D$4,"")))</f>
        <v>0</v>
      </c>
      <c r="L2235" s="7">
        <v>0</v>
      </c>
      <c r="M2235" s="7">
        <v>1600</v>
      </c>
      <c r="N2235" s="11">
        <f t="shared" si="69"/>
        <v>1600</v>
      </c>
      <c r="O2235" s="11">
        <v>4727</v>
      </c>
      <c r="P2235" s="11">
        <v>0</v>
      </c>
    </row>
    <row r="2236" spans="1:16">
      <c r="A2236" s="2">
        <v>45250</v>
      </c>
      <c r="B2236" s="18">
        <v>3</v>
      </c>
      <c r="C2236" s="20">
        <f t="shared" si="68"/>
        <v>11</v>
      </c>
      <c r="D2236" s="16">
        <v>2024</v>
      </c>
      <c r="E2236" s="1" t="s">
        <v>50</v>
      </c>
      <c r="F2236">
        <v>4</v>
      </c>
      <c r="G2236" s="12">
        <f>IF(D2236=2023,F2236*'Average selling price'!$B$2,
IF(D2236=2024,F2236*'Average selling price'!$C$2,
IF(D2236=2025,F2236*'Average selling price'!$D$2,"")))</f>
        <v>21144</v>
      </c>
      <c r="H2236">
        <v>0</v>
      </c>
      <c r="I2236" s="12">
        <f>IF($D2236=2023,H2236*'Average selling price'!$B$3,
IF($D2236=2024,H2236*'Average selling price'!$C$3,
IF($D2236=2025,H2236*'Average selling price'!$D$3,"")))</f>
        <v>0</v>
      </c>
      <c r="J2236">
        <v>1</v>
      </c>
      <c r="K2236" s="12">
        <f>IF($D2236=2023,J2236*'Average selling price'!$B$4,
IF($D2236=2024,J2236*'Average selling price'!$C$4,
IF($D2236=2025,J2236*'Average selling price'!$D$4,"")))</f>
        <v>11135</v>
      </c>
      <c r="L2236" s="7">
        <v>200</v>
      </c>
      <c r="M2236" s="7">
        <v>2350</v>
      </c>
      <c r="N2236" s="11">
        <f t="shared" si="69"/>
        <v>2550</v>
      </c>
      <c r="O2236" s="11">
        <v>910</v>
      </c>
      <c r="P2236" s="11">
        <v>119</v>
      </c>
    </row>
    <row r="2237" spans="1:16">
      <c r="A2237" s="2">
        <v>45250</v>
      </c>
      <c r="B2237" s="18">
        <v>3</v>
      </c>
      <c r="C2237" s="20">
        <f t="shared" si="68"/>
        <v>11</v>
      </c>
      <c r="D2237" s="16">
        <v>2024</v>
      </c>
      <c r="E2237" s="1" t="s">
        <v>51</v>
      </c>
      <c r="F2237">
        <v>2</v>
      </c>
      <c r="G2237" s="12">
        <f>IF(D2237=2023,F2237*'Average selling price'!$B$2,
IF(D2237=2024,F2237*'Average selling price'!$C$2,
IF(D2237=2025,F2237*'Average selling price'!$D$2,"")))</f>
        <v>10572</v>
      </c>
      <c r="H2237">
        <v>0</v>
      </c>
      <c r="I2237" s="12">
        <f>IF($D2237=2023,H2237*'Average selling price'!$B$3,
IF($D2237=2024,H2237*'Average selling price'!$C$3,
IF($D2237=2025,H2237*'Average selling price'!$D$3,"")))</f>
        <v>0</v>
      </c>
      <c r="J2237">
        <v>0</v>
      </c>
      <c r="K2237" s="12">
        <f>IF($D2237=2023,J2237*'Average selling price'!$B$4,
IF($D2237=2024,J2237*'Average selling price'!$C$4,
IF($D2237=2025,J2237*'Average selling price'!$D$4,"")))</f>
        <v>0</v>
      </c>
      <c r="L2237" s="7">
        <v>0</v>
      </c>
      <c r="M2237" s="7">
        <v>0</v>
      </c>
      <c r="N2237" s="11">
        <f t="shared" si="69"/>
        <v>0</v>
      </c>
      <c r="O2237" s="11">
        <v>0</v>
      </c>
      <c r="P2237" s="11">
        <v>0</v>
      </c>
    </row>
    <row r="2238" spans="1:16">
      <c r="A2238" s="2">
        <v>45250</v>
      </c>
      <c r="B2238" s="18">
        <v>3</v>
      </c>
      <c r="C2238" s="20">
        <f t="shared" si="68"/>
        <v>11</v>
      </c>
      <c r="D2238" s="16">
        <v>2024</v>
      </c>
      <c r="E2238" s="1" t="s">
        <v>52</v>
      </c>
      <c r="F2238">
        <v>2</v>
      </c>
      <c r="G2238" s="12">
        <f>IF(D2238=2023,F2238*'Average selling price'!$B$2,
IF(D2238=2024,F2238*'Average selling price'!$C$2,
IF(D2238=2025,F2238*'Average selling price'!$D$2,"")))</f>
        <v>10572</v>
      </c>
      <c r="H2238">
        <v>0</v>
      </c>
      <c r="I2238" s="12">
        <f>IF($D2238=2023,H2238*'Average selling price'!$B$3,
IF($D2238=2024,H2238*'Average selling price'!$C$3,
IF($D2238=2025,H2238*'Average selling price'!$D$3,"")))</f>
        <v>0</v>
      </c>
      <c r="J2238">
        <v>2</v>
      </c>
      <c r="K2238" s="12">
        <f>IF($D2238=2023,J2238*'Average selling price'!$B$4,
IF($D2238=2024,J2238*'Average selling price'!$C$4,
IF($D2238=2025,J2238*'Average selling price'!$D$4,"")))</f>
        <v>22270</v>
      </c>
      <c r="L2238" s="7">
        <v>3489</v>
      </c>
      <c r="M2238" s="7">
        <v>5330</v>
      </c>
      <c r="N2238" s="11">
        <f t="shared" si="69"/>
        <v>8819</v>
      </c>
      <c r="O2238" s="11">
        <v>4600</v>
      </c>
      <c r="P2238" s="11">
        <v>0</v>
      </c>
    </row>
    <row r="2239" spans="1:16">
      <c r="A2239" s="2">
        <v>45250</v>
      </c>
      <c r="B2239" s="18">
        <v>3</v>
      </c>
      <c r="C2239" s="20">
        <f t="shared" si="68"/>
        <v>11</v>
      </c>
      <c r="D2239" s="16">
        <v>2024</v>
      </c>
      <c r="E2239" s="1" t="s">
        <v>53</v>
      </c>
      <c r="F2239">
        <v>2</v>
      </c>
      <c r="G2239" s="12">
        <f>IF(D2239=2023,F2239*'Average selling price'!$B$2,
IF(D2239=2024,F2239*'Average selling price'!$C$2,
IF(D2239=2025,F2239*'Average selling price'!$D$2,"")))</f>
        <v>10572</v>
      </c>
      <c r="H2239">
        <v>0</v>
      </c>
      <c r="I2239" s="12">
        <f>IF($D2239=2023,H2239*'Average selling price'!$B$3,
IF($D2239=2024,H2239*'Average selling price'!$C$3,
IF($D2239=2025,H2239*'Average selling price'!$D$3,"")))</f>
        <v>0</v>
      </c>
      <c r="J2239">
        <v>0</v>
      </c>
      <c r="K2239" s="12">
        <f>IF($D2239=2023,J2239*'Average selling price'!$B$4,
IF($D2239=2024,J2239*'Average selling price'!$C$4,
IF($D2239=2025,J2239*'Average selling price'!$D$4,"")))</f>
        <v>0</v>
      </c>
      <c r="L2239" s="7">
        <v>140</v>
      </c>
      <c r="M2239" s="7">
        <v>400</v>
      </c>
      <c r="N2239" s="11">
        <f t="shared" si="69"/>
        <v>540</v>
      </c>
      <c r="O2239" s="11">
        <v>2400</v>
      </c>
      <c r="P2239" s="11">
        <v>0</v>
      </c>
    </row>
    <row r="2240" spans="1:16">
      <c r="A2240" s="2">
        <v>45250</v>
      </c>
      <c r="B2240" s="18">
        <v>3</v>
      </c>
      <c r="C2240" s="20">
        <f t="shared" si="68"/>
        <v>11</v>
      </c>
      <c r="D2240" s="16">
        <v>2024</v>
      </c>
      <c r="E2240" s="1" t="s">
        <v>54</v>
      </c>
      <c r="F2240">
        <v>1</v>
      </c>
      <c r="G2240" s="12">
        <f>IF(D2240=2023,F2240*'Average selling price'!$B$2,
IF(D2240=2024,F2240*'Average selling price'!$C$2,
IF(D2240=2025,F2240*'Average selling price'!$D$2,"")))</f>
        <v>5286</v>
      </c>
      <c r="H2240">
        <v>0</v>
      </c>
      <c r="I2240" s="12">
        <f>IF($D2240=2023,H2240*'Average selling price'!$B$3,
IF($D2240=2024,H2240*'Average selling price'!$C$3,
IF($D2240=2025,H2240*'Average selling price'!$D$3,"")))</f>
        <v>0</v>
      </c>
      <c r="J2240">
        <v>1</v>
      </c>
      <c r="K2240" s="12">
        <f>IF($D2240=2023,J2240*'Average selling price'!$B$4,
IF($D2240=2024,J2240*'Average selling price'!$C$4,
IF($D2240=2025,J2240*'Average selling price'!$D$4,"")))</f>
        <v>11135</v>
      </c>
      <c r="L2240" s="7">
        <v>0</v>
      </c>
      <c r="M2240" s="7">
        <v>0</v>
      </c>
      <c r="N2240" s="11">
        <f t="shared" si="69"/>
        <v>0</v>
      </c>
      <c r="O2240" s="11">
        <v>1450</v>
      </c>
      <c r="P2240" s="11">
        <v>0</v>
      </c>
    </row>
    <row r="2241" spans="1:16">
      <c r="A2241" s="2">
        <v>45250</v>
      </c>
      <c r="B2241" s="18">
        <v>3</v>
      </c>
      <c r="C2241" s="20">
        <f t="shared" si="68"/>
        <v>11</v>
      </c>
      <c r="D2241" s="16">
        <v>2024</v>
      </c>
      <c r="E2241" s="1" t="s">
        <v>55</v>
      </c>
      <c r="F2241">
        <v>0</v>
      </c>
      <c r="G2241" s="12">
        <f>IF(D2241=2023,F2241*'Average selling price'!$B$2,
IF(D2241=2024,F2241*'Average selling price'!$C$2,
IF(D2241=2025,F2241*'Average selling price'!$D$2,"")))</f>
        <v>0</v>
      </c>
      <c r="H2241">
        <v>0</v>
      </c>
      <c r="I2241" s="12">
        <f>IF($D2241=2023,H2241*'Average selling price'!$B$3,
IF($D2241=2024,H2241*'Average selling price'!$C$3,
IF($D2241=2025,H2241*'Average selling price'!$D$3,"")))</f>
        <v>0</v>
      </c>
      <c r="J2241">
        <v>0</v>
      </c>
      <c r="K2241" s="12">
        <f>IF($D2241=2023,J2241*'Average selling price'!$B$4,
IF($D2241=2024,J2241*'Average selling price'!$C$4,
IF($D2241=2025,J2241*'Average selling price'!$D$4,"")))</f>
        <v>0</v>
      </c>
      <c r="L2241" s="7">
        <v>4650</v>
      </c>
      <c r="M2241" s="7">
        <v>900</v>
      </c>
      <c r="N2241" s="11">
        <f t="shared" si="69"/>
        <v>5550</v>
      </c>
      <c r="O2241" s="11">
        <v>3380</v>
      </c>
      <c r="P2241" s="11">
        <v>900</v>
      </c>
    </row>
    <row r="2242" spans="1:16">
      <c r="A2242" s="2">
        <v>45250</v>
      </c>
      <c r="B2242" s="18">
        <v>3</v>
      </c>
      <c r="C2242" s="20">
        <f t="shared" si="68"/>
        <v>11</v>
      </c>
      <c r="D2242" s="16">
        <v>2024</v>
      </c>
      <c r="E2242" s="1" t="s">
        <v>56</v>
      </c>
      <c r="F2242">
        <v>0</v>
      </c>
      <c r="G2242" s="12">
        <f>IF(D2242=2023,F2242*'Average selling price'!$B$2,
IF(D2242=2024,F2242*'Average selling price'!$C$2,
IF(D2242=2025,F2242*'Average selling price'!$D$2,"")))</f>
        <v>0</v>
      </c>
      <c r="H2242">
        <v>0</v>
      </c>
      <c r="I2242" s="12">
        <f>IF($D2242=2023,H2242*'Average selling price'!$B$3,
IF($D2242=2024,H2242*'Average selling price'!$C$3,
IF($D2242=2025,H2242*'Average selling price'!$D$3,"")))</f>
        <v>0</v>
      </c>
      <c r="J2242">
        <v>0</v>
      </c>
      <c r="K2242" s="12">
        <f>IF($D2242=2023,J2242*'Average selling price'!$B$4,
IF($D2242=2024,J2242*'Average selling price'!$C$4,
IF($D2242=2025,J2242*'Average selling price'!$D$4,"")))</f>
        <v>0</v>
      </c>
      <c r="L2242" s="7">
        <v>0</v>
      </c>
      <c r="M2242" s="7">
        <v>0</v>
      </c>
      <c r="N2242" s="11">
        <f t="shared" si="69"/>
        <v>0</v>
      </c>
      <c r="O2242" s="11">
        <v>0</v>
      </c>
      <c r="P2242" s="11">
        <v>0</v>
      </c>
    </row>
    <row r="2243" spans="1:16">
      <c r="A2243" s="2">
        <v>45250</v>
      </c>
      <c r="B2243" s="18">
        <v>3</v>
      </c>
      <c r="C2243" s="20">
        <f t="shared" si="68"/>
        <v>11</v>
      </c>
      <c r="D2243" s="16">
        <v>2024</v>
      </c>
      <c r="E2243" s="1" t="s">
        <v>57</v>
      </c>
      <c r="F2243">
        <v>2</v>
      </c>
      <c r="G2243" s="12">
        <f>IF(D2243=2023,F2243*'Average selling price'!$B$2,
IF(D2243=2024,F2243*'Average selling price'!$C$2,
IF(D2243=2025,F2243*'Average selling price'!$D$2,"")))</f>
        <v>10572</v>
      </c>
      <c r="H2243">
        <v>0</v>
      </c>
      <c r="I2243" s="12">
        <f>IF($D2243=2023,H2243*'Average selling price'!$B$3,
IF($D2243=2024,H2243*'Average selling price'!$C$3,
IF($D2243=2025,H2243*'Average selling price'!$D$3,"")))</f>
        <v>0</v>
      </c>
      <c r="J2243">
        <v>2</v>
      </c>
      <c r="K2243" s="12">
        <f>IF($D2243=2023,J2243*'Average selling price'!$B$4,
IF($D2243=2024,J2243*'Average selling price'!$C$4,
IF($D2243=2025,J2243*'Average selling price'!$D$4,"")))</f>
        <v>22270</v>
      </c>
      <c r="L2243" s="7">
        <v>800</v>
      </c>
      <c r="M2243" s="7">
        <v>0</v>
      </c>
      <c r="N2243" s="11">
        <f t="shared" si="69"/>
        <v>800</v>
      </c>
      <c r="O2243" s="11">
        <v>10170</v>
      </c>
      <c r="P2243" s="11">
        <v>0</v>
      </c>
    </row>
    <row r="2244" spans="1:16">
      <c r="A2244" s="2">
        <v>45250</v>
      </c>
      <c r="B2244" s="18">
        <v>3</v>
      </c>
      <c r="C2244" s="20">
        <f t="shared" ref="C2244:C2307" si="70">MONTH(A2244)</f>
        <v>11</v>
      </c>
      <c r="D2244" s="16">
        <v>2024</v>
      </c>
      <c r="E2244" s="1" t="s">
        <v>58</v>
      </c>
      <c r="F2244">
        <v>3</v>
      </c>
      <c r="G2244" s="12">
        <f>IF(D2244=2023,F2244*'Average selling price'!$B$2,
IF(D2244=2024,F2244*'Average selling price'!$C$2,
IF(D2244=2025,F2244*'Average selling price'!$D$2,"")))</f>
        <v>15858</v>
      </c>
      <c r="H2244">
        <v>0</v>
      </c>
      <c r="I2244" s="12">
        <f>IF($D2244=2023,H2244*'Average selling price'!$B$3,
IF($D2244=2024,H2244*'Average selling price'!$C$3,
IF($D2244=2025,H2244*'Average selling price'!$D$3,"")))</f>
        <v>0</v>
      </c>
      <c r="J2244">
        <v>2</v>
      </c>
      <c r="K2244" s="12">
        <f>IF($D2244=2023,J2244*'Average selling price'!$B$4,
IF($D2244=2024,J2244*'Average selling price'!$C$4,
IF($D2244=2025,J2244*'Average selling price'!$D$4,"")))</f>
        <v>22270</v>
      </c>
      <c r="L2244" s="7">
        <v>393</v>
      </c>
      <c r="M2244" s="7">
        <v>3010</v>
      </c>
      <c r="N2244" s="11">
        <f t="shared" ref="N2244:N2307" si="71">M2244+L2244</f>
        <v>3403</v>
      </c>
      <c r="O2244" s="11">
        <v>2200</v>
      </c>
      <c r="P2244" s="11">
        <v>0</v>
      </c>
    </row>
    <row r="2245" spans="1:16">
      <c r="A2245" s="2">
        <v>45250</v>
      </c>
      <c r="B2245" s="18">
        <v>3</v>
      </c>
      <c r="C2245" s="20">
        <f t="shared" si="70"/>
        <v>11</v>
      </c>
      <c r="D2245" s="16">
        <v>2024</v>
      </c>
      <c r="E2245" s="1" t="s">
        <v>59</v>
      </c>
      <c r="F2245">
        <v>0</v>
      </c>
      <c r="G2245" s="12">
        <f>IF(D2245=2023,F2245*'Average selling price'!$B$2,
IF(D2245=2024,F2245*'Average selling price'!$C$2,
IF(D2245=2025,F2245*'Average selling price'!$D$2,"")))</f>
        <v>0</v>
      </c>
      <c r="H2245">
        <v>0</v>
      </c>
      <c r="I2245" s="12">
        <f>IF($D2245=2023,H2245*'Average selling price'!$B$3,
IF($D2245=2024,H2245*'Average selling price'!$C$3,
IF($D2245=2025,H2245*'Average selling price'!$D$3,"")))</f>
        <v>0</v>
      </c>
      <c r="J2245">
        <v>1</v>
      </c>
      <c r="K2245" s="12">
        <f>IF($D2245=2023,J2245*'Average selling price'!$B$4,
IF($D2245=2024,J2245*'Average selling price'!$C$4,
IF($D2245=2025,J2245*'Average selling price'!$D$4,"")))</f>
        <v>11135</v>
      </c>
      <c r="L2245" s="7">
        <v>2459</v>
      </c>
      <c r="M2245" s="7">
        <v>0</v>
      </c>
      <c r="N2245" s="11">
        <f t="shared" si="71"/>
        <v>2459</v>
      </c>
      <c r="O2245" s="11">
        <v>3120</v>
      </c>
      <c r="P2245" s="11">
        <v>261</v>
      </c>
    </row>
    <row r="2246" spans="1:16">
      <c r="A2246" s="2">
        <v>45250</v>
      </c>
      <c r="B2246" s="18">
        <v>3</v>
      </c>
      <c r="C2246" s="20">
        <f t="shared" si="70"/>
        <v>11</v>
      </c>
      <c r="D2246" s="16">
        <v>2024</v>
      </c>
      <c r="E2246" s="1" t="s">
        <v>60</v>
      </c>
      <c r="F2246">
        <v>0</v>
      </c>
      <c r="G2246" s="12">
        <f>IF(D2246=2023,F2246*'Average selling price'!$B$2,
IF(D2246=2024,F2246*'Average selling price'!$C$2,
IF(D2246=2025,F2246*'Average selling price'!$D$2,"")))</f>
        <v>0</v>
      </c>
      <c r="H2246">
        <v>0</v>
      </c>
      <c r="I2246" s="12">
        <f>IF($D2246=2023,H2246*'Average selling price'!$B$3,
IF($D2246=2024,H2246*'Average selling price'!$C$3,
IF($D2246=2025,H2246*'Average selling price'!$D$3,"")))</f>
        <v>0</v>
      </c>
      <c r="J2246">
        <v>0</v>
      </c>
      <c r="K2246" s="12">
        <f>IF($D2246=2023,J2246*'Average selling price'!$B$4,
IF($D2246=2024,J2246*'Average selling price'!$C$4,
IF($D2246=2025,J2246*'Average selling price'!$D$4,"")))</f>
        <v>0</v>
      </c>
      <c r="L2246" s="7">
        <v>0</v>
      </c>
      <c r="M2246" s="7">
        <v>0</v>
      </c>
      <c r="N2246" s="11">
        <f t="shared" si="71"/>
        <v>0</v>
      </c>
      <c r="O2246" s="11">
        <v>3400</v>
      </c>
      <c r="P2246" s="11">
        <v>0</v>
      </c>
    </row>
    <row r="2247" spans="1:16">
      <c r="A2247" s="2">
        <v>45250</v>
      </c>
      <c r="B2247" s="18">
        <v>3</v>
      </c>
      <c r="C2247" s="20">
        <f t="shared" si="70"/>
        <v>11</v>
      </c>
      <c r="D2247" s="16">
        <v>2024</v>
      </c>
      <c r="E2247" s="1" t="s">
        <v>61</v>
      </c>
      <c r="F2247">
        <v>0</v>
      </c>
      <c r="G2247" s="12">
        <f>IF(D2247=2023,F2247*'Average selling price'!$B$2,
IF(D2247=2024,F2247*'Average selling price'!$C$2,
IF(D2247=2025,F2247*'Average selling price'!$D$2,"")))</f>
        <v>0</v>
      </c>
      <c r="H2247">
        <v>0</v>
      </c>
      <c r="I2247" s="12">
        <f>IF($D2247=2023,H2247*'Average selling price'!$B$3,
IF($D2247=2024,H2247*'Average selling price'!$C$3,
IF($D2247=2025,H2247*'Average selling price'!$D$3,"")))</f>
        <v>0</v>
      </c>
      <c r="J2247">
        <v>0</v>
      </c>
      <c r="K2247" s="12">
        <f>IF($D2247=2023,J2247*'Average selling price'!$B$4,
IF($D2247=2024,J2247*'Average selling price'!$C$4,
IF($D2247=2025,J2247*'Average selling price'!$D$4,"")))</f>
        <v>0</v>
      </c>
      <c r="L2247" s="7">
        <v>2517</v>
      </c>
      <c r="M2247" s="7">
        <v>1500</v>
      </c>
      <c r="N2247" s="11">
        <f t="shared" si="71"/>
        <v>4017</v>
      </c>
      <c r="O2247" s="11">
        <v>3004</v>
      </c>
      <c r="P2247" s="11">
        <v>5457</v>
      </c>
    </row>
    <row r="2248" spans="1:16">
      <c r="A2248" s="2">
        <v>45250</v>
      </c>
      <c r="B2248" s="18">
        <v>3</v>
      </c>
      <c r="C2248" s="20">
        <f t="shared" si="70"/>
        <v>11</v>
      </c>
      <c r="D2248" s="16">
        <v>2024</v>
      </c>
      <c r="E2248" s="1" t="s">
        <v>62</v>
      </c>
      <c r="F2248">
        <v>2</v>
      </c>
      <c r="G2248" s="12">
        <f>IF(D2248=2023,F2248*'Average selling price'!$B$2,
IF(D2248=2024,F2248*'Average selling price'!$C$2,
IF(D2248=2025,F2248*'Average selling price'!$D$2,"")))</f>
        <v>10572</v>
      </c>
      <c r="H2248">
        <v>0</v>
      </c>
      <c r="I2248" s="12">
        <f>IF($D2248=2023,H2248*'Average selling price'!$B$3,
IF($D2248=2024,H2248*'Average selling price'!$C$3,
IF($D2248=2025,H2248*'Average selling price'!$D$3,"")))</f>
        <v>0</v>
      </c>
      <c r="J2248">
        <v>0</v>
      </c>
      <c r="K2248" s="12">
        <f>IF($D2248=2023,J2248*'Average selling price'!$B$4,
IF($D2248=2024,J2248*'Average selling price'!$C$4,
IF($D2248=2025,J2248*'Average selling price'!$D$4,"")))</f>
        <v>0</v>
      </c>
      <c r="L2248" s="7">
        <v>0</v>
      </c>
      <c r="M2248" s="7">
        <v>2300</v>
      </c>
      <c r="N2248" s="11">
        <f t="shared" si="71"/>
        <v>2300</v>
      </c>
      <c r="O2248" s="11">
        <v>1600</v>
      </c>
      <c r="P2248" s="11">
        <v>0</v>
      </c>
    </row>
    <row r="2249" spans="1:16">
      <c r="A2249" s="2">
        <v>45250</v>
      </c>
      <c r="B2249" s="18">
        <v>3</v>
      </c>
      <c r="C2249" s="20">
        <f t="shared" si="70"/>
        <v>11</v>
      </c>
      <c r="D2249" s="16">
        <v>2024</v>
      </c>
      <c r="E2249" s="1" t="s">
        <v>63</v>
      </c>
      <c r="F2249">
        <v>0</v>
      </c>
      <c r="G2249" s="12">
        <f>IF(D2249=2023,F2249*'Average selling price'!$B$2,
IF(D2249=2024,F2249*'Average selling price'!$C$2,
IF(D2249=2025,F2249*'Average selling price'!$D$2,"")))</f>
        <v>0</v>
      </c>
      <c r="H2249">
        <v>0</v>
      </c>
      <c r="I2249" s="12">
        <f>IF($D2249=2023,H2249*'Average selling price'!$B$3,
IF($D2249=2024,H2249*'Average selling price'!$C$3,
IF($D2249=2025,H2249*'Average selling price'!$D$3,"")))</f>
        <v>0</v>
      </c>
      <c r="J2249">
        <v>0</v>
      </c>
      <c r="K2249" s="12">
        <f>IF($D2249=2023,J2249*'Average selling price'!$B$4,
IF($D2249=2024,J2249*'Average selling price'!$C$4,
IF($D2249=2025,J2249*'Average selling price'!$D$4,"")))</f>
        <v>0</v>
      </c>
      <c r="L2249" s="7">
        <v>0</v>
      </c>
      <c r="M2249" s="7">
        <v>0</v>
      </c>
      <c r="N2249" s="11">
        <f t="shared" si="71"/>
        <v>0</v>
      </c>
      <c r="O2249" s="11">
        <v>0</v>
      </c>
      <c r="P2249" s="11">
        <v>44</v>
      </c>
    </row>
    <row r="2250" spans="1:16">
      <c r="A2250" s="2">
        <v>45250</v>
      </c>
      <c r="B2250" s="18">
        <v>3</v>
      </c>
      <c r="C2250" s="20">
        <f t="shared" si="70"/>
        <v>11</v>
      </c>
      <c r="D2250" s="16">
        <v>2024</v>
      </c>
      <c r="E2250" s="1" t="s">
        <v>64</v>
      </c>
      <c r="F2250">
        <v>0</v>
      </c>
      <c r="G2250" s="12">
        <f>IF(D2250=2023,F2250*'Average selling price'!$B$2,
IF(D2250=2024,F2250*'Average selling price'!$C$2,
IF(D2250=2025,F2250*'Average selling price'!$D$2,"")))</f>
        <v>0</v>
      </c>
      <c r="H2250">
        <v>0</v>
      </c>
      <c r="I2250" s="12">
        <f>IF($D2250=2023,H2250*'Average selling price'!$B$3,
IF($D2250=2024,H2250*'Average selling price'!$C$3,
IF($D2250=2025,H2250*'Average selling price'!$D$3,"")))</f>
        <v>0</v>
      </c>
      <c r="J2250">
        <v>0</v>
      </c>
      <c r="K2250" s="12">
        <f>IF($D2250=2023,J2250*'Average selling price'!$B$4,
IF($D2250=2024,J2250*'Average selling price'!$C$4,
IF($D2250=2025,J2250*'Average selling price'!$D$4,"")))</f>
        <v>0</v>
      </c>
      <c r="L2250" s="7">
        <v>2350</v>
      </c>
      <c r="M2250" s="7">
        <v>0</v>
      </c>
      <c r="N2250" s="11">
        <f t="shared" si="71"/>
        <v>2350</v>
      </c>
      <c r="O2250" s="11">
        <v>0</v>
      </c>
      <c r="P2250" s="11">
        <v>0</v>
      </c>
    </row>
    <row r="2251" spans="1:16">
      <c r="A2251" s="2">
        <v>45257</v>
      </c>
      <c r="B2251" s="18">
        <v>4</v>
      </c>
      <c r="C2251" s="20">
        <f t="shared" si="70"/>
        <v>11</v>
      </c>
      <c r="D2251" s="16">
        <v>2024</v>
      </c>
      <c r="E2251" s="1" t="s">
        <v>25</v>
      </c>
      <c r="F2251">
        <v>0</v>
      </c>
      <c r="G2251" s="12">
        <f>IF(D2251=2023,F2251*'Average selling price'!$B$2,
IF(D2251=2024,F2251*'Average selling price'!$C$2,
IF(D2251=2025,F2251*'Average selling price'!$D$2,"")))</f>
        <v>0</v>
      </c>
      <c r="H2251">
        <v>0</v>
      </c>
      <c r="I2251" s="12">
        <f>IF($D2251=2023,H2251*'Average selling price'!$B$3,
IF($D2251=2024,H2251*'Average selling price'!$C$3,
IF($D2251=2025,H2251*'Average selling price'!$D$3,"")))</f>
        <v>0</v>
      </c>
      <c r="J2251">
        <v>0</v>
      </c>
      <c r="K2251" s="12">
        <f>IF($D2251=2023,J2251*'Average selling price'!$B$4,
IF($D2251=2024,J2251*'Average selling price'!$C$4,
IF($D2251=2025,J2251*'Average selling price'!$D$4,"")))</f>
        <v>0</v>
      </c>
      <c r="L2251" s="7">
        <v>1870</v>
      </c>
      <c r="M2251" s="7">
        <v>60</v>
      </c>
      <c r="N2251" s="11">
        <f t="shared" si="71"/>
        <v>1930</v>
      </c>
      <c r="O2251" s="11">
        <v>4825</v>
      </c>
      <c r="P2251" s="11">
        <v>0</v>
      </c>
    </row>
    <row r="2252" spans="1:16">
      <c r="A2252" s="2">
        <v>45257</v>
      </c>
      <c r="B2252" s="18">
        <v>4</v>
      </c>
      <c r="C2252" s="20">
        <f t="shared" si="70"/>
        <v>11</v>
      </c>
      <c r="D2252" s="16">
        <v>2024</v>
      </c>
      <c r="E2252" s="1" t="s">
        <v>26</v>
      </c>
      <c r="F2252">
        <v>0</v>
      </c>
      <c r="G2252" s="12">
        <f>IF(D2252=2023,F2252*'Average selling price'!$B$2,
IF(D2252=2024,F2252*'Average selling price'!$C$2,
IF(D2252=2025,F2252*'Average selling price'!$D$2,"")))</f>
        <v>0</v>
      </c>
      <c r="H2252">
        <v>0</v>
      </c>
      <c r="I2252" s="12">
        <f>IF($D2252=2023,H2252*'Average selling price'!$B$3,
IF($D2252=2024,H2252*'Average selling price'!$C$3,
IF($D2252=2025,H2252*'Average selling price'!$D$3,"")))</f>
        <v>0</v>
      </c>
      <c r="J2252">
        <v>1</v>
      </c>
      <c r="K2252" s="12">
        <f>IF($D2252=2023,J2252*'Average selling price'!$B$4,
IF($D2252=2024,J2252*'Average selling price'!$C$4,
IF($D2252=2025,J2252*'Average selling price'!$D$4,"")))</f>
        <v>11135</v>
      </c>
      <c r="L2252" s="7">
        <v>-322</v>
      </c>
      <c r="M2252" s="7">
        <v>0</v>
      </c>
      <c r="N2252" s="11">
        <f t="shared" si="71"/>
        <v>-322</v>
      </c>
      <c r="O2252" s="11">
        <v>4523</v>
      </c>
      <c r="P2252" s="11">
        <v>0</v>
      </c>
    </row>
    <row r="2253" spans="1:16">
      <c r="A2253" s="2">
        <v>45257</v>
      </c>
      <c r="B2253" s="18">
        <v>4</v>
      </c>
      <c r="C2253" s="20">
        <f t="shared" si="70"/>
        <v>11</v>
      </c>
      <c r="D2253" s="16">
        <v>2024</v>
      </c>
      <c r="E2253" s="1" t="s">
        <v>27</v>
      </c>
      <c r="F2253">
        <v>0</v>
      </c>
      <c r="G2253" s="12">
        <f>IF(D2253=2023,F2253*'Average selling price'!$B$2,
IF(D2253=2024,F2253*'Average selling price'!$C$2,
IF(D2253=2025,F2253*'Average selling price'!$D$2,"")))</f>
        <v>0</v>
      </c>
      <c r="H2253">
        <v>0</v>
      </c>
      <c r="I2253" s="12">
        <f>IF($D2253=2023,H2253*'Average selling price'!$B$3,
IF($D2253=2024,H2253*'Average selling price'!$C$3,
IF($D2253=2025,H2253*'Average selling price'!$D$3,"")))</f>
        <v>0</v>
      </c>
      <c r="J2253">
        <v>0</v>
      </c>
      <c r="K2253" s="12">
        <f>IF($D2253=2023,J2253*'Average selling price'!$B$4,
IF($D2253=2024,J2253*'Average selling price'!$C$4,
IF($D2253=2025,J2253*'Average selling price'!$D$4,"")))</f>
        <v>0</v>
      </c>
      <c r="L2253" s="7">
        <v>0</v>
      </c>
      <c r="M2253" s="7">
        <v>0</v>
      </c>
      <c r="N2253" s="11">
        <f t="shared" si="71"/>
        <v>0</v>
      </c>
      <c r="O2253" s="11">
        <v>800</v>
      </c>
      <c r="P2253" s="11">
        <v>0</v>
      </c>
    </row>
    <row r="2254" spans="1:16">
      <c r="A2254" s="2">
        <v>45257</v>
      </c>
      <c r="B2254" s="18">
        <v>4</v>
      </c>
      <c r="C2254" s="20">
        <f t="shared" si="70"/>
        <v>11</v>
      </c>
      <c r="D2254" s="16">
        <v>2024</v>
      </c>
      <c r="E2254" s="1" t="s">
        <v>28</v>
      </c>
      <c r="F2254">
        <v>1</v>
      </c>
      <c r="G2254" s="12">
        <f>IF(D2254=2023,F2254*'Average selling price'!$B$2,
IF(D2254=2024,F2254*'Average selling price'!$C$2,
IF(D2254=2025,F2254*'Average selling price'!$D$2,"")))</f>
        <v>5286</v>
      </c>
      <c r="H2254">
        <v>0</v>
      </c>
      <c r="I2254" s="12">
        <f>IF($D2254=2023,H2254*'Average selling price'!$B$3,
IF($D2254=2024,H2254*'Average selling price'!$C$3,
IF($D2254=2025,H2254*'Average selling price'!$D$3,"")))</f>
        <v>0</v>
      </c>
      <c r="J2254">
        <v>0</v>
      </c>
      <c r="K2254" s="12">
        <f>IF($D2254=2023,J2254*'Average selling price'!$B$4,
IF($D2254=2024,J2254*'Average selling price'!$C$4,
IF($D2254=2025,J2254*'Average selling price'!$D$4,"")))</f>
        <v>0</v>
      </c>
      <c r="L2254" s="7">
        <v>0</v>
      </c>
      <c r="M2254" s="7">
        <v>0</v>
      </c>
      <c r="N2254" s="11">
        <f t="shared" si="71"/>
        <v>0</v>
      </c>
      <c r="O2254" s="11">
        <v>345</v>
      </c>
      <c r="P2254" s="11">
        <v>0</v>
      </c>
    </row>
    <row r="2255" spans="1:16">
      <c r="A2255" s="2">
        <v>45257</v>
      </c>
      <c r="B2255" s="18">
        <v>4</v>
      </c>
      <c r="C2255" s="20">
        <f t="shared" si="70"/>
        <v>11</v>
      </c>
      <c r="D2255" s="16">
        <v>2024</v>
      </c>
      <c r="E2255" s="1" t="s">
        <v>29</v>
      </c>
      <c r="F2255">
        <v>0</v>
      </c>
      <c r="G2255" s="12">
        <f>IF(D2255=2023,F2255*'Average selling price'!$B$2,
IF(D2255=2024,F2255*'Average selling price'!$C$2,
IF(D2255=2025,F2255*'Average selling price'!$D$2,"")))</f>
        <v>0</v>
      </c>
      <c r="H2255">
        <v>0</v>
      </c>
      <c r="I2255" s="12">
        <f>IF($D2255=2023,H2255*'Average selling price'!$B$3,
IF($D2255=2024,H2255*'Average selling price'!$C$3,
IF($D2255=2025,H2255*'Average selling price'!$D$3,"")))</f>
        <v>0</v>
      </c>
      <c r="J2255">
        <v>1</v>
      </c>
      <c r="K2255" s="12">
        <f>IF($D2255=2023,J2255*'Average selling price'!$B$4,
IF($D2255=2024,J2255*'Average selling price'!$C$4,
IF($D2255=2025,J2255*'Average selling price'!$D$4,"")))</f>
        <v>11135</v>
      </c>
      <c r="L2255" s="7">
        <v>2150</v>
      </c>
      <c r="M2255" s="7">
        <v>11000</v>
      </c>
      <c r="N2255" s="11">
        <f t="shared" si="71"/>
        <v>13150</v>
      </c>
      <c r="O2255" s="11">
        <v>6979</v>
      </c>
      <c r="P2255" s="11">
        <v>0</v>
      </c>
    </row>
    <row r="2256" spans="1:16">
      <c r="A2256" s="2">
        <v>45257</v>
      </c>
      <c r="B2256" s="18">
        <v>4</v>
      </c>
      <c r="C2256" s="20">
        <f t="shared" si="70"/>
        <v>11</v>
      </c>
      <c r="D2256" s="16">
        <v>2024</v>
      </c>
      <c r="E2256" s="1" t="s">
        <v>30</v>
      </c>
      <c r="F2256">
        <v>4</v>
      </c>
      <c r="G2256" s="12">
        <f>IF(D2256=2023,F2256*'Average selling price'!$B$2,
IF(D2256=2024,F2256*'Average selling price'!$C$2,
IF(D2256=2025,F2256*'Average selling price'!$D$2,"")))</f>
        <v>21144</v>
      </c>
      <c r="H2256">
        <v>0</v>
      </c>
      <c r="I2256" s="12">
        <f>IF($D2256=2023,H2256*'Average selling price'!$B$3,
IF($D2256=2024,H2256*'Average selling price'!$C$3,
IF($D2256=2025,H2256*'Average selling price'!$D$3,"")))</f>
        <v>0</v>
      </c>
      <c r="J2256">
        <v>1</v>
      </c>
      <c r="K2256" s="12">
        <f>IF($D2256=2023,J2256*'Average selling price'!$B$4,
IF($D2256=2024,J2256*'Average selling price'!$C$4,
IF($D2256=2025,J2256*'Average selling price'!$D$4,"")))</f>
        <v>11135</v>
      </c>
      <c r="L2256" s="7">
        <v>1540</v>
      </c>
      <c r="M2256" s="7">
        <v>16440</v>
      </c>
      <c r="N2256" s="11">
        <f t="shared" si="71"/>
        <v>17980</v>
      </c>
      <c r="O2256" s="11">
        <v>4276</v>
      </c>
      <c r="P2256" s="11">
        <v>190</v>
      </c>
    </row>
    <row r="2257" spans="1:16">
      <c r="A2257" s="2">
        <v>45257</v>
      </c>
      <c r="B2257" s="18">
        <v>4</v>
      </c>
      <c r="C2257" s="20">
        <f t="shared" si="70"/>
        <v>11</v>
      </c>
      <c r="D2257" s="16">
        <v>2024</v>
      </c>
      <c r="E2257" s="1" t="s">
        <v>31</v>
      </c>
      <c r="F2257">
        <v>0</v>
      </c>
      <c r="G2257" s="12">
        <f>IF(D2257=2023,F2257*'Average selling price'!$B$2,
IF(D2257=2024,F2257*'Average selling price'!$C$2,
IF(D2257=2025,F2257*'Average selling price'!$D$2,"")))</f>
        <v>0</v>
      </c>
      <c r="H2257">
        <v>0</v>
      </c>
      <c r="I2257" s="12">
        <f>IF($D2257=2023,H2257*'Average selling price'!$B$3,
IF($D2257=2024,H2257*'Average selling price'!$C$3,
IF($D2257=2025,H2257*'Average selling price'!$D$3,"")))</f>
        <v>0</v>
      </c>
      <c r="J2257">
        <v>0</v>
      </c>
      <c r="K2257" s="12">
        <f>IF($D2257=2023,J2257*'Average selling price'!$B$4,
IF($D2257=2024,J2257*'Average selling price'!$C$4,
IF($D2257=2025,J2257*'Average selling price'!$D$4,"")))</f>
        <v>0</v>
      </c>
      <c r="L2257" s="7">
        <v>164</v>
      </c>
      <c r="M2257" s="7">
        <v>709</v>
      </c>
      <c r="N2257" s="11">
        <f t="shared" si="71"/>
        <v>873</v>
      </c>
      <c r="O2257" s="11">
        <v>950</v>
      </c>
      <c r="P2257" s="11">
        <v>173</v>
      </c>
    </row>
    <row r="2258" spans="1:16">
      <c r="A2258" s="2">
        <v>45257</v>
      </c>
      <c r="B2258" s="18">
        <v>4</v>
      </c>
      <c r="C2258" s="20">
        <f t="shared" si="70"/>
        <v>11</v>
      </c>
      <c r="D2258" s="16">
        <v>2024</v>
      </c>
      <c r="E2258" s="1" t="s">
        <v>32</v>
      </c>
      <c r="F2258">
        <v>3</v>
      </c>
      <c r="G2258" s="12">
        <f>IF(D2258=2023,F2258*'Average selling price'!$B$2,
IF(D2258=2024,F2258*'Average selling price'!$C$2,
IF(D2258=2025,F2258*'Average selling price'!$D$2,"")))</f>
        <v>15858</v>
      </c>
      <c r="H2258">
        <v>0</v>
      </c>
      <c r="I2258" s="12">
        <f>IF($D2258=2023,H2258*'Average selling price'!$B$3,
IF($D2258=2024,H2258*'Average selling price'!$C$3,
IF($D2258=2025,H2258*'Average selling price'!$D$3,"")))</f>
        <v>0</v>
      </c>
      <c r="J2258">
        <v>2</v>
      </c>
      <c r="K2258" s="12">
        <f>IF($D2258=2023,J2258*'Average selling price'!$B$4,
IF($D2258=2024,J2258*'Average selling price'!$C$4,
IF($D2258=2025,J2258*'Average selling price'!$D$4,"")))</f>
        <v>22270</v>
      </c>
      <c r="L2258" s="7">
        <v>0</v>
      </c>
      <c r="M2258" s="7">
        <v>12400</v>
      </c>
      <c r="N2258" s="11">
        <f t="shared" si="71"/>
        <v>12400</v>
      </c>
      <c r="O2258" s="11">
        <v>300</v>
      </c>
      <c r="P2258" s="11">
        <v>0</v>
      </c>
    </row>
    <row r="2259" spans="1:16">
      <c r="A2259" s="2">
        <v>45257</v>
      </c>
      <c r="B2259" s="18">
        <v>4</v>
      </c>
      <c r="C2259" s="20">
        <f t="shared" si="70"/>
        <v>11</v>
      </c>
      <c r="D2259" s="16">
        <v>2024</v>
      </c>
      <c r="E2259" s="1" t="s">
        <v>33</v>
      </c>
      <c r="F2259">
        <v>0</v>
      </c>
      <c r="G2259" s="12">
        <f>IF(D2259=2023,F2259*'Average selling price'!$B$2,
IF(D2259=2024,F2259*'Average selling price'!$C$2,
IF(D2259=2025,F2259*'Average selling price'!$D$2,"")))</f>
        <v>0</v>
      </c>
      <c r="H2259">
        <v>0</v>
      </c>
      <c r="I2259" s="12">
        <f>IF($D2259=2023,H2259*'Average selling price'!$B$3,
IF($D2259=2024,H2259*'Average selling price'!$C$3,
IF($D2259=2025,H2259*'Average selling price'!$D$3,"")))</f>
        <v>0</v>
      </c>
      <c r="J2259">
        <v>1</v>
      </c>
      <c r="K2259" s="12">
        <f>IF($D2259=2023,J2259*'Average selling price'!$B$4,
IF($D2259=2024,J2259*'Average selling price'!$C$4,
IF($D2259=2025,J2259*'Average selling price'!$D$4,"")))</f>
        <v>11135</v>
      </c>
      <c r="L2259" s="7">
        <v>19219</v>
      </c>
      <c r="M2259" s="7">
        <v>13800</v>
      </c>
      <c r="N2259" s="11">
        <f t="shared" si="71"/>
        <v>33019</v>
      </c>
      <c r="O2259" s="11">
        <v>13225</v>
      </c>
      <c r="P2259" s="11">
        <v>6994</v>
      </c>
    </row>
    <row r="2260" spans="1:16">
      <c r="A2260" s="2">
        <v>45257</v>
      </c>
      <c r="B2260" s="18">
        <v>4</v>
      </c>
      <c r="C2260" s="20">
        <f t="shared" si="70"/>
        <v>11</v>
      </c>
      <c r="D2260" s="16">
        <v>2024</v>
      </c>
      <c r="E2260" s="1" t="s">
        <v>34</v>
      </c>
      <c r="F2260">
        <v>1</v>
      </c>
      <c r="G2260" s="12">
        <f>IF(D2260=2023,F2260*'Average selling price'!$B$2,
IF(D2260=2024,F2260*'Average selling price'!$C$2,
IF(D2260=2025,F2260*'Average selling price'!$D$2,"")))</f>
        <v>5286</v>
      </c>
      <c r="H2260">
        <v>0</v>
      </c>
      <c r="I2260" s="12">
        <f>IF($D2260=2023,H2260*'Average selling price'!$B$3,
IF($D2260=2024,H2260*'Average selling price'!$C$3,
IF($D2260=2025,H2260*'Average selling price'!$D$3,"")))</f>
        <v>0</v>
      </c>
      <c r="J2260">
        <v>0</v>
      </c>
      <c r="K2260" s="12">
        <f>IF($D2260=2023,J2260*'Average selling price'!$B$4,
IF($D2260=2024,J2260*'Average selling price'!$C$4,
IF($D2260=2025,J2260*'Average selling price'!$D$4,"")))</f>
        <v>0</v>
      </c>
      <c r="L2260" s="7">
        <v>4385</v>
      </c>
      <c r="M2260" s="7">
        <v>1500</v>
      </c>
      <c r="N2260" s="11">
        <f t="shared" si="71"/>
        <v>5885</v>
      </c>
      <c r="O2260" s="11">
        <v>0</v>
      </c>
      <c r="P2260" s="11">
        <v>0</v>
      </c>
    </row>
    <row r="2261" spans="1:16">
      <c r="A2261" s="2">
        <v>45257</v>
      </c>
      <c r="B2261" s="18">
        <v>4</v>
      </c>
      <c r="C2261" s="20">
        <f t="shared" si="70"/>
        <v>11</v>
      </c>
      <c r="D2261" s="16">
        <v>2024</v>
      </c>
      <c r="E2261" s="1" t="s">
        <v>35</v>
      </c>
      <c r="F2261">
        <v>0</v>
      </c>
      <c r="G2261" s="12">
        <f>IF(D2261=2023,F2261*'Average selling price'!$B$2,
IF(D2261=2024,F2261*'Average selling price'!$C$2,
IF(D2261=2025,F2261*'Average selling price'!$D$2,"")))</f>
        <v>0</v>
      </c>
      <c r="H2261">
        <v>0</v>
      </c>
      <c r="I2261" s="12">
        <f>IF($D2261=2023,H2261*'Average selling price'!$B$3,
IF($D2261=2024,H2261*'Average selling price'!$C$3,
IF($D2261=2025,H2261*'Average selling price'!$D$3,"")))</f>
        <v>0</v>
      </c>
      <c r="J2261">
        <v>0</v>
      </c>
      <c r="K2261" s="12">
        <f>IF($D2261=2023,J2261*'Average selling price'!$B$4,
IF($D2261=2024,J2261*'Average selling price'!$C$4,
IF($D2261=2025,J2261*'Average selling price'!$D$4,"")))</f>
        <v>0</v>
      </c>
      <c r="L2261" s="7">
        <v>1482</v>
      </c>
      <c r="M2261" s="7">
        <v>0</v>
      </c>
      <c r="N2261" s="11">
        <f t="shared" si="71"/>
        <v>1482</v>
      </c>
      <c r="O2261" s="11">
        <v>3600</v>
      </c>
      <c r="P2261" s="11">
        <v>0</v>
      </c>
    </row>
    <row r="2262" spans="1:16">
      <c r="A2262" s="2">
        <v>45257</v>
      </c>
      <c r="B2262" s="18">
        <v>4</v>
      </c>
      <c r="C2262" s="20">
        <f t="shared" si="70"/>
        <v>11</v>
      </c>
      <c r="D2262" s="16">
        <v>2024</v>
      </c>
      <c r="E2262" s="1" t="s">
        <v>36</v>
      </c>
      <c r="F2262">
        <v>1</v>
      </c>
      <c r="G2262" s="12">
        <f>IF(D2262=2023,F2262*'Average selling price'!$B$2,
IF(D2262=2024,F2262*'Average selling price'!$C$2,
IF(D2262=2025,F2262*'Average selling price'!$D$2,"")))</f>
        <v>5286</v>
      </c>
      <c r="H2262">
        <v>0</v>
      </c>
      <c r="I2262" s="12">
        <f>IF($D2262=2023,H2262*'Average selling price'!$B$3,
IF($D2262=2024,H2262*'Average selling price'!$C$3,
IF($D2262=2025,H2262*'Average selling price'!$D$3,"")))</f>
        <v>0</v>
      </c>
      <c r="J2262">
        <v>0</v>
      </c>
      <c r="K2262" s="12">
        <f>IF($D2262=2023,J2262*'Average selling price'!$B$4,
IF($D2262=2024,J2262*'Average selling price'!$C$4,
IF($D2262=2025,J2262*'Average selling price'!$D$4,"")))</f>
        <v>0</v>
      </c>
      <c r="L2262" s="7">
        <v>1045</v>
      </c>
      <c r="M2262" s="7">
        <v>0</v>
      </c>
      <c r="N2262" s="11">
        <f t="shared" si="71"/>
        <v>1045</v>
      </c>
      <c r="O2262" s="11">
        <v>2515</v>
      </c>
      <c r="P2262" s="11">
        <v>0</v>
      </c>
    </row>
    <row r="2263" spans="1:16">
      <c r="A2263" s="2">
        <v>45257</v>
      </c>
      <c r="B2263" s="18">
        <v>4</v>
      </c>
      <c r="C2263" s="20">
        <f t="shared" si="70"/>
        <v>11</v>
      </c>
      <c r="D2263" s="16">
        <v>2024</v>
      </c>
      <c r="E2263" s="1" t="s">
        <v>37</v>
      </c>
      <c r="F2263">
        <v>0</v>
      </c>
      <c r="G2263" s="12">
        <f>IF(D2263=2023,F2263*'Average selling price'!$B$2,
IF(D2263=2024,F2263*'Average selling price'!$C$2,
IF(D2263=2025,F2263*'Average selling price'!$D$2,"")))</f>
        <v>0</v>
      </c>
      <c r="H2263">
        <v>0</v>
      </c>
      <c r="I2263" s="12">
        <f>IF($D2263=2023,H2263*'Average selling price'!$B$3,
IF($D2263=2024,H2263*'Average selling price'!$C$3,
IF($D2263=2025,H2263*'Average selling price'!$D$3,"")))</f>
        <v>0</v>
      </c>
      <c r="J2263">
        <v>0</v>
      </c>
      <c r="K2263" s="12">
        <f>IF($D2263=2023,J2263*'Average selling price'!$B$4,
IF($D2263=2024,J2263*'Average selling price'!$C$4,
IF($D2263=2025,J2263*'Average selling price'!$D$4,"")))</f>
        <v>0</v>
      </c>
      <c r="L2263" s="7">
        <v>40</v>
      </c>
      <c r="M2263" s="7">
        <v>0</v>
      </c>
      <c r="N2263" s="11">
        <f t="shared" si="71"/>
        <v>40</v>
      </c>
      <c r="O2263" s="11">
        <v>4834</v>
      </c>
      <c r="P2263" s="11">
        <v>0</v>
      </c>
    </row>
    <row r="2264" spans="1:16">
      <c r="A2264" s="2">
        <v>45257</v>
      </c>
      <c r="B2264" s="18">
        <v>4</v>
      </c>
      <c r="C2264" s="20">
        <f t="shared" si="70"/>
        <v>11</v>
      </c>
      <c r="D2264" s="16">
        <v>2024</v>
      </c>
      <c r="E2264" s="1" t="s">
        <v>38</v>
      </c>
      <c r="F2264">
        <v>2</v>
      </c>
      <c r="G2264" s="12">
        <f>IF(D2264=2023,F2264*'Average selling price'!$B$2,
IF(D2264=2024,F2264*'Average selling price'!$C$2,
IF(D2264=2025,F2264*'Average selling price'!$D$2,"")))</f>
        <v>10572</v>
      </c>
      <c r="H2264">
        <v>0</v>
      </c>
      <c r="I2264" s="12">
        <f>IF($D2264=2023,H2264*'Average selling price'!$B$3,
IF($D2264=2024,H2264*'Average selling price'!$C$3,
IF($D2264=2025,H2264*'Average selling price'!$D$3,"")))</f>
        <v>0</v>
      </c>
      <c r="J2264">
        <v>0</v>
      </c>
      <c r="K2264" s="12">
        <f>IF($D2264=2023,J2264*'Average selling price'!$B$4,
IF($D2264=2024,J2264*'Average selling price'!$C$4,
IF($D2264=2025,J2264*'Average selling price'!$D$4,"")))</f>
        <v>0</v>
      </c>
      <c r="L2264" s="7">
        <v>1500</v>
      </c>
      <c r="M2264" s="7">
        <v>0</v>
      </c>
      <c r="N2264" s="11">
        <f t="shared" si="71"/>
        <v>1500</v>
      </c>
      <c r="O2264" s="11">
        <v>0</v>
      </c>
      <c r="P2264" s="11">
        <v>900</v>
      </c>
    </row>
    <row r="2265" spans="1:16">
      <c r="A2265" s="2">
        <v>45257</v>
      </c>
      <c r="B2265" s="18">
        <v>4</v>
      </c>
      <c r="C2265" s="20">
        <f t="shared" si="70"/>
        <v>11</v>
      </c>
      <c r="D2265" s="16">
        <v>2024</v>
      </c>
      <c r="E2265" s="1" t="s">
        <v>39</v>
      </c>
      <c r="F2265">
        <v>2</v>
      </c>
      <c r="G2265" s="12">
        <f>IF(D2265=2023,F2265*'Average selling price'!$B$2,
IF(D2265=2024,F2265*'Average selling price'!$C$2,
IF(D2265=2025,F2265*'Average selling price'!$D$2,"")))</f>
        <v>10572</v>
      </c>
      <c r="H2265">
        <v>1</v>
      </c>
      <c r="I2265" s="12">
        <f>IF($D2265=2023,H2265*'Average selling price'!$B$3,
IF($D2265=2024,H2265*'Average selling price'!$C$3,
IF($D2265=2025,H2265*'Average selling price'!$D$3,"")))</f>
        <v>32755</v>
      </c>
      <c r="J2265">
        <v>1</v>
      </c>
      <c r="K2265" s="12">
        <f>IF($D2265=2023,J2265*'Average selling price'!$B$4,
IF($D2265=2024,J2265*'Average selling price'!$C$4,
IF($D2265=2025,J2265*'Average selling price'!$D$4,"")))</f>
        <v>11135</v>
      </c>
      <c r="L2265" s="7">
        <v>0</v>
      </c>
      <c r="M2265" s="7">
        <v>0</v>
      </c>
      <c r="N2265" s="11">
        <f t="shared" si="71"/>
        <v>0</v>
      </c>
      <c r="O2265" s="11">
        <v>2265</v>
      </c>
      <c r="P2265" s="11">
        <v>0</v>
      </c>
    </row>
    <row r="2266" spans="1:16">
      <c r="A2266" s="2">
        <v>45257</v>
      </c>
      <c r="B2266" s="18">
        <v>4</v>
      </c>
      <c r="C2266" s="20">
        <f t="shared" si="70"/>
        <v>11</v>
      </c>
      <c r="D2266" s="16">
        <v>2024</v>
      </c>
      <c r="E2266" s="1" t="s">
        <v>40</v>
      </c>
      <c r="F2266">
        <v>0</v>
      </c>
      <c r="G2266" s="12">
        <f>IF(D2266=2023,F2266*'Average selling price'!$B$2,
IF(D2266=2024,F2266*'Average selling price'!$C$2,
IF(D2266=2025,F2266*'Average selling price'!$D$2,"")))</f>
        <v>0</v>
      </c>
      <c r="H2266">
        <v>0</v>
      </c>
      <c r="I2266" s="12">
        <f>IF($D2266=2023,H2266*'Average selling price'!$B$3,
IF($D2266=2024,H2266*'Average selling price'!$C$3,
IF($D2266=2025,H2266*'Average selling price'!$D$3,"")))</f>
        <v>0</v>
      </c>
      <c r="J2266">
        <v>0</v>
      </c>
      <c r="K2266" s="12">
        <f>IF($D2266=2023,J2266*'Average selling price'!$B$4,
IF($D2266=2024,J2266*'Average selling price'!$C$4,
IF($D2266=2025,J2266*'Average selling price'!$D$4,"")))</f>
        <v>0</v>
      </c>
      <c r="L2266" s="7">
        <v>0</v>
      </c>
      <c r="M2266" s="7">
        <v>0</v>
      </c>
      <c r="N2266" s="11">
        <f t="shared" si="71"/>
        <v>0</v>
      </c>
      <c r="O2266" s="11">
        <v>0</v>
      </c>
      <c r="P2266" s="11">
        <v>0</v>
      </c>
    </row>
    <row r="2267" spans="1:16">
      <c r="A2267" s="2">
        <v>45257</v>
      </c>
      <c r="B2267" s="18">
        <v>4</v>
      </c>
      <c r="C2267" s="20">
        <f t="shared" si="70"/>
        <v>11</v>
      </c>
      <c r="D2267" s="16">
        <v>2024</v>
      </c>
      <c r="E2267" s="1" t="s">
        <v>41</v>
      </c>
      <c r="F2267">
        <v>2</v>
      </c>
      <c r="G2267" s="12">
        <f>IF(D2267=2023,F2267*'Average selling price'!$B$2,
IF(D2267=2024,F2267*'Average selling price'!$C$2,
IF(D2267=2025,F2267*'Average selling price'!$D$2,"")))</f>
        <v>10572</v>
      </c>
      <c r="H2267">
        <v>0</v>
      </c>
      <c r="I2267" s="12">
        <f>IF($D2267=2023,H2267*'Average selling price'!$B$3,
IF($D2267=2024,H2267*'Average selling price'!$C$3,
IF($D2267=2025,H2267*'Average selling price'!$D$3,"")))</f>
        <v>0</v>
      </c>
      <c r="J2267">
        <v>0</v>
      </c>
      <c r="K2267" s="12">
        <f>IF($D2267=2023,J2267*'Average selling price'!$B$4,
IF($D2267=2024,J2267*'Average selling price'!$C$4,
IF($D2267=2025,J2267*'Average selling price'!$D$4,"")))</f>
        <v>0</v>
      </c>
      <c r="L2267" s="7">
        <v>14</v>
      </c>
      <c r="M2267" s="7">
        <v>0</v>
      </c>
      <c r="N2267" s="11">
        <f t="shared" si="71"/>
        <v>14</v>
      </c>
      <c r="O2267" s="11">
        <v>48</v>
      </c>
      <c r="P2267" s="11">
        <v>0</v>
      </c>
    </row>
    <row r="2268" spans="1:16">
      <c r="A2268" s="2">
        <v>45257</v>
      </c>
      <c r="B2268" s="18">
        <v>4</v>
      </c>
      <c r="C2268" s="20">
        <f t="shared" si="70"/>
        <v>11</v>
      </c>
      <c r="D2268" s="16">
        <v>2024</v>
      </c>
      <c r="E2268" s="1" t="s">
        <v>42</v>
      </c>
      <c r="F2268">
        <v>0</v>
      </c>
      <c r="G2268" s="12">
        <f>IF(D2268=2023,F2268*'Average selling price'!$B$2,
IF(D2268=2024,F2268*'Average selling price'!$C$2,
IF(D2268=2025,F2268*'Average selling price'!$D$2,"")))</f>
        <v>0</v>
      </c>
      <c r="H2268">
        <v>0</v>
      </c>
      <c r="I2268" s="12">
        <f>IF($D2268=2023,H2268*'Average selling price'!$B$3,
IF($D2268=2024,H2268*'Average selling price'!$C$3,
IF($D2268=2025,H2268*'Average selling price'!$D$3,"")))</f>
        <v>0</v>
      </c>
      <c r="J2268">
        <v>1</v>
      </c>
      <c r="K2268" s="12">
        <f>IF($D2268=2023,J2268*'Average selling price'!$B$4,
IF($D2268=2024,J2268*'Average selling price'!$C$4,
IF($D2268=2025,J2268*'Average selling price'!$D$4,"")))</f>
        <v>11135</v>
      </c>
      <c r="L2268" s="7">
        <v>1000</v>
      </c>
      <c r="M2268" s="7">
        <v>0</v>
      </c>
      <c r="N2268" s="11">
        <f t="shared" si="71"/>
        <v>1000</v>
      </c>
      <c r="O2268" s="11">
        <v>1700</v>
      </c>
      <c r="P2268" s="11">
        <v>942</v>
      </c>
    </row>
    <row r="2269" spans="1:16">
      <c r="A2269" s="2">
        <v>45257</v>
      </c>
      <c r="B2269" s="18">
        <v>4</v>
      </c>
      <c r="C2269" s="20">
        <f t="shared" si="70"/>
        <v>11</v>
      </c>
      <c r="D2269" s="16">
        <v>2024</v>
      </c>
      <c r="E2269" s="1" t="s">
        <v>43</v>
      </c>
      <c r="F2269">
        <v>3</v>
      </c>
      <c r="G2269" s="12">
        <f>IF(D2269=2023,F2269*'Average selling price'!$B$2,
IF(D2269=2024,F2269*'Average selling price'!$C$2,
IF(D2269=2025,F2269*'Average selling price'!$D$2,"")))</f>
        <v>15858</v>
      </c>
      <c r="H2269">
        <v>0</v>
      </c>
      <c r="I2269" s="12">
        <f>IF($D2269=2023,H2269*'Average selling price'!$B$3,
IF($D2269=2024,H2269*'Average selling price'!$C$3,
IF($D2269=2025,H2269*'Average selling price'!$D$3,"")))</f>
        <v>0</v>
      </c>
      <c r="J2269">
        <v>1</v>
      </c>
      <c r="K2269" s="12">
        <f>IF($D2269=2023,J2269*'Average selling price'!$B$4,
IF($D2269=2024,J2269*'Average selling price'!$C$4,
IF($D2269=2025,J2269*'Average selling price'!$D$4,"")))</f>
        <v>11135</v>
      </c>
      <c r="L2269" s="7">
        <v>6706</v>
      </c>
      <c r="M2269" s="7">
        <v>0</v>
      </c>
      <c r="N2269" s="11">
        <f t="shared" si="71"/>
        <v>6706</v>
      </c>
      <c r="O2269" s="11">
        <v>1987</v>
      </c>
      <c r="P2269" s="11">
        <v>0</v>
      </c>
    </row>
    <row r="2270" spans="1:16">
      <c r="A2270" s="2">
        <v>45257</v>
      </c>
      <c r="B2270" s="18">
        <v>4</v>
      </c>
      <c r="C2270" s="20">
        <f t="shared" si="70"/>
        <v>11</v>
      </c>
      <c r="D2270" s="16">
        <v>2024</v>
      </c>
      <c r="E2270" s="1" t="s">
        <v>44</v>
      </c>
      <c r="F2270">
        <v>0</v>
      </c>
      <c r="G2270" s="12">
        <f>IF(D2270=2023,F2270*'Average selling price'!$B$2,
IF(D2270=2024,F2270*'Average selling price'!$C$2,
IF(D2270=2025,F2270*'Average selling price'!$D$2,"")))</f>
        <v>0</v>
      </c>
      <c r="H2270">
        <v>0</v>
      </c>
      <c r="I2270" s="12">
        <f>IF($D2270=2023,H2270*'Average selling price'!$B$3,
IF($D2270=2024,H2270*'Average selling price'!$C$3,
IF($D2270=2025,H2270*'Average selling price'!$D$3,"")))</f>
        <v>0</v>
      </c>
      <c r="J2270">
        <v>0</v>
      </c>
      <c r="K2270" s="12">
        <f>IF($D2270=2023,J2270*'Average selling price'!$B$4,
IF($D2270=2024,J2270*'Average selling price'!$C$4,
IF($D2270=2025,J2270*'Average selling price'!$D$4,"")))</f>
        <v>0</v>
      </c>
      <c r="L2270" s="7">
        <v>0</v>
      </c>
      <c r="M2270" s="7">
        <v>0</v>
      </c>
      <c r="N2270" s="11">
        <f t="shared" si="71"/>
        <v>0</v>
      </c>
      <c r="O2270" s="11">
        <v>0</v>
      </c>
      <c r="P2270" s="11">
        <v>0</v>
      </c>
    </row>
    <row r="2271" spans="1:16">
      <c r="A2271" s="2">
        <v>45257</v>
      </c>
      <c r="B2271" s="18">
        <v>4</v>
      </c>
      <c r="C2271" s="20">
        <f t="shared" si="70"/>
        <v>11</v>
      </c>
      <c r="D2271" s="16">
        <v>2024</v>
      </c>
      <c r="E2271" s="1" t="s">
        <v>45</v>
      </c>
      <c r="F2271">
        <v>0</v>
      </c>
      <c r="G2271" s="12">
        <f>IF(D2271=2023,F2271*'Average selling price'!$B$2,
IF(D2271=2024,F2271*'Average selling price'!$C$2,
IF(D2271=2025,F2271*'Average selling price'!$D$2,"")))</f>
        <v>0</v>
      </c>
      <c r="H2271">
        <v>0</v>
      </c>
      <c r="I2271" s="12">
        <f>IF($D2271=2023,H2271*'Average selling price'!$B$3,
IF($D2271=2024,H2271*'Average selling price'!$C$3,
IF($D2271=2025,H2271*'Average selling price'!$D$3,"")))</f>
        <v>0</v>
      </c>
      <c r="J2271">
        <v>0</v>
      </c>
      <c r="K2271" s="12">
        <f>IF($D2271=2023,J2271*'Average selling price'!$B$4,
IF($D2271=2024,J2271*'Average selling price'!$C$4,
IF($D2271=2025,J2271*'Average selling price'!$D$4,"")))</f>
        <v>0</v>
      </c>
      <c r="L2271" s="7">
        <v>0</v>
      </c>
      <c r="M2271" s="7">
        <v>1600</v>
      </c>
      <c r="N2271" s="11">
        <f t="shared" si="71"/>
        <v>1600</v>
      </c>
      <c r="O2271" s="11">
        <v>0</v>
      </c>
      <c r="P2271" s="11">
        <v>0</v>
      </c>
    </row>
    <row r="2272" spans="1:16">
      <c r="A2272" s="2">
        <v>45257</v>
      </c>
      <c r="B2272" s="18">
        <v>4</v>
      </c>
      <c r="C2272" s="20">
        <f t="shared" si="70"/>
        <v>11</v>
      </c>
      <c r="D2272" s="16">
        <v>2024</v>
      </c>
      <c r="E2272" s="1" t="s">
        <v>46</v>
      </c>
      <c r="F2272">
        <v>0</v>
      </c>
      <c r="G2272" s="12">
        <f>IF(D2272=2023,F2272*'Average selling price'!$B$2,
IF(D2272=2024,F2272*'Average selling price'!$C$2,
IF(D2272=2025,F2272*'Average selling price'!$D$2,"")))</f>
        <v>0</v>
      </c>
      <c r="H2272">
        <v>0</v>
      </c>
      <c r="I2272" s="12">
        <f>IF($D2272=2023,H2272*'Average selling price'!$B$3,
IF($D2272=2024,H2272*'Average selling price'!$C$3,
IF($D2272=2025,H2272*'Average selling price'!$D$3,"")))</f>
        <v>0</v>
      </c>
      <c r="J2272">
        <v>0</v>
      </c>
      <c r="K2272" s="12">
        <f>IF($D2272=2023,J2272*'Average selling price'!$B$4,
IF($D2272=2024,J2272*'Average selling price'!$C$4,
IF($D2272=2025,J2272*'Average selling price'!$D$4,"")))</f>
        <v>0</v>
      </c>
      <c r="L2272" s="7">
        <v>0</v>
      </c>
      <c r="M2272" s="7">
        <v>0</v>
      </c>
      <c r="N2272" s="11">
        <f t="shared" si="71"/>
        <v>0</v>
      </c>
      <c r="O2272" s="11">
        <v>1800</v>
      </c>
      <c r="P2272" s="11">
        <v>0</v>
      </c>
    </row>
    <row r="2273" spans="1:16">
      <c r="A2273" s="2">
        <v>45257</v>
      </c>
      <c r="B2273" s="18">
        <v>4</v>
      </c>
      <c r="C2273" s="20">
        <f t="shared" si="70"/>
        <v>11</v>
      </c>
      <c r="D2273" s="16">
        <v>2024</v>
      </c>
      <c r="E2273" s="1" t="s">
        <v>47</v>
      </c>
      <c r="F2273">
        <v>0</v>
      </c>
      <c r="G2273" s="12">
        <f>IF(D2273=2023,F2273*'Average selling price'!$B$2,
IF(D2273=2024,F2273*'Average selling price'!$C$2,
IF(D2273=2025,F2273*'Average selling price'!$D$2,"")))</f>
        <v>0</v>
      </c>
      <c r="H2273">
        <v>0</v>
      </c>
      <c r="I2273" s="12">
        <f>IF($D2273=2023,H2273*'Average selling price'!$B$3,
IF($D2273=2024,H2273*'Average selling price'!$C$3,
IF($D2273=2025,H2273*'Average selling price'!$D$3,"")))</f>
        <v>0</v>
      </c>
      <c r="J2273">
        <v>2</v>
      </c>
      <c r="K2273" s="12">
        <f>IF($D2273=2023,J2273*'Average selling price'!$B$4,
IF($D2273=2024,J2273*'Average selling price'!$C$4,
IF($D2273=2025,J2273*'Average selling price'!$D$4,"")))</f>
        <v>22270</v>
      </c>
      <c r="L2273" s="7">
        <v>208</v>
      </c>
      <c r="M2273" s="7">
        <v>1700</v>
      </c>
      <c r="N2273" s="11">
        <f t="shared" si="71"/>
        <v>1908</v>
      </c>
      <c r="O2273" s="11">
        <v>900</v>
      </c>
      <c r="P2273" s="11">
        <v>50</v>
      </c>
    </row>
    <row r="2274" spans="1:16">
      <c r="A2274" s="2">
        <v>45257</v>
      </c>
      <c r="B2274" s="18">
        <v>4</v>
      </c>
      <c r="C2274" s="20">
        <f t="shared" si="70"/>
        <v>11</v>
      </c>
      <c r="D2274" s="16">
        <v>2024</v>
      </c>
      <c r="E2274" s="1" t="s">
        <v>48</v>
      </c>
      <c r="F2274">
        <v>3</v>
      </c>
      <c r="G2274" s="12">
        <f>IF(D2274=2023,F2274*'Average selling price'!$B$2,
IF(D2274=2024,F2274*'Average selling price'!$C$2,
IF(D2274=2025,F2274*'Average selling price'!$D$2,"")))</f>
        <v>15858</v>
      </c>
      <c r="H2274">
        <v>0</v>
      </c>
      <c r="I2274" s="12">
        <f>IF($D2274=2023,H2274*'Average selling price'!$B$3,
IF($D2274=2024,H2274*'Average selling price'!$C$3,
IF($D2274=2025,H2274*'Average selling price'!$D$3,"")))</f>
        <v>0</v>
      </c>
      <c r="J2274">
        <v>0</v>
      </c>
      <c r="K2274" s="12">
        <f>IF($D2274=2023,J2274*'Average selling price'!$B$4,
IF($D2274=2024,J2274*'Average selling price'!$C$4,
IF($D2274=2025,J2274*'Average selling price'!$D$4,"")))</f>
        <v>0</v>
      </c>
      <c r="L2274" s="7">
        <v>650</v>
      </c>
      <c r="M2274" s="7">
        <v>0</v>
      </c>
      <c r="N2274" s="11">
        <f t="shared" si="71"/>
        <v>650</v>
      </c>
      <c r="O2274" s="11">
        <v>2380</v>
      </c>
      <c r="P2274" s="11">
        <v>0</v>
      </c>
    </row>
    <row r="2275" spans="1:16">
      <c r="A2275" s="2">
        <v>45257</v>
      </c>
      <c r="B2275" s="18">
        <v>4</v>
      </c>
      <c r="C2275" s="20">
        <f t="shared" si="70"/>
        <v>11</v>
      </c>
      <c r="D2275" s="16">
        <v>2024</v>
      </c>
      <c r="E2275" s="1" t="s">
        <v>49</v>
      </c>
      <c r="F2275">
        <v>0</v>
      </c>
      <c r="G2275" s="12">
        <f>IF(D2275=2023,F2275*'Average selling price'!$B$2,
IF(D2275=2024,F2275*'Average selling price'!$C$2,
IF(D2275=2025,F2275*'Average selling price'!$D$2,"")))</f>
        <v>0</v>
      </c>
      <c r="H2275">
        <v>0</v>
      </c>
      <c r="I2275" s="12">
        <f>IF($D2275=2023,H2275*'Average selling price'!$B$3,
IF($D2275=2024,H2275*'Average selling price'!$C$3,
IF($D2275=2025,H2275*'Average selling price'!$D$3,"")))</f>
        <v>0</v>
      </c>
      <c r="J2275">
        <v>0</v>
      </c>
      <c r="K2275" s="12">
        <f>IF($D2275=2023,J2275*'Average selling price'!$B$4,
IF($D2275=2024,J2275*'Average selling price'!$C$4,
IF($D2275=2025,J2275*'Average selling price'!$D$4,"")))</f>
        <v>0</v>
      </c>
      <c r="L2275" s="7">
        <v>0</v>
      </c>
      <c r="M2275" s="7">
        <v>0</v>
      </c>
      <c r="N2275" s="11">
        <f t="shared" si="71"/>
        <v>0</v>
      </c>
      <c r="O2275" s="11">
        <v>1900</v>
      </c>
      <c r="P2275" s="11">
        <v>0</v>
      </c>
    </row>
    <row r="2276" spans="1:16">
      <c r="A2276" s="2">
        <v>45257</v>
      </c>
      <c r="B2276" s="18">
        <v>4</v>
      </c>
      <c r="C2276" s="20">
        <f t="shared" si="70"/>
        <v>11</v>
      </c>
      <c r="D2276" s="16">
        <v>2024</v>
      </c>
      <c r="E2276" s="1" t="s">
        <v>50</v>
      </c>
      <c r="F2276">
        <v>2</v>
      </c>
      <c r="G2276" s="12">
        <f>IF(D2276=2023,F2276*'Average selling price'!$B$2,
IF(D2276=2024,F2276*'Average selling price'!$C$2,
IF(D2276=2025,F2276*'Average selling price'!$D$2,"")))</f>
        <v>10572</v>
      </c>
      <c r="H2276">
        <v>0</v>
      </c>
      <c r="I2276" s="12">
        <f>IF($D2276=2023,H2276*'Average selling price'!$B$3,
IF($D2276=2024,H2276*'Average selling price'!$C$3,
IF($D2276=2025,H2276*'Average selling price'!$D$3,"")))</f>
        <v>0</v>
      </c>
      <c r="J2276">
        <v>0</v>
      </c>
      <c r="K2276" s="12">
        <f>IF($D2276=2023,J2276*'Average selling price'!$B$4,
IF($D2276=2024,J2276*'Average selling price'!$C$4,
IF($D2276=2025,J2276*'Average selling price'!$D$4,"")))</f>
        <v>0</v>
      </c>
      <c r="L2276" s="7">
        <v>1418</v>
      </c>
      <c r="M2276" s="7">
        <v>0</v>
      </c>
      <c r="N2276" s="11">
        <f t="shared" si="71"/>
        <v>1418</v>
      </c>
      <c r="O2276" s="11">
        <v>6214</v>
      </c>
      <c r="P2276" s="11">
        <v>0</v>
      </c>
    </row>
    <row r="2277" spans="1:16">
      <c r="A2277" s="2">
        <v>45257</v>
      </c>
      <c r="B2277" s="18">
        <v>4</v>
      </c>
      <c r="C2277" s="20">
        <f t="shared" si="70"/>
        <v>11</v>
      </c>
      <c r="D2277" s="16">
        <v>2024</v>
      </c>
      <c r="E2277" s="1" t="s">
        <v>51</v>
      </c>
      <c r="F2277">
        <v>0</v>
      </c>
      <c r="G2277" s="12">
        <f>IF(D2277=2023,F2277*'Average selling price'!$B$2,
IF(D2277=2024,F2277*'Average selling price'!$C$2,
IF(D2277=2025,F2277*'Average selling price'!$D$2,"")))</f>
        <v>0</v>
      </c>
      <c r="H2277">
        <v>0</v>
      </c>
      <c r="I2277" s="12">
        <f>IF($D2277=2023,H2277*'Average selling price'!$B$3,
IF($D2277=2024,H2277*'Average selling price'!$C$3,
IF($D2277=2025,H2277*'Average selling price'!$D$3,"")))</f>
        <v>0</v>
      </c>
      <c r="J2277">
        <v>0</v>
      </c>
      <c r="K2277" s="12">
        <f>IF($D2277=2023,J2277*'Average selling price'!$B$4,
IF($D2277=2024,J2277*'Average selling price'!$C$4,
IF($D2277=2025,J2277*'Average selling price'!$D$4,"")))</f>
        <v>0</v>
      </c>
      <c r="L2277" s="7">
        <v>0</v>
      </c>
      <c r="M2277" s="7">
        <v>0</v>
      </c>
      <c r="N2277" s="11">
        <f t="shared" si="71"/>
        <v>0</v>
      </c>
      <c r="O2277" s="11">
        <v>5489</v>
      </c>
      <c r="P2277" s="11">
        <v>0</v>
      </c>
    </row>
    <row r="2278" spans="1:16">
      <c r="A2278" s="2">
        <v>45257</v>
      </c>
      <c r="B2278" s="18">
        <v>4</v>
      </c>
      <c r="C2278" s="20">
        <f t="shared" si="70"/>
        <v>11</v>
      </c>
      <c r="D2278" s="16">
        <v>2024</v>
      </c>
      <c r="E2278" s="1" t="s">
        <v>52</v>
      </c>
      <c r="F2278">
        <v>2</v>
      </c>
      <c r="G2278" s="12">
        <f>IF(D2278=2023,F2278*'Average selling price'!$B$2,
IF(D2278=2024,F2278*'Average selling price'!$C$2,
IF(D2278=2025,F2278*'Average selling price'!$D$2,"")))</f>
        <v>10572</v>
      </c>
      <c r="H2278">
        <v>0</v>
      </c>
      <c r="I2278" s="12">
        <f>IF($D2278=2023,H2278*'Average selling price'!$B$3,
IF($D2278=2024,H2278*'Average selling price'!$C$3,
IF($D2278=2025,H2278*'Average selling price'!$D$3,"")))</f>
        <v>0</v>
      </c>
      <c r="J2278">
        <v>1</v>
      </c>
      <c r="K2278" s="12">
        <f>IF($D2278=2023,J2278*'Average selling price'!$B$4,
IF($D2278=2024,J2278*'Average selling price'!$C$4,
IF($D2278=2025,J2278*'Average selling price'!$D$4,"")))</f>
        <v>11135</v>
      </c>
      <c r="L2278" s="7">
        <v>5950</v>
      </c>
      <c r="M2278" s="7">
        <v>4200</v>
      </c>
      <c r="N2278" s="11">
        <f t="shared" si="71"/>
        <v>10150</v>
      </c>
      <c r="O2278" s="11">
        <v>2555</v>
      </c>
      <c r="P2278" s="11">
        <v>0</v>
      </c>
    </row>
    <row r="2279" spans="1:16">
      <c r="A2279" s="2">
        <v>45257</v>
      </c>
      <c r="B2279" s="18">
        <v>4</v>
      </c>
      <c r="C2279" s="20">
        <f t="shared" si="70"/>
        <v>11</v>
      </c>
      <c r="D2279" s="16">
        <v>2024</v>
      </c>
      <c r="E2279" s="1" t="s">
        <v>53</v>
      </c>
      <c r="F2279">
        <v>0</v>
      </c>
      <c r="G2279" s="12">
        <f>IF(D2279=2023,F2279*'Average selling price'!$B$2,
IF(D2279=2024,F2279*'Average selling price'!$C$2,
IF(D2279=2025,F2279*'Average selling price'!$D$2,"")))</f>
        <v>0</v>
      </c>
      <c r="H2279">
        <v>0</v>
      </c>
      <c r="I2279" s="12">
        <f>IF($D2279=2023,H2279*'Average selling price'!$B$3,
IF($D2279=2024,H2279*'Average selling price'!$C$3,
IF($D2279=2025,H2279*'Average selling price'!$D$3,"")))</f>
        <v>0</v>
      </c>
      <c r="J2279">
        <v>0</v>
      </c>
      <c r="K2279" s="12">
        <f>IF($D2279=2023,J2279*'Average selling price'!$B$4,
IF($D2279=2024,J2279*'Average selling price'!$C$4,
IF($D2279=2025,J2279*'Average selling price'!$D$4,"")))</f>
        <v>0</v>
      </c>
      <c r="L2279" s="7">
        <v>0</v>
      </c>
      <c r="M2279" s="7">
        <v>0</v>
      </c>
      <c r="N2279" s="11">
        <f t="shared" si="71"/>
        <v>0</v>
      </c>
      <c r="O2279" s="11">
        <v>1900</v>
      </c>
      <c r="P2279" s="11">
        <v>0</v>
      </c>
    </row>
    <row r="2280" spans="1:16">
      <c r="A2280" s="2">
        <v>45257</v>
      </c>
      <c r="B2280" s="18">
        <v>4</v>
      </c>
      <c r="C2280" s="20">
        <f t="shared" si="70"/>
        <v>11</v>
      </c>
      <c r="D2280" s="16">
        <v>2024</v>
      </c>
      <c r="E2280" s="1" t="s">
        <v>54</v>
      </c>
      <c r="F2280">
        <v>0</v>
      </c>
      <c r="G2280" s="12">
        <f>IF(D2280=2023,F2280*'Average selling price'!$B$2,
IF(D2280=2024,F2280*'Average selling price'!$C$2,
IF(D2280=2025,F2280*'Average selling price'!$D$2,"")))</f>
        <v>0</v>
      </c>
      <c r="H2280">
        <v>0</v>
      </c>
      <c r="I2280" s="12">
        <f>IF($D2280=2023,H2280*'Average selling price'!$B$3,
IF($D2280=2024,H2280*'Average selling price'!$C$3,
IF($D2280=2025,H2280*'Average selling price'!$D$3,"")))</f>
        <v>0</v>
      </c>
      <c r="J2280">
        <v>0</v>
      </c>
      <c r="K2280" s="12">
        <f>IF($D2280=2023,J2280*'Average selling price'!$B$4,
IF($D2280=2024,J2280*'Average selling price'!$C$4,
IF($D2280=2025,J2280*'Average selling price'!$D$4,"")))</f>
        <v>0</v>
      </c>
      <c r="L2280" s="7">
        <v>0</v>
      </c>
      <c r="M2280" s="7">
        <v>0</v>
      </c>
      <c r="N2280" s="11">
        <f t="shared" si="71"/>
        <v>0</v>
      </c>
      <c r="O2280" s="11">
        <v>900</v>
      </c>
      <c r="P2280" s="11">
        <v>0</v>
      </c>
    </row>
    <row r="2281" spans="1:16">
      <c r="A2281" s="2">
        <v>45257</v>
      </c>
      <c r="B2281" s="18">
        <v>4</v>
      </c>
      <c r="C2281" s="20">
        <f t="shared" si="70"/>
        <v>11</v>
      </c>
      <c r="D2281" s="16">
        <v>2024</v>
      </c>
      <c r="E2281" s="1" t="s">
        <v>55</v>
      </c>
      <c r="F2281">
        <v>1</v>
      </c>
      <c r="G2281" s="12">
        <f>IF(D2281=2023,F2281*'Average selling price'!$B$2,
IF(D2281=2024,F2281*'Average selling price'!$C$2,
IF(D2281=2025,F2281*'Average selling price'!$D$2,"")))</f>
        <v>5286</v>
      </c>
      <c r="H2281">
        <v>0</v>
      </c>
      <c r="I2281" s="12">
        <f>IF($D2281=2023,H2281*'Average selling price'!$B$3,
IF($D2281=2024,H2281*'Average selling price'!$C$3,
IF($D2281=2025,H2281*'Average selling price'!$D$3,"")))</f>
        <v>0</v>
      </c>
      <c r="J2281">
        <v>0</v>
      </c>
      <c r="K2281" s="12">
        <f>IF($D2281=2023,J2281*'Average selling price'!$B$4,
IF($D2281=2024,J2281*'Average selling price'!$C$4,
IF($D2281=2025,J2281*'Average selling price'!$D$4,"")))</f>
        <v>0</v>
      </c>
      <c r="L2281" s="7">
        <v>770</v>
      </c>
      <c r="M2281" s="7">
        <v>4800</v>
      </c>
      <c r="N2281" s="11">
        <f t="shared" si="71"/>
        <v>5570</v>
      </c>
      <c r="O2281" s="11">
        <v>3980</v>
      </c>
      <c r="P2281" s="11">
        <v>0</v>
      </c>
    </row>
    <row r="2282" spans="1:16">
      <c r="A2282" s="2">
        <v>45257</v>
      </c>
      <c r="B2282" s="18">
        <v>4</v>
      </c>
      <c r="C2282" s="20">
        <f t="shared" si="70"/>
        <v>11</v>
      </c>
      <c r="D2282" s="16">
        <v>2024</v>
      </c>
      <c r="E2282" s="1" t="s">
        <v>56</v>
      </c>
      <c r="F2282">
        <v>0</v>
      </c>
      <c r="G2282" s="12">
        <f>IF(D2282=2023,F2282*'Average selling price'!$B$2,
IF(D2282=2024,F2282*'Average selling price'!$C$2,
IF(D2282=2025,F2282*'Average selling price'!$D$2,"")))</f>
        <v>0</v>
      </c>
      <c r="H2282">
        <v>0</v>
      </c>
      <c r="I2282" s="12">
        <f>IF($D2282=2023,H2282*'Average selling price'!$B$3,
IF($D2282=2024,H2282*'Average selling price'!$C$3,
IF($D2282=2025,H2282*'Average selling price'!$D$3,"")))</f>
        <v>0</v>
      </c>
      <c r="J2282">
        <v>0</v>
      </c>
      <c r="K2282" s="12">
        <f>IF($D2282=2023,J2282*'Average selling price'!$B$4,
IF($D2282=2024,J2282*'Average selling price'!$C$4,
IF($D2282=2025,J2282*'Average selling price'!$D$4,"")))</f>
        <v>0</v>
      </c>
      <c r="L2282" s="7">
        <v>0</v>
      </c>
      <c r="M2282" s="7">
        <v>0</v>
      </c>
      <c r="N2282" s="11">
        <f t="shared" si="71"/>
        <v>0</v>
      </c>
      <c r="O2282" s="11">
        <v>0</v>
      </c>
      <c r="P2282" s="11">
        <v>0</v>
      </c>
    </row>
    <row r="2283" spans="1:16">
      <c r="A2283" s="2">
        <v>45257</v>
      </c>
      <c r="B2283" s="18">
        <v>4</v>
      </c>
      <c r="C2283" s="20">
        <f t="shared" si="70"/>
        <v>11</v>
      </c>
      <c r="D2283" s="16">
        <v>2024</v>
      </c>
      <c r="E2283" s="1" t="s">
        <v>57</v>
      </c>
      <c r="F2283">
        <v>0</v>
      </c>
      <c r="G2283" s="12">
        <f>IF(D2283=2023,F2283*'Average selling price'!$B$2,
IF(D2283=2024,F2283*'Average selling price'!$C$2,
IF(D2283=2025,F2283*'Average selling price'!$D$2,"")))</f>
        <v>0</v>
      </c>
      <c r="H2283">
        <v>0</v>
      </c>
      <c r="I2283" s="12">
        <f>IF($D2283=2023,H2283*'Average selling price'!$B$3,
IF($D2283=2024,H2283*'Average selling price'!$C$3,
IF($D2283=2025,H2283*'Average selling price'!$D$3,"")))</f>
        <v>0</v>
      </c>
      <c r="J2283">
        <v>0</v>
      </c>
      <c r="K2283" s="12">
        <f>IF($D2283=2023,J2283*'Average selling price'!$B$4,
IF($D2283=2024,J2283*'Average selling price'!$C$4,
IF($D2283=2025,J2283*'Average selling price'!$D$4,"")))</f>
        <v>0</v>
      </c>
      <c r="L2283" s="7">
        <v>0</v>
      </c>
      <c r="M2283" s="7">
        <v>0</v>
      </c>
      <c r="N2283" s="11">
        <f t="shared" si="71"/>
        <v>0</v>
      </c>
      <c r="O2283" s="11">
        <v>3050</v>
      </c>
      <c r="P2283" s="11">
        <v>2897</v>
      </c>
    </row>
    <row r="2284" spans="1:16">
      <c r="A2284" s="2">
        <v>45257</v>
      </c>
      <c r="B2284" s="18">
        <v>4</v>
      </c>
      <c r="C2284" s="20">
        <f t="shared" si="70"/>
        <v>11</v>
      </c>
      <c r="D2284" s="16">
        <v>2024</v>
      </c>
      <c r="E2284" s="1" t="s">
        <v>58</v>
      </c>
      <c r="F2284">
        <v>0</v>
      </c>
      <c r="G2284" s="12">
        <f>IF(D2284=2023,F2284*'Average selling price'!$B$2,
IF(D2284=2024,F2284*'Average selling price'!$C$2,
IF(D2284=2025,F2284*'Average selling price'!$D$2,"")))</f>
        <v>0</v>
      </c>
      <c r="H2284">
        <v>0</v>
      </c>
      <c r="I2284" s="12">
        <f>IF($D2284=2023,H2284*'Average selling price'!$B$3,
IF($D2284=2024,H2284*'Average selling price'!$C$3,
IF($D2284=2025,H2284*'Average selling price'!$D$3,"")))</f>
        <v>0</v>
      </c>
      <c r="J2284">
        <v>1</v>
      </c>
      <c r="K2284" s="12">
        <f>IF($D2284=2023,J2284*'Average selling price'!$B$4,
IF($D2284=2024,J2284*'Average selling price'!$C$4,
IF($D2284=2025,J2284*'Average selling price'!$D$4,"")))</f>
        <v>11135</v>
      </c>
      <c r="L2284" s="7">
        <v>4025</v>
      </c>
      <c r="M2284" s="7">
        <v>460</v>
      </c>
      <c r="N2284" s="11">
        <f t="shared" si="71"/>
        <v>4485</v>
      </c>
      <c r="O2284" s="11">
        <v>1596</v>
      </c>
      <c r="P2284" s="11">
        <v>900</v>
      </c>
    </row>
    <row r="2285" spans="1:16">
      <c r="A2285" s="2">
        <v>45257</v>
      </c>
      <c r="B2285" s="18">
        <v>4</v>
      </c>
      <c r="C2285" s="20">
        <f t="shared" si="70"/>
        <v>11</v>
      </c>
      <c r="D2285" s="16">
        <v>2024</v>
      </c>
      <c r="E2285" s="1" t="s">
        <v>59</v>
      </c>
      <c r="F2285">
        <v>0</v>
      </c>
      <c r="G2285" s="12">
        <f>IF(D2285=2023,F2285*'Average selling price'!$B$2,
IF(D2285=2024,F2285*'Average selling price'!$C$2,
IF(D2285=2025,F2285*'Average selling price'!$D$2,"")))</f>
        <v>0</v>
      </c>
      <c r="H2285">
        <v>0</v>
      </c>
      <c r="I2285" s="12">
        <f>IF($D2285=2023,H2285*'Average selling price'!$B$3,
IF($D2285=2024,H2285*'Average selling price'!$C$3,
IF($D2285=2025,H2285*'Average selling price'!$D$3,"")))</f>
        <v>0</v>
      </c>
      <c r="J2285">
        <v>0</v>
      </c>
      <c r="K2285" s="12">
        <f>IF($D2285=2023,J2285*'Average selling price'!$B$4,
IF($D2285=2024,J2285*'Average selling price'!$C$4,
IF($D2285=2025,J2285*'Average selling price'!$D$4,"")))</f>
        <v>0</v>
      </c>
      <c r="L2285" s="7">
        <v>1200</v>
      </c>
      <c r="M2285" s="7">
        <v>0</v>
      </c>
      <c r="N2285" s="11">
        <f t="shared" si="71"/>
        <v>1200</v>
      </c>
      <c r="O2285" s="11">
        <v>62</v>
      </c>
      <c r="P2285" s="11">
        <v>0</v>
      </c>
    </row>
    <row r="2286" spans="1:16">
      <c r="A2286" s="2">
        <v>45257</v>
      </c>
      <c r="B2286" s="18">
        <v>4</v>
      </c>
      <c r="C2286" s="20">
        <f t="shared" si="70"/>
        <v>11</v>
      </c>
      <c r="D2286" s="16">
        <v>2024</v>
      </c>
      <c r="E2286" s="1" t="s">
        <v>60</v>
      </c>
      <c r="F2286">
        <v>0</v>
      </c>
      <c r="G2286" s="12">
        <f>IF(D2286=2023,F2286*'Average selling price'!$B$2,
IF(D2286=2024,F2286*'Average selling price'!$C$2,
IF(D2286=2025,F2286*'Average selling price'!$D$2,"")))</f>
        <v>0</v>
      </c>
      <c r="H2286">
        <v>0</v>
      </c>
      <c r="I2286" s="12">
        <f>IF($D2286=2023,H2286*'Average selling price'!$B$3,
IF($D2286=2024,H2286*'Average selling price'!$C$3,
IF($D2286=2025,H2286*'Average selling price'!$D$3,"")))</f>
        <v>0</v>
      </c>
      <c r="J2286">
        <v>0</v>
      </c>
      <c r="K2286" s="12">
        <f>IF($D2286=2023,J2286*'Average selling price'!$B$4,
IF($D2286=2024,J2286*'Average selling price'!$C$4,
IF($D2286=2025,J2286*'Average selling price'!$D$4,"")))</f>
        <v>0</v>
      </c>
      <c r="L2286" s="7">
        <v>0</v>
      </c>
      <c r="M2286" s="7">
        <v>0</v>
      </c>
      <c r="N2286" s="11">
        <f t="shared" si="71"/>
        <v>0</v>
      </c>
      <c r="O2286" s="11">
        <v>3050</v>
      </c>
      <c r="P2286" s="11">
        <v>0</v>
      </c>
    </row>
    <row r="2287" spans="1:16">
      <c r="A2287" s="2">
        <v>45257</v>
      </c>
      <c r="B2287" s="18">
        <v>4</v>
      </c>
      <c r="C2287" s="20">
        <f t="shared" si="70"/>
        <v>11</v>
      </c>
      <c r="D2287" s="16">
        <v>2024</v>
      </c>
      <c r="E2287" s="1" t="s">
        <v>61</v>
      </c>
      <c r="F2287">
        <v>1</v>
      </c>
      <c r="G2287" s="12">
        <f>IF(D2287=2023,F2287*'Average selling price'!$B$2,
IF(D2287=2024,F2287*'Average selling price'!$C$2,
IF(D2287=2025,F2287*'Average selling price'!$D$2,"")))</f>
        <v>5286</v>
      </c>
      <c r="H2287">
        <v>0</v>
      </c>
      <c r="I2287" s="12">
        <f>IF($D2287=2023,H2287*'Average selling price'!$B$3,
IF($D2287=2024,H2287*'Average selling price'!$C$3,
IF($D2287=2025,H2287*'Average selling price'!$D$3,"")))</f>
        <v>0</v>
      </c>
      <c r="J2287">
        <v>2</v>
      </c>
      <c r="K2287" s="12">
        <f>IF($D2287=2023,J2287*'Average selling price'!$B$4,
IF($D2287=2024,J2287*'Average selling price'!$C$4,
IF($D2287=2025,J2287*'Average selling price'!$D$4,"")))</f>
        <v>22270</v>
      </c>
      <c r="L2287" s="7">
        <v>1700</v>
      </c>
      <c r="M2287" s="7">
        <v>1200</v>
      </c>
      <c r="N2287" s="11">
        <f t="shared" si="71"/>
        <v>2900</v>
      </c>
      <c r="O2287" s="11">
        <v>1900</v>
      </c>
      <c r="P2287" s="11">
        <v>149</v>
      </c>
    </row>
    <row r="2288" spans="1:16">
      <c r="A2288" s="2">
        <v>45257</v>
      </c>
      <c r="B2288" s="18">
        <v>4</v>
      </c>
      <c r="C2288" s="20">
        <f t="shared" si="70"/>
        <v>11</v>
      </c>
      <c r="D2288" s="16">
        <v>2024</v>
      </c>
      <c r="E2288" s="1" t="s">
        <v>62</v>
      </c>
      <c r="F2288">
        <v>1</v>
      </c>
      <c r="G2288" s="12">
        <f>IF(D2288=2023,F2288*'Average selling price'!$B$2,
IF(D2288=2024,F2288*'Average selling price'!$C$2,
IF(D2288=2025,F2288*'Average selling price'!$D$2,"")))</f>
        <v>5286</v>
      </c>
      <c r="H2288">
        <v>0</v>
      </c>
      <c r="I2288" s="12">
        <f>IF($D2288=2023,H2288*'Average selling price'!$B$3,
IF($D2288=2024,H2288*'Average selling price'!$C$3,
IF($D2288=2025,H2288*'Average selling price'!$D$3,"")))</f>
        <v>0</v>
      </c>
      <c r="J2288">
        <v>0</v>
      </c>
      <c r="K2288" s="12">
        <f>IF($D2288=2023,J2288*'Average selling price'!$B$4,
IF($D2288=2024,J2288*'Average selling price'!$C$4,
IF($D2288=2025,J2288*'Average selling price'!$D$4,"")))</f>
        <v>0</v>
      </c>
      <c r="L2288" s="7">
        <v>1300</v>
      </c>
      <c r="M2288" s="7">
        <v>1600</v>
      </c>
      <c r="N2288" s="11">
        <f t="shared" si="71"/>
        <v>2900</v>
      </c>
      <c r="O2288" s="11">
        <v>0</v>
      </c>
      <c r="P2288" s="11">
        <v>0</v>
      </c>
    </row>
    <row r="2289" spans="1:16">
      <c r="A2289" s="2">
        <v>45257</v>
      </c>
      <c r="B2289" s="18">
        <v>4</v>
      </c>
      <c r="C2289" s="20">
        <f t="shared" si="70"/>
        <v>11</v>
      </c>
      <c r="D2289" s="16">
        <v>2024</v>
      </c>
      <c r="E2289" s="1" t="s">
        <v>63</v>
      </c>
      <c r="F2289">
        <v>0</v>
      </c>
      <c r="G2289" s="12">
        <f>IF(D2289=2023,F2289*'Average selling price'!$B$2,
IF(D2289=2024,F2289*'Average selling price'!$C$2,
IF(D2289=2025,F2289*'Average selling price'!$D$2,"")))</f>
        <v>0</v>
      </c>
      <c r="H2289">
        <v>0</v>
      </c>
      <c r="I2289" s="12">
        <f>IF($D2289=2023,H2289*'Average selling price'!$B$3,
IF($D2289=2024,H2289*'Average selling price'!$C$3,
IF($D2289=2025,H2289*'Average selling price'!$D$3,"")))</f>
        <v>0</v>
      </c>
      <c r="J2289">
        <v>0</v>
      </c>
      <c r="K2289" s="12">
        <f>IF($D2289=2023,J2289*'Average selling price'!$B$4,
IF($D2289=2024,J2289*'Average selling price'!$C$4,
IF($D2289=2025,J2289*'Average selling price'!$D$4,"")))</f>
        <v>0</v>
      </c>
      <c r="L2289" s="7">
        <v>0</v>
      </c>
      <c r="M2289" s="7">
        <v>0</v>
      </c>
      <c r="N2289" s="11">
        <f t="shared" si="71"/>
        <v>0</v>
      </c>
      <c r="O2289" s="11">
        <v>0</v>
      </c>
      <c r="P2289" s="11">
        <v>0</v>
      </c>
    </row>
    <row r="2290" spans="1:16">
      <c r="A2290" s="2">
        <v>45257</v>
      </c>
      <c r="B2290" s="18">
        <v>4</v>
      </c>
      <c r="C2290" s="20">
        <f t="shared" si="70"/>
        <v>11</v>
      </c>
      <c r="D2290" s="16">
        <v>2024</v>
      </c>
      <c r="E2290" s="1" t="s">
        <v>64</v>
      </c>
      <c r="F2290">
        <v>0</v>
      </c>
      <c r="G2290" s="12">
        <f>IF(D2290=2023,F2290*'Average selling price'!$B$2,
IF(D2290=2024,F2290*'Average selling price'!$C$2,
IF(D2290=2025,F2290*'Average selling price'!$D$2,"")))</f>
        <v>0</v>
      </c>
      <c r="H2290">
        <v>0</v>
      </c>
      <c r="I2290" s="12">
        <f>IF($D2290=2023,H2290*'Average selling price'!$B$3,
IF($D2290=2024,H2290*'Average selling price'!$C$3,
IF($D2290=2025,H2290*'Average selling price'!$D$3,"")))</f>
        <v>0</v>
      </c>
      <c r="J2290">
        <v>3</v>
      </c>
      <c r="K2290" s="12">
        <f>IF($D2290=2023,J2290*'Average selling price'!$B$4,
IF($D2290=2024,J2290*'Average selling price'!$C$4,
IF($D2290=2025,J2290*'Average selling price'!$D$4,"")))</f>
        <v>33405</v>
      </c>
      <c r="L2290" s="7">
        <v>0</v>
      </c>
      <c r="M2290" s="7">
        <v>0</v>
      </c>
      <c r="N2290" s="11">
        <f t="shared" si="71"/>
        <v>0</v>
      </c>
      <c r="O2290" s="11">
        <v>0</v>
      </c>
      <c r="P2290" s="11">
        <v>0</v>
      </c>
    </row>
    <row r="2291" spans="1:16">
      <c r="A2291" s="2">
        <v>45264</v>
      </c>
      <c r="B2291" s="18">
        <v>5</v>
      </c>
      <c r="C2291" s="20">
        <f t="shared" si="70"/>
        <v>12</v>
      </c>
      <c r="D2291" s="16">
        <v>2024</v>
      </c>
      <c r="E2291" s="1" t="s">
        <v>25</v>
      </c>
      <c r="F2291">
        <v>0</v>
      </c>
      <c r="G2291" s="12">
        <f>IF(D2291=2023,F2291*'Average selling price'!$B$2,
IF(D2291=2024,F2291*'Average selling price'!$C$2,
IF(D2291=2025,F2291*'Average selling price'!$D$2,"")))</f>
        <v>0</v>
      </c>
      <c r="H2291">
        <v>1</v>
      </c>
      <c r="I2291" s="12">
        <f>IF($D2291=2023,H2291*'Average selling price'!$B$3,
IF($D2291=2024,H2291*'Average selling price'!$C$3,
IF($D2291=2025,H2291*'Average selling price'!$D$3,"")))</f>
        <v>32755</v>
      </c>
      <c r="J2291">
        <v>1</v>
      </c>
      <c r="K2291" s="12">
        <f>IF($D2291=2023,J2291*'Average selling price'!$B$4,
IF($D2291=2024,J2291*'Average selling price'!$C$4,
IF($D2291=2025,J2291*'Average selling price'!$D$4,"")))</f>
        <v>11135</v>
      </c>
      <c r="L2291" s="7">
        <v>1000</v>
      </c>
      <c r="M2291" s="7">
        <v>400</v>
      </c>
      <c r="N2291" s="11">
        <f t="shared" si="71"/>
        <v>1400</v>
      </c>
      <c r="O2291" s="11">
        <v>3500</v>
      </c>
      <c r="P2291" s="11">
        <v>340</v>
      </c>
    </row>
    <row r="2292" spans="1:16">
      <c r="A2292" s="2">
        <v>45264</v>
      </c>
      <c r="B2292" s="18">
        <v>5</v>
      </c>
      <c r="C2292" s="20">
        <f t="shared" si="70"/>
        <v>12</v>
      </c>
      <c r="D2292" s="16">
        <v>2024</v>
      </c>
      <c r="E2292" s="1" t="s">
        <v>26</v>
      </c>
      <c r="F2292">
        <v>0</v>
      </c>
      <c r="G2292" s="12">
        <f>IF(D2292=2023,F2292*'Average selling price'!$B$2,
IF(D2292=2024,F2292*'Average selling price'!$C$2,
IF(D2292=2025,F2292*'Average selling price'!$D$2,"")))</f>
        <v>0</v>
      </c>
      <c r="H2292">
        <v>0</v>
      </c>
      <c r="I2292" s="12">
        <f>IF($D2292=2023,H2292*'Average selling price'!$B$3,
IF($D2292=2024,H2292*'Average selling price'!$C$3,
IF($D2292=2025,H2292*'Average selling price'!$D$3,"")))</f>
        <v>0</v>
      </c>
      <c r="J2292">
        <v>0</v>
      </c>
      <c r="K2292" s="12">
        <f>IF($D2292=2023,J2292*'Average selling price'!$B$4,
IF($D2292=2024,J2292*'Average selling price'!$C$4,
IF($D2292=2025,J2292*'Average selling price'!$D$4,"")))</f>
        <v>0</v>
      </c>
      <c r="L2292" s="7">
        <v>1094</v>
      </c>
      <c r="M2292" s="7">
        <v>0</v>
      </c>
      <c r="N2292" s="11">
        <f t="shared" si="71"/>
        <v>1094</v>
      </c>
      <c r="O2292" s="11">
        <v>2565</v>
      </c>
      <c r="P2292" s="11">
        <v>0</v>
      </c>
    </row>
    <row r="2293" spans="1:16">
      <c r="A2293" s="2">
        <v>45264</v>
      </c>
      <c r="B2293" s="18">
        <v>5</v>
      </c>
      <c r="C2293" s="20">
        <f t="shared" si="70"/>
        <v>12</v>
      </c>
      <c r="D2293" s="16">
        <v>2024</v>
      </c>
      <c r="E2293" s="1" t="s">
        <v>27</v>
      </c>
      <c r="F2293">
        <v>0</v>
      </c>
      <c r="G2293" s="12">
        <f>IF(D2293=2023,F2293*'Average selling price'!$B$2,
IF(D2293=2024,F2293*'Average selling price'!$C$2,
IF(D2293=2025,F2293*'Average selling price'!$D$2,"")))</f>
        <v>0</v>
      </c>
      <c r="H2293">
        <v>0</v>
      </c>
      <c r="I2293" s="12">
        <f>IF($D2293=2023,H2293*'Average selling price'!$B$3,
IF($D2293=2024,H2293*'Average selling price'!$C$3,
IF($D2293=2025,H2293*'Average selling price'!$D$3,"")))</f>
        <v>0</v>
      </c>
      <c r="J2293">
        <v>0</v>
      </c>
      <c r="K2293" s="12">
        <f>IF($D2293=2023,J2293*'Average selling price'!$B$4,
IF($D2293=2024,J2293*'Average selling price'!$C$4,
IF($D2293=2025,J2293*'Average selling price'!$D$4,"")))</f>
        <v>0</v>
      </c>
      <c r="L2293" s="7">
        <v>0</v>
      </c>
      <c r="M2293" s="7">
        <v>0</v>
      </c>
      <c r="N2293" s="11">
        <f t="shared" si="71"/>
        <v>0</v>
      </c>
      <c r="O2293" s="11">
        <v>1050</v>
      </c>
      <c r="P2293" s="11">
        <v>0</v>
      </c>
    </row>
    <row r="2294" spans="1:16">
      <c r="A2294" s="2">
        <v>45264</v>
      </c>
      <c r="B2294" s="18">
        <v>5</v>
      </c>
      <c r="C2294" s="20">
        <f t="shared" si="70"/>
        <v>12</v>
      </c>
      <c r="D2294" s="16">
        <v>2024</v>
      </c>
      <c r="E2294" s="1" t="s">
        <v>28</v>
      </c>
      <c r="F2294">
        <v>1</v>
      </c>
      <c r="G2294" s="12">
        <f>IF(D2294=2023,F2294*'Average selling price'!$B$2,
IF(D2294=2024,F2294*'Average selling price'!$C$2,
IF(D2294=2025,F2294*'Average selling price'!$D$2,"")))</f>
        <v>5286</v>
      </c>
      <c r="H2294">
        <v>0</v>
      </c>
      <c r="I2294" s="12">
        <f>IF($D2294=2023,H2294*'Average selling price'!$B$3,
IF($D2294=2024,H2294*'Average selling price'!$C$3,
IF($D2294=2025,H2294*'Average selling price'!$D$3,"")))</f>
        <v>0</v>
      </c>
      <c r="J2294">
        <v>0</v>
      </c>
      <c r="K2294" s="12">
        <f>IF($D2294=2023,J2294*'Average selling price'!$B$4,
IF($D2294=2024,J2294*'Average selling price'!$C$4,
IF($D2294=2025,J2294*'Average selling price'!$D$4,"")))</f>
        <v>0</v>
      </c>
      <c r="L2294" s="7">
        <v>0</v>
      </c>
      <c r="M2294" s="7">
        <v>0</v>
      </c>
      <c r="N2294" s="11">
        <f t="shared" si="71"/>
        <v>0</v>
      </c>
      <c r="O2294" s="11">
        <v>3127</v>
      </c>
      <c r="P2294" s="11">
        <v>0</v>
      </c>
    </row>
    <row r="2295" spans="1:16">
      <c r="A2295" s="2">
        <v>45264</v>
      </c>
      <c r="B2295" s="18">
        <v>5</v>
      </c>
      <c r="C2295" s="20">
        <f t="shared" si="70"/>
        <v>12</v>
      </c>
      <c r="D2295" s="16">
        <v>2024</v>
      </c>
      <c r="E2295" s="1" t="s">
        <v>29</v>
      </c>
      <c r="F2295">
        <v>1</v>
      </c>
      <c r="G2295" s="12">
        <f>IF(D2295=2023,F2295*'Average selling price'!$B$2,
IF(D2295=2024,F2295*'Average selling price'!$C$2,
IF(D2295=2025,F2295*'Average selling price'!$D$2,"")))</f>
        <v>5286</v>
      </c>
      <c r="H2295">
        <v>2</v>
      </c>
      <c r="I2295" s="12">
        <f>IF($D2295=2023,H2295*'Average selling price'!$B$3,
IF($D2295=2024,H2295*'Average selling price'!$C$3,
IF($D2295=2025,H2295*'Average selling price'!$D$3,"")))</f>
        <v>65510</v>
      </c>
      <c r="J2295">
        <v>0</v>
      </c>
      <c r="K2295" s="12">
        <f>IF($D2295=2023,J2295*'Average selling price'!$B$4,
IF($D2295=2024,J2295*'Average selling price'!$C$4,
IF($D2295=2025,J2295*'Average selling price'!$D$4,"")))</f>
        <v>0</v>
      </c>
      <c r="L2295" s="7">
        <v>8310</v>
      </c>
      <c r="M2295" s="7">
        <v>0</v>
      </c>
      <c r="N2295" s="11">
        <f t="shared" si="71"/>
        <v>8310</v>
      </c>
      <c r="O2295" s="11">
        <v>4459</v>
      </c>
      <c r="P2295" s="11">
        <v>0</v>
      </c>
    </row>
    <row r="2296" spans="1:16">
      <c r="A2296" s="2">
        <v>45264</v>
      </c>
      <c r="B2296" s="18">
        <v>5</v>
      </c>
      <c r="C2296" s="20">
        <f t="shared" si="70"/>
        <v>12</v>
      </c>
      <c r="D2296" s="16">
        <v>2024</v>
      </c>
      <c r="E2296" s="1" t="s">
        <v>30</v>
      </c>
      <c r="F2296">
        <v>0</v>
      </c>
      <c r="G2296" s="12">
        <f>IF(D2296=2023,F2296*'Average selling price'!$B$2,
IF(D2296=2024,F2296*'Average selling price'!$C$2,
IF(D2296=2025,F2296*'Average selling price'!$D$2,"")))</f>
        <v>0</v>
      </c>
      <c r="H2296">
        <v>0</v>
      </c>
      <c r="I2296" s="12">
        <f>IF($D2296=2023,H2296*'Average selling price'!$B$3,
IF($D2296=2024,H2296*'Average selling price'!$C$3,
IF($D2296=2025,H2296*'Average selling price'!$D$3,"")))</f>
        <v>0</v>
      </c>
      <c r="J2296">
        <v>1</v>
      </c>
      <c r="K2296" s="12">
        <f>IF($D2296=2023,J2296*'Average selling price'!$B$4,
IF($D2296=2024,J2296*'Average selling price'!$C$4,
IF($D2296=2025,J2296*'Average selling price'!$D$4,"")))</f>
        <v>11135</v>
      </c>
      <c r="L2296" s="7">
        <v>88</v>
      </c>
      <c r="M2296" s="7">
        <v>4200</v>
      </c>
      <c r="N2296" s="11">
        <f t="shared" si="71"/>
        <v>4288</v>
      </c>
      <c r="O2296" s="11">
        <v>45</v>
      </c>
      <c r="P2296" s="11">
        <v>980</v>
      </c>
    </row>
    <row r="2297" spans="1:16">
      <c r="A2297" s="2">
        <v>45264</v>
      </c>
      <c r="B2297" s="18">
        <v>5</v>
      </c>
      <c r="C2297" s="20">
        <f t="shared" si="70"/>
        <v>12</v>
      </c>
      <c r="D2297" s="16">
        <v>2024</v>
      </c>
      <c r="E2297" s="1" t="s">
        <v>31</v>
      </c>
      <c r="F2297">
        <v>0</v>
      </c>
      <c r="G2297" s="12">
        <f>IF(D2297=2023,F2297*'Average selling price'!$B$2,
IF(D2297=2024,F2297*'Average selling price'!$C$2,
IF(D2297=2025,F2297*'Average selling price'!$D$2,"")))</f>
        <v>0</v>
      </c>
      <c r="H2297">
        <v>0</v>
      </c>
      <c r="I2297" s="12">
        <f>IF($D2297=2023,H2297*'Average selling price'!$B$3,
IF($D2297=2024,H2297*'Average selling price'!$C$3,
IF($D2297=2025,H2297*'Average selling price'!$D$3,"")))</f>
        <v>0</v>
      </c>
      <c r="J2297">
        <v>0</v>
      </c>
      <c r="K2297" s="12">
        <f>IF($D2297=2023,J2297*'Average selling price'!$B$4,
IF($D2297=2024,J2297*'Average selling price'!$C$4,
IF($D2297=2025,J2297*'Average selling price'!$D$4,"")))</f>
        <v>0</v>
      </c>
      <c r="L2297" s="7">
        <v>3505</v>
      </c>
      <c r="M2297" s="7">
        <v>0</v>
      </c>
      <c r="N2297" s="11">
        <f t="shared" si="71"/>
        <v>3505</v>
      </c>
      <c r="O2297" s="11">
        <v>8015</v>
      </c>
      <c r="P2297" s="11">
        <v>11</v>
      </c>
    </row>
    <row r="2298" spans="1:16">
      <c r="A2298" s="2">
        <v>45264</v>
      </c>
      <c r="B2298" s="18">
        <v>5</v>
      </c>
      <c r="C2298" s="20">
        <f t="shared" si="70"/>
        <v>12</v>
      </c>
      <c r="D2298" s="16">
        <v>2024</v>
      </c>
      <c r="E2298" s="1" t="s">
        <v>32</v>
      </c>
      <c r="F2298">
        <v>0</v>
      </c>
      <c r="G2298" s="12">
        <f>IF(D2298=2023,F2298*'Average selling price'!$B$2,
IF(D2298=2024,F2298*'Average selling price'!$C$2,
IF(D2298=2025,F2298*'Average selling price'!$D$2,"")))</f>
        <v>0</v>
      </c>
      <c r="H2298">
        <v>0</v>
      </c>
      <c r="I2298" s="12">
        <f>IF($D2298=2023,H2298*'Average selling price'!$B$3,
IF($D2298=2024,H2298*'Average selling price'!$C$3,
IF($D2298=2025,H2298*'Average selling price'!$D$3,"")))</f>
        <v>0</v>
      </c>
      <c r="J2298">
        <v>0</v>
      </c>
      <c r="K2298" s="12">
        <f>IF($D2298=2023,J2298*'Average selling price'!$B$4,
IF($D2298=2024,J2298*'Average selling price'!$C$4,
IF($D2298=2025,J2298*'Average selling price'!$D$4,"")))</f>
        <v>0</v>
      </c>
      <c r="L2298" s="7">
        <v>290</v>
      </c>
      <c r="M2298" s="7">
        <v>900</v>
      </c>
      <c r="N2298" s="11">
        <f t="shared" si="71"/>
        <v>1190</v>
      </c>
      <c r="O2298" s="11">
        <v>0</v>
      </c>
      <c r="P2298" s="11">
        <v>60</v>
      </c>
    </row>
    <row r="2299" spans="1:16">
      <c r="A2299" s="2">
        <v>45264</v>
      </c>
      <c r="B2299" s="18">
        <v>5</v>
      </c>
      <c r="C2299" s="20">
        <f t="shared" si="70"/>
        <v>12</v>
      </c>
      <c r="D2299" s="16">
        <v>2024</v>
      </c>
      <c r="E2299" s="1" t="s">
        <v>33</v>
      </c>
      <c r="F2299">
        <v>0</v>
      </c>
      <c r="G2299" s="12">
        <f>IF(D2299=2023,F2299*'Average selling price'!$B$2,
IF(D2299=2024,F2299*'Average selling price'!$C$2,
IF(D2299=2025,F2299*'Average selling price'!$D$2,"")))</f>
        <v>0</v>
      </c>
      <c r="H2299">
        <v>0</v>
      </c>
      <c r="I2299" s="12">
        <f>IF($D2299=2023,H2299*'Average selling price'!$B$3,
IF($D2299=2024,H2299*'Average selling price'!$C$3,
IF($D2299=2025,H2299*'Average selling price'!$D$3,"")))</f>
        <v>0</v>
      </c>
      <c r="J2299">
        <v>1</v>
      </c>
      <c r="K2299" s="12">
        <f>IF($D2299=2023,J2299*'Average selling price'!$B$4,
IF($D2299=2024,J2299*'Average selling price'!$C$4,
IF($D2299=2025,J2299*'Average selling price'!$D$4,"")))</f>
        <v>11135</v>
      </c>
      <c r="L2299" s="7">
        <v>56</v>
      </c>
      <c r="M2299" s="7">
        <v>0</v>
      </c>
      <c r="N2299" s="11">
        <f t="shared" si="71"/>
        <v>56</v>
      </c>
      <c r="O2299" s="11">
        <v>4050</v>
      </c>
      <c r="P2299" s="11">
        <v>41</v>
      </c>
    </row>
    <row r="2300" spans="1:16">
      <c r="A2300" s="2">
        <v>45264</v>
      </c>
      <c r="B2300" s="18">
        <v>5</v>
      </c>
      <c r="C2300" s="20">
        <f t="shared" si="70"/>
        <v>12</v>
      </c>
      <c r="D2300" s="16">
        <v>2024</v>
      </c>
      <c r="E2300" s="1" t="s">
        <v>34</v>
      </c>
      <c r="F2300">
        <v>0</v>
      </c>
      <c r="G2300" s="12">
        <f>IF(D2300=2023,F2300*'Average selling price'!$B$2,
IF(D2300=2024,F2300*'Average selling price'!$C$2,
IF(D2300=2025,F2300*'Average selling price'!$D$2,"")))</f>
        <v>0</v>
      </c>
      <c r="H2300">
        <v>0</v>
      </c>
      <c r="I2300" s="12">
        <f>IF($D2300=2023,H2300*'Average selling price'!$B$3,
IF($D2300=2024,H2300*'Average selling price'!$C$3,
IF($D2300=2025,H2300*'Average selling price'!$D$3,"")))</f>
        <v>0</v>
      </c>
      <c r="J2300">
        <v>1</v>
      </c>
      <c r="K2300" s="12">
        <f>IF($D2300=2023,J2300*'Average selling price'!$B$4,
IF($D2300=2024,J2300*'Average selling price'!$C$4,
IF($D2300=2025,J2300*'Average selling price'!$D$4,"")))</f>
        <v>11135</v>
      </c>
      <c r="L2300" s="7">
        <v>752</v>
      </c>
      <c r="M2300" s="7">
        <v>2390</v>
      </c>
      <c r="N2300" s="11">
        <f t="shared" si="71"/>
        <v>3142</v>
      </c>
      <c r="O2300" s="11">
        <v>4534</v>
      </c>
      <c r="P2300" s="11">
        <v>248</v>
      </c>
    </row>
    <row r="2301" spans="1:16">
      <c r="A2301" s="2">
        <v>45264</v>
      </c>
      <c r="B2301" s="18">
        <v>5</v>
      </c>
      <c r="C2301" s="20">
        <f t="shared" si="70"/>
        <v>12</v>
      </c>
      <c r="D2301" s="16">
        <v>2024</v>
      </c>
      <c r="E2301" s="1" t="s">
        <v>35</v>
      </c>
      <c r="F2301">
        <v>0</v>
      </c>
      <c r="G2301" s="12">
        <f>IF(D2301=2023,F2301*'Average selling price'!$B$2,
IF(D2301=2024,F2301*'Average selling price'!$C$2,
IF(D2301=2025,F2301*'Average selling price'!$D$2,"")))</f>
        <v>0</v>
      </c>
      <c r="H2301">
        <v>0</v>
      </c>
      <c r="I2301" s="12">
        <f>IF($D2301=2023,H2301*'Average selling price'!$B$3,
IF($D2301=2024,H2301*'Average selling price'!$C$3,
IF($D2301=2025,H2301*'Average selling price'!$D$3,"")))</f>
        <v>0</v>
      </c>
      <c r="J2301">
        <v>0</v>
      </c>
      <c r="K2301" s="12">
        <f>IF($D2301=2023,J2301*'Average selling price'!$B$4,
IF($D2301=2024,J2301*'Average selling price'!$C$4,
IF($D2301=2025,J2301*'Average selling price'!$D$4,"")))</f>
        <v>0</v>
      </c>
      <c r="L2301" s="7">
        <v>0</v>
      </c>
      <c r="M2301" s="7">
        <v>0</v>
      </c>
      <c r="N2301" s="11">
        <f t="shared" si="71"/>
        <v>0</v>
      </c>
      <c r="O2301" s="11">
        <v>1300</v>
      </c>
      <c r="P2301" s="11">
        <v>0</v>
      </c>
    </row>
    <row r="2302" spans="1:16">
      <c r="A2302" s="2">
        <v>45264</v>
      </c>
      <c r="B2302" s="18">
        <v>5</v>
      </c>
      <c r="C2302" s="20">
        <f t="shared" si="70"/>
        <v>12</v>
      </c>
      <c r="D2302" s="16">
        <v>2024</v>
      </c>
      <c r="E2302" s="1" t="s">
        <v>36</v>
      </c>
      <c r="F2302">
        <v>0</v>
      </c>
      <c r="G2302" s="12">
        <f>IF(D2302=2023,F2302*'Average selling price'!$B$2,
IF(D2302=2024,F2302*'Average selling price'!$C$2,
IF(D2302=2025,F2302*'Average selling price'!$D$2,"")))</f>
        <v>0</v>
      </c>
      <c r="H2302">
        <v>0</v>
      </c>
      <c r="I2302" s="12">
        <f>IF($D2302=2023,H2302*'Average selling price'!$B$3,
IF($D2302=2024,H2302*'Average selling price'!$C$3,
IF($D2302=2025,H2302*'Average selling price'!$D$3,"")))</f>
        <v>0</v>
      </c>
      <c r="J2302">
        <v>0</v>
      </c>
      <c r="K2302" s="12">
        <f>IF($D2302=2023,J2302*'Average selling price'!$B$4,
IF($D2302=2024,J2302*'Average selling price'!$C$4,
IF($D2302=2025,J2302*'Average selling price'!$D$4,"")))</f>
        <v>0</v>
      </c>
      <c r="L2302" s="7">
        <v>0</v>
      </c>
      <c r="M2302" s="7">
        <v>0</v>
      </c>
      <c r="N2302" s="11">
        <f t="shared" si="71"/>
        <v>0</v>
      </c>
      <c r="O2302" s="11">
        <v>3097</v>
      </c>
      <c r="P2302" s="11">
        <v>25</v>
      </c>
    </row>
    <row r="2303" spans="1:16">
      <c r="A2303" s="2">
        <v>45264</v>
      </c>
      <c r="B2303" s="18">
        <v>5</v>
      </c>
      <c r="C2303" s="20">
        <f t="shared" si="70"/>
        <v>12</v>
      </c>
      <c r="D2303" s="16">
        <v>2024</v>
      </c>
      <c r="E2303" s="1" t="s">
        <v>37</v>
      </c>
      <c r="F2303">
        <v>0</v>
      </c>
      <c r="G2303" s="12">
        <f>IF(D2303=2023,F2303*'Average selling price'!$B$2,
IF(D2303=2024,F2303*'Average selling price'!$C$2,
IF(D2303=2025,F2303*'Average selling price'!$D$2,"")))</f>
        <v>0</v>
      </c>
      <c r="H2303">
        <v>0</v>
      </c>
      <c r="I2303" s="12">
        <f>IF($D2303=2023,H2303*'Average selling price'!$B$3,
IF($D2303=2024,H2303*'Average selling price'!$C$3,
IF($D2303=2025,H2303*'Average selling price'!$D$3,"")))</f>
        <v>0</v>
      </c>
      <c r="J2303">
        <v>0</v>
      </c>
      <c r="K2303" s="12">
        <f>IF($D2303=2023,J2303*'Average selling price'!$B$4,
IF($D2303=2024,J2303*'Average selling price'!$C$4,
IF($D2303=2025,J2303*'Average selling price'!$D$4,"")))</f>
        <v>0</v>
      </c>
      <c r="L2303" s="7">
        <v>5050</v>
      </c>
      <c r="M2303" s="7">
        <v>6500</v>
      </c>
      <c r="N2303" s="11">
        <f t="shared" si="71"/>
        <v>11550</v>
      </c>
      <c r="O2303" s="11">
        <v>0</v>
      </c>
      <c r="P2303" s="11">
        <v>0</v>
      </c>
    </row>
    <row r="2304" spans="1:16">
      <c r="A2304" s="2">
        <v>45264</v>
      </c>
      <c r="B2304" s="18">
        <v>5</v>
      </c>
      <c r="C2304" s="20">
        <f t="shared" si="70"/>
        <v>12</v>
      </c>
      <c r="D2304" s="16">
        <v>2024</v>
      </c>
      <c r="E2304" s="1" t="s">
        <v>38</v>
      </c>
      <c r="F2304">
        <v>0</v>
      </c>
      <c r="G2304" s="12">
        <f>IF(D2304=2023,F2304*'Average selling price'!$B$2,
IF(D2304=2024,F2304*'Average selling price'!$C$2,
IF(D2304=2025,F2304*'Average selling price'!$D$2,"")))</f>
        <v>0</v>
      </c>
      <c r="H2304">
        <v>0</v>
      </c>
      <c r="I2304" s="12">
        <f>IF($D2304=2023,H2304*'Average selling price'!$B$3,
IF($D2304=2024,H2304*'Average selling price'!$C$3,
IF($D2304=2025,H2304*'Average selling price'!$D$3,"")))</f>
        <v>0</v>
      </c>
      <c r="J2304">
        <v>1</v>
      </c>
      <c r="K2304" s="12">
        <f>IF($D2304=2023,J2304*'Average selling price'!$B$4,
IF($D2304=2024,J2304*'Average selling price'!$C$4,
IF($D2304=2025,J2304*'Average selling price'!$D$4,"")))</f>
        <v>11135</v>
      </c>
      <c r="L2304" s="7">
        <v>130</v>
      </c>
      <c r="M2304" s="7">
        <v>0</v>
      </c>
      <c r="N2304" s="11">
        <f t="shared" si="71"/>
        <v>130</v>
      </c>
      <c r="O2304" s="11">
        <v>630</v>
      </c>
      <c r="P2304" s="11">
        <v>1652</v>
      </c>
    </row>
    <row r="2305" spans="1:16">
      <c r="A2305" s="2">
        <v>45264</v>
      </c>
      <c r="B2305" s="18">
        <v>5</v>
      </c>
      <c r="C2305" s="20">
        <f t="shared" si="70"/>
        <v>12</v>
      </c>
      <c r="D2305" s="16">
        <v>2024</v>
      </c>
      <c r="E2305" s="1" t="s">
        <v>39</v>
      </c>
      <c r="F2305">
        <v>0</v>
      </c>
      <c r="G2305" s="12">
        <f>IF(D2305=2023,F2305*'Average selling price'!$B$2,
IF(D2305=2024,F2305*'Average selling price'!$C$2,
IF(D2305=2025,F2305*'Average selling price'!$D$2,"")))</f>
        <v>0</v>
      </c>
      <c r="H2305">
        <v>0</v>
      </c>
      <c r="I2305" s="12">
        <f>IF($D2305=2023,H2305*'Average selling price'!$B$3,
IF($D2305=2024,H2305*'Average selling price'!$C$3,
IF($D2305=2025,H2305*'Average selling price'!$D$3,"")))</f>
        <v>0</v>
      </c>
      <c r="J2305">
        <v>0</v>
      </c>
      <c r="K2305" s="12">
        <f>IF($D2305=2023,J2305*'Average selling price'!$B$4,
IF($D2305=2024,J2305*'Average selling price'!$C$4,
IF($D2305=2025,J2305*'Average selling price'!$D$4,"")))</f>
        <v>0</v>
      </c>
      <c r="L2305" s="7">
        <v>-544</v>
      </c>
      <c r="M2305" s="7">
        <v>-1700</v>
      </c>
      <c r="N2305" s="11">
        <f t="shared" si="71"/>
        <v>-2244</v>
      </c>
      <c r="O2305" s="11">
        <v>5400</v>
      </c>
      <c r="P2305" s="11">
        <v>0</v>
      </c>
    </row>
    <row r="2306" spans="1:16">
      <c r="A2306" s="2">
        <v>45264</v>
      </c>
      <c r="B2306" s="18">
        <v>5</v>
      </c>
      <c r="C2306" s="20">
        <f t="shared" si="70"/>
        <v>12</v>
      </c>
      <c r="D2306" s="16">
        <v>2024</v>
      </c>
      <c r="E2306" s="1" t="s">
        <v>40</v>
      </c>
      <c r="F2306">
        <v>0</v>
      </c>
      <c r="G2306" s="12">
        <f>IF(D2306=2023,F2306*'Average selling price'!$B$2,
IF(D2306=2024,F2306*'Average selling price'!$C$2,
IF(D2306=2025,F2306*'Average selling price'!$D$2,"")))</f>
        <v>0</v>
      </c>
      <c r="H2306">
        <v>0</v>
      </c>
      <c r="I2306" s="12">
        <f>IF($D2306=2023,H2306*'Average selling price'!$B$3,
IF($D2306=2024,H2306*'Average selling price'!$C$3,
IF($D2306=2025,H2306*'Average selling price'!$D$3,"")))</f>
        <v>0</v>
      </c>
      <c r="J2306">
        <v>0</v>
      </c>
      <c r="K2306" s="12">
        <f>IF($D2306=2023,J2306*'Average selling price'!$B$4,
IF($D2306=2024,J2306*'Average selling price'!$C$4,
IF($D2306=2025,J2306*'Average selling price'!$D$4,"")))</f>
        <v>0</v>
      </c>
      <c r="L2306" s="7">
        <v>0</v>
      </c>
      <c r="M2306" s="7">
        <v>330</v>
      </c>
      <c r="N2306" s="11">
        <f t="shared" si="71"/>
        <v>330</v>
      </c>
      <c r="O2306" s="11">
        <v>0</v>
      </c>
      <c r="P2306" s="11">
        <v>0</v>
      </c>
    </row>
    <row r="2307" spans="1:16">
      <c r="A2307" s="2">
        <v>45264</v>
      </c>
      <c r="B2307" s="18">
        <v>5</v>
      </c>
      <c r="C2307" s="20">
        <f t="shared" si="70"/>
        <v>12</v>
      </c>
      <c r="D2307" s="16">
        <v>2024</v>
      </c>
      <c r="E2307" s="1" t="s">
        <v>41</v>
      </c>
      <c r="F2307">
        <v>0</v>
      </c>
      <c r="G2307" s="12">
        <f>IF(D2307=2023,F2307*'Average selling price'!$B$2,
IF(D2307=2024,F2307*'Average selling price'!$C$2,
IF(D2307=2025,F2307*'Average selling price'!$D$2,"")))</f>
        <v>0</v>
      </c>
      <c r="H2307">
        <v>0</v>
      </c>
      <c r="I2307" s="12">
        <f>IF($D2307=2023,H2307*'Average selling price'!$B$3,
IF($D2307=2024,H2307*'Average selling price'!$C$3,
IF($D2307=2025,H2307*'Average selling price'!$D$3,"")))</f>
        <v>0</v>
      </c>
      <c r="J2307">
        <v>0</v>
      </c>
      <c r="K2307" s="12">
        <f>IF($D2307=2023,J2307*'Average selling price'!$B$4,
IF($D2307=2024,J2307*'Average selling price'!$C$4,
IF($D2307=2025,J2307*'Average selling price'!$D$4,"")))</f>
        <v>0</v>
      </c>
      <c r="L2307" s="7">
        <v>0</v>
      </c>
      <c r="M2307" s="7">
        <v>160</v>
      </c>
      <c r="N2307" s="11">
        <f t="shared" si="71"/>
        <v>160</v>
      </c>
      <c r="O2307" s="11">
        <v>15</v>
      </c>
      <c r="P2307" s="11">
        <v>0</v>
      </c>
    </row>
    <row r="2308" spans="1:16">
      <c r="A2308" s="2">
        <v>45264</v>
      </c>
      <c r="B2308" s="18">
        <v>5</v>
      </c>
      <c r="C2308" s="20">
        <f t="shared" ref="C2308:C2371" si="72">MONTH(A2308)</f>
        <v>12</v>
      </c>
      <c r="D2308" s="16">
        <v>2024</v>
      </c>
      <c r="E2308" s="1" t="s">
        <v>42</v>
      </c>
      <c r="F2308">
        <v>1</v>
      </c>
      <c r="G2308" s="12">
        <f>IF(D2308=2023,F2308*'Average selling price'!$B$2,
IF(D2308=2024,F2308*'Average selling price'!$C$2,
IF(D2308=2025,F2308*'Average selling price'!$D$2,"")))</f>
        <v>5286</v>
      </c>
      <c r="H2308">
        <v>0</v>
      </c>
      <c r="I2308" s="12">
        <f>IF($D2308=2023,H2308*'Average selling price'!$B$3,
IF($D2308=2024,H2308*'Average selling price'!$C$3,
IF($D2308=2025,H2308*'Average selling price'!$D$3,"")))</f>
        <v>0</v>
      </c>
      <c r="J2308">
        <v>0</v>
      </c>
      <c r="K2308" s="12">
        <f>IF($D2308=2023,J2308*'Average selling price'!$B$4,
IF($D2308=2024,J2308*'Average selling price'!$C$4,
IF($D2308=2025,J2308*'Average selling price'!$D$4,"")))</f>
        <v>0</v>
      </c>
      <c r="L2308" s="7">
        <v>0</v>
      </c>
      <c r="M2308" s="7">
        <v>0</v>
      </c>
      <c r="N2308" s="11">
        <f t="shared" ref="N2308:N2371" si="73">M2308+L2308</f>
        <v>0</v>
      </c>
      <c r="O2308" s="11">
        <v>1530</v>
      </c>
      <c r="P2308" s="11">
        <v>19223</v>
      </c>
    </row>
    <row r="2309" spans="1:16">
      <c r="A2309" s="2">
        <v>45264</v>
      </c>
      <c r="B2309" s="18">
        <v>5</v>
      </c>
      <c r="C2309" s="20">
        <f t="shared" si="72"/>
        <v>12</v>
      </c>
      <c r="D2309" s="16">
        <v>2024</v>
      </c>
      <c r="E2309" s="1" t="s">
        <v>43</v>
      </c>
      <c r="F2309">
        <v>1</v>
      </c>
      <c r="G2309" s="12">
        <f>IF(D2309=2023,F2309*'Average selling price'!$B$2,
IF(D2309=2024,F2309*'Average selling price'!$C$2,
IF(D2309=2025,F2309*'Average selling price'!$D$2,"")))</f>
        <v>5286</v>
      </c>
      <c r="H2309">
        <v>1</v>
      </c>
      <c r="I2309" s="12">
        <f>IF($D2309=2023,H2309*'Average selling price'!$B$3,
IF($D2309=2024,H2309*'Average selling price'!$C$3,
IF($D2309=2025,H2309*'Average selling price'!$D$3,"")))</f>
        <v>32755</v>
      </c>
      <c r="J2309">
        <v>0</v>
      </c>
      <c r="K2309" s="12">
        <f>IF($D2309=2023,J2309*'Average selling price'!$B$4,
IF($D2309=2024,J2309*'Average selling price'!$C$4,
IF($D2309=2025,J2309*'Average selling price'!$D$4,"")))</f>
        <v>0</v>
      </c>
      <c r="L2309" s="7">
        <v>4645</v>
      </c>
      <c r="M2309" s="7">
        <v>1663</v>
      </c>
      <c r="N2309" s="11">
        <f t="shared" si="73"/>
        <v>6308</v>
      </c>
      <c r="O2309" s="11">
        <v>4822</v>
      </c>
      <c r="P2309" s="11">
        <v>42</v>
      </c>
    </row>
    <row r="2310" spans="1:16">
      <c r="A2310" s="2">
        <v>45264</v>
      </c>
      <c r="B2310" s="18">
        <v>5</v>
      </c>
      <c r="C2310" s="20">
        <f t="shared" si="72"/>
        <v>12</v>
      </c>
      <c r="D2310" s="16">
        <v>2024</v>
      </c>
      <c r="E2310" s="1" t="s">
        <v>44</v>
      </c>
      <c r="F2310">
        <v>0</v>
      </c>
      <c r="G2310" s="12">
        <f>IF(D2310=2023,F2310*'Average selling price'!$B$2,
IF(D2310=2024,F2310*'Average selling price'!$C$2,
IF(D2310=2025,F2310*'Average selling price'!$D$2,"")))</f>
        <v>0</v>
      </c>
      <c r="H2310">
        <v>0</v>
      </c>
      <c r="I2310" s="12">
        <f>IF($D2310=2023,H2310*'Average selling price'!$B$3,
IF($D2310=2024,H2310*'Average selling price'!$C$3,
IF($D2310=2025,H2310*'Average selling price'!$D$3,"")))</f>
        <v>0</v>
      </c>
      <c r="J2310">
        <v>0</v>
      </c>
      <c r="K2310" s="12">
        <f>IF($D2310=2023,J2310*'Average selling price'!$B$4,
IF($D2310=2024,J2310*'Average selling price'!$C$4,
IF($D2310=2025,J2310*'Average selling price'!$D$4,"")))</f>
        <v>0</v>
      </c>
      <c r="L2310" s="7">
        <v>0</v>
      </c>
      <c r="M2310" s="7">
        <v>0</v>
      </c>
      <c r="N2310" s="11">
        <f t="shared" si="73"/>
        <v>0</v>
      </c>
      <c r="O2310" s="11">
        <v>0</v>
      </c>
      <c r="P2310" s="11">
        <v>0</v>
      </c>
    </row>
    <row r="2311" spans="1:16">
      <c r="A2311" s="2">
        <v>45264</v>
      </c>
      <c r="B2311" s="18">
        <v>5</v>
      </c>
      <c r="C2311" s="20">
        <f t="shared" si="72"/>
        <v>12</v>
      </c>
      <c r="D2311" s="16">
        <v>2024</v>
      </c>
      <c r="E2311" s="1" t="s">
        <v>45</v>
      </c>
      <c r="F2311">
        <v>2</v>
      </c>
      <c r="G2311" s="12">
        <f>IF(D2311=2023,F2311*'Average selling price'!$B$2,
IF(D2311=2024,F2311*'Average selling price'!$C$2,
IF(D2311=2025,F2311*'Average selling price'!$D$2,"")))</f>
        <v>10572</v>
      </c>
      <c r="H2311">
        <v>0</v>
      </c>
      <c r="I2311" s="12">
        <f>IF($D2311=2023,H2311*'Average selling price'!$B$3,
IF($D2311=2024,H2311*'Average selling price'!$C$3,
IF($D2311=2025,H2311*'Average selling price'!$D$3,"")))</f>
        <v>0</v>
      </c>
      <c r="J2311">
        <v>0</v>
      </c>
      <c r="K2311" s="12">
        <f>IF($D2311=2023,J2311*'Average selling price'!$B$4,
IF($D2311=2024,J2311*'Average selling price'!$C$4,
IF($D2311=2025,J2311*'Average selling price'!$D$4,"")))</f>
        <v>0</v>
      </c>
      <c r="L2311" s="7">
        <v>0</v>
      </c>
      <c r="M2311" s="7">
        <v>0</v>
      </c>
      <c r="N2311" s="11">
        <f t="shared" si="73"/>
        <v>0</v>
      </c>
      <c r="O2311" s="11">
        <v>0</v>
      </c>
      <c r="P2311" s="11">
        <v>0</v>
      </c>
    </row>
    <row r="2312" spans="1:16">
      <c r="A2312" s="2">
        <v>45264</v>
      </c>
      <c r="B2312" s="18">
        <v>5</v>
      </c>
      <c r="C2312" s="20">
        <f t="shared" si="72"/>
        <v>12</v>
      </c>
      <c r="D2312" s="16">
        <v>2024</v>
      </c>
      <c r="E2312" s="1" t="s">
        <v>46</v>
      </c>
      <c r="F2312">
        <v>2</v>
      </c>
      <c r="G2312" s="12">
        <f>IF(D2312=2023,F2312*'Average selling price'!$B$2,
IF(D2312=2024,F2312*'Average selling price'!$C$2,
IF(D2312=2025,F2312*'Average selling price'!$D$2,"")))</f>
        <v>10572</v>
      </c>
      <c r="H2312">
        <v>0</v>
      </c>
      <c r="I2312" s="12">
        <f>IF($D2312=2023,H2312*'Average selling price'!$B$3,
IF($D2312=2024,H2312*'Average selling price'!$C$3,
IF($D2312=2025,H2312*'Average selling price'!$D$3,"")))</f>
        <v>0</v>
      </c>
      <c r="J2312">
        <v>0</v>
      </c>
      <c r="K2312" s="12">
        <f>IF($D2312=2023,J2312*'Average selling price'!$B$4,
IF($D2312=2024,J2312*'Average selling price'!$C$4,
IF($D2312=2025,J2312*'Average selling price'!$D$4,"")))</f>
        <v>0</v>
      </c>
      <c r="L2312" s="7">
        <v>2070</v>
      </c>
      <c r="M2312" s="7">
        <v>1100</v>
      </c>
      <c r="N2312" s="11">
        <f t="shared" si="73"/>
        <v>3170</v>
      </c>
      <c r="O2312" s="11">
        <v>725</v>
      </c>
      <c r="P2312" s="11">
        <v>0</v>
      </c>
    </row>
    <row r="2313" spans="1:16">
      <c r="A2313" s="2">
        <v>45264</v>
      </c>
      <c r="B2313" s="18">
        <v>5</v>
      </c>
      <c r="C2313" s="20">
        <f t="shared" si="72"/>
        <v>12</v>
      </c>
      <c r="D2313" s="16">
        <v>2024</v>
      </c>
      <c r="E2313" s="1" t="s">
        <v>47</v>
      </c>
      <c r="F2313">
        <v>0</v>
      </c>
      <c r="G2313" s="12">
        <f>IF(D2313=2023,F2313*'Average selling price'!$B$2,
IF(D2313=2024,F2313*'Average selling price'!$C$2,
IF(D2313=2025,F2313*'Average selling price'!$D$2,"")))</f>
        <v>0</v>
      </c>
      <c r="H2313">
        <v>0</v>
      </c>
      <c r="I2313" s="12">
        <f>IF($D2313=2023,H2313*'Average selling price'!$B$3,
IF($D2313=2024,H2313*'Average selling price'!$C$3,
IF($D2313=2025,H2313*'Average selling price'!$D$3,"")))</f>
        <v>0</v>
      </c>
      <c r="J2313">
        <v>0</v>
      </c>
      <c r="K2313" s="12">
        <f>IF($D2313=2023,J2313*'Average selling price'!$B$4,
IF($D2313=2024,J2313*'Average selling price'!$C$4,
IF($D2313=2025,J2313*'Average selling price'!$D$4,"")))</f>
        <v>0</v>
      </c>
      <c r="L2313" s="7">
        <v>770</v>
      </c>
      <c r="M2313" s="7">
        <v>160</v>
      </c>
      <c r="N2313" s="11">
        <f t="shared" si="73"/>
        <v>930</v>
      </c>
      <c r="O2313" s="11">
        <v>-405</v>
      </c>
      <c r="P2313" s="11">
        <v>0</v>
      </c>
    </row>
    <row r="2314" spans="1:16">
      <c r="A2314" s="2">
        <v>45264</v>
      </c>
      <c r="B2314" s="18">
        <v>5</v>
      </c>
      <c r="C2314" s="20">
        <f t="shared" si="72"/>
        <v>12</v>
      </c>
      <c r="D2314" s="16">
        <v>2024</v>
      </c>
      <c r="E2314" s="1" t="s">
        <v>48</v>
      </c>
      <c r="F2314">
        <v>1</v>
      </c>
      <c r="G2314" s="12">
        <f>IF(D2314=2023,F2314*'Average selling price'!$B$2,
IF(D2314=2024,F2314*'Average selling price'!$C$2,
IF(D2314=2025,F2314*'Average selling price'!$D$2,"")))</f>
        <v>5286</v>
      </c>
      <c r="H2314">
        <v>0</v>
      </c>
      <c r="I2314" s="12">
        <f>IF($D2314=2023,H2314*'Average selling price'!$B$3,
IF($D2314=2024,H2314*'Average selling price'!$C$3,
IF($D2314=2025,H2314*'Average selling price'!$D$3,"")))</f>
        <v>0</v>
      </c>
      <c r="J2314">
        <v>0</v>
      </c>
      <c r="K2314" s="12">
        <f>IF($D2314=2023,J2314*'Average selling price'!$B$4,
IF($D2314=2024,J2314*'Average selling price'!$C$4,
IF($D2314=2025,J2314*'Average selling price'!$D$4,"")))</f>
        <v>0</v>
      </c>
      <c r="L2314" s="7">
        <v>550</v>
      </c>
      <c r="M2314" s="7">
        <v>60</v>
      </c>
      <c r="N2314" s="11">
        <f t="shared" si="73"/>
        <v>610</v>
      </c>
      <c r="O2314" s="11">
        <v>0</v>
      </c>
      <c r="P2314" s="11">
        <v>-80</v>
      </c>
    </row>
    <row r="2315" spans="1:16">
      <c r="A2315" s="2">
        <v>45264</v>
      </c>
      <c r="B2315" s="18">
        <v>5</v>
      </c>
      <c r="C2315" s="20">
        <f t="shared" si="72"/>
        <v>12</v>
      </c>
      <c r="D2315" s="16">
        <v>2024</v>
      </c>
      <c r="E2315" s="1" t="s">
        <v>49</v>
      </c>
      <c r="F2315">
        <v>0</v>
      </c>
      <c r="G2315" s="12">
        <f>IF(D2315=2023,F2315*'Average selling price'!$B$2,
IF(D2315=2024,F2315*'Average selling price'!$C$2,
IF(D2315=2025,F2315*'Average selling price'!$D$2,"")))</f>
        <v>0</v>
      </c>
      <c r="H2315">
        <v>0</v>
      </c>
      <c r="I2315" s="12">
        <f>IF($D2315=2023,H2315*'Average selling price'!$B$3,
IF($D2315=2024,H2315*'Average selling price'!$C$3,
IF($D2315=2025,H2315*'Average selling price'!$D$3,"")))</f>
        <v>0</v>
      </c>
      <c r="J2315">
        <v>0</v>
      </c>
      <c r="K2315" s="12">
        <f>IF($D2315=2023,J2315*'Average selling price'!$B$4,
IF($D2315=2024,J2315*'Average selling price'!$C$4,
IF($D2315=2025,J2315*'Average selling price'!$D$4,"")))</f>
        <v>0</v>
      </c>
      <c r="L2315" s="7">
        <v>0</v>
      </c>
      <c r="M2315" s="7">
        <v>0</v>
      </c>
      <c r="N2315" s="11">
        <f t="shared" si="73"/>
        <v>0</v>
      </c>
      <c r="O2315" s="11">
        <v>0</v>
      </c>
      <c r="P2315" s="11">
        <v>0</v>
      </c>
    </row>
    <row r="2316" spans="1:16">
      <c r="A2316" s="2">
        <v>45264</v>
      </c>
      <c r="B2316" s="18">
        <v>5</v>
      </c>
      <c r="C2316" s="20">
        <f t="shared" si="72"/>
        <v>12</v>
      </c>
      <c r="D2316" s="16">
        <v>2024</v>
      </c>
      <c r="E2316" s="1" t="s">
        <v>50</v>
      </c>
      <c r="F2316">
        <v>0</v>
      </c>
      <c r="G2316" s="12">
        <f>IF(D2316=2023,F2316*'Average selling price'!$B$2,
IF(D2316=2024,F2316*'Average selling price'!$C$2,
IF(D2316=2025,F2316*'Average selling price'!$D$2,"")))</f>
        <v>0</v>
      </c>
      <c r="H2316">
        <v>0</v>
      </c>
      <c r="I2316" s="12">
        <f>IF($D2316=2023,H2316*'Average selling price'!$B$3,
IF($D2316=2024,H2316*'Average selling price'!$C$3,
IF($D2316=2025,H2316*'Average selling price'!$D$3,"")))</f>
        <v>0</v>
      </c>
      <c r="J2316">
        <v>0</v>
      </c>
      <c r="K2316" s="12">
        <f>IF($D2316=2023,J2316*'Average selling price'!$B$4,
IF($D2316=2024,J2316*'Average selling price'!$C$4,
IF($D2316=2025,J2316*'Average selling price'!$D$4,"")))</f>
        <v>0</v>
      </c>
      <c r="L2316" s="7">
        <v>20</v>
      </c>
      <c r="M2316" s="7">
        <v>4</v>
      </c>
      <c r="N2316" s="11">
        <f t="shared" si="73"/>
        <v>24</v>
      </c>
      <c r="O2316" s="11">
        <v>113</v>
      </c>
      <c r="P2316" s="11">
        <v>878</v>
      </c>
    </row>
    <row r="2317" spans="1:16">
      <c r="A2317" s="2">
        <v>45264</v>
      </c>
      <c r="B2317" s="18">
        <v>5</v>
      </c>
      <c r="C2317" s="20">
        <f t="shared" si="72"/>
        <v>12</v>
      </c>
      <c r="D2317" s="16">
        <v>2024</v>
      </c>
      <c r="E2317" s="1" t="s">
        <v>51</v>
      </c>
      <c r="F2317">
        <v>0</v>
      </c>
      <c r="G2317" s="12">
        <f>IF(D2317=2023,F2317*'Average selling price'!$B$2,
IF(D2317=2024,F2317*'Average selling price'!$C$2,
IF(D2317=2025,F2317*'Average selling price'!$D$2,"")))</f>
        <v>0</v>
      </c>
      <c r="H2317">
        <v>0</v>
      </c>
      <c r="I2317" s="12">
        <f>IF($D2317=2023,H2317*'Average selling price'!$B$3,
IF($D2317=2024,H2317*'Average selling price'!$C$3,
IF($D2317=2025,H2317*'Average selling price'!$D$3,"")))</f>
        <v>0</v>
      </c>
      <c r="J2317">
        <v>0</v>
      </c>
      <c r="K2317" s="12">
        <f>IF($D2317=2023,J2317*'Average selling price'!$B$4,
IF($D2317=2024,J2317*'Average selling price'!$C$4,
IF($D2317=2025,J2317*'Average selling price'!$D$4,"")))</f>
        <v>0</v>
      </c>
      <c r="L2317" s="7">
        <v>0</v>
      </c>
      <c r="M2317" s="7">
        <v>0</v>
      </c>
      <c r="N2317" s="11">
        <f t="shared" si="73"/>
        <v>0</v>
      </c>
      <c r="O2317" s="11">
        <v>72</v>
      </c>
      <c r="P2317" s="11">
        <v>45</v>
      </c>
    </row>
    <row r="2318" spans="1:16">
      <c r="A2318" s="2">
        <v>45264</v>
      </c>
      <c r="B2318" s="18">
        <v>5</v>
      </c>
      <c r="C2318" s="20">
        <f t="shared" si="72"/>
        <v>12</v>
      </c>
      <c r="D2318" s="16">
        <v>2024</v>
      </c>
      <c r="E2318" s="1" t="s">
        <v>52</v>
      </c>
      <c r="F2318">
        <v>1</v>
      </c>
      <c r="G2318" s="12">
        <f>IF(D2318=2023,F2318*'Average selling price'!$B$2,
IF(D2318=2024,F2318*'Average selling price'!$C$2,
IF(D2318=2025,F2318*'Average selling price'!$D$2,"")))</f>
        <v>5286</v>
      </c>
      <c r="H2318">
        <v>0</v>
      </c>
      <c r="I2318" s="12">
        <f>IF($D2318=2023,H2318*'Average selling price'!$B$3,
IF($D2318=2024,H2318*'Average selling price'!$C$3,
IF($D2318=2025,H2318*'Average selling price'!$D$3,"")))</f>
        <v>0</v>
      </c>
      <c r="J2318">
        <v>0</v>
      </c>
      <c r="K2318" s="12">
        <f>IF($D2318=2023,J2318*'Average selling price'!$B$4,
IF($D2318=2024,J2318*'Average selling price'!$C$4,
IF($D2318=2025,J2318*'Average selling price'!$D$4,"")))</f>
        <v>0</v>
      </c>
      <c r="L2318" s="7">
        <v>0</v>
      </c>
      <c r="M2318" s="7">
        <v>0</v>
      </c>
      <c r="N2318" s="11">
        <f t="shared" si="73"/>
        <v>0</v>
      </c>
      <c r="O2318" s="11">
        <v>300</v>
      </c>
      <c r="P2318" s="11">
        <v>0</v>
      </c>
    </row>
    <row r="2319" spans="1:16">
      <c r="A2319" s="2">
        <v>45264</v>
      </c>
      <c r="B2319" s="18">
        <v>5</v>
      </c>
      <c r="C2319" s="20">
        <f t="shared" si="72"/>
        <v>12</v>
      </c>
      <c r="D2319" s="16">
        <v>2024</v>
      </c>
      <c r="E2319" s="1" t="s">
        <v>53</v>
      </c>
      <c r="F2319">
        <v>0</v>
      </c>
      <c r="G2319" s="12">
        <f>IF(D2319=2023,F2319*'Average selling price'!$B$2,
IF(D2319=2024,F2319*'Average selling price'!$C$2,
IF(D2319=2025,F2319*'Average selling price'!$D$2,"")))</f>
        <v>0</v>
      </c>
      <c r="H2319">
        <v>0</v>
      </c>
      <c r="I2319" s="12">
        <f>IF($D2319=2023,H2319*'Average selling price'!$B$3,
IF($D2319=2024,H2319*'Average selling price'!$C$3,
IF($D2319=2025,H2319*'Average selling price'!$D$3,"")))</f>
        <v>0</v>
      </c>
      <c r="J2319">
        <v>0</v>
      </c>
      <c r="K2319" s="12">
        <f>IF($D2319=2023,J2319*'Average selling price'!$B$4,
IF($D2319=2024,J2319*'Average selling price'!$C$4,
IF($D2319=2025,J2319*'Average selling price'!$D$4,"")))</f>
        <v>0</v>
      </c>
      <c r="L2319" s="7">
        <v>26</v>
      </c>
      <c r="M2319" s="7">
        <v>0</v>
      </c>
      <c r="N2319" s="11">
        <f t="shared" si="73"/>
        <v>26</v>
      </c>
      <c r="O2319" s="11">
        <v>0</v>
      </c>
      <c r="P2319" s="11">
        <v>0</v>
      </c>
    </row>
    <row r="2320" spans="1:16">
      <c r="A2320" s="2">
        <v>45264</v>
      </c>
      <c r="B2320" s="18">
        <v>5</v>
      </c>
      <c r="C2320" s="20">
        <f t="shared" si="72"/>
        <v>12</v>
      </c>
      <c r="D2320" s="16">
        <v>2024</v>
      </c>
      <c r="E2320" s="1" t="s">
        <v>54</v>
      </c>
      <c r="F2320">
        <v>0</v>
      </c>
      <c r="G2320" s="12">
        <f>IF(D2320=2023,F2320*'Average selling price'!$B$2,
IF(D2320=2024,F2320*'Average selling price'!$C$2,
IF(D2320=2025,F2320*'Average selling price'!$D$2,"")))</f>
        <v>0</v>
      </c>
      <c r="H2320">
        <v>0</v>
      </c>
      <c r="I2320" s="12">
        <f>IF($D2320=2023,H2320*'Average selling price'!$B$3,
IF($D2320=2024,H2320*'Average selling price'!$C$3,
IF($D2320=2025,H2320*'Average selling price'!$D$3,"")))</f>
        <v>0</v>
      </c>
      <c r="J2320">
        <v>1</v>
      </c>
      <c r="K2320" s="12">
        <f>IF($D2320=2023,J2320*'Average selling price'!$B$4,
IF($D2320=2024,J2320*'Average selling price'!$C$4,
IF($D2320=2025,J2320*'Average selling price'!$D$4,"")))</f>
        <v>11135</v>
      </c>
      <c r="L2320" s="7">
        <v>0</v>
      </c>
      <c r="M2320" s="7">
        <v>0</v>
      </c>
      <c r="N2320" s="11">
        <f t="shared" si="73"/>
        <v>0</v>
      </c>
      <c r="O2320" s="11">
        <v>800</v>
      </c>
      <c r="P2320" s="11">
        <v>0</v>
      </c>
    </row>
    <row r="2321" spans="1:16">
      <c r="A2321" s="2">
        <v>45264</v>
      </c>
      <c r="B2321" s="18">
        <v>5</v>
      </c>
      <c r="C2321" s="20">
        <f t="shared" si="72"/>
        <v>12</v>
      </c>
      <c r="D2321" s="16">
        <v>2024</v>
      </c>
      <c r="E2321" s="1" t="s">
        <v>55</v>
      </c>
      <c r="F2321">
        <v>0</v>
      </c>
      <c r="G2321" s="12">
        <f>IF(D2321=2023,F2321*'Average selling price'!$B$2,
IF(D2321=2024,F2321*'Average selling price'!$C$2,
IF(D2321=2025,F2321*'Average selling price'!$D$2,"")))</f>
        <v>0</v>
      </c>
      <c r="H2321">
        <v>0</v>
      </c>
      <c r="I2321" s="12">
        <f>IF($D2321=2023,H2321*'Average selling price'!$B$3,
IF($D2321=2024,H2321*'Average selling price'!$C$3,
IF($D2321=2025,H2321*'Average selling price'!$D$3,"")))</f>
        <v>0</v>
      </c>
      <c r="J2321">
        <v>0</v>
      </c>
      <c r="K2321" s="12">
        <f>IF($D2321=2023,J2321*'Average selling price'!$B$4,
IF($D2321=2024,J2321*'Average selling price'!$C$4,
IF($D2321=2025,J2321*'Average selling price'!$D$4,"")))</f>
        <v>0</v>
      </c>
      <c r="L2321" s="7">
        <v>879</v>
      </c>
      <c r="M2321" s="7">
        <v>0</v>
      </c>
      <c r="N2321" s="11">
        <f t="shared" si="73"/>
        <v>879</v>
      </c>
      <c r="O2321" s="11">
        <v>1548</v>
      </c>
      <c r="P2321" s="11">
        <v>0</v>
      </c>
    </row>
    <row r="2322" spans="1:16">
      <c r="A2322" s="2">
        <v>45264</v>
      </c>
      <c r="B2322" s="18">
        <v>5</v>
      </c>
      <c r="C2322" s="20">
        <f t="shared" si="72"/>
        <v>12</v>
      </c>
      <c r="D2322" s="16">
        <v>2024</v>
      </c>
      <c r="E2322" s="1" t="s">
        <v>56</v>
      </c>
      <c r="F2322">
        <v>0</v>
      </c>
      <c r="G2322" s="12">
        <f>IF(D2322=2023,F2322*'Average selling price'!$B$2,
IF(D2322=2024,F2322*'Average selling price'!$C$2,
IF(D2322=2025,F2322*'Average selling price'!$D$2,"")))</f>
        <v>0</v>
      </c>
      <c r="H2322">
        <v>0</v>
      </c>
      <c r="I2322" s="12">
        <f>IF($D2322=2023,H2322*'Average selling price'!$B$3,
IF($D2322=2024,H2322*'Average selling price'!$C$3,
IF($D2322=2025,H2322*'Average selling price'!$D$3,"")))</f>
        <v>0</v>
      </c>
      <c r="J2322">
        <v>0</v>
      </c>
      <c r="K2322" s="12">
        <f>IF($D2322=2023,J2322*'Average selling price'!$B$4,
IF($D2322=2024,J2322*'Average selling price'!$C$4,
IF($D2322=2025,J2322*'Average selling price'!$D$4,"")))</f>
        <v>0</v>
      </c>
      <c r="L2322" s="7">
        <v>0</v>
      </c>
      <c r="M2322" s="7">
        <v>0</v>
      </c>
      <c r="N2322" s="11">
        <f t="shared" si="73"/>
        <v>0</v>
      </c>
      <c r="O2322" s="11">
        <v>0</v>
      </c>
      <c r="P2322" s="11">
        <v>0</v>
      </c>
    </row>
    <row r="2323" spans="1:16">
      <c r="A2323" s="2">
        <v>45264</v>
      </c>
      <c r="B2323" s="18">
        <v>5</v>
      </c>
      <c r="C2323" s="20">
        <f t="shared" si="72"/>
        <v>12</v>
      </c>
      <c r="D2323" s="16">
        <v>2024</v>
      </c>
      <c r="E2323" s="1" t="s">
        <v>57</v>
      </c>
      <c r="F2323">
        <v>1</v>
      </c>
      <c r="G2323" s="12">
        <f>IF(D2323=2023,F2323*'Average selling price'!$B$2,
IF(D2323=2024,F2323*'Average selling price'!$C$2,
IF(D2323=2025,F2323*'Average selling price'!$D$2,"")))</f>
        <v>5286</v>
      </c>
      <c r="H2323">
        <v>0</v>
      </c>
      <c r="I2323" s="12">
        <f>IF($D2323=2023,H2323*'Average selling price'!$B$3,
IF($D2323=2024,H2323*'Average selling price'!$C$3,
IF($D2323=2025,H2323*'Average selling price'!$D$3,"")))</f>
        <v>0</v>
      </c>
      <c r="J2323">
        <v>0</v>
      </c>
      <c r="K2323" s="12">
        <f>IF($D2323=2023,J2323*'Average selling price'!$B$4,
IF($D2323=2024,J2323*'Average selling price'!$C$4,
IF($D2323=2025,J2323*'Average selling price'!$D$4,"")))</f>
        <v>0</v>
      </c>
      <c r="L2323" s="7">
        <v>700</v>
      </c>
      <c r="M2323" s="7">
        <v>350</v>
      </c>
      <c r="N2323" s="11">
        <f t="shared" si="73"/>
        <v>1050</v>
      </c>
      <c r="O2323" s="11">
        <v>0</v>
      </c>
      <c r="P2323" s="11">
        <v>0</v>
      </c>
    </row>
    <row r="2324" spans="1:16">
      <c r="A2324" s="2">
        <v>45264</v>
      </c>
      <c r="B2324" s="18">
        <v>5</v>
      </c>
      <c r="C2324" s="20">
        <f t="shared" si="72"/>
        <v>12</v>
      </c>
      <c r="D2324" s="16">
        <v>2024</v>
      </c>
      <c r="E2324" s="1" t="s">
        <v>58</v>
      </c>
      <c r="F2324">
        <v>0</v>
      </c>
      <c r="G2324" s="12">
        <f>IF(D2324=2023,F2324*'Average selling price'!$B$2,
IF(D2324=2024,F2324*'Average selling price'!$C$2,
IF(D2324=2025,F2324*'Average selling price'!$D$2,"")))</f>
        <v>0</v>
      </c>
      <c r="H2324">
        <v>0</v>
      </c>
      <c r="I2324" s="12">
        <f>IF($D2324=2023,H2324*'Average selling price'!$B$3,
IF($D2324=2024,H2324*'Average selling price'!$C$3,
IF($D2324=2025,H2324*'Average selling price'!$D$3,"")))</f>
        <v>0</v>
      </c>
      <c r="J2324">
        <v>0</v>
      </c>
      <c r="K2324" s="12">
        <f>IF($D2324=2023,J2324*'Average selling price'!$B$4,
IF($D2324=2024,J2324*'Average selling price'!$C$4,
IF($D2324=2025,J2324*'Average selling price'!$D$4,"")))</f>
        <v>0</v>
      </c>
      <c r="L2324" s="7">
        <v>0</v>
      </c>
      <c r="M2324" s="7">
        <v>1600</v>
      </c>
      <c r="N2324" s="11">
        <f t="shared" si="73"/>
        <v>1600</v>
      </c>
      <c r="O2324" s="11">
        <v>0</v>
      </c>
      <c r="P2324" s="11">
        <v>0</v>
      </c>
    </row>
    <row r="2325" spans="1:16">
      <c r="A2325" s="2">
        <v>45264</v>
      </c>
      <c r="B2325" s="18">
        <v>5</v>
      </c>
      <c r="C2325" s="20">
        <f t="shared" si="72"/>
        <v>12</v>
      </c>
      <c r="D2325" s="16">
        <v>2024</v>
      </c>
      <c r="E2325" s="1" t="s">
        <v>59</v>
      </c>
      <c r="F2325">
        <v>0</v>
      </c>
      <c r="G2325" s="12">
        <f>IF(D2325=2023,F2325*'Average selling price'!$B$2,
IF(D2325=2024,F2325*'Average selling price'!$C$2,
IF(D2325=2025,F2325*'Average selling price'!$D$2,"")))</f>
        <v>0</v>
      </c>
      <c r="H2325">
        <v>0</v>
      </c>
      <c r="I2325" s="12">
        <f>IF($D2325=2023,H2325*'Average selling price'!$B$3,
IF($D2325=2024,H2325*'Average selling price'!$C$3,
IF($D2325=2025,H2325*'Average selling price'!$D$3,"")))</f>
        <v>0</v>
      </c>
      <c r="J2325">
        <v>1</v>
      </c>
      <c r="K2325" s="12">
        <f>IF($D2325=2023,J2325*'Average selling price'!$B$4,
IF($D2325=2024,J2325*'Average selling price'!$C$4,
IF($D2325=2025,J2325*'Average selling price'!$D$4,"")))</f>
        <v>11135</v>
      </c>
      <c r="L2325" s="7">
        <v>450</v>
      </c>
      <c r="M2325" s="7">
        <v>0</v>
      </c>
      <c r="N2325" s="11">
        <f t="shared" si="73"/>
        <v>450</v>
      </c>
      <c r="O2325" s="11">
        <v>69</v>
      </c>
      <c r="P2325" s="11">
        <v>0</v>
      </c>
    </row>
    <row r="2326" spans="1:16">
      <c r="A2326" s="2">
        <v>45264</v>
      </c>
      <c r="B2326" s="18">
        <v>5</v>
      </c>
      <c r="C2326" s="20">
        <f t="shared" si="72"/>
        <v>12</v>
      </c>
      <c r="D2326" s="16">
        <v>2024</v>
      </c>
      <c r="E2326" s="1" t="s">
        <v>60</v>
      </c>
      <c r="F2326">
        <v>0</v>
      </c>
      <c r="G2326" s="12">
        <f>IF(D2326=2023,F2326*'Average selling price'!$B$2,
IF(D2326=2024,F2326*'Average selling price'!$C$2,
IF(D2326=2025,F2326*'Average selling price'!$D$2,"")))</f>
        <v>0</v>
      </c>
      <c r="H2326">
        <v>0</v>
      </c>
      <c r="I2326" s="12">
        <f>IF($D2326=2023,H2326*'Average selling price'!$B$3,
IF($D2326=2024,H2326*'Average selling price'!$C$3,
IF($D2326=2025,H2326*'Average selling price'!$D$3,"")))</f>
        <v>0</v>
      </c>
      <c r="J2326">
        <v>1</v>
      </c>
      <c r="K2326" s="12">
        <f>IF($D2326=2023,J2326*'Average selling price'!$B$4,
IF($D2326=2024,J2326*'Average selling price'!$C$4,
IF($D2326=2025,J2326*'Average selling price'!$D$4,"")))</f>
        <v>11135</v>
      </c>
      <c r="L2326" s="7">
        <v>52</v>
      </c>
      <c r="M2326" s="7">
        <v>0</v>
      </c>
      <c r="N2326" s="11">
        <f t="shared" si="73"/>
        <v>52</v>
      </c>
      <c r="O2326" s="11">
        <v>800</v>
      </c>
      <c r="P2326" s="11">
        <v>0</v>
      </c>
    </row>
    <row r="2327" spans="1:16">
      <c r="A2327" s="2">
        <v>45264</v>
      </c>
      <c r="B2327" s="18">
        <v>5</v>
      </c>
      <c r="C2327" s="20">
        <f t="shared" si="72"/>
        <v>12</v>
      </c>
      <c r="D2327" s="16">
        <v>2024</v>
      </c>
      <c r="E2327" s="1" t="s">
        <v>61</v>
      </c>
      <c r="F2327">
        <v>0</v>
      </c>
      <c r="G2327" s="12">
        <f>IF(D2327=2023,F2327*'Average selling price'!$B$2,
IF(D2327=2024,F2327*'Average selling price'!$C$2,
IF(D2327=2025,F2327*'Average selling price'!$D$2,"")))</f>
        <v>0</v>
      </c>
      <c r="H2327">
        <v>0</v>
      </c>
      <c r="I2327" s="12">
        <f>IF($D2327=2023,H2327*'Average selling price'!$B$3,
IF($D2327=2024,H2327*'Average selling price'!$C$3,
IF($D2327=2025,H2327*'Average selling price'!$D$3,"")))</f>
        <v>0</v>
      </c>
      <c r="J2327">
        <v>1</v>
      </c>
      <c r="K2327" s="12">
        <f>IF($D2327=2023,J2327*'Average selling price'!$B$4,
IF($D2327=2024,J2327*'Average selling price'!$C$4,
IF($D2327=2025,J2327*'Average selling price'!$D$4,"")))</f>
        <v>11135</v>
      </c>
      <c r="L2327" s="7">
        <v>170</v>
      </c>
      <c r="M2327" s="7">
        <v>0</v>
      </c>
      <c r="N2327" s="11">
        <f t="shared" si="73"/>
        <v>170</v>
      </c>
      <c r="O2327" s="11">
        <v>0</v>
      </c>
      <c r="P2327" s="11">
        <v>24</v>
      </c>
    </row>
    <row r="2328" spans="1:16">
      <c r="A2328" s="2">
        <v>45264</v>
      </c>
      <c r="B2328" s="18">
        <v>5</v>
      </c>
      <c r="C2328" s="20">
        <f t="shared" si="72"/>
        <v>12</v>
      </c>
      <c r="D2328" s="16">
        <v>2024</v>
      </c>
      <c r="E2328" s="1" t="s">
        <v>62</v>
      </c>
      <c r="F2328">
        <v>0</v>
      </c>
      <c r="G2328" s="12">
        <f>IF(D2328=2023,F2328*'Average selling price'!$B$2,
IF(D2328=2024,F2328*'Average selling price'!$C$2,
IF(D2328=2025,F2328*'Average selling price'!$D$2,"")))</f>
        <v>0</v>
      </c>
      <c r="H2328">
        <v>0</v>
      </c>
      <c r="I2328" s="12">
        <f>IF($D2328=2023,H2328*'Average selling price'!$B$3,
IF($D2328=2024,H2328*'Average selling price'!$C$3,
IF($D2328=2025,H2328*'Average selling price'!$D$3,"")))</f>
        <v>0</v>
      </c>
      <c r="J2328">
        <v>0</v>
      </c>
      <c r="K2328" s="12">
        <f>IF($D2328=2023,J2328*'Average selling price'!$B$4,
IF($D2328=2024,J2328*'Average selling price'!$C$4,
IF($D2328=2025,J2328*'Average selling price'!$D$4,"")))</f>
        <v>0</v>
      </c>
      <c r="L2328" s="7">
        <v>0</v>
      </c>
      <c r="M2328" s="7">
        <v>1600</v>
      </c>
      <c r="N2328" s="11">
        <f t="shared" si="73"/>
        <v>1600</v>
      </c>
      <c r="O2328" s="11">
        <v>0</v>
      </c>
      <c r="P2328" s="11">
        <v>0</v>
      </c>
    </row>
    <row r="2329" spans="1:16">
      <c r="A2329" s="2">
        <v>45264</v>
      </c>
      <c r="B2329" s="18">
        <v>5</v>
      </c>
      <c r="C2329" s="20">
        <f t="shared" si="72"/>
        <v>12</v>
      </c>
      <c r="D2329" s="16">
        <v>2024</v>
      </c>
      <c r="E2329" s="1" t="s">
        <v>63</v>
      </c>
      <c r="F2329">
        <v>0</v>
      </c>
      <c r="G2329" s="12">
        <f>IF(D2329=2023,F2329*'Average selling price'!$B$2,
IF(D2329=2024,F2329*'Average selling price'!$C$2,
IF(D2329=2025,F2329*'Average selling price'!$D$2,"")))</f>
        <v>0</v>
      </c>
      <c r="H2329">
        <v>0</v>
      </c>
      <c r="I2329" s="12">
        <f>IF($D2329=2023,H2329*'Average selling price'!$B$3,
IF($D2329=2024,H2329*'Average selling price'!$C$3,
IF($D2329=2025,H2329*'Average selling price'!$D$3,"")))</f>
        <v>0</v>
      </c>
      <c r="J2329">
        <v>0</v>
      </c>
      <c r="K2329" s="12">
        <f>IF($D2329=2023,J2329*'Average selling price'!$B$4,
IF($D2329=2024,J2329*'Average selling price'!$C$4,
IF($D2329=2025,J2329*'Average selling price'!$D$4,"")))</f>
        <v>0</v>
      </c>
      <c r="L2329" s="7">
        <v>0</v>
      </c>
      <c r="M2329" s="7">
        <v>0</v>
      </c>
      <c r="N2329" s="11">
        <f t="shared" si="73"/>
        <v>0</v>
      </c>
      <c r="O2329" s="11">
        <v>0</v>
      </c>
      <c r="P2329" s="11">
        <v>0</v>
      </c>
    </row>
    <row r="2330" spans="1:16">
      <c r="A2330" s="2">
        <v>45264</v>
      </c>
      <c r="B2330" s="18">
        <v>5</v>
      </c>
      <c r="C2330" s="20">
        <f t="shared" si="72"/>
        <v>12</v>
      </c>
      <c r="D2330" s="16">
        <v>2024</v>
      </c>
      <c r="E2330" s="1" t="s">
        <v>64</v>
      </c>
      <c r="F2330">
        <v>0</v>
      </c>
      <c r="G2330" s="12">
        <f>IF(D2330=2023,F2330*'Average selling price'!$B$2,
IF(D2330=2024,F2330*'Average selling price'!$C$2,
IF(D2330=2025,F2330*'Average selling price'!$D$2,"")))</f>
        <v>0</v>
      </c>
      <c r="H2330">
        <v>0</v>
      </c>
      <c r="I2330" s="12">
        <f>IF($D2330=2023,H2330*'Average selling price'!$B$3,
IF($D2330=2024,H2330*'Average selling price'!$C$3,
IF($D2330=2025,H2330*'Average selling price'!$D$3,"")))</f>
        <v>0</v>
      </c>
      <c r="J2330">
        <v>0</v>
      </c>
      <c r="K2330" s="12">
        <f>IF($D2330=2023,J2330*'Average selling price'!$B$4,
IF($D2330=2024,J2330*'Average selling price'!$C$4,
IF($D2330=2025,J2330*'Average selling price'!$D$4,"")))</f>
        <v>0</v>
      </c>
      <c r="L2330" s="7">
        <v>0</v>
      </c>
      <c r="M2330" s="7">
        <v>0</v>
      </c>
      <c r="N2330" s="11">
        <f t="shared" si="73"/>
        <v>0</v>
      </c>
      <c r="O2330" s="11">
        <v>0</v>
      </c>
      <c r="P2330" s="11">
        <v>0</v>
      </c>
    </row>
    <row r="2331" spans="1:16">
      <c r="A2331" s="2">
        <v>45271</v>
      </c>
      <c r="B2331" s="18">
        <v>6</v>
      </c>
      <c r="C2331" s="20">
        <f t="shared" si="72"/>
        <v>12</v>
      </c>
      <c r="D2331" s="16">
        <v>2024</v>
      </c>
      <c r="E2331" s="1" t="s">
        <v>25</v>
      </c>
      <c r="F2331">
        <v>1</v>
      </c>
      <c r="G2331" s="12">
        <f>IF(D2331=2023,F2331*'Average selling price'!$B$2,
IF(D2331=2024,F2331*'Average selling price'!$C$2,
IF(D2331=2025,F2331*'Average selling price'!$D$2,"")))</f>
        <v>5286</v>
      </c>
      <c r="H2331">
        <v>0</v>
      </c>
      <c r="I2331" s="12">
        <f>IF($D2331=2023,H2331*'Average selling price'!$B$3,
IF($D2331=2024,H2331*'Average selling price'!$C$3,
IF($D2331=2025,H2331*'Average selling price'!$D$3,"")))</f>
        <v>0</v>
      </c>
      <c r="J2331">
        <v>0</v>
      </c>
      <c r="K2331" s="12">
        <f>IF($D2331=2023,J2331*'Average selling price'!$B$4,
IF($D2331=2024,J2331*'Average selling price'!$C$4,
IF($D2331=2025,J2331*'Average selling price'!$D$4,"")))</f>
        <v>0</v>
      </c>
      <c r="L2331" s="7">
        <v>930</v>
      </c>
      <c r="M2331" s="7">
        <v>0</v>
      </c>
      <c r="N2331" s="11">
        <f t="shared" si="73"/>
        <v>930</v>
      </c>
      <c r="O2331" s="11">
        <v>10300</v>
      </c>
      <c r="P2331" s="11">
        <v>0</v>
      </c>
    </row>
    <row r="2332" spans="1:16">
      <c r="A2332" s="2">
        <v>45271</v>
      </c>
      <c r="B2332" s="18">
        <v>6</v>
      </c>
      <c r="C2332" s="20">
        <f t="shared" si="72"/>
        <v>12</v>
      </c>
      <c r="D2332" s="16">
        <v>2024</v>
      </c>
      <c r="E2332" s="1" t="s">
        <v>26</v>
      </c>
      <c r="F2332">
        <v>2</v>
      </c>
      <c r="G2332" s="12">
        <f>IF(D2332=2023,F2332*'Average selling price'!$B$2,
IF(D2332=2024,F2332*'Average selling price'!$C$2,
IF(D2332=2025,F2332*'Average selling price'!$D$2,"")))</f>
        <v>10572</v>
      </c>
      <c r="H2332">
        <v>0</v>
      </c>
      <c r="I2332" s="12">
        <f>IF($D2332=2023,H2332*'Average selling price'!$B$3,
IF($D2332=2024,H2332*'Average selling price'!$C$3,
IF($D2332=2025,H2332*'Average selling price'!$D$3,"")))</f>
        <v>0</v>
      </c>
      <c r="J2332">
        <v>0</v>
      </c>
      <c r="K2332" s="12">
        <f>IF($D2332=2023,J2332*'Average selling price'!$B$4,
IF($D2332=2024,J2332*'Average selling price'!$C$4,
IF($D2332=2025,J2332*'Average selling price'!$D$4,"")))</f>
        <v>0</v>
      </c>
      <c r="L2332" s="7">
        <v>396</v>
      </c>
      <c r="M2332" s="7">
        <v>0</v>
      </c>
      <c r="N2332" s="11">
        <f t="shared" si="73"/>
        <v>396</v>
      </c>
      <c r="O2332" s="11">
        <v>900</v>
      </c>
      <c r="P2332" s="11">
        <v>0</v>
      </c>
    </row>
    <row r="2333" spans="1:16">
      <c r="A2333" s="2">
        <v>45271</v>
      </c>
      <c r="B2333" s="18">
        <v>6</v>
      </c>
      <c r="C2333" s="20">
        <f t="shared" si="72"/>
        <v>12</v>
      </c>
      <c r="D2333" s="16">
        <v>2024</v>
      </c>
      <c r="E2333" s="1" t="s">
        <v>27</v>
      </c>
      <c r="F2333">
        <v>1</v>
      </c>
      <c r="G2333" s="12">
        <f>IF(D2333=2023,F2333*'Average selling price'!$B$2,
IF(D2333=2024,F2333*'Average selling price'!$C$2,
IF(D2333=2025,F2333*'Average selling price'!$D$2,"")))</f>
        <v>5286</v>
      </c>
      <c r="H2333">
        <v>0</v>
      </c>
      <c r="I2333" s="12">
        <f>IF($D2333=2023,H2333*'Average selling price'!$B$3,
IF($D2333=2024,H2333*'Average selling price'!$C$3,
IF($D2333=2025,H2333*'Average selling price'!$D$3,"")))</f>
        <v>0</v>
      </c>
      <c r="J2333">
        <v>0</v>
      </c>
      <c r="K2333" s="12">
        <f>IF($D2333=2023,J2333*'Average selling price'!$B$4,
IF($D2333=2024,J2333*'Average selling price'!$C$4,
IF($D2333=2025,J2333*'Average selling price'!$D$4,"")))</f>
        <v>0</v>
      </c>
      <c r="L2333" s="7">
        <v>0</v>
      </c>
      <c r="M2333" s="7">
        <v>0</v>
      </c>
      <c r="N2333" s="11">
        <f t="shared" si="73"/>
        <v>0</v>
      </c>
      <c r="O2333" s="11">
        <v>5350</v>
      </c>
      <c r="P2333" s="11">
        <v>0</v>
      </c>
    </row>
    <row r="2334" spans="1:16">
      <c r="A2334" s="2">
        <v>45271</v>
      </c>
      <c r="B2334" s="18">
        <v>6</v>
      </c>
      <c r="C2334" s="20">
        <f t="shared" si="72"/>
        <v>12</v>
      </c>
      <c r="D2334" s="16">
        <v>2024</v>
      </c>
      <c r="E2334" s="1" t="s">
        <v>28</v>
      </c>
      <c r="F2334">
        <v>0</v>
      </c>
      <c r="G2334" s="12">
        <f>IF(D2334=2023,F2334*'Average selling price'!$B$2,
IF(D2334=2024,F2334*'Average selling price'!$C$2,
IF(D2334=2025,F2334*'Average selling price'!$D$2,"")))</f>
        <v>0</v>
      </c>
      <c r="H2334">
        <v>0</v>
      </c>
      <c r="I2334" s="12">
        <f>IF($D2334=2023,H2334*'Average selling price'!$B$3,
IF($D2334=2024,H2334*'Average selling price'!$C$3,
IF($D2334=2025,H2334*'Average selling price'!$D$3,"")))</f>
        <v>0</v>
      </c>
      <c r="J2334">
        <v>0</v>
      </c>
      <c r="K2334" s="12">
        <f>IF($D2334=2023,J2334*'Average selling price'!$B$4,
IF($D2334=2024,J2334*'Average selling price'!$C$4,
IF($D2334=2025,J2334*'Average selling price'!$D$4,"")))</f>
        <v>0</v>
      </c>
      <c r="L2334" s="7">
        <v>0</v>
      </c>
      <c r="M2334" s="7">
        <v>0</v>
      </c>
      <c r="N2334" s="11">
        <f t="shared" si="73"/>
        <v>0</v>
      </c>
      <c r="O2334" s="11">
        <v>1077</v>
      </c>
      <c r="P2334" s="11">
        <v>0</v>
      </c>
    </row>
    <row r="2335" spans="1:16">
      <c r="A2335" s="2">
        <v>45271</v>
      </c>
      <c r="B2335" s="18">
        <v>6</v>
      </c>
      <c r="C2335" s="20">
        <f t="shared" si="72"/>
        <v>12</v>
      </c>
      <c r="D2335" s="16">
        <v>2024</v>
      </c>
      <c r="E2335" s="1" t="s">
        <v>29</v>
      </c>
      <c r="F2335">
        <v>2</v>
      </c>
      <c r="G2335" s="12">
        <f>IF(D2335=2023,F2335*'Average selling price'!$B$2,
IF(D2335=2024,F2335*'Average selling price'!$C$2,
IF(D2335=2025,F2335*'Average selling price'!$D$2,"")))</f>
        <v>10572</v>
      </c>
      <c r="H2335">
        <v>0</v>
      </c>
      <c r="I2335" s="12">
        <f>IF($D2335=2023,H2335*'Average selling price'!$B$3,
IF($D2335=2024,H2335*'Average selling price'!$C$3,
IF($D2335=2025,H2335*'Average selling price'!$D$3,"")))</f>
        <v>0</v>
      </c>
      <c r="J2335">
        <v>4</v>
      </c>
      <c r="K2335" s="12">
        <f>IF($D2335=2023,J2335*'Average selling price'!$B$4,
IF($D2335=2024,J2335*'Average selling price'!$C$4,
IF($D2335=2025,J2335*'Average selling price'!$D$4,"")))</f>
        <v>44540</v>
      </c>
      <c r="L2335" s="7">
        <v>3690</v>
      </c>
      <c r="M2335" s="7">
        <v>0</v>
      </c>
      <c r="N2335" s="11">
        <f t="shared" si="73"/>
        <v>3690</v>
      </c>
      <c r="O2335" s="11">
        <v>130</v>
      </c>
      <c r="P2335" s="11">
        <v>69</v>
      </c>
    </row>
    <row r="2336" spans="1:16">
      <c r="A2336" s="2">
        <v>45271</v>
      </c>
      <c r="B2336" s="18">
        <v>6</v>
      </c>
      <c r="C2336" s="20">
        <f t="shared" si="72"/>
        <v>12</v>
      </c>
      <c r="D2336" s="16">
        <v>2024</v>
      </c>
      <c r="E2336" s="1" t="s">
        <v>30</v>
      </c>
      <c r="F2336">
        <v>0</v>
      </c>
      <c r="G2336" s="12">
        <f>IF(D2336=2023,F2336*'Average selling price'!$B$2,
IF(D2336=2024,F2336*'Average selling price'!$C$2,
IF(D2336=2025,F2336*'Average selling price'!$D$2,"")))</f>
        <v>0</v>
      </c>
      <c r="H2336">
        <v>0</v>
      </c>
      <c r="I2336" s="12">
        <f>IF($D2336=2023,H2336*'Average selling price'!$B$3,
IF($D2336=2024,H2336*'Average selling price'!$C$3,
IF($D2336=2025,H2336*'Average selling price'!$D$3,"")))</f>
        <v>0</v>
      </c>
      <c r="J2336">
        <v>2</v>
      </c>
      <c r="K2336" s="12">
        <f>IF($D2336=2023,J2336*'Average selling price'!$B$4,
IF($D2336=2024,J2336*'Average selling price'!$C$4,
IF($D2336=2025,J2336*'Average selling price'!$D$4,"")))</f>
        <v>22270</v>
      </c>
      <c r="L2336" s="7">
        <v>4675</v>
      </c>
      <c r="M2336" s="7">
        <v>0</v>
      </c>
      <c r="N2336" s="11">
        <f t="shared" si="73"/>
        <v>4675</v>
      </c>
      <c r="O2336" s="11">
        <v>3980</v>
      </c>
      <c r="P2336" s="11">
        <v>106</v>
      </c>
    </row>
    <row r="2337" spans="1:16">
      <c r="A2337" s="2">
        <v>45271</v>
      </c>
      <c r="B2337" s="18">
        <v>6</v>
      </c>
      <c r="C2337" s="20">
        <f t="shared" si="72"/>
        <v>12</v>
      </c>
      <c r="D2337" s="16">
        <v>2024</v>
      </c>
      <c r="E2337" s="1" t="s">
        <v>31</v>
      </c>
      <c r="F2337">
        <v>1</v>
      </c>
      <c r="G2337" s="12">
        <f>IF(D2337=2023,F2337*'Average selling price'!$B$2,
IF(D2337=2024,F2337*'Average selling price'!$C$2,
IF(D2337=2025,F2337*'Average selling price'!$D$2,"")))</f>
        <v>5286</v>
      </c>
      <c r="H2337">
        <v>0</v>
      </c>
      <c r="I2337" s="12">
        <f>IF($D2337=2023,H2337*'Average selling price'!$B$3,
IF($D2337=2024,H2337*'Average selling price'!$C$3,
IF($D2337=2025,H2337*'Average selling price'!$D$3,"")))</f>
        <v>0</v>
      </c>
      <c r="J2337">
        <v>4</v>
      </c>
      <c r="K2337" s="12">
        <f>IF($D2337=2023,J2337*'Average selling price'!$B$4,
IF($D2337=2024,J2337*'Average selling price'!$C$4,
IF($D2337=2025,J2337*'Average selling price'!$D$4,"")))</f>
        <v>44540</v>
      </c>
      <c r="L2337" s="7">
        <v>-255</v>
      </c>
      <c r="M2337" s="7">
        <v>-900</v>
      </c>
      <c r="N2337" s="11">
        <f t="shared" si="73"/>
        <v>-1155</v>
      </c>
      <c r="O2337" s="11">
        <v>4780</v>
      </c>
      <c r="P2337" s="11">
        <v>21</v>
      </c>
    </row>
    <row r="2338" spans="1:16">
      <c r="A2338" s="2">
        <v>45271</v>
      </c>
      <c r="B2338" s="18">
        <v>6</v>
      </c>
      <c r="C2338" s="20">
        <f t="shared" si="72"/>
        <v>12</v>
      </c>
      <c r="D2338" s="16">
        <v>2024</v>
      </c>
      <c r="E2338" s="1" t="s">
        <v>32</v>
      </c>
      <c r="F2338">
        <v>1</v>
      </c>
      <c r="G2338" s="12">
        <f>IF(D2338=2023,F2338*'Average selling price'!$B$2,
IF(D2338=2024,F2338*'Average selling price'!$C$2,
IF(D2338=2025,F2338*'Average selling price'!$D$2,"")))</f>
        <v>5286</v>
      </c>
      <c r="H2338">
        <v>0</v>
      </c>
      <c r="I2338" s="12">
        <f>IF($D2338=2023,H2338*'Average selling price'!$B$3,
IF($D2338=2024,H2338*'Average selling price'!$C$3,
IF($D2338=2025,H2338*'Average selling price'!$D$3,"")))</f>
        <v>0</v>
      </c>
      <c r="J2338">
        <v>0</v>
      </c>
      <c r="K2338" s="12">
        <f>IF($D2338=2023,J2338*'Average selling price'!$B$4,
IF($D2338=2024,J2338*'Average selling price'!$C$4,
IF($D2338=2025,J2338*'Average selling price'!$D$4,"")))</f>
        <v>0</v>
      </c>
      <c r="L2338" s="7">
        <v>0</v>
      </c>
      <c r="M2338" s="7">
        <v>0</v>
      </c>
      <c r="N2338" s="11">
        <f t="shared" si="73"/>
        <v>0</v>
      </c>
      <c r="O2338" s="11">
        <v>5310</v>
      </c>
      <c r="P2338" s="11">
        <v>0</v>
      </c>
    </row>
    <row r="2339" spans="1:16">
      <c r="A2339" s="2">
        <v>45271</v>
      </c>
      <c r="B2339" s="18">
        <v>6</v>
      </c>
      <c r="C2339" s="20">
        <f t="shared" si="72"/>
        <v>12</v>
      </c>
      <c r="D2339" s="16">
        <v>2024</v>
      </c>
      <c r="E2339" s="1" t="s">
        <v>33</v>
      </c>
      <c r="F2339">
        <v>0</v>
      </c>
      <c r="G2339" s="12">
        <f>IF(D2339=2023,F2339*'Average selling price'!$B$2,
IF(D2339=2024,F2339*'Average selling price'!$C$2,
IF(D2339=2025,F2339*'Average selling price'!$D$2,"")))</f>
        <v>0</v>
      </c>
      <c r="H2339">
        <v>0</v>
      </c>
      <c r="I2339" s="12">
        <f>IF($D2339=2023,H2339*'Average selling price'!$B$3,
IF($D2339=2024,H2339*'Average selling price'!$C$3,
IF($D2339=2025,H2339*'Average selling price'!$D$3,"")))</f>
        <v>0</v>
      </c>
      <c r="J2339">
        <v>1</v>
      </c>
      <c r="K2339" s="12">
        <f>IF($D2339=2023,J2339*'Average selling price'!$B$4,
IF($D2339=2024,J2339*'Average selling price'!$C$4,
IF($D2339=2025,J2339*'Average selling price'!$D$4,"")))</f>
        <v>11135</v>
      </c>
      <c r="L2339" s="7">
        <v>1589</v>
      </c>
      <c r="M2339" s="7">
        <v>0</v>
      </c>
      <c r="N2339" s="11">
        <f t="shared" si="73"/>
        <v>1589</v>
      </c>
      <c r="O2339" s="11">
        <v>8300</v>
      </c>
      <c r="P2339" s="11">
        <v>25</v>
      </c>
    </row>
    <row r="2340" spans="1:16">
      <c r="A2340" s="2">
        <v>45271</v>
      </c>
      <c r="B2340" s="18">
        <v>6</v>
      </c>
      <c r="C2340" s="20">
        <f t="shared" si="72"/>
        <v>12</v>
      </c>
      <c r="D2340" s="16">
        <v>2024</v>
      </c>
      <c r="E2340" s="1" t="s">
        <v>34</v>
      </c>
      <c r="F2340">
        <v>1</v>
      </c>
      <c r="G2340" s="12">
        <f>IF(D2340=2023,F2340*'Average selling price'!$B$2,
IF(D2340=2024,F2340*'Average selling price'!$C$2,
IF(D2340=2025,F2340*'Average selling price'!$D$2,"")))</f>
        <v>5286</v>
      </c>
      <c r="H2340">
        <v>0</v>
      </c>
      <c r="I2340" s="12">
        <f>IF($D2340=2023,H2340*'Average selling price'!$B$3,
IF($D2340=2024,H2340*'Average selling price'!$C$3,
IF($D2340=2025,H2340*'Average selling price'!$D$3,"")))</f>
        <v>0</v>
      </c>
      <c r="J2340">
        <v>0</v>
      </c>
      <c r="K2340" s="12">
        <f>IF($D2340=2023,J2340*'Average selling price'!$B$4,
IF($D2340=2024,J2340*'Average selling price'!$C$4,
IF($D2340=2025,J2340*'Average selling price'!$D$4,"")))</f>
        <v>0</v>
      </c>
      <c r="L2340" s="7">
        <v>89</v>
      </c>
      <c r="M2340" s="7">
        <v>0</v>
      </c>
      <c r="N2340" s="11">
        <f t="shared" si="73"/>
        <v>89</v>
      </c>
      <c r="O2340" s="11">
        <v>413</v>
      </c>
      <c r="P2340" s="11">
        <v>0</v>
      </c>
    </row>
    <row r="2341" spans="1:16">
      <c r="A2341" s="2">
        <v>45271</v>
      </c>
      <c r="B2341" s="18">
        <v>6</v>
      </c>
      <c r="C2341" s="20">
        <f t="shared" si="72"/>
        <v>12</v>
      </c>
      <c r="D2341" s="16">
        <v>2024</v>
      </c>
      <c r="E2341" s="1" t="s">
        <v>35</v>
      </c>
      <c r="F2341">
        <v>1</v>
      </c>
      <c r="G2341" s="12">
        <f>IF(D2341=2023,F2341*'Average selling price'!$B$2,
IF(D2341=2024,F2341*'Average selling price'!$C$2,
IF(D2341=2025,F2341*'Average selling price'!$D$2,"")))</f>
        <v>5286</v>
      </c>
      <c r="H2341">
        <v>0</v>
      </c>
      <c r="I2341" s="12">
        <f>IF($D2341=2023,H2341*'Average selling price'!$B$3,
IF($D2341=2024,H2341*'Average selling price'!$C$3,
IF($D2341=2025,H2341*'Average selling price'!$D$3,"")))</f>
        <v>0</v>
      </c>
      <c r="J2341">
        <v>0</v>
      </c>
      <c r="K2341" s="12">
        <f>IF($D2341=2023,J2341*'Average selling price'!$B$4,
IF($D2341=2024,J2341*'Average selling price'!$C$4,
IF($D2341=2025,J2341*'Average selling price'!$D$4,"")))</f>
        <v>0</v>
      </c>
      <c r="L2341" s="7">
        <v>0</v>
      </c>
      <c r="M2341" s="7">
        <v>0</v>
      </c>
      <c r="N2341" s="11">
        <f t="shared" si="73"/>
        <v>0</v>
      </c>
      <c r="O2341" s="11">
        <v>0</v>
      </c>
      <c r="P2341" s="11">
        <v>1375</v>
      </c>
    </row>
    <row r="2342" spans="1:16">
      <c r="A2342" s="2">
        <v>45271</v>
      </c>
      <c r="B2342" s="18">
        <v>6</v>
      </c>
      <c r="C2342" s="20">
        <f t="shared" si="72"/>
        <v>12</v>
      </c>
      <c r="D2342" s="16">
        <v>2024</v>
      </c>
      <c r="E2342" s="1" t="s">
        <v>36</v>
      </c>
      <c r="F2342">
        <v>1</v>
      </c>
      <c r="G2342" s="12">
        <f>IF(D2342=2023,F2342*'Average selling price'!$B$2,
IF(D2342=2024,F2342*'Average selling price'!$C$2,
IF(D2342=2025,F2342*'Average selling price'!$D$2,"")))</f>
        <v>5286</v>
      </c>
      <c r="H2342">
        <v>0</v>
      </c>
      <c r="I2342" s="12">
        <f>IF($D2342=2023,H2342*'Average selling price'!$B$3,
IF($D2342=2024,H2342*'Average selling price'!$C$3,
IF($D2342=2025,H2342*'Average selling price'!$D$3,"")))</f>
        <v>0</v>
      </c>
      <c r="J2342">
        <v>0</v>
      </c>
      <c r="K2342" s="12">
        <f>IF($D2342=2023,J2342*'Average selling price'!$B$4,
IF($D2342=2024,J2342*'Average selling price'!$C$4,
IF($D2342=2025,J2342*'Average selling price'!$D$4,"")))</f>
        <v>0</v>
      </c>
      <c r="L2342" s="7">
        <v>2063</v>
      </c>
      <c r="M2342" s="7">
        <v>0</v>
      </c>
      <c r="N2342" s="11">
        <f t="shared" si="73"/>
        <v>2063</v>
      </c>
      <c r="O2342" s="11">
        <v>25</v>
      </c>
      <c r="P2342" s="11">
        <v>0</v>
      </c>
    </row>
    <row r="2343" spans="1:16">
      <c r="A2343" s="2">
        <v>45271</v>
      </c>
      <c r="B2343" s="18">
        <v>6</v>
      </c>
      <c r="C2343" s="20">
        <f t="shared" si="72"/>
        <v>12</v>
      </c>
      <c r="D2343" s="16">
        <v>2024</v>
      </c>
      <c r="E2343" s="1" t="s">
        <v>37</v>
      </c>
      <c r="F2343">
        <v>0</v>
      </c>
      <c r="G2343" s="12">
        <f>IF(D2343=2023,F2343*'Average selling price'!$B$2,
IF(D2343=2024,F2343*'Average selling price'!$C$2,
IF(D2343=2025,F2343*'Average selling price'!$D$2,"")))</f>
        <v>0</v>
      </c>
      <c r="H2343">
        <v>0</v>
      </c>
      <c r="I2343" s="12">
        <f>IF($D2343=2023,H2343*'Average selling price'!$B$3,
IF($D2343=2024,H2343*'Average selling price'!$C$3,
IF($D2343=2025,H2343*'Average selling price'!$D$3,"")))</f>
        <v>0</v>
      </c>
      <c r="J2343">
        <v>0</v>
      </c>
      <c r="K2343" s="12">
        <f>IF($D2343=2023,J2343*'Average selling price'!$B$4,
IF($D2343=2024,J2343*'Average selling price'!$C$4,
IF($D2343=2025,J2343*'Average selling price'!$D$4,"")))</f>
        <v>0</v>
      </c>
      <c r="L2343" s="7">
        <v>0</v>
      </c>
      <c r="M2343" s="7">
        <v>0</v>
      </c>
      <c r="N2343" s="11">
        <f t="shared" si="73"/>
        <v>0</v>
      </c>
      <c r="O2343" s="11">
        <v>3182</v>
      </c>
      <c r="P2343" s="11">
        <v>0</v>
      </c>
    </row>
    <row r="2344" spans="1:16">
      <c r="A2344" s="2">
        <v>45271</v>
      </c>
      <c r="B2344" s="18">
        <v>6</v>
      </c>
      <c r="C2344" s="20">
        <f t="shared" si="72"/>
        <v>12</v>
      </c>
      <c r="D2344" s="16">
        <v>2024</v>
      </c>
      <c r="E2344" s="1" t="s">
        <v>38</v>
      </c>
      <c r="F2344">
        <v>0</v>
      </c>
      <c r="G2344" s="12">
        <f>IF(D2344=2023,F2344*'Average selling price'!$B$2,
IF(D2344=2024,F2344*'Average selling price'!$C$2,
IF(D2344=2025,F2344*'Average selling price'!$D$2,"")))</f>
        <v>0</v>
      </c>
      <c r="H2344">
        <v>0</v>
      </c>
      <c r="I2344" s="12">
        <f>IF($D2344=2023,H2344*'Average selling price'!$B$3,
IF($D2344=2024,H2344*'Average selling price'!$C$3,
IF($D2344=2025,H2344*'Average selling price'!$D$3,"")))</f>
        <v>0</v>
      </c>
      <c r="J2344">
        <v>0</v>
      </c>
      <c r="K2344" s="12">
        <f>IF($D2344=2023,J2344*'Average selling price'!$B$4,
IF($D2344=2024,J2344*'Average selling price'!$C$4,
IF($D2344=2025,J2344*'Average selling price'!$D$4,"")))</f>
        <v>0</v>
      </c>
      <c r="L2344" s="7">
        <v>1000</v>
      </c>
      <c r="M2344" s="7">
        <v>1800</v>
      </c>
      <c r="N2344" s="11">
        <f t="shared" si="73"/>
        <v>2800</v>
      </c>
      <c r="O2344" s="11">
        <v>0</v>
      </c>
      <c r="P2344" s="11">
        <v>2093</v>
      </c>
    </row>
    <row r="2345" spans="1:16">
      <c r="A2345" s="2">
        <v>45271</v>
      </c>
      <c r="B2345" s="18">
        <v>6</v>
      </c>
      <c r="C2345" s="20">
        <f t="shared" si="72"/>
        <v>12</v>
      </c>
      <c r="D2345" s="16">
        <v>2024</v>
      </c>
      <c r="E2345" s="1" t="s">
        <v>39</v>
      </c>
      <c r="F2345">
        <v>0</v>
      </c>
      <c r="G2345" s="12">
        <f>IF(D2345=2023,F2345*'Average selling price'!$B$2,
IF(D2345=2024,F2345*'Average selling price'!$C$2,
IF(D2345=2025,F2345*'Average selling price'!$D$2,"")))</f>
        <v>0</v>
      </c>
      <c r="H2345">
        <v>0</v>
      </c>
      <c r="I2345" s="12">
        <f>IF($D2345=2023,H2345*'Average selling price'!$B$3,
IF($D2345=2024,H2345*'Average selling price'!$C$3,
IF($D2345=2025,H2345*'Average selling price'!$D$3,"")))</f>
        <v>0</v>
      </c>
      <c r="J2345">
        <v>0</v>
      </c>
      <c r="K2345" s="12">
        <f>IF($D2345=2023,J2345*'Average selling price'!$B$4,
IF($D2345=2024,J2345*'Average selling price'!$C$4,
IF($D2345=2025,J2345*'Average selling price'!$D$4,"")))</f>
        <v>0</v>
      </c>
      <c r="L2345" s="7">
        <v>0</v>
      </c>
      <c r="M2345" s="7">
        <v>0</v>
      </c>
      <c r="N2345" s="11">
        <f t="shared" si="73"/>
        <v>0</v>
      </c>
      <c r="O2345" s="11">
        <v>4559</v>
      </c>
      <c r="P2345" s="11">
        <v>0</v>
      </c>
    </row>
    <row r="2346" spans="1:16">
      <c r="A2346" s="2">
        <v>45271</v>
      </c>
      <c r="B2346" s="18">
        <v>6</v>
      </c>
      <c r="C2346" s="20">
        <f t="shared" si="72"/>
        <v>12</v>
      </c>
      <c r="D2346" s="16">
        <v>2024</v>
      </c>
      <c r="E2346" s="1" t="s">
        <v>40</v>
      </c>
      <c r="F2346">
        <v>0</v>
      </c>
      <c r="G2346" s="12">
        <f>IF(D2346=2023,F2346*'Average selling price'!$B$2,
IF(D2346=2024,F2346*'Average selling price'!$C$2,
IF(D2346=2025,F2346*'Average selling price'!$D$2,"")))</f>
        <v>0</v>
      </c>
      <c r="H2346">
        <v>0</v>
      </c>
      <c r="I2346" s="12">
        <f>IF($D2346=2023,H2346*'Average selling price'!$B$3,
IF($D2346=2024,H2346*'Average selling price'!$C$3,
IF($D2346=2025,H2346*'Average selling price'!$D$3,"")))</f>
        <v>0</v>
      </c>
      <c r="J2346">
        <v>0</v>
      </c>
      <c r="K2346" s="12">
        <f>IF($D2346=2023,J2346*'Average selling price'!$B$4,
IF($D2346=2024,J2346*'Average selling price'!$C$4,
IF($D2346=2025,J2346*'Average selling price'!$D$4,"")))</f>
        <v>0</v>
      </c>
      <c r="L2346" s="7">
        <v>0</v>
      </c>
      <c r="M2346" s="7">
        <v>0</v>
      </c>
      <c r="N2346" s="11">
        <f t="shared" si="73"/>
        <v>0</v>
      </c>
      <c r="O2346" s="11">
        <v>800</v>
      </c>
      <c r="P2346" s="11">
        <v>0</v>
      </c>
    </row>
    <row r="2347" spans="1:16">
      <c r="A2347" s="2">
        <v>45271</v>
      </c>
      <c r="B2347" s="18">
        <v>6</v>
      </c>
      <c r="C2347" s="20">
        <f t="shared" si="72"/>
        <v>12</v>
      </c>
      <c r="D2347" s="16">
        <v>2024</v>
      </c>
      <c r="E2347" s="1" t="s">
        <v>41</v>
      </c>
      <c r="F2347">
        <v>0</v>
      </c>
      <c r="G2347" s="12">
        <f>IF(D2347=2023,F2347*'Average selling price'!$B$2,
IF(D2347=2024,F2347*'Average selling price'!$C$2,
IF(D2347=2025,F2347*'Average selling price'!$D$2,"")))</f>
        <v>0</v>
      </c>
      <c r="H2347">
        <v>0</v>
      </c>
      <c r="I2347" s="12">
        <f>IF($D2347=2023,H2347*'Average selling price'!$B$3,
IF($D2347=2024,H2347*'Average selling price'!$C$3,
IF($D2347=2025,H2347*'Average selling price'!$D$3,"")))</f>
        <v>0</v>
      </c>
      <c r="J2347">
        <v>1</v>
      </c>
      <c r="K2347" s="12">
        <f>IF($D2347=2023,J2347*'Average selling price'!$B$4,
IF($D2347=2024,J2347*'Average selling price'!$C$4,
IF($D2347=2025,J2347*'Average selling price'!$D$4,"")))</f>
        <v>11135</v>
      </c>
      <c r="L2347" s="7">
        <v>740</v>
      </c>
      <c r="M2347" s="7">
        <v>0</v>
      </c>
      <c r="N2347" s="11">
        <f t="shared" si="73"/>
        <v>740</v>
      </c>
      <c r="O2347" s="11">
        <v>3600</v>
      </c>
      <c r="P2347" s="11">
        <v>0</v>
      </c>
    </row>
    <row r="2348" spans="1:16">
      <c r="A2348" s="2">
        <v>45271</v>
      </c>
      <c r="B2348" s="18">
        <v>6</v>
      </c>
      <c r="C2348" s="20">
        <f t="shared" si="72"/>
        <v>12</v>
      </c>
      <c r="D2348" s="16">
        <v>2024</v>
      </c>
      <c r="E2348" s="1" t="s">
        <v>42</v>
      </c>
      <c r="F2348">
        <v>0</v>
      </c>
      <c r="G2348" s="12">
        <f>IF(D2348=2023,F2348*'Average selling price'!$B$2,
IF(D2348=2024,F2348*'Average selling price'!$C$2,
IF(D2348=2025,F2348*'Average selling price'!$D$2,"")))</f>
        <v>0</v>
      </c>
      <c r="H2348">
        <v>0</v>
      </c>
      <c r="I2348" s="12">
        <f>IF($D2348=2023,H2348*'Average selling price'!$B$3,
IF($D2348=2024,H2348*'Average selling price'!$C$3,
IF($D2348=2025,H2348*'Average selling price'!$D$3,"")))</f>
        <v>0</v>
      </c>
      <c r="J2348">
        <v>2</v>
      </c>
      <c r="K2348" s="12">
        <f>IF($D2348=2023,J2348*'Average selling price'!$B$4,
IF($D2348=2024,J2348*'Average selling price'!$C$4,
IF($D2348=2025,J2348*'Average selling price'!$D$4,"")))</f>
        <v>22270</v>
      </c>
      <c r="L2348" s="7">
        <v>0</v>
      </c>
      <c r="M2348" s="7">
        <v>0</v>
      </c>
      <c r="N2348" s="11">
        <f t="shared" si="73"/>
        <v>0</v>
      </c>
      <c r="O2348" s="11">
        <v>0</v>
      </c>
      <c r="P2348" s="11">
        <v>1346</v>
      </c>
    </row>
    <row r="2349" spans="1:16">
      <c r="A2349" s="2">
        <v>45271</v>
      </c>
      <c r="B2349" s="18">
        <v>6</v>
      </c>
      <c r="C2349" s="20">
        <f t="shared" si="72"/>
        <v>12</v>
      </c>
      <c r="D2349" s="16">
        <v>2024</v>
      </c>
      <c r="E2349" s="1" t="s">
        <v>43</v>
      </c>
      <c r="F2349">
        <v>0</v>
      </c>
      <c r="G2349" s="12">
        <f>IF(D2349=2023,F2349*'Average selling price'!$B$2,
IF(D2349=2024,F2349*'Average selling price'!$C$2,
IF(D2349=2025,F2349*'Average selling price'!$D$2,"")))</f>
        <v>0</v>
      </c>
      <c r="H2349">
        <v>1</v>
      </c>
      <c r="I2349" s="12">
        <f>IF($D2349=2023,H2349*'Average selling price'!$B$3,
IF($D2349=2024,H2349*'Average selling price'!$C$3,
IF($D2349=2025,H2349*'Average selling price'!$D$3,"")))</f>
        <v>32755</v>
      </c>
      <c r="J2349">
        <v>1</v>
      </c>
      <c r="K2349" s="12">
        <f>IF($D2349=2023,J2349*'Average selling price'!$B$4,
IF($D2349=2024,J2349*'Average selling price'!$C$4,
IF($D2349=2025,J2349*'Average selling price'!$D$4,"")))</f>
        <v>11135</v>
      </c>
      <c r="L2349" s="7">
        <v>2694</v>
      </c>
      <c r="M2349" s="7">
        <v>1700</v>
      </c>
      <c r="N2349" s="11">
        <f t="shared" si="73"/>
        <v>4394</v>
      </c>
      <c r="O2349" s="11">
        <v>4422</v>
      </c>
      <c r="P2349" s="11">
        <v>85</v>
      </c>
    </row>
    <row r="2350" spans="1:16">
      <c r="A2350" s="2">
        <v>45271</v>
      </c>
      <c r="B2350" s="18">
        <v>6</v>
      </c>
      <c r="C2350" s="20">
        <f t="shared" si="72"/>
        <v>12</v>
      </c>
      <c r="D2350" s="16">
        <v>2024</v>
      </c>
      <c r="E2350" s="1" t="s">
        <v>44</v>
      </c>
      <c r="F2350">
        <v>0</v>
      </c>
      <c r="G2350" s="12">
        <f>IF(D2350=2023,F2350*'Average selling price'!$B$2,
IF(D2350=2024,F2350*'Average selling price'!$C$2,
IF(D2350=2025,F2350*'Average selling price'!$D$2,"")))</f>
        <v>0</v>
      </c>
      <c r="H2350">
        <v>0</v>
      </c>
      <c r="I2350" s="12">
        <f>IF($D2350=2023,H2350*'Average selling price'!$B$3,
IF($D2350=2024,H2350*'Average selling price'!$C$3,
IF($D2350=2025,H2350*'Average selling price'!$D$3,"")))</f>
        <v>0</v>
      </c>
      <c r="J2350">
        <v>0</v>
      </c>
      <c r="K2350" s="12">
        <f>IF($D2350=2023,J2350*'Average selling price'!$B$4,
IF($D2350=2024,J2350*'Average selling price'!$C$4,
IF($D2350=2025,J2350*'Average selling price'!$D$4,"")))</f>
        <v>0</v>
      </c>
      <c r="L2350" s="7">
        <v>0</v>
      </c>
      <c r="M2350" s="7">
        <v>0</v>
      </c>
      <c r="N2350" s="11">
        <f t="shared" si="73"/>
        <v>0</v>
      </c>
      <c r="O2350" s="11">
        <v>0</v>
      </c>
      <c r="P2350" s="11">
        <v>0</v>
      </c>
    </row>
    <row r="2351" spans="1:16">
      <c r="A2351" s="2">
        <v>45271</v>
      </c>
      <c r="B2351" s="18">
        <v>6</v>
      </c>
      <c r="C2351" s="20">
        <f t="shared" si="72"/>
        <v>12</v>
      </c>
      <c r="D2351" s="16">
        <v>2024</v>
      </c>
      <c r="E2351" s="1" t="s">
        <v>45</v>
      </c>
      <c r="F2351">
        <v>0</v>
      </c>
      <c r="G2351" s="12">
        <f>IF(D2351=2023,F2351*'Average selling price'!$B$2,
IF(D2351=2024,F2351*'Average selling price'!$C$2,
IF(D2351=2025,F2351*'Average selling price'!$D$2,"")))</f>
        <v>0</v>
      </c>
      <c r="H2351">
        <v>0</v>
      </c>
      <c r="I2351" s="12">
        <f>IF($D2351=2023,H2351*'Average selling price'!$B$3,
IF($D2351=2024,H2351*'Average selling price'!$C$3,
IF($D2351=2025,H2351*'Average selling price'!$D$3,"")))</f>
        <v>0</v>
      </c>
      <c r="J2351">
        <v>1</v>
      </c>
      <c r="K2351" s="12">
        <f>IF($D2351=2023,J2351*'Average selling price'!$B$4,
IF($D2351=2024,J2351*'Average selling price'!$C$4,
IF($D2351=2025,J2351*'Average selling price'!$D$4,"")))</f>
        <v>11135</v>
      </c>
      <c r="L2351" s="7">
        <v>0</v>
      </c>
      <c r="M2351" s="7">
        <v>0</v>
      </c>
      <c r="N2351" s="11">
        <f t="shared" si="73"/>
        <v>0</v>
      </c>
      <c r="O2351" s="11">
        <v>750</v>
      </c>
      <c r="P2351" s="11">
        <v>0</v>
      </c>
    </row>
    <row r="2352" spans="1:16">
      <c r="A2352" s="2">
        <v>45271</v>
      </c>
      <c r="B2352" s="18">
        <v>6</v>
      </c>
      <c r="C2352" s="20">
        <f t="shared" si="72"/>
        <v>12</v>
      </c>
      <c r="D2352" s="16">
        <v>2024</v>
      </c>
      <c r="E2352" s="1" t="s">
        <v>46</v>
      </c>
      <c r="F2352">
        <v>0</v>
      </c>
      <c r="G2352" s="12">
        <f>IF(D2352=2023,F2352*'Average selling price'!$B$2,
IF(D2352=2024,F2352*'Average selling price'!$C$2,
IF(D2352=2025,F2352*'Average selling price'!$D$2,"")))</f>
        <v>0</v>
      </c>
      <c r="H2352">
        <v>0</v>
      </c>
      <c r="I2352" s="12">
        <f>IF($D2352=2023,H2352*'Average selling price'!$B$3,
IF($D2352=2024,H2352*'Average selling price'!$C$3,
IF($D2352=2025,H2352*'Average selling price'!$D$3,"")))</f>
        <v>0</v>
      </c>
      <c r="J2352">
        <v>1</v>
      </c>
      <c r="K2352" s="12">
        <f>IF($D2352=2023,J2352*'Average selling price'!$B$4,
IF($D2352=2024,J2352*'Average selling price'!$C$4,
IF($D2352=2025,J2352*'Average selling price'!$D$4,"")))</f>
        <v>11135</v>
      </c>
      <c r="L2352" s="7">
        <v>87</v>
      </c>
      <c r="M2352" s="7">
        <v>0</v>
      </c>
      <c r="N2352" s="11">
        <f t="shared" si="73"/>
        <v>87</v>
      </c>
      <c r="O2352" s="11">
        <v>0</v>
      </c>
      <c r="P2352" s="11">
        <v>0</v>
      </c>
    </row>
    <row r="2353" spans="1:16">
      <c r="A2353" s="2">
        <v>45271</v>
      </c>
      <c r="B2353" s="18">
        <v>6</v>
      </c>
      <c r="C2353" s="20">
        <f t="shared" si="72"/>
        <v>12</v>
      </c>
      <c r="D2353" s="16">
        <v>2024</v>
      </c>
      <c r="E2353" s="1" t="s">
        <v>47</v>
      </c>
      <c r="F2353">
        <v>0</v>
      </c>
      <c r="G2353" s="12">
        <f>IF(D2353=2023,F2353*'Average selling price'!$B$2,
IF(D2353=2024,F2353*'Average selling price'!$C$2,
IF(D2353=2025,F2353*'Average selling price'!$D$2,"")))</f>
        <v>0</v>
      </c>
      <c r="H2353">
        <v>0</v>
      </c>
      <c r="I2353" s="12">
        <f>IF($D2353=2023,H2353*'Average selling price'!$B$3,
IF($D2353=2024,H2353*'Average selling price'!$C$3,
IF($D2353=2025,H2353*'Average selling price'!$D$3,"")))</f>
        <v>0</v>
      </c>
      <c r="J2353">
        <v>0</v>
      </c>
      <c r="K2353" s="12">
        <f>IF($D2353=2023,J2353*'Average selling price'!$B$4,
IF($D2353=2024,J2353*'Average selling price'!$C$4,
IF($D2353=2025,J2353*'Average selling price'!$D$4,"")))</f>
        <v>0</v>
      </c>
      <c r="L2353" s="7">
        <v>2400</v>
      </c>
      <c r="M2353" s="7">
        <v>0</v>
      </c>
      <c r="N2353" s="11">
        <f t="shared" si="73"/>
        <v>2400</v>
      </c>
      <c r="O2353" s="11">
        <v>40</v>
      </c>
      <c r="P2353" s="11">
        <v>10</v>
      </c>
    </row>
    <row r="2354" spans="1:16">
      <c r="A2354" s="2">
        <v>45271</v>
      </c>
      <c r="B2354" s="18">
        <v>6</v>
      </c>
      <c r="C2354" s="20">
        <f t="shared" si="72"/>
        <v>12</v>
      </c>
      <c r="D2354" s="16">
        <v>2024</v>
      </c>
      <c r="E2354" s="1" t="s">
        <v>48</v>
      </c>
      <c r="F2354">
        <v>0</v>
      </c>
      <c r="G2354" s="12">
        <f>IF(D2354=2023,F2354*'Average selling price'!$B$2,
IF(D2354=2024,F2354*'Average selling price'!$C$2,
IF(D2354=2025,F2354*'Average selling price'!$D$2,"")))</f>
        <v>0</v>
      </c>
      <c r="H2354">
        <v>0</v>
      </c>
      <c r="I2354" s="12">
        <f>IF($D2354=2023,H2354*'Average selling price'!$B$3,
IF($D2354=2024,H2354*'Average selling price'!$C$3,
IF($D2354=2025,H2354*'Average selling price'!$D$3,"")))</f>
        <v>0</v>
      </c>
      <c r="J2354">
        <v>0</v>
      </c>
      <c r="K2354" s="12">
        <f>IF($D2354=2023,J2354*'Average selling price'!$B$4,
IF($D2354=2024,J2354*'Average selling price'!$C$4,
IF($D2354=2025,J2354*'Average selling price'!$D$4,"")))</f>
        <v>0</v>
      </c>
      <c r="L2354" s="7">
        <v>3355</v>
      </c>
      <c r="M2354" s="7">
        <v>0</v>
      </c>
      <c r="N2354" s="11">
        <f t="shared" si="73"/>
        <v>3355</v>
      </c>
      <c r="O2354" s="11">
        <v>2895</v>
      </c>
      <c r="P2354" s="11">
        <v>20</v>
      </c>
    </row>
    <row r="2355" spans="1:16">
      <c r="A2355" s="2">
        <v>45271</v>
      </c>
      <c r="B2355" s="18">
        <v>6</v>
      </c>
      <c r="C2355" s="20">
        <f t="shared" si="72"/>
        <v>12</v>
      </c>
      <c r="D2355" s="16">
        <v>2024</v>
      </c>
      <c r="E2355" s="1" t="s">
        <v>49</v>
      </c>
      <c r="F2355">
        <v>1</v>
      </c>
      <c r="G2355" s="12">
        <f>IF(D2355=2023,F2355*'Average selling price'!$B$2,
IF(D2355=2024,F2355*'Average selling price'!$C$2,
IF(D2355=2025,F2355*'Average selling price'!$D$2,"")))</f>
        <v>5286</v>
      </c>
      <c r="H2355">
        <v>0</v>
      </c>
      <c r="I2355" s="12">
        <f>IF($D2355=2023,H2355*'Average selling price'!$B$3,
IF($D2355=2024,H2355*'Average selling price'!$C$3,
IF($D2355=2025,H2355*'Average selling price'!$D$3,"")))</f>
        <v>0</v>
      </c>
      <c r="J2355">
        <v>0</v>
      </c>
      <c r="K2355" s="12">
        <f>IF($D2355=2023,J2355*'Average selling price'!$B$4,
IF($D2355=2024,J2355*'Average selling price'!$C$4,
IF($D2355=2025,J2355*'Average selling price'!$D$4,"")))</f>
        <v>0</v>
      </c>
      <c r="L2355" s="7">
        <v>550</v>
      </c>
      <c r="M2355" s="7">
        <v>0</v>
      </c>
      <c r="N2355" s="11">
        <f t="shared" si="73"/>
        <v>550</v>
      </c>
      <c r="O2355" s="11">
        <v>0</v>
      </c>
      <c r="P2355" s="11">
        <v>0</v>
      </c>
    </row>
    <row r="2356" spans="1:16">
      <c r="A2356" s="2">
        <v>45271</v>
      </c>
      <c r="B2356" s="18">
        <v>6</v>
      </c>
      <c r="C2356" s="20">
        <f t="shared" si="72"/>
        <v>12</v>
      </c>
      <c r="D2356" s="16">
        <v>2024</v>
      </c>
      <c r="E2356" s="1" t="s">
        <v>50</v>
      </c>
      <c r="F2356">
        <v>1</v>
      </c>
      <c r="G2356" s="12">
        <f>IF(D2356=2023,F2356*'Average selling price'!$B$2,
IF(D2356=2024,F2356*'Average selling price'!$C$2,
IF(D2356=2025,F2356*'Average selling price'!$D$2,"")))</f>
        <v>5286</v>
      </c>
      <c r="H2356">
        <v>0</v>
      </c>
      <c r="I2356" s="12">
        <f>IF($D2356=2023,H2356*'Average selling price'!$B$3,
IF($D2356=2024,H2356*'Average selling price'!$C$3,
IF($D2356=2025,H2356*'Average selling price'!$D$3,"")))</f>
        <v>0</v>
      </c>
      <c r="J2356">
        <v>0</v>
      </c>
      <c r="K2356" s="12">
        <f>IF($D2356=2023,J2356*'Average selling price'!$B$4,
IF($D2356=2024,J2356*'Average selling price'!$C$4,
IF($D2356=2025,J2356*'Average selling price'!$D$4,"")))</f>
        <v>0</v>
      </c>
      <c r="L2356" s="7">
        <v>0</v>
      </c>
      <c r="M2356" s="7">
        <v>0</v>
      </c>
      <c r="N2356" s="11">
        <f t="shared" si="73"/>
        <v>0</v>
      </c>
      <c r="O2356" s="11">
        <v>0</v>
      </c>
      <c r="P2356" s="11">
        <v>0</v>
      </c>
    </row>
    <row r="2357" spans="1:16">
      <c r="A2357" s="2">
        <v>45271</v>
      </c>
      <c r="B2357" s="18">
        <v>6</v>
      </c>
      <c r="C2357" s="20">
        <f t="shared" si="72"/>
        <v>12</v>
      </c>
      <c r="D2357" s="16">
        <v>2024</v>
      </c>
      <c r="E2357" s="1" t="s">
        <v>51</v>
      </c>
      <c r="F2357">
        <v>2</v>
      </c>
      <c r="G2357" s="12">
        <f>IF(D2357=2023,F2357*'Average selling price'!$B$2,
IF(D2357=2024,F2357*'Average selling price'!$C$2,
IF(D2357=2025,F2357*'Average selling price'!$D$2,"")))</f>
        <v>10572</v>
      </c>
      <c r="H2357">
        <v>0</v>
      </c>
      <c r="I2357" s="12">
        <f>IF($D2357=2023,H2357*'Average selling price'!$B$3,
IF($D2357=2024,H2357*'Average selling price'!$C$3,
IF($D2357=2025,H2357*'Average selling price'!$D$3,"")))</f>
        <v>0</v>
      </c>
      <c r="J2357">
        <v>0</v>
      </c>
      <c r="K2357" s="12">
        <f>IF($D2357=2023,J2357*'Average selling price'!$B$4,
IF($D2357=2024,J2357*'Average selling price'!$C$4,
IF($D2357=2025,J2357*'Average selling price'!$D$4,"")))</f>
        <v>0</v>
      </c>
      <c r="L2357" s="7">
        <v>42</v>
      </c>
      <c r="M2357" s="7">
        <v>1540</v>
      </c>
      <c r="N2357" s="11">
        <f t="shared" si="73"/>
        <v>1582</v>
      </c>
      <c r="O2357" s="11">
        <v>3352</v>
      </c>
      <c r="P2357" s="11">
        <v>3817</v>
      </c>
    </row>
    <row r="2358" spans="1:16">
      <c r="A2358" s="2">
        <v>45271</v>
      </c>
      <c r="B2358" s="18">
        <v>6</v>
      </c>
      <c r="C2358" s="20">
        <f t="shared" si="72"/>
        <v>12</v>
      </c>
      <c r="D2358" s="16">
        <v>2024</v>
      </c>
      <c r="E2358" s="1" t="s">
        <v>52</v>
      </c>
      <c r="F2358">
        <v>0</v>
      </c>
      <c r="G2358" s="12">
        <f>IF(D2358=2023,F2358*'Average selling price'!$B$2,
IF(D2358=2024,F2358*'Average selling price'!$C$2,
IF(D2358=2025,F2358*'Average selling price'!$D$2,"")))</f>
        <v>0</v>
      </c>
      <c r="H2358">
        <v>0</v>
      </c>
      <c r="I2358" s="12">
        <f>IF($D2358=2023,H2358*'Average selling price'!$B$3,
IF($D2358=2024,H2358*'Average selling price'!$C$3,
IF($D2358=2025,H2358*'Average selling price'!$D$3,"")))</f>
        <v>0</v>
      </c>
      <c r="J2358">
        <v>0</v>
      </c>
      <c r="K2358" s="12">
        <f>IF($D2358=2023,J2358*'Average selling price'!$B$4,
IF($D2358=2024,J2358*'Average selling price'!$C$4,
IF($D2358=2025,J2358*'Average selling price'!$D$4,"")))</f>
        <v>0</v>
      </c>
      <c r="L2358" s="7">
        <v>1590</v>
      </c>
      <c r="M2358" s="7">
        <v>0</v>
      </c>
      <c r="N2358" s="11">
        <f t="shared" si="73"/>
        <v>1590</v>
      </c>
      <c r="O2358" s="11">
        <v>6350</v>
      </c>
      <c r="P2358" s="11">
        <v>0</v>
      </c>
    </row>
    <row r="2359" spans="1:16">
      <c r="A2359" s="2">
        <v>45271</v>
      </c>
      <c r="B2359" s="18">
        <v>6</v>
      </c>
      <c r="C2359" s="20">
        <f t="shared" si="72"/>
        <v>12</v>
      </c>
      <c r="D2359" s="16">
        <v>2024</v>
      </c>
      <c r="E2359" s="1" t="s">
        <v>53</v>
      </c>
      <c r="F2359">
        <v>0</v>
      </c>
      <c r="G2359" s="12">
        <f>IF(D2359=2023,F2359*'Average selling price'!$B$2,
IF(D2359=2024,F2359*'Average selling price'!$C$2,
IF(D2359=2025,F2359*'Average selling price'!$D$2,"")))</f>
        <v>0</v>
      </c>
      <c r="H2359">
        <v>0</v>
      </c>
      <c r="I2359" s="12">
        <f>IF($D2359=2023,H2359*'Average selling price'!$B$3,
IF($D2359=2024,H2359*'Average selling price'!$C$3,
IF($D2359=2025,H2359*'Average selling price'!$D$3,"")))</f>
        <v>0</v>
      </c>
      <c r="J2359">
        <v>0</v>
      </c>
      <c r="K2359" s="12">
        <f>IF($D2359=2023,J2359*'Average selling price'!$B$4,
IF($D2359=2024,J2359*'Average selling price'!$C$4,
IF($D2359=2025,J2359*'Average selling price'!$D$4,"")))</f>
        <v>0</v>
      </c>
      <c r="L2359" s="7">
        <v>0</v>
      </c>
      <c r="M2359" s="7">
        <v>0</v>
      </c>
      <c r="N2359" s="11">
        <f t="shared" si="73"/>
        <v>0</v>
      </c>
      <c r="O2359" s="11">
        <v>1735</v>
      </c>
      <c r="P2359" s="11">
        <v>0</v>
      </c>
    </row>
    <row r="2360" spans="1:16">
      <c r="A2360" s="2">
        <v>45271</v>
      </c>
      <c r="B2360" s="18">
        <v>6</v>
      </c>
      <c r="C2360" s="20">
        <f t="shared" si="72"/>
        <v>12</v>
      </c>
      <c r="D2360" s="16">
        <v>2024</v>
      </c>
      <c r="E2360" s="1" t="s">
        <v>54</v>
      </c>
      <c r="F2360">
        <v>0</v>
      </c>
      <c r="G2360" s="12">
        <f>IF(D2360=2023,F2360*'Average selling price'!$B$2,
IF(D2360=2024,F2360*'Average selling price'!$C$2,
IF(D2360=2025,F2360*'Average selling price'!$D$2,"")))</f>
        <v>0</v>
      </c>
      <c r="H2360">
        <v>0</v>
      </c>
      <c r="I2360" s="12">
        <f>IF($D2360=2023,H2360*'Average selling price'!$B$3,
IF($D2360=2024,H2360*'Average selling price'!$C$3,
IF($D2360=2025,H2360*'Average selling price'!$D$3,"")))</f>
        <v>0</v>
      </c>
      <c r="J2360">
        <v>0</v>
      </c>
      <c r="K2360" s="12">
        <f>IF($D2360=2023,J2360*'Average selling price'!$B$4,
IF($D2360=2024,J2360*'Average selling price'!$C$4,
IF($D2360=2025,J2360*'Average selling price'!$D$4,"")))</f>
        <v>0</v>
      </c>
      <c r="L2360" s="7">
        <v>0</v>
      </c>
      <c r="M2360" s="7">
        <v>0</v>
      </c>
      <c r="N2360" s="11">
        <f t="shared" si="73"/>
        <v>0</v>
      </c>
      <c r="O2360" s="11">
        <v>0</v>
      </c>
      <c r="P2360" s="11">
        <v>0</v>
      </c>
    </row>
    <row r="2361" spans="1:16">
      <c r="A2361" s="2">
        <v>45271</v>
      </c>
      <c r="B2361" s="18">
        <v>6</v>
      </c>
      <c r="C2361" s="20">
        <f t="shared" si="72"/>
        <v>12</v>
      </c>
      <c r="D2361" s="16">
        <v>2024</v>
      </c>
      <c r="E2361" s="1" t="s">
        <v>55</v>
      </c>
      <c r="F2361">
        <v>0</v>
      </c>
      <c r="G2361" s="12">
        <f>IF(D2361=2023,F2361*'Average selling price'!$B$2,
IF(D2361=2024,F2361*'Average selling price'!$C$2,
IF(D2361=2025,F2361*'Average selling price'!$D$2,"")))</f>
        <v>0</v>
      </c>
      <c r="H2361">
        <v>0</v>
      </c>
      <c r="I2361" s="12">
        <f>IF($D2361=2023,H2361*'Average selling price'!$B$3,
IF($D2361=2024,H2361*'Average selling price'!$C$3,
IF($D2361=2025,H2361*'Average selling price'!$D$3,"")))</f>
        <v>0</v>
      </c>
      <c r="J2361">
        <v>0</v>
      </c>
      <c r="K2361" s="12">
        <f>IF($D2361=2023,J2361*'Average selling price'!$B$4,
IF($D2361=2024,J2361*'Average selling price'!$C$4,
IF($D2361=2025,J2361*'Average selling price'!$D$4,"")))</f>
        <v>0</v>
      </c>
      <c r="L2361" s="7">
        <v>900</v>
      </c>
      <c r="M2361" s="7">
        <v>0</v>
      </c>
      <c r="N2361" s="11">
        <f t="shared" si="73"/>
        <v>900</v>
      </c>
      <c r="O2361" s="11">
        <v>2750</v>
      </c>
      <c r="P2361" s="11">
        <v>0</v>
      </c>
    </row>
    <row r="2362" spans="1:16">
      <c r="A2362" s="2">
        <v>45271</v>
      </c>
      <c r="B2362" s="18">
        <v>6</v>
      </c>
      <c r="C2362" s="20">
        <f t="shared" si="72"/>
        <v>12</v>
      </c>
      <c r="D2362" s="16">
        <v>2024</v>
      </c>
      <c r="E2362" s="1" t="s">
        <v>56</v>
      </c>
      <c r="F2362">
        <v>0</v>
      </c>
      <c r="G2362" s="12">
        <f>IF(D2362=2023,F2362*'Average selling price'!$B$2,
IF(D2362=2024,F2362*'Average selling price'!$C$2,
IF(D2362=2025,F2362*'Average selling price'!$D$2,"")))</f>
        <v>0</v>
      </c>
      <c r="H2362">
        <v>0</v>
      </c>
      <c r="I2362" s="12">
        <f>IF($D2362=2023,H2362*'Average selling price'!$B$3,
IF($D2362=2024,H2362*'Average selling price'!$C$3,
IF($D2362=2025,H2362*'Average selling price'!$D$3,"")))</f>
        <v>0</v>
      </c>
      <c r="J2362">
        <v>0</v>
      </c>
      <c r="K2362" s="12">
        <f>IF($D2362=2023,J2362*'Average selling price'!$B$4,
IF($D2362=2024,J2362*'Average selling price'!$C$4,
IF($D2362=2025,J2362*'Average selling price'!$D$4,"")))</f>
        <v>0</v>
      </c>
      <c r="L2362" s="7">
        <v>0</v>
      </c>
      <c r="M2362" s="7">
        <v>0</v>
      </c>
      <c r="N2362" s="11">
        <f t="shared" si="73"/>
        <v>0</v>
      </c>
      <c r="O2362" s="11">
        <v>0</v>
      </c>
      <c r="P2362" s="11">
        <v>0</v>
      </c>
    </row>
    <row r="2363" spans="1:16">
      <c r="A2363" s="2">
        <v>45271</v>
      </c>
      <c r="B2363" s="18">
        <v>6</v>
      </c>
      <c r="C2363" s="20">
        <f t="shared" si="72"/>
        <v>12</v>
      </c>
      <c r="D2363" s="16">
        <v>2024</v>
      </c>
      <c r="E2363" s="1" t="s">
        <v>57</v>
      </c>
      <c r="F2363">
        <v>1</v>
      </c>
      <c r="G2363" s="12">
        <f>IF(D2363=2023,F2363*'Average selling price'!$B$2,
IF(D2363=2024,F2363*'Average selling price'!$C$2,
IF(D2363=2025,F2363*'Average selling price'!$D$2,"")))</f>
        <v>5286</v>
      </c>
      <c r="H2363">
        <v>0</v>
      </c>
      <c r="I2363" s="12">
        <f>IF($D2363=2023,H2363*'Average selling price'!$B$3,
IF($D2363=2024,H2363*'Average selling price'!$C$3,
IF($D2363=2025,H2363*'Average selling price'!$D$3,"")))</f>
        <v>0</v>
      </c>
      <c r="J2363">
        <v>0</v>
      </c>
      <c r="K2363" s="12">
        <f>IF($D2363=2023,J2363*'Average selling price'!$B$4,
IF($D2363=2024,J2363*'Average selling price'!$C$4,
IF($D2363=2025,J2363*'Average selling price'!$D$4,"")))</f>
        <v>0</v>
      </c>
      <c r="L2363" s="7">
        <v>495</v>
      </c>
      <c r="M2363" s="7">
        <v>0</v>
      </c>
      <c r="N2363" s="11">
        <f t="shared" si="73"/>
        <v>495</v>
      </c>
      <c r="O2363" s="11">
        <v>2700</v>
      </c>
      <c r="P2363" s="11">
        <v>800</v>
      </c>
    </row>
    <row r="2364" spans="1:16">
      <c r="A2364" s="2">
        <v>45271</v>
      </c>
      <c r="B2364" s="18">
        <v>6</v>
      </c>
      <c r="C2364" s="20">
        <f t="shared" si="72"/>
        <v>12</v>
      </c>
      <c r="D2364" s="16">
        <v>2024</v>
      </c>
      <c r="E2364" s="1" t="s">
        <v>58</v>
      </c>
      <c r="F2364">
        <v>0</v>
      </c>
      <c r="G2364" s="12">
        <f>IF(D2364=2023,F2364*'Average selling price'!$B$2,
IF(D2364=2024,F2364*'Average selling price'!$C$2,
IF(D2364=2025,F2364*'Average selling price'!$D$2,"")))</f>
        <v>0</v>
      </c>
      <c r="H2364">
        <v>0</v>
      </c>
      <c r="I2364" s="12">
        <f>IF($D2364=2023,H2364*'Average selling price'!$B$3,
IF($D2364=2024,H2364*'Average selling price'!$C$3,
IF($D2364=2025,H2364*'Average selling price'!$D$3,"")))</f>
        <v>0</v>
      </c>
      <c r="J2364">
        <v>0</v>
      </c>
      <c r="K2364" s="12">
        <f>IF($D2364=2023,J2364*'Average selling price'!$B$4,
IF($D2364=2024,J2364*'Average selling price'!$C$4,
IF($D2364=2025,J2364*'Average selling price'!$D$4,"")))</f>
        <v>0</v>
      </c>
      <c r="L2364" s="7">
        <v>0</v>
      </c>
      <c r="M2364" s="7">
        <v>290</v>
      </c>
      <c r="N2364" s="11">
        <f t="shared" si="73"/>
        <v>290</v>
      </c>
      <c r="O2364" s="11">
        <v>750</v>
      </c>
      <c r="P2364" s="11">
        <v>0</v>
      </c>
    </row>
    <row r="2365" spans="1:16">
      <c r="A2365" s="2">
        <v>45271</v>
      </c>
      <c r="B2365" s="18">
        <v>6</v>
      </c>
      <c r="C2365" s="20">
        <f t="shared" si="72"/>
        <v>12</v>
      </c>
      <c r="D2365" s="16">
        <v>2024</v>
      </c>
      <c r="E2365" s="1" t="s">
        <v>59</v>
      </c>
      <c r="F2365">
        <v>0</v>
      </c>
      <c r="G2365" s="12">
        <f>IF(D2365=2023,F2365*'Average selling price'!$B$2,
IF(D2365=2024,F2365*'Average selling price'!$C$2,
IF(D2365=2025,F2365*'Average selling price'!$D$2,"")))</f>
        <v>0</v>
      </c>
      <c r="H2365">
        <v>0</v>
      </c>
      <c r="I2365" s="12">
        <f>IF($D2365=2023,H2365*'Average selling price'!$B$3,
IF($D2365=2024,H2365*'Average selling price'!$C$3,
IF($D2365=2025,H2365*'Average selling price'!$D$3,"")))</f>
        <v>0</v>
      </c>
      <c r="J2365">
        <v>0</v>
      </c>
      <c r="K2365" s="12">
        <f>IF($D2365=2023,J2365*'Average selling price'!$B$4,
IF($D2365=2024,J2365*'Average selling price'!$C$4,
IF($D2365=2025,J2365*'Average selling price'!$D$4,"")))</f>
        <v>0</v>
      </c>
      <c r="L2365" s="7">
        <v>20</v>
      </c>
      <c r="M2365" s="7">
        <v>0</v>
      </c>
      <c r="N2365" s="11">
        <f t="shared" si="73"/>
        <v>20</v>
      </c>
      <c r="O2365" s="11">
        <v>872</v>
      </c>
      <c r="P2365" s="11">
        <v>0</v>
      </c>
    </row>
    <row r="2366" spans="1:16">
      <c r="A2366" s="2">
        <v>45271</v>
      </c>
      <c r="B2366" s="18">
        <v>6</v>
      </c>
      <c r="C2366" s="20">
        <f t="shared" si="72"/>
        <v>12</v>
      </c>
      <c r="D2366" s="16">
        <v>2024</v>
      </c>
      <c r="E2366" s="1" t="s">
        <v>60</v>
      </c>
      <c r="F2366">
        <v>0</v>
      </c>
      <c r="G2366" s="12">
        <f>IF(D2366=2023,F2366*'Average selling price'!$B$2,
IF(D2366=2024,F2366*'Average selling price'!$C$2,
IF(D2366=2025,F2366*'Average selling price'!$D$2,"")))</f>
        <v>0</v>
      </c>
      <c r="H2366">
        <v>0</v>
      </c>
      <c r="I2366" s="12">
        <f>IF($D2366=2023,H2366*'Average selling price'!$B$3,
IF($D2366=2024,H2366*'Average selling price'!$C$3,
IF($D2366=2025,H2366*'Average selling price'!$D$3,"")))</f>
        <v>0</v>
      </c>
      <c r="J2366">
        <v>0</v>
      </c>
      <c r="K2366" s="12">
        <f>IF($D2366=2023,J2366*'Average selling price'!$B$4,
IF($D2366=2024,J2366*'Average selling price'!$C$4,
IF($D2366=2025,J2366*'Average selling price'!$D$4,"")))</f>
        <v>0</v>
      </c>
      <c r="L2366" s="7">
        <v>0</v>
      </c>
      <c r="M2366" s="7">
        <v>0</v>
      </c>
      <c r="N2366" s="11">
        <f t="shared" si="73"/>
        <v>0</v>
      </c>
      <c r="O2366" s="11">
        <v>0</v>
      </c>
      <c r="P2366" s="11">
        <v>0</v>
      </c>
    </row>
    <row r="2367" spans="1:16">
      <c r="A2367" s="2">
        <v>45271</v>
      </c>
      <c r="B2367" s="18">
        <v>6</v>
      </c>
      <c r="C2367" s="20">
        <f t="shared" si="72"/>
        <v>12</v>
      </c>
      <c r="D2367" s="16">
        <v>2024</v>
      </c>
      <c r="E2367" s="1" t="s">
        <v>61</v>
      </c>
      <c r="F2367">
        <v>0</v>
      </c>
      <c r="G2367" s="12">
        <f>IF(D2367=2023,F2367*'Average selling price'!$B$2,
IF(D2367=2024,F2367*'Average selling price'!$C$2,
IF(D2367=2025,F2367*'Average selling price'!$D$2,"")))</f>
        <v>0</v>
      </c>
      <c r="H2367">
        <v>0</v>
      </c>
      <c r="I2367" s="12">
        <f>IF($D2367=2023,H2367*'Average selling price'!$B$3,
IF($D2367=2024,H2367*'Average selling price'!$C$3,
IF($D2367=2025,H2367*'Average selling price'!$D$3,"")))</f>
        <v>0</v>
      </c>
      <c r="J2367">
        <v>0</v>
      </c>
      <c r="K2367" s="12">
        <f>IF($D2367=2023,J2367*'Average selling price'!$B$4,
IF($D2367=2024,J2367*'Average selling price'!$C$4,
IF($D2367=2025,J2367*'Average selling price'!$D$4,"")))</f>
        <v>0</v>
      </c>
      <c r="L2367" s="7">
        <v>0</v>
      </c>
      <c r="M2367" s="7">
        <v>0</v>
      </c>
      <c r="N2367" s="11">
        <f t="shared" si="73"/>
        <v>0</v>
      </c>
      <c r="O2367" s="11">
        <v>2557</v>
      </c>
      <c r="P2367" s="11">
        <v>171</v>
      </c>
    </row>
    <row r="2368" spans="1:16">
      <c r="A2368" s="2">
        <v>45271</v>
      </c>
      <c r="B2368" s="18">
        <v>6</v>
      </c>
      <c r="C2368" s="20">
        <f t="shared" si="72"/>
        <v>12</v>
      </c>
      <c r="D2368" s="16">
        <v>2024</v>
      </c>
      <c r="E2368" s="1" t="s">
        <v>62</v>
      </c>
      <c r="F2368">
        <v>0</v>
      </c>
      <c r="G2368" s="12">
        <f>IF(D2368=2023,F2368*'Average selling price'!$B$2,
IF(D2368=2024,F2368*'Average selling price'!$C$2,
IF(D2368=2025,F2368*'Average selling price'!$D$2,"")))</f>
        <v>0</v>
      </c>
      <c r="H2368">
        <v>0</v>
      </c>
      <c r="I2368" s="12">
        <f>IF($D2368=2023,H2368*'Average selling price'!$B$3,
IF($D2368=2024,H2368*'Average selling price'!$C$3,
IF($D2368=2025,H2368*'Average selling price'!$D$3,"")))</f>
        <v>0</v>
      </c>
      <c r="J2368">
        <v>0</v>
      </c>
      <c r="K2368" s="12">
        <f>IF($D2368=2023,J2368*'Average selling price'!$B$4,
IF($D2368=2024,J2368*'Average selling price'!$C$4,
IF($D2368=2025,J2368*'Average selling price'!$D$4,"")))</f>
        <v>0</v>
      </c>
      <c r="L2368" s="7">
        <v>0</v>
      </c>
      <c r="M2368" s="7">
        <v>4000</v>
      </c>
      <c r="N2368" s="11">
        <f t="shared" si="73"/>
        <v>4000</v>
      </c>
      <c r="O2368" s="11">
        <v>900</v>
      </c>
      <c r="P2368" s="11">
        <v>0</v>
      </c>
    </row>
    <row r="2369" spans="1:16">
      <c r="A2369" s="2">
        <v>45271</v>
      </c>
      <c r="B2369" s="18">
        <v>6</v>
      </c>
      <c r="C2369" s="20">
        <f t="shared" si="72"/>
        <v>12</v>
      </c>
      <c r="D2369" s="16">
        <v>2024</v>
      </c>
      <c r="E2369" s="1" t="s">
        <v>63</v>
      </c>
      <c r="F2369">
        <v>0</v>
      </c>
      <c r="G2369" s="12">
        <f>IF(D2369=2023,F2369*'Average selling price'!$B$2,
IF(D2369=2024,F2369*'Average selling price'!$C$2,
IF(D2369=2025,F2369*'Average selling price'!$D$2,"")))</f>
        <v>0</v>
      </c>
      <c r="H2369">
        <v>0</v>
      </c>
      <c r="I2369" s="12">
        <f>IF($D2369=2023,H2369*'Average selling price'!$B$3,
IF($D2369=2024,H2369*'Average selling price'!$C$3,
IF($D2369=2025,H2369*'Average selling price'!$D$3,"")))</f>
        <v>0</v>
      </c>
      <c r="J2369">
        <v>0</v>
      </c>
      <c r="K2369" s="12">
        <f>IF($D2369=2023,J2369*'Average selling price'!$B$4,
IF($D2369=2024,J2369*'Average selling price'!$C$4,
IF($D2369=2025,J2369*'Average selling price'!$D$4,"")))</f>
        <v>0</v>
      </c>
      <c r="L2369" s="7">
        <v>0</v>
      </c>
      <c r="M2369" s="7">
        <v>0</v>
      </c>
      <c r="N2369" s="11">
        <f t="shared" si="73"/>
        <v>0</v>
      </c>
      <c r="O2369" s="11">
        <v>0</v>
      </c>
      <c r="P2369" s="11">
        <v>0</v>
      </c>
    </row>
    <row r="2370" spans="1:16">
      <c r="A2370" s="2">
        <v>45271</v>
      </c>
      <c r="B2370" s="18">
        <v>6</v>
      </c>
      <c r="C2370" s="20">
        <f t="shared" si="72"/>
        <v>12</v>
      </c>
      <c r="D2370" s="16">
        <v>2024</v>
      </c>
      <c r="E2370" s="1" t="s">
        <v>64</v>
      </c>
      <c r="F2370">
        <v>0</v>
      </c>
      <c r="G2370" s="12">
        <f>IF(D2370=2023,F2370*'Average selling price'!$B$2,
IF(D2370=2024,F2370*'Average selling price'!$C$2,
IF(D2370=2025,F2370*'Average selling price'!$D$2,"")))</f>
        <v>0</v>
      </c>
      <c r="H2370">
        <v>0</v>
      </c>
      <c r="I2370" s="12">
        <f>IF($D2370=2023,H2370*'Average selling price'!$B$3,
IF($D2370=2024,H2370*'Average selling price'!$C$3,
IF($D2370=2025,H2370*'Average selling price'!$D$3,"")))</f>
        <v>0</v>
      </c>
      <c r="J2370">
        <v>0</v>
      </c>
      <c r="K2370" s="12">
        <f>IF($D2370=2023,J2370*'Average selling price'!$B$4,
IF($D2370=2024,J2370*'Average selling price'!$C$4,
IF($D2370=2025,J2370*'Average selling price'!$D$4,"")))</f>
        <v>0</v>
      </c>
      <c r="L2370" s="7">
        <v>550</v>
      </c>
      <c r="M2370" s="7">
        <v>0</v>
      </c>
      <c r="N2370" s="11">
        <f t="shared" si="73"/>
        <v>550</v>
      </c>
      <c r="O2370" s="11">
        <v>0</v>
      </c>
      <c r="P2370" s="11">
        <v>0</v>
      </c>
    </row>
    <row r="2371" spans="1:16">
      <c r="A2371" s="2">
        <v>45278</v>
      </c>
      <c r="B2371" s="18">
        <v>7</v>
      </c>
      <c r="C2371" s="20">
        <f t="shared" si="72"/>
        <v>12</v>
      </c>
      <c r="D2371" s="16">
        <v>2024</v>
      </c>
      <c r="E2371" s="1" t="s">
        <v>25</v>
      </c>
      <c r="F2371">
        <v>3</v>
      </c>
      <c r="G2371" s="12">
        <f>IF(D2371=2023,F2371*'Average selling price'!$B$2,
IF(D2371=2024,F2371*'Average selling price'!$C$2,
IF(D2371=2025,F2371*'Average selling price'!$D$2,"")))</f>
        <v>15858</v>
      </c>
      <c r="H2371">
        <v>0</v>
      </c>
      <c r="I2371" s="12">
        <f>IF($D2371=2023,H2371*'Average selling price'!$B$3,
IF($D2371=2024,H2371*'Average selling price'!$C$3,
IF($D2371=2025,H2371*'Average selling price'!$D$3,"")))</f>
        <v>0</v>
      </c>
      <c r="J2371">
        <v>2</v>
      </c>
      <c r="K2371" s="12">
        <f>IF($D2371=2023,J2371*'Average selling price'!$B$4,
IF($D2371=2024,J2371*'Average selling price'!$C$4,
IF($D2371=2025,J2371*'Average selling price'!$D$4,"")))</f>
        <v>22270</v>
      </c>
      <c r="L2371" s="7">
        <v>2642</v>
      </c>
      <c r="M2371" s="7">
        <v>900</v>
      </c>
      <c r="N2371" s="11">
        <f t="shared" si="73"/>
        <v>3542</v>
      </c>
      <c r="O2371" s="11">
        <v>2403</v>
      </c>
      <c r="P2371" s="11">
        <v>56</v>
      </c>
    </row>
    <row r="2372" spans="1:16">
      <c r="A2372" s="2">
        <v>45278</v>
      </c>
      <c r="B2372" s="18">
        <v>7</v>
      </c>
      <c r="C2372" s="20">
        <f t="shared" ref="C2372:C2435" si="74">MONTH(A2372)</f>
        <v>12</v>
      </c>
      <c r="D2372" s="16">
        <v>2024</v>
      </c>
      <c r="E2372" s="1" t="s">
        <v>26</v>
      </c>
      <c r="F2372">
        <v>0</v>
      </c>
      <c r="G2372" s="12">
        <f>IF(D2372=2023,F2372*'Average selling price'!$B$2,
IF(D2372=2024,F2372*'Average selling price'!$C$2,
IF(D2372=2025,F2372*'Average selling price'!$D$2,"")))</f>
        <v>0</v>
      </c>
      <c r="H2372">
        <v>0</v>
      </c>
      <c r="I2372" s="12">
        <f>IF($D2372=2023,H2372*'Average selling price'!$B$3,
IF($D2372=2024,H2372*'Average selling price'!$C$3,
IF($D2372=2025,H2372*'Average selling price'!$D$3,"")))</f>
        <v>0</v>
      </c>
      <c r="J2372">
        <v>0</v>
      </c>
      <c r="K2372" s="12">
        <f>IF($D2372=2023,J2372*'Average selling price'!$B$4,
IF($D2372=2024,J2372*'Average selling price'!$C$4,
IF($D2372=2025,J2372*'Average selling price'!$D$4,"")))</f>
        <v>0</v>
      </c>
      <c r="L2372" s="7">
        <v>0</v>
      </c>
      <c r="M2372" s="7">
        <v>0</v>
      </c>
      <c r="N2372" s="11">
        <f t="shared" ref="N2372:N2435" si="75">M2372+L2372</f>
        <v>0</v>
      </c>
      <c r="O2372" s="11">
        <v>0</v>
      </c>
      <c r="P2372" s="11">
        <v>0</v>
      </c>
    </row>
    <row r="2373" spans="1:16">
      <c r="A2373" s="2">
        <v>45278</v>
      </c>
      <c r="B2373" s="18">
        <v>7</v>
      </c>
      <c r="C2373" s="20">
        <f t="shared" si="74"/>
        <v>12</v>
      </c>
      <c r="D2373" s="16">
        <v>2024</v>
      </c>
      <c r="E2373" s="1" t="s">
        <v>27</v>
      </c>
      <c r="F2373">
        <v>0</v>
      </c>
      <c r="G2373" s="12">
        <f>IF(D2373=2023,F2373*'Average selling price'!$B$2,
IF(D2373=2024,F2373*'Average selling price'!$C$2,
IF(D2373=2025,F2373*'Average selling price'!$D$2,"")))</f>
        <v>0</v>
      </c>
      <c r="H2373">
        <v>0</v>
      </c>
      <c r="I2373" s="12">
        <f>IF($D2373=2023,H2373*'Average selling price'!$B$3,
IF($D2373=2024,H2373*'Average selling price'!$C$3,
IF($D2373=2025,H2373*'Average selling price'!$D$3,"")))</f>
        <v>0</v>
      </c>
      <c r="J2373">
        <v>0</v>
      </c>
      <c r="K2373" s="12">
        <f>IF($D2373=2023,J2373*'Average selling price'!$B$4,
IF($D2373=2024,J2373*'Average selling price'!$C$4,
IF($D2373=2025,J2373*'Average selling price'!$D$4,"")))</f>
        <v>0</v>
      </c>
      <c r="L2373" s="7">
        <v>0</v>
      </c>
      <c r="M2373" s="7">
        <v>0</v>
      </c>
      <c r="N2373" s="11">
        <f t="shared" si="75"/>
        <v>0</v>
      </c>
      <c r="O2373" s="11">
        <v>0</v>
      </c>
      <c r="P2373" s="11">
        <v>0</v>
      </c>
    </row>
    <row r="2374" spans="1:16">
      <c r="A2374" s="2">
        <v>45278</v>
      </c>
      <c r="B2374" s="18">
        <v>7</v>
      </c>
      <c r="C2374" s="20">
        <f t="shared" si="74"/>
        <v>12</v>
      </c>
      <c r="D2374" s="16">
        <v>2024</v>
      </c>
      <c r="E2374" s="1" t="s">
        <v>28</v>
      </c>
      <c r="F2374">
        <v>0</v>
      </c>
      <c r="G2374" s="12">
        <f>IF(D2374=2023,F2374*'Average selling price'!$B$2,
IF(D2374=2024,F2374*'Average selling price'!$C$2,
IF(D2374=2025,F2374*'Average selling price'!$D$2,"")))</f>
        <v>0</v>
      </c>
      <c r="H2374">
        <v>0</v>
      </c>
      <c r="I2374" s="12">
        <f>IF($D2374=2023,H2374*'Average selling price'!$B$3,
IF($D2374=2024,H2374*'Average selling price'!$C$3,
IF($D2374=2025,H2374*'Average selling price'!$D$3,"")))</f>
        <v>0</v>
      </c>
      <c r="J2374">
        <v>0</v>
      </c>
      <c r="K2374" s="12">
        <f>IF($D2374=2023,J2374*'Average selling price'!$B$4,
IF($D2374=2024,J2374*'Average selling price'!$C$4,
IF($D2374=2025,J2374*'Average selling price'!$D$4,"")))</f>
        <v>0</v>
      </c>
      <c r="L2374" s="7">
        <v>0</v>
      </c>
      <c r="M2374" s="7">
        <v>0</v>
      </c>
      <c r="N2374" s="11">
        <f t="shared" si="75"/>
        <v>0</v>
      </c>
      <c r="O2374" s="11">
        <v>1748</v>
      </c>
      <c r="P2374" s="11">
        <v>0</v>
      </c>
    </row>
    <row r="2375" spans="1:16">
      <c r="A2375" s="2">
        <v>45278</v>
      </c>
      <c r="B2375" s="18">
        <v>7</v>
      </c>
      <c r="C2375" s="20">
        <f t="shared" si="74"/>
        <v>12</v>
      </c>
      <c r="D2375" s="16">
        <v>2024</v>
      </c>
      <c r="E2375" s="1" t="s">
        <v>29</v>
      </c>
      <c r="F2375">
        <v>0</v>
      </c>
      <c r="G2375" s="12">
        <f>IF(D2375=2023,F2375*'Average selling price'!$B$2,
IF(D2375=2024,F2375*'Average selling price'!$C$2,
IF(D2375=2025,F2375*'Average selling price'!$D$2,"")))</f>
        <v>0</v>
      </c>
      <c r="H2375">
        <v>0</v>
      </c>
      <c r="I2375" s="12">
        <f>IF($D2375=2023,H2375*'Average selling price'!$B$3,
IF($D2375=2024,H2375*'Average selling price'!$C$3,
IF($D2375=2025,H2375*'Average selling price'!$D$3,"")))</f>
        <v>0</v>
      </c>
      <c r="J2375">
        <v>0</v>
      </c>
      <c r="K2375" s="12">
        <f>IF($D2375=2023,J2375*'Average selling price'!$B$4,
IF($D2375=2024,J2375*'Average selling price'!$C$4,
IF($D2375=2025,J2375*'Average selling price'!$D$4,"")))</f>
        <v>0</v>
      </c>
      <c r="L2375" s="7">
        <v>0</v>
      </c>
      <c r="M2375" s="7">
        <v>0</v>
      </c>
      <c r="N2375" s="11">
        <f t="shared" si="75"/>
        <v>0</v>
      </c>
      <c r="O2375" s="11">
        <v>0</v>
      </c>
      <c r="P2375" s="11">
        <v>0</v>
      </c>
    </row>
    <row r="2376" spans="1:16">
      <c r="A2376" s="2">
        <v>45278</v>
      </c>
      <c r="B2376" s="18">
        <v>7</v>
      </c>
      <c r="C2376" s="20">
        <f t="shared" si="74"/>
        <v>12</v>
      </c>
      <c r="D2376" s="16">
        <v>2024</v>
      </c>
      <c r="E2376" s="1" t="s">
        <v>30</v>
      </c>
      <c r="F2376">
        <v>0</v>
      </c>
      <c r="G2376" s="12">
        <f>IF(D2376=2023,F2376*'Average selling price'!$B$2,
IF(D2376=2024,F2376*'Average selling price'!$C$2,
IF(D2376=2025,F2376*'Average selling price'!$D$2,"")))</f>
        <v>0</v>
      </c>
      <c r="H2376">
        <v>1</v>
      </c>
      <c r="I2376" s="12">
        <f>IF($D2376=2023,H2376*'Average selling price'!$B$3,
IF($D2376=2024,H2376*'Average selling price'!$C$3,
IF($D2376=2025,H2376*'Average selling price'!$D$3,"")))</f>
        <v>32755</v>
      </c>
      <c r="J2376">
        <v>2</v>
      </c>
      <c r="K2376" s="12">
        <f>IF($D2376=2023,J2376*'Average selling price'!$B$4,
IF($D2376=2024,J2376*'Average selling price'!$C$4,
IF($D2376=2025,J2376*'Average selling price'!$D$4,"")))</f>
        <v>22270</v>
      </c>
      <c r="L2376" s="7">
        <v>2914</v>
      </c>
      <c r="M2376" s="7">
        <v>2190</v>
      </c>
      <c r="N2376" s="11">
        <f t="shared" si="75"/>
        <v>5104</v>
      </c>
      <c r="O2376" s="11">
        <v>10249</v>
      </c>
      <c r="P2376" s="11">
        <v>786</v>
      </c>
    </row>
    <row r="2377" spans="1:16">
      <c r="A2377" s="2">
        <v>45278</v>
      </c>
      <c r="B2377" s="18">
        <v>7</v>
      </c>
      <c r="C2377" s="20">
        <f t="shared" si="74"/>
        <v>12</v>
      </c>
      <c r="D2377" s="16">
        <v>2024</v>
      </c>
      <c r="E2377" s="1" t="s">
        <v>31</v>
      </c>
      <c r="F2377">
        <v>0</v>
      </c>
      <c r="G2377" s="12">
        <f>IF(D2377=2023,F2377*'Average selling price'!$B$2,
IF(D2377=2024,F2377*'Average selling price'!$C$2,
IF(D2377=2025,F2377*'Average selling price'!$D$2,"")))</f>
        <v>0</v>
      </c>
      <c r="H2377">
        <v>0</v>
      </c>
      <c r="I2377" s="12">
        <f>IF($D2377=2023,H2377*'Average selling price'!$B$3,
IF($D2377=2024,H2377*'Average selling price'!$C$3,
IF($D2377=2025,H2377*'Average selling price'!$D$3,"")))</f>
        <v>0</v>
      </c>
      <c r="J2377">
        <v>0</v>
      </c>
      <c r="K2377" s="12">
        <f>IF($D2377=2023,J2377*'Average selling price'!$B$4,
IF($D2377=2024,J2377*'Average selling price'!$C$4,
IF($D2377=2025,J2377*'Average selling price'!$D$4,"")))</f>
        <v>0</v>
      </c>
      <c r="L2377" s="7">
        <v>0</v>
      </c>
      <c r="M2377" s="7">
        <v>0</v>
      </c>
      <c r="N2377" s="11">
        <f t="shared" si="75"/>
        <v>0</v>
      </c>
      <c r="O2377" s="11">
        <v>0</v>
      </c>
      <c r="P2377" s="11">
        <v>0</v>
      </c>
    </row>
    <row r="2378" spans="1:16">
      <c r="A2378" s="2">
        <v>45278</v>
      </c>
      <c r="B2378" s="18">
        <v>7</v>
      </c>
      <c r="C2378" s="20">
        <f t="shared" si="74"/>
        <v>12</v>
      </c>
      <c r="D2378" s="16">
        <v>2024</v>
      </c>
      <c r="E2378" s="1" t="s">
        <v>32</v>
      </c>
      <c r="F2378">
        <v>1</v>
      </c>
      <c r="G2378" s="12">
        <f>IF(D2378=2023,F2378*'Average selling price'!$B$2,
IF(D2378=2024,F2378*'Average selling price'!$C$2,
IF(D2378=2025,F2378*'Average selling price'!$D$2,"")))</f>
        <v>5286</v>
      </c>
      <c r="H2378">
        <v>0</v>
      </c>
      <c r="I2378" s="12">
        <f>IF($D2378=2023,H2378*'Average selling price'!$B$3,
IF($D2378=2024,H2378*'Average selling price'!$C$3,
IF($D2378=2025,H2378*'Average selling price'!$D$3,"")))</f>
        <v>0</v>
      </c>
      <c r="J2378">
        <v>1</v>
      </c>
      <c r="K2378" s="12">
        <f>IF($D2378=2023,J2378*'Average selling price'!$B$4,
IF($D2378=2024,J2378*'Average selling price'!$C$4,
IF($D2378=2025,J2378*'Average selling price'!$D$4,"")))</f>
        <v>11135</v>
      </c>
      <c r="L2378" s="7">
        <v>140</v>
      </c>
      <c r="M2378" s="7">
        <v>0</v>
      </c>
      <c r="N2378" s="11">
        <f t="shared" si="75"/>
        <v>140</v>
      </c>
      <c r="O2378" s="11">
        <v>2450</v>
      </c>
      <c r="P2378" s="11">
        <v>333</v>
      </c>
    </row>
    <row r="2379" spans="1:16">
      <c r="A2379" s="2">
        <v>45278</v>
      </c>
      <c r="B2379" s="18">
        <v>7</v>
      </c>
      <c r="C2379" s="20">
        <f t="shared" si="74"/>
        <v>12</v>
      </c>
      <c r="D2379" s="16">
        <v>2024</v>
      </c>
      <c r="E2379" s="1" t="s">
        <v>33</v>
      </c>
      <c r="F2379">
        <v>0</v>
      </c>
      <c r="G2379" s="12">
        <f>IF(D2379=2023,F2379*'Average selling price'!$B$2,
IF(D2379=2024,F2379*'Average selling price'!$C$2,
IF(D2379=2025,F2379*'Average selling price'!$D$2,"")))</f>
        <v>0</v>
      </c>
      <c r="H2379">
        <v>0</v>
      </c>
      <c r="I2379" s="12">
        <f>IF($D2379=2023,H2379*'Average selling price'!$B$3,
IF($D2379=2024,H2379*'Average selling price'!$C$3,
IF($D2379=2025,H2379*'Average selling price'!$D$3,"")))</f>
        <v>0</v>
      </c>
      <c r="J2379">
        <v>5</v>
      </c>
      <c r="K2379" s="12">
        <f>IF($D2379=2023,J2379*'Average selling price'!$B$4,
IF($D2379=2024,J2379*'Average selling price'!$C$4,
IF($D2379=2025,J2379*'Average selling price'!$D$4,"")))</f>
        <v>55675</v>
      </c>
      <c r="L2379" s="7">
        <v>550</v>
      </c>
      <c r="M2379" s="7">
        <v>0</v>
      </c>
      <c r="N2379" s="11">
        <f t="shared" si="75"/>
        <v>550</v>
      </c>
      <c r="O2379" s="11">
        <v>3600</v>
      </c>
      <c r="P2379" s="11">
        <v>5547</v>
      </c>
    </row>
    <row r="2380" spans="1:16">
      <c r="A2380" s="2">
        <v>45278</v>
      </c>
      <c r="B2380" s="18">
        <v>7</v>
      </c>
      <c r="C2380" s="20">
        <f t="shared" si="74"/>
        <v>12</v>
      </c>
      <c r="D2380" s="16">
        <v>2024</v>
      </c>
      <c r="E2380" s="1" t="s">
        <v>34</v>
      </c>
      <c r="F2380">
        <v>0</v>
      </c>
      <c r="G2380" s="12">
        <f>IF(D2380=2023,F2380*'Average selling price'!$B$2,
IF(D2380=2024,F2380*'Average selling price'!$C$2,
IF(D2380=2025,F2380*'Average selling price'!$D$2,"")))</f>
        <v>0</v>
      </c>
      <c r="H2380">
        <v>0</v>
      </c>
      <c r="I2380" s="12">
        <f>IF($D2380=2023,H2380*'Average selling price'!$B$3,
IF($D2380=2024,H2380*'Average selling price'!$C$3,
IF($D2380=2025,H2380*'Average selling price'!$D$3,"")))</f>
        <v>0</v>
      </c>
      <c r="J2380">
        <v>0</v>
      </c>
      <c r="K2380" s="12">
        <f>IF($D2380=2023,J2380*'Average selling price'!$B$4,
IF($D2380=2024,J2380*'Average selling price'!$C$4,
IF($D2380=2025,J2380*'Average selling price'!$D$4,"")))</f>
        <v>0</v>
      </c>
      <c r="L2380" s="7">
        <v>0</v>
      </c>
      <c r="M2380" s="7">
        <v>0</v>
      </c>
      <c r="N2380" s="11">
        <f t="shared" si="75"/>
        <v>0</v>
      </c>
      <c r="O2380" s="11">
        <v>0</v>
      </c>
      <c r="P2380" s="11">
        <v>0</v>
      </c>
    </row>
    <row r="2381" spans="1:16">
      <c r="A2381" s="2">
        <v>45278</v>
      </c>
      <c r="B2381" s="18">
        <v>7</v>
      </c>
      <c r="C2381" s="20">
        <f t="shared" si="74"/>
        <v>12</v>
      </c>
      <c r="D2381" s="16">
        <v>2024</v>
      </c>
      <c r="E2381" s="1" t="s">
        <v>35</v>
      </c>
      <c r="F2381">
        <v>0</v>
      </c>
      <c r="G2381" s="12">
        <f>IF(D2381=2023,F2381*'Average selling price'!$B$2,
IF(D2381=2024,F2381*'Average selling price'!$C$2,
IF(D2381=2025,F2381*'Average selling price'!$D$2,"")))</f>
        <v>0</v>
      </c>
      <c r="H2381">
        <v>0</v>
      </c>
      <c r="I2381" s="12">
        <f>IF($D2381=2023,H2381*'Average selling price'!$B$3,
IF($D2381=2024,H2381*'Average selling price'!$C$3,
IF($D2381=2025,H2381*'Average selling price'!$D$3,"")))</f>
        <v>0</v>
      </c>
      <c r="J2381">
        <v>0</v>
      </c>
      <c r="K2381" s="12">
        <f>IF($D2381=2023,J2381*'Average selling price'!$B$4,
IF($D2381=2024,J2381*'Average selling price'!$C$4,
IF($D2381=2025,J2381*'Average selling price'!$D$4,"")))</f>
        <v>0</v>
      </c>
      <c r="L2381" s="7">
        <v>0</v>
      </c>
      <c r="M2381" s="7">
        <v>0</v>
      </c>
      <c r="N2381" s="11">
        <f t="shared" si="75"/>
        <v>0</v>
      </c>
      <c r="O2381" s="11">
        <v>0</v>
      </c>
      <c r="P2381" s="11">
        <v>0</v>
      </c>
    </row>
    <row r="2382" spans="1:16">
      <c r="A2382" s="2">
        <v>45278</v>
      </c>
      <c r="B2382" s="18">
        <v>7</v>
      </c>
      <c r="C2382" s="20">
        <f t="shared" si="74"/>
        <v>12</v>
      </c>
      <c r="D2382" s="16">
        <v>2024</v>
      </c>
      <c r="E2382" s="1" t="s">
        <v>36</v>
      </c>
      <c r="F2382">
        <v>1</v>
      </c>
      <c r="G2382" s="12">
        <f>IF(D2382=2023,F2382*'Average selling price'!$B$2,
IF(D2382=2024,F2382*'Average selling price'!$C$2,
IF(D2382=2025,F2382*'Average selling price'!$D$2,"")))</f>
        <v>5286</v>
      </c>
      <c r="H2382">
        <v>0</v>
      </c>
      <c r="I2382" s="12">
        <f>IF($D2382=2023,H2382*'Average selling price'!$B$3,
IF($D2382=2024,H2382*'Average selling price'!$C$3,
IF($D2382=2025,H2382*'Average selling price'!$D$3,"")))</f>
        <v>0</v>
      </c>
      <c r="J2382">
        <v>2</v>
      </c>
      <c r="K2382" s="12">
        <f>IF($D2382=2023,J2382*'Average selling price'!$B$4,
IF($D2382=2024,J2382*'Average selling price'!$C$4,
IF($D2382=2025,J2382*'Average selling price'!$D$4,"")))</f>
        <v>22270</v>
      </c>
      <c r="L2382" s="7">
        <v>675</v>
      </c>
      <c r="M2382" s="7">
        <v>0</v>
      </c>
      <c r="N2382" s="11">
        <f t="shared" si="75"/>
        <v>675</v>
      </c>
      <c r="O2382" s="11">
        <v>425</v>
      </c>
      <c r="P2382" s="11">
        <v>500</v>
      </c>
    </row>
    <row r="2383" spans="1:16">
      <c r="A2383" s="2">
        <v>45278</v>
      </c>
      <c r="B2383" s="18">
        <v>7</v>
      </c>
      <c r="C2383" s="20">
        <f t="shared" si="74"/>
        <v>12</v>
      </c>
      <c r="D2383" s="16">
        <v>2024</v>
      </c>
      <c r="E2383" s="1" t="s">
        <v>37</v>
      </c>
      <c r="F2383">
        <v>0</v>
      </c>
      <c r="G2383" s="12">
        <f>IF(D2383=2023,F2383*'Average selling price'!$B$2,
IF(D2383=2024,F2383*'Average selling price'!$C$2,
IF(D2383=2025,F2383*'Average selling price'!$D$2,"")))</f>
        <v>0</v>
      </c>
      <c r="H2383">
        <v>0</v>
      </c>
      <c r="I2383" s="12">
        <f>IF($D2383=2023,H2383*'Average selling price'!$B$3,
IF($D2383=2024,H2383*'Average selling price'!$C$3,
IF($D2383=2025,H2383*'Average selling price'!$D$3,"")))</f>
        <v>0</v>
      </c>
      <c r="J2383">
        <v>0</v>
      </c>
      <c r="K2383" s="12">
        <f>IF($D2383=2023,J2383*'Average selling price'!$B$4,
IF($D2383=2024,J2383*'Average selling price'!$C$4,
IF($D2383=2025,J2383*'Average selling price'!$D$4,"")))</f>
        <v>0</v>
      </c>
      <c r="L2383" s="7">
        <v>4770</v>
      </c>
      <c r="M2383" s="7">
        <v>4000</v>
      </c>
      <c r="N2383" s="11">
        <f t="shared" si="75"/>
        <v>8770</v>
      </c>
      <c r="O2383" s="11">
        <v>3535</v>
      </c>
      <c r="P2383" s="11">
        <v>0</v>
      </c>
    </row>
    <row r="2384" spans="1:16">
      <c r="A2384" s="2">
        <v>45278</v>
      </c>
      <c r="B2384" s="18">
        <v>7</v>
      </c>
      <c r="C2384" s="20">
        <f t="shared" si="74"/>
        <v>12</v>
      </c>
      <c r="D2384" s="16">
        <v>2024</v>
      </c>
      <c r="E2384" s="1" t="s">
        <v>38</v>
      </c>
      <c r="F2384">
        <v>0</v>
      </c>
      <c r="G2384" s="12">
        <f>IF(D2384=2023,F2384*'Average selling price'!$B$2,
IF(D2384=2024,F2384*'Average selling price'!$C$2,
IF(D2384=2025,F2384*'Average selling price'!$D$2,"")))</f>
        <v>0</v>
      </c>
      <c r="H2384">
        <v>0</v>
      </c>
      <c r="I2384" s="12">
        <f>IF($D2384=2023,H2384*'Average selling price'!$B$3,
IF($D2384=2024,H2384*'Average selling price'!$C$3,
IF($D2384=2025,H2384*'Average selling price'!$D$3,"")))</f>
        <v>0</v>
      </c>
      <c r="J2384">
        <v>0</v>
      </c>
      <c r="K2384" s="12">
        <f>IF($D2384=2023,J2384*'Average selling price'!$B$4,
IF($D2384=2024,J2384*'Average selling price'!$C$4,
IF($D2384=2025,J2384*'Average selling price'!$D$4,"")))</f>
        <v>0</v>
      </c>
      <c r="L2384" s="7">
        <v>865</v>
      </c>
      <c r="M2384" s="7">
        <v>0</v>
      </c>
      <c r="N2384" s="11">
        <f t="shared" si="75"/>
        <v>865</v>
      </c>
      <c r="O2384" s="11">
        <v>1867</v>
      </c>
      <c r="P2384" s="11">
        <v>0</v>
      </c>
    </row>
    <row r="2385" spans="1:16">
      <c r="A2385" s="2">
        <v>45278</v>
      </c>
      <c r="B2385" s="18">
        <v>7</v>
      </c>
      <c r="C2385" s="20">
        <f t="shared" si="74"/>
        <v>12</v>
      </c>
      <c r="D2385" s="16">
        <v>2024</v>
      </c>
      <c r="E2385" s="1" t="s">
        <v>39</v>
      </c>
      <c r="F2385">
        <v>1</v>
      </c>
      <c r="G2385" s="12">
        <f>IF(D2385=2023,F2385*'Average selling price'!$B$2,
IF(D2385=2024,F2385*'Average selling price'!$C$2,
IF(D2385=2025,F2385*'Average selling price'!$D$2,"")))</f>
        <v>5286</v>
      </c>
      <c r="H2385">
        <v>0</v>
      </c>
      <c r="I2385" s="12">
        <f>IF($D2385=2023,H2385*'Average selling price'!$B$3,
IF($D2385=2024,H2385*'Average selling price'!$C$3,
IF($D2385=2025,H2385*'Average selling price'!$D$3,"")))</f>
        <v>0</v>
      </c>
      <c r="J2385">
        <v>1</v>
      </c>
      <c r="K2385" s="12">
        <f>IF($D2385=2023,J2385*'Average selling price'!$B$4,
IF($D2385=2024,J2385*'Average selling price'!$C$4,
IF($D2385=2025,J2385*'Average selling price'!$D$4,"")))</f>
        <v>11135</v>
      </c>
      <c r="L2385" s="7">
        <v>1400</v>
      </c>
      <c r="M2385" s="7">
        <v>13440</v>
      </c>
      <c r="N2385" s="11">
        <f t="shared" si="75"/>
        <v>14840</v>
      </c>
      <c r="O2385" s="11">
        <v>3396</v>
      </c>
      <c r="P2385" s="11">
        <v>0</v>
      </c>
    </row>
    <row r="2386" spans="1:16">
      <c r="A2386" s="2">
        <v>45278</v>
      </c>
      <c r="B2386" s="18">
        <v>7</v>
      </c>
      <c r="C2386" s="20">
        <f t="shared" si="74"/>
        <v>12</v>
      </c>
      <c r="D2386" s="16">
        <v>2024</v>
      </c>
      <c r="E2386" s="1" t="s">
        <v>40</v>
      </c>
      <c r="F2386">
        <v>0</v>
      </c>
      <c r="G2386" s="12">
        <f>IF(D2386=2023,F2386*'Average selling price'!$B$2,
IF(D2386=2024,F2386*'Average selling price'!$C$2,
IF(D2386=2025,F2386*'Average selling price'!$D$2,"")))</f>
        <v>0</v>
      </c>
      <c r="H2386">
        <v>0</v>
      </c>
      <c r="I2386" s="12">
        <f>IF($D2386=2023,H2386*'Average selling price'!$B$3,
IF($D2386=2024,H2386*'Average selling price'!$C$3,
IF($D2386=2025,H2386*'Average selling price'!$D$3,"")))</f>
        <v>0</v>
      </c>
      <c r="J2386">
        <v>0</v>
      </c>
      <c r="K2386" s="12">
        <f>IF($D2386=2023,J2386*'Average selling price'!$B$4,
IF($D2386=2024,J2386*'Average selling price'!$C$4,
IF($D2386=2025,J2386*'Average selling price'!$D$4,"")))</f>
        <v>0</v>
      </c>
      <c r="L2386" s="7">
        <v>0</v>
      </c>
      <c r="M2386" s="7">
        <v>0</v>
      </c>
      <c r="N2386" s="11">
        <f t="shared" si="75"/>
        <v>0</v>
      </c>
      <c r="O2386" s="11">
        <v>0</v>
      </c>
      <c r="P2386" s="11">
        <v>0</v>
      </c>
    </row>
    <row r="2387" spans="1:16">
      <c r="A2387" s="2">
        <v>45278</v>
      </c>
      <c r="B2387" s="18">
        <v>7</v>
      </c>
      <c r="C2387" s="20">
        <f t="shared" si="74"/>
        <v>12</v>
      </c>
      <c r="D2387" s="16">
        <v>2024</v>
      </c>
      <c r="E2387" s="1" t="s">
        <v>41</v>
      </c>
      <c r="F2387">
        <v>3</v>
      </c>
      <c r="G2387" s="12">
        <f>IF(D2387=2023,F2387*'Average selling price'!$B$2,
IF(D2387=2024,F2387*'Average selling price'!$C$2,
IF(D2387=2025,F2387*'Average selling price'!$D$2,"")))</f>
        <v>15858</v>
      </c>
      <c r="H2387">
        <v>0</v>
      </c>
      <c r="I2387" s="12">
        <f>IF($D2387=2023,H2387*'Average selling price'!$B$3,
IF($D2387=2024,H2387*'Average selling price'!$C$3,
IF($D2387=2025,H2387*'Average selling price'!$D$3,"")))</f>
        <v>0</v>
      </c>
      <c r="J2387">
        <v>0</v>
      </c>
      <c r="K2387" s="12">
        <f>IF($D2387=2023,J2387*'Average selling price'!$B$4,
IF($D2387=2024,J2387*'Average selling price'!$C$4,
IF($D2387=2025,J2387*'Average selling price'!$D$4,"")))</f>
        <v>0</v>
      </c>
      <c r="L2387" s="7">
        <v>2839</v>
      </c>
      <c r="M2387" s="7">
        <v>0</v>
      </c>
      <c r="N2387" s="11">
        <f t="shared" si="75"/>
        <v>2839</v>
      </c>
      <c r="O2387" s="11">
        <v>750</v>
      </c>
      <c r="P2387" s="11">
        <v>360</v>
      </c>
    </row>
    <row r="2388" spans="1:16">
      <c r="A2388" s="2">
        <v>45278</v>
      </c>
      <c r="B2388" s="18">
        <v>7</v>
      </c>
      <c r="C2388" s="20">
        <f t="shared" si="74"/>
        <v>12</v>
      </c>
      <c r="D2388" s="16">
        <v>2024</v>
      </c>
      <c r="E2388" s="1" t="s">
        <v>42</v>
      </c>
      <c r="F2388">
        <v>0</v>
      </c>
      <c r="G2388" s="12">
        <f>IF(D2388=2023,F2388*'Average selling price'!$B$2,
IF(D2388=2024,F2388*'Average selling price'!$C$2,
IF(D2388=2025,F2388*'Average selling price'!$D$2,"")))</f>
        <v>0</v>
      </c>
      <c r="H2388">
        <v>0</v>
      </c>
      <c r="I2388" s="12">
        <f>IF($D2388=2023,H2388*'Average selling price'!$B$3,
IF($D2388=2024,H2388*'Average selling price'!$C$3,
IF($D2388=2025,H2388*'Average selling price'!$D$3,"")))</f>
        <v>0</v>
      </c>
      <c r="J2388">
        <v>0</v>
      </c>
      <c r="K2388" s="12">
        <f>IF($D2388=2023,J2388*'Average selling price'!$B$4,
IF($D2388=2024,J2388*'Average selling price'!$C$4,
IF($D2388=2025,J2388*'Average selling price'!$D$4,"")))</f>
        <v>0</v>
      </c>
      <c r="L2388" s="7">
        <v>0</v>
      </c>
      <c r="M2388" s="7">
        <v>0</v>
      </c>
      <c r="N2388" s="11">
        <f t="shared" si="75"/>
        <v>0</v>
      </c>
      <c r="O2388" s="11">
        <v>0</v>
      </c>
      <c r="P2388" s="11">
        <v>0</v>
      </c>
    </row>
    <row r="2389" spans="1:16">
      <c r="A2389" s="2">
        <v>45278</v>
      </c>
      <c r="B2389" s="18">
        <v>7</v>
      </c>
      <c r="C2389" s="20">
        <f t="shared" si="74"/>
        <v>12</v>
      </c>
      <c r="D2389" s="16">
        <v>2024</v>
      </c>
      <c r="E2389" s="1" t="s">
        <v>43</v>
      </c>
      <c r="F2389">
        <v>0</v>
      </c>
      <c r="G2389" s="12">
        <f>IF(D2389=2023,F2389*'Average selling price'!$B$2,
IF(D2389=2024,F2389*'Average selling price'!$C$2,
IF(D2389=2025,F2389*'Average selling price'!$D$2,"")))</f>
        <v>0</v>
      </c>
      <c r="H2389">
        <v>0</v>
      </c>
      <c r="I2389" s="12">
        <f>IF($D2389=2023,H2389*'Average selling price'!$B$3,
IF($D2389=2024,H2389*'Average selling price'!$C$3,
IF($D2389=2025,H2389*'Average selling price'!$D$3,"")))</f>
        <v>0</v>
      </c>
      <c r="J2389">
        <v>0</v>
      </c>
      <c r="K2389" s="12">
        <f>IF($D2389=2023,J2389*'Average selling price'!$B$4,
IF($D2389=2024,J2389*'Average selling price'!$C$4,
IF($D2389=2025,J2389*'Average selling price'!$D$4,"")))</f>
        <v>0</v>
      </c>
      <c r="L2389" s="7">
        <v>0</v>
      </c>
      <c r="M2389" s="7">
        <v>0</v>
      </c>
      <c r="N2389" s="11">
        <f t="shared" si="75"/>
        <v>0</v>
      </c>
      <c r="O2389" s="11">
        <v>0</v>
      </c>
      <c r="P2389" s="11">
        <v>0</v>
      </c>
    </row>
    <row r="2390" spans="1:16">
      <c r="A2390" s="2">
        <v>45278</v>
      </c>
      <c r="B2390" s="18">
        <v>7</v>
      </c>
      <c r="C2390" s="20">
        <f t="shared" si="74"/>
        <v>12</v>
      </c>
      <c r="D2390" s="16">
        <v>2024</v>
      </c>
      <c r="E2390" s="1" t="s">
        <v>44</v>
      </c>
      <c r="F2390">
        <v>0</v>
      </c>
      <c r="G2390" s="12">
        <f>IF(D2390=2023,F2390*'Average selling price'!$B$2,
IF(D2390=2024,F2390*'Average selling price'!$C$2,
IF(D2390=2025,F2390*'Average selling price'!$D$2,"")))</f>
        <v>0</v>
      </c>
      <c r="H2390">
        <v>0</v>
      </c>
      <c r="I2390" s="12">
        <f>IF($D2390=2023,H2390*'Average selling price'!$B$3,
IF($D2390=2024,H2390*'Average selling price'!$C$3,
IF($D2390=2025,H2390*'Average selling price'!$D$3,"")))</f>
        <v>0</v>
      </c>
      <c r="J2390">
        <v>0</v>
      </c>
      <c r="K2390" s="12">
        <f>IF($D2390=2023,J2390*'Average selling price'!$B$4,
IF($D2390=2024,J2390*'Average selling price'!$C$4,
IF($D2390=2025,J2390*'Average selling price'!$D$4,"")))</f>
        <v>0</v>
      </c>
      <c r="L2390" s="7">
        <v>0</v>
      </c>
      <c r="M2390" s="7">
        <v>0</v>
      </c>
      <c r="N2390" s="11">
        <f t="shared" si="75"/>
        <v>0</v>
      </c>
      <c r="O2390" s="11">
        <v>0</v>
      </c>
      <c r="P2390" s="11">
        <v>0</v>
      </c>
    </row>
    <row r="2391" spans="1:16">
      <c r="A2391" s="2">
        <v>45278</v>
      </c>
      <c r="B2391" s="18">
        <v>7</v>
      </c>
      <c r="C2391" s="20">
        <f t="shared" si="74"/>
        <v>12</v>
      </c>
      <c r="D2391" s="16">
        <v>2024</v>
      </c>
      <c r="E2391" s="1" t="s">
        <v>45</v>
      </c>
      <c r="F2391">
        <v>1</v>
      </c>
      <c r="G2391" s="12">
        <f>IF(D2391=2023,F2391*'Average selling price'!$B$2,
IF(D2391=2024,F2391*'Average selling price'!$C$2,
IF(D2391=2025,F2391*'Average selling price'!$D$2,"")))</f>
        <v>5286</v>
      </c>
      <c r="H2391">
        <v>0</v>
      </c>
      <c r="I2391" s="12">
        <f>IF($D2391=2023,H2391*'Average selling price'!$B$3,
IF($D2391=2024,H2391*'Average selling price'!$C$3,
IF($D2391=2025,H2391*'Average selling price'!$D$3,"")))</f>
        <v>0</v>
      </c>
      <c r="J2391">
        <v>0</v>
      </c>
      <c r="K2391" s="12">
        <f>IF($D2391=2023,J2391*'Average selling price'!$B$4,
IF($D2391=2024,J2391*'Average selling price'!$C$4,
IF($D2391=2025,J2391*'Average selling price'!$D$4,"")))</f>
        <v>0</v>
      </c>
      <c r="L2391" s="7">
        <v>0</v>
      </c>
      <c r="M2391" s="7">
        <v>0</v>
      </c>
      <c r="N2391" s="11">
        <f t="shared" si="75"/>
        <v>0</v>
      </c>
      <c r="O2391" s="11">
        <v>0</v>
      </c>
      <c r="P2391" s="11">
        <v>0</v>
      </c>
    </row>
    <row r="2392" spans="1:16">
      <c r="A2392" s="2">
        <v>45278</v>
      </c>
      <c r="B2392" s="18">
        <v>7</v>
      </c>
      <c r="C2392" s="20">
        <f t="shared" si="74"/>
        <v>12</v>
      </c>
      <c r="D2392" s="16">
        <v>2024</v>
      </c>
      <c r="E2392" s="1" t="s">
        <v>46</v>
      </c>
      <c r="F2392">
        <v>1</v>
      </c>
      <c r="G2392" s="12">
        <f>IF(D2392=2023,F2392*'Average selling price'!$B$2,
IF(D2392=2024,F2392*'Average selling price'!$C$2,
IF(D2392=2025,F2392*'Average selling price'!$D$2,"")))</f>
        <v>5286</v>
      </c>
      <c r="H2392">
        <v>0</v>
      </c>
      <c r="I2392" s="12">
        <f>IF($D2392=2023,H2392*'Average selling price'!$B$3,
IF($D2392=2024,H2392*'Average selling price'!$C$3,
IF($D2392=2025,H2392*'Average selling price'!$D$3,"")))</f>
        <v>0</v>
      </c>
      <c r="J2392">
        <v>1</v>
      </c>
      <c r="K2392" s="12">
        <f>IF($D2392=2023,J2392*'Average selling price'!$B$4,
IF($D2392=2024,J2392*'Average selling price'!$C$4,
IF($D2392=2025,J2392*'Average selling price'!$D$4,"")))</f>
        <v>11135</v>
      </c>
      <c r="L2392" s="7">
        <v>700</v>
      </c>
      <c r="M2392" s="7">
        <v>0</v>
      </c>
      <c r="N2392" s="11">
        <f t="shared" si="75"/>
        <v>700</v>
      </c>
      <c r="O2392" s="11">
        <v>2340</v>
      </c>
      <c r="P2392" s="11">
        <v>0</v>
      </c>
    </row>
    <row r="2393" spans="1:16">
      <c r="A2393" s="2">
        <v>45278</v>
      </c>
      <c r="B2393" s="18">
        <v>7</v>
      </c>
      <c r="C2393" s="20">
        <f t="shared" si="74"/>
        <v>12</v>
      </c>
      <c r="D2393" s="16">
        <v>2024</v>
      </c>
      <c r="E2393" s="1" t="s">
        <v>47</v>
      </c>
      <c r="F2393">
        <v>0</v>
      </c>
      <c r="G2393" s="12">
        <f>IF(D2393=2023,F2393*'Average selling price'!$B$2,
IF(D2393=2024,F2393*'Average selling price'!$C$2,
IF(D2393=2025,F2393*'Average selling price'!$D$2,"")))</f>
        <v>0</v>
      </c>
      <c r="H2393">
        <v>0</v>
      </c>
      <c r="I2393" s="12">
        <f>IF($D2393=2023,H2393*'Average selling price'!$B$3,
IF($D2393=2024,H2393*'Average selling price'!$C$3,
IF($D2393=2025,H2393*'Average selling price'!$D$3,"")))</f>
        <v>0</v>
      </c>
      <c r="J2393">
        <v>0</v>
      </c>
      <c r="K2393" s="12">
        <f>IF($D2393=2023,J2393*'Average selling price'!$B$4,
IF($D2393=2024,J2393*'Average selling price'!$C$4,
IF($D2393=2025,J2393*'Average selling price'!$D$4,"")))</f>
        <v>0</v>
      </c>
      <c r="L2393" s="7">
        <v>2510</v>
      </c>
      <c r="M2393" s="7">
        <v>0</v>
      </c>
      <c r="N2393" s="11">
        <f t="shared" si="75"/>
        <v>2510</v>
      </c>
      <c r="O2393" s="11">
        <v>900</v>
      </c>
      <c r="P2393" s="11">
        <v>122</v>
      </c>
    </row>
    <row r="2394" spans="1:16">
      <c r="A2394" s="2">
        <v>45278</v>
      </c>
      <c r="B2394" s="18">
        <v>7</v>
      </c>
      <c r="C2394" s="20">
        <f t="shared" si="74"/>
        <v>12</v>
      </c>
      <c r="D2394" s="16">
        <v>2024</v>
      </c>
      <c r="E2394" s="1" t="s">
        <v>48</v>
      </c>
      <c r="F2394">
        <v>0</v>
      </c>
      <c r="G2394" s="12">
        <f>IF(D2394=2023,F2394*'Average selling price'!$B$2,
IF(D2394=2024,F2394*'Average selling price'!$C$2,
IF(D2394=2025,F2394*'Average selling price'!$D$2,"")))</f>
        <v>0</v>
      </c>
      <c r="H2394">
        <v>0</v>
      </c>
      <c r="I2394" s="12">
        <f>IF($D2394=2023,H2394*'Average selling price'!$B$3,
IF($D2394=2024,H2394*'Average selling price'!$C$3,
IF($D2394=2025,H2394*'Average selling price'!$D$3,"")))</f>
        <v>0</v>
      </c>
      <c r="J2394">
        <v>1</v>
      </c>
      <c r="K2394" s="12">
        <f>IF($D2394=2023,J2394*'Average selling price'!$B$4,
IF($D2394=2024,J2394*'Average selling price'!$C$4,
IF($D2394=2025,J2394*'Average selling price'!$D$4,"")))</f>
        <v>11135</v>
      </c>
      <c r="L2394" s="7">
        <v>-395</v>
      </c>
      <c r="M2394" s="7">
        <v>0</v>
      </c>
      <c r="N2394" s="11">
        <f t="shared" si="75"/>
        <v>-395</v>
      </c>
      <c r="O2394" s="11">
        <v>0</v>
      </c>
      <c r="P2394" s="11">
        <v>15</v>
      </c>
    </row>
    <row r="2395" spans="1:16">
      <c r="A2395" s="2">
        <v>45278</v>
      </c>
      <c r="B2395" s="18">
        <v>7</v>
      </c>
      <c r="C2395" s="20">
        <f t="shared" si="74"/>
        <v>12</v>
      </c>
      <c r="D2395" s="16">
        <v>2024</v>
      </c>
      <c r="E2395" s="1" t="s">
        <v>49</v>
      </c>
      <c r="F2395">
        <v>0</v>
      </c>
      <c r="G2395" s="12">
        <f>IF(D2395=2023,F2395*'Average selling price'!$B$2,
IF(D2395=2024,F2395*'Average selling price'!$C$2,
IF(D2395=2025,F2395*'Average selling price'!$D$2,"")))</f>
        <v>0</v>
      </c>
      <c r="H2395">
        <v>0</v>
      </c>
      <c r="I2395" s="12">
        <f>IF($D2395=2023,H2395*'Average selling price'!$B$3,
IF($D2395=2024,H2395*'Average selling price'!$C$3,
IF($D2395=2025,H2395*'Average selling price'!$D$3,"")))</f>
        <v>0</v>
      </c>
      <c r="J2395">
        <v>0</v>
      </c>
      <c r="K2395" s="12">
        <f>IF($D2395=2023,J2395*'Average selling price'!$B$4,
IF($D2395=2024,J2395*'Average selling price'!$C$4,
IF($D2395=2025,J2395*'Average selling price'!$D$4,"")))</f>
        <v>0</v>
      </c>
      <c r="L2395" s="7">
        <v>4200</v>
      </c>
      <c r="M2395" s="7">
        <v>0</v>
      </c>
      <c r="N2395" s="11">
        <f t="shared" si="75"/>
        <v>4200</v>
      </c>
      <c r="O2395" s="11">
        <v>750</v>
      </c>
      <c r="P2395" s="11">
        <v>0</v>
      </c>
    </row>
    <row r="2396" spans="1:16">
      <c r="A2396" s="2">
        <v>45278</v>
      </c>
      <c r="B2396" s="18">
        <v>7</v>
      </c>
      <c r="C2396" s="20">
        <f t="shared" si="74"/>
        <v>12</v>
      </c>
      <c r="D2396" s="16">
        <v>2024</v>
      </c>
      <c r="E2396" s="1" t="s">
        <v>50</v>
      </c>
      <c r="F2396">
        <v>1</v>
      </c>
      <c r="G2396" s="12">
        <f>IF(D2396=2023,F2396*'Average selling price'!$B$2,
IF(D2396=2024,F2396*'Average selling price'!$C$2,
IF(D2396=2025,F2396*'Average selling price'!$D$2,"")))</f>
        <v>5286</v>
      </c>
      <c r="H2396">
        <v>0</v>
      </c>
      <c r="I2396" s="12">
        <f>IF($D2396=2023,H2396*'Average selling price'!$B$3,
IF($D2396=2024,H2396*'Average selling price'!$C$3,
IF($D2396=2025,H2396*'Average selling price'!$D$3,"")))</f>
        <v>0</v>
      </c>
      <c r="J2396">
        <v>0</v>
      </c>
      <c r="K2396" s="12">
        <f>IF($D2396=2023,J2396*'Average selling price'!$B$4,
IF($D2396=2024,J2396*'Average selling price'!$C$4,
IF($D2396=2025,J2396*'Average selling price'!$D$4,"")))</f>
        <v>0</v>
      </c>
      <c r="L2396" s="7">
        <v>2550</v>
      </c>
      <c r="M2396" s="7">
        <v>0</v>
      </c>
      <c r="N2396" s="11">
        <f t="shared" si="75"/>
        <v>2550</v>
      </c>
      <c r="O2396" s="11">
        <v>1100</v>
      </c>
      <c r="P2396" s="11">
        <v>123</v>
      </c>
    </row>
    <row r="2397" spans="1:16">
      <c r="A2397" s="2">
        <v>45278</v>
      </c>
      <c r="B2397" s="18">
        <v>7</v>
      </c>
      <c r="C2397" s="20">
        <f t="shared" si="74"/>
        <v>12</v>
      </c>
      <c r="D2397" s="16">
        <v>2024</v>
      </c>
      <c r="E2397" s="1" t="s">
        <v>51</v>
      </c>
      <c r="F2397">
        <v>1</v>
      </c>
      <c r="G2397" s="12">
        <f>IF(D2397=2023,F2397*'Average selling price'!$B$2,
IF(D2397=2024,F2397*'Average selling price'!$C$2,
IF(D2397=2025,F2397*'Average selling price'!$D$2,"")))</f>
        <v>5286</v>
      </c>
      <c r="H2397">
        <v>0</v>
      </c>
      <c r="I2397" s="12">
        <f>IF($D2397=2023,H2397*'Average selling price'!$B$3,
IF($D2397=2024,H2397*'Average selling price'!$C$3,
IF($D2397=2025,H2397*'Average selling price'!$D$3,"")))</f>
        <v>0</v>
      </c>
      <c r="J2397">
        <v>0</v>
      </c>
      <c r="K2397" s="12">
        <f>IF($D2397=2023,J2397*'Average selling price'!$B$4,
IF($D2397=2024,J2397*'Average selling price'!$C$4,
IF($D2397=2025,J2397*'Average selling price'!$D$4,"")))</f>
        <v>0</v>
      </c>
      <c r="L2397" s="7">
        <v>0</v>
      </c>
      <c r="M2397" s="7">
        <v>3450</v>
      </c>
      <c r="N2397" s="11">
        <f t="shared" si="75"/>
        <v>3450</v>
      </c>
      <c r="O2397" s="11">
        <v>60</v>
      </c>
      <c r="P2397" s="11">
        <v>59</v>
      </c>
    </row>
    <row r="2398" spans="1:16">
      <c r="A2398" s="2">
        <v>45278</v>
      </c>
      <c r="B2398" s="18">
        <v>7</v>
      </c>
      <c r="C2398" s="20">
        <f t="shared" si="74"/>
        <v>12</v>
      </c>
      <c r="D2398" s="16">
        <v>2024</v>
      </c>
      <c r="E2398" s="1" t="s">
        <v>52</v>
      </c>
      <c r="F2398">
        <v>0</v>
      </c>
      <c r="G2398" s="12">
        <f>IF(D2398=2023,F2398*'Average selling price'!$B$2,
IF(D2398=2024,F2398*'Average selling price'!$C$2,
IF(D2398=2025,F2398*'Average selling price'!$D$2,"")))</f>
        <v>0</v>
      </c>
      <c r="H2398">
        <v>0</v>
      </c>
      <c r="I2398" s="12">
        <f>IF($D2398=2023,H2398*'Average selling price'!$B$3,
IF($D2398=2024,H2398*'Average selling price'!$C$3,
IF($D2398=2025,H2398*'Average selling price'!$D$3,"")))</f>
        <v>0</v>
      </c>
      <c r="J2398">
        <v>0</v>
      </c>
      <c r="K2398" s="12">
        <f>IF($D2398=2023,J2398*'Average selling price'!$B$4,
IF($D2398=2024,J2398*'Average selling price'!$C$4,
IF($D2398=2025,J2398*'Average selling price'!$D$4,"")))</f>
        <v>0</v>
      </c>
      <c r="L2398" s="7">
        <v>698</v>
      </c>
      <c r="M2398" s="7">
        <v>0</v>
      </c>
      <c r="N2398" s="11">
        <f t="shared" si="75"/>
        <v>698</v>
      </c>
      <c r="O2398" s="11">
        <v>4400</v>
      </c>
      <c r="P2398" s="11">
        <v>0</v>
      </c>
    </row>
    <row r="2399" spans="1:16">
      <c r="A2399" s="2">
        <v>45278</v>
      </c>
      <c r="B2399" s="18">
        <v>7</v>
      </c>
      <c r="C2399" s="20">
        <f t="shared" si="74"/>
        <v>12</v>
      </c>
      <c r="D2399" s="16">
        <v>2024</v>
      </c>
      <c r="E2399" s="1" t="s">
        <v>53</v>
      </c>
      <c r="F2399">
        <v>0</v>
      </c>
      <c r="G2399" s="12">
        <f>IF(D2399=2023,F2399*'Average selling price'!$B$2,
IF(D2399=2024,F2399*'Average selling price'!$C$2,
IF(D2399=2025,F2399*'Average selling price'!$D$2,"")))</f>
        <v>0</v>
      </c>
      <c r="H2399">
        <v>0</v>
      </c>
      <c r="I2399" s="12">
        <f>IF($D2399=2023,H2399*'Average selling price'!$B$3,
IF($D2399=2024,H2399*'Average selling price'!$C$3,
IF($D2399=2025,H2399*'Average selling price'!$D$3,"")))</f>
        <v>0</v>
      </c>
      <c r="J2399">
        <v>0</v>
      </c>
      <c r="K2399" s="12">
        <f>IF($D2399=2023,J2399*'Average selling price'!$B$4,
IF($D2399=2024,J2399*'Average selling price'!$C$4,
IF($D2399=2025,J2399*'Average selling price'!$D$4,"")))</f>
        <v>0</v>
      </c>
      <c r="L2399" s="7">
        <v>0</v>
      </c>
      <c r="M2399" s="7">
        <v>0</v>
      </c>
      <c r="N2399" s="11">
        <f t="shared" si="75"/>
        <v>0</v>
      </c>
      <c r="O2399" s="11">
        <v>0</v>
      </c>
      <c r="P2399" s="11">
        <v>0</v>
      </c>
    </row>
    <row r="2400" spans="1:16">
      <c r="A2400" s="2">
        <v>45278</v>
      </c>
      <c r="B2400" s="18">
        <v>7</v>
      </c>
      <c r="C2400" s="20">
        <f t="shared" si="74"/>
        <v>12</v>
      </c>
      <c r="D2400" s="16">
        <v>2024</v>
      </c>
      <c r="E2400" s="1" t="s">
        <v>54</v>
      </c>
      <c r="F2400">
        <v>0</v>
      </c>
      <c r="G2400" s="12">
        <f>IF(D2400=2023,F2400*'Average selling price'!$B$2,
IF(D2400=2024,F2400*'Average selling price'!$C$2,
IF(D2400=2025,F2400*'Average selling price'!$D$2,"")))</f>
        <v>0</v>
      </c>
      <c r="H2400">
        <v>0</v>
      </c>
      <c r="I2400" s="12">
        <f>IF($D2400=2023,H2400*'Average selling price'!$B$3,
IF($D2400=2024,H2400*'Average selling price'!$C$3,
IF($D2400=2025,H2400*'Average selling price'!$D$3,"")))</f>
        <v>0</v>
      </c>
      <c r="J2400">
        <v>0</v>
      </c>
      <c r="K2400" s="12">
        <f>IF($D2400=2023,J2400*'Average selling price'!$B$4,
IF($D2400=2024,J2400*'Average selling price'!$C$4,
IF($D2400=2025,J2400*'Average selling price'!$D$4,"")))</f>
        <v>0</v>
      </c>
      <c r="L2400" s="7">
        <v>0</v>
      </c>
      <c r="M2400" s="7">
        <v>0</v>
      </c>
      <c r="N2400" s="11">
        <f t="shared" si="75"/>
        <v>0</v>
      </c>
      <c r="O2400" s="11">
        <v>0</v>
      </c>
      <c r="P2400" s="11">
        <v>0</v>
      </c>
    </row>
    <row r="2401" spans="1:16">
      <c r="A2401" s="2">
        <v>45278</v>
      </c>
      <c r="B2401" s="18">
        <v>7</v>
      </c>
      <c r="C2401" s="20">
        <f t="shared" si="74"/>
        <v>12</v>
      </c>
      <c r="D2401" s="16">
        <v>2024</v>
      </c>
      <c r="E2401" s="1" t="s">
        <v>55</v>
      </c>
      <c r="F2401">
        <v>0</v>
      </c>
      <c r="G2401" s="12">
        <f>IF(D2401=2023,F2401*'Average selling price'!$B$2,
IF(D2401=2024,F2401*'Average selling price'!$C$2,
IF(D2401=2025,F2401*'Average selling price'!$D$2,"")))</f>
        <v>0</v>
      </c>
      <c r="H2401">
        <v>0</v>
      </c>
      <c r="I2401" s="12">
        <f>IF($D2401=2023,H2401*'Average selling price'!$B$3,
IF($D2401=2024,H2401*'Average selling price'!$C$3,
IF($D2401=2025,H2401*'Average selling price'!$D$3,"")))</f>
        <v>0</v>
      </c>
      <c r="J2401">
        <v>0</v>
      </c>
      <c r="K2401" s="12">
        <f>IF($D2401=2023,J2401*'Average selling price'!$B$4,
IF($D2401=2024,J2401*'Average selling price'!$C$4,
IF($D2401=2025,J2401*'Average selling price'!$D$4,"")))</f>
        <v>0</v>
      </c>
      <c r="L2401" s="7">
        <v>0</v>
      </c>
      <c r="M2401" s="7">
        <v>0</v>
      </c>
      <c r="N2401" s="11">
        <f t="shared" si="75"/>
        <v>0</v>
      </c>
      <c r="O2401" s="11">
        <v>0</v>
      </c>
      <c r="P2401" s="11">
        <v>0</v>
      </c>
    </row>
    <row r="2402" spans="1:16">
      <c r="A2402" s="2">
        <v>45278</v>
      </c>
      <c r="B2402" s="18">
        <v>7</v>
      </c>
      <c r="C2402" s="20">
        <f t="shared" si="74"/>
        <v>12</v>
      </c>
      <c r="D2402" s="16">
        <v>2024</v>
      </c>
      <c r="E2402" s="1" t="s">
        <v>56</v>
      </c>
      <c r="F2402">
        <v>0</v>
      </c>
      <c r="G2402" s="12">
        <f>IF(D2402=2023,F2402*'Average selling price'!$B$2,
IF(D2402=2024,F2402*'Average selling price'!$C$2,
IF(D2402=2025,F2402*'Average selling price'!$D$2,"")))</f>
        <v>0</v>
      </c>
      <c r="H2402">
        <v>0</v>
      </c>
      <c r="I2402" s="12">
        <f>IF($D2402=2023,H2402*'Average selling price'!$B$3,
IF($D2402=2024,H2402*'Average selling price'!$C$3,
IF($D2402=2025,H2402*'Average selling price'!$D$3,"")))</f>
        <v>0</v>
      </c>
      <c r="J2402">
        <v>0</v>
      </c>
      <c r="K2402" s="12">
        <f>IF($D2402=2023,J2402*'Average selling price'!$B$4,
IF($D2402=2024,J2402*'Average selling price'!$C$4,
IF($D2402=2025,J2402*'Average selling price'!$D$4,"")))</f>
        <v>0</v>
      </c>
      <c r="L2402" s="7">
        <v>0</v>
      </c>
      <c r="M2402" s="7">
        <v>0</v>
      </c>
      <c r="N2402" s="11">
        <f t="shared" si="75"/>
        <v>0</v>
      </c>
      <c r="O2402" s="11">
        <v>0</v>
      </c>
      <c r="P2402" s="11">
        <v>0</v>
      </c>
    </row>
    <row r="2403" spans="1:16">
      <c r="A2403" s="2">
        <v>45278</v>
      </c>
      <c r="B2403" s="18">
        <v>7</v>
      </c>
      <c r="C2403" s="20">
        <f t="shared" si="74"/>
        <v>12</v>
      </c>
      <c r="D2403" s="16">
        <v>2024</v>
      </c>
      <c r="E2403" s="1" t="s">
        <v>57</v>
      </c>
      <c r="F2403">
        <v>0</v>
      </c>
      <c r="G2403" s="12">
        <f>IF(D2403=2023,F2403*'Average selling price'!$B$2,
IF(D2403=2024,F2403*'Average selling price'!$C$2,
IF(D2403=2025,F2403*'Average selling price'!$D$2,"")))</f>
        <v>0</v>
      </c>
      <c r="H2403">
        <v>0</v>
      </c>
      <c r="I2403" s="12">
        <f>IF($D2403=2023,H2403*'Average selling price'!$B$3,
IF($D2403=2024,H2403*'Average selling price'!$C$3,
IF($D2403=2025,H2403*'Average selling price'!$D$3,"")))</f>
        <v>0</v>
      </c>
      <c r="J2403">
        <v>0</v>
      </c>
      <c r="K2403" s="12">
        <f>IF($D2403=2023,J2403*'Average selling price'!$B$4,
IF($D2403=2024,J2403*'Average selling price'!$C$4,
IF($D2403=2025,J2403*'Average selling price'!$D$4,"")))</f>
        <v>0</v>
      </c>
      <c r="L2403" s="7">
        <v>0</v>
      </c>
      <c r="M2403" s="7">
        <v>0</v>
      </c>
      <c r="N2403" s="11">
        <f t="shared" si="75"/>
        <v>0</v>
      </c>
      <c r="O2403" s="11">
        <v>5925</v>
      </c>
      <c r="P2403" s="11">
        <v>0</v>
      </c>
    </row>
    <row r="2404" spans="1:16">
      <c r="A2404" s="2">
        <v>45278</v>
      </c>
      <c r="B2404" s="18">
        <v>7</v>
      </c>
      <c r="C2404" s="20">
        <f t="shared" si="74"/>
        <v>12</v>
      </c>
      <c r="D2404" s="16">
        <v>2024</v>
      </c>
      <c r="E2404" s="1" t="s">
        <v>58</v>
      </c>
      <c r="F2404">
        <v>0</v>
      </c>
      <c r="G2404" s="12">
        <f>IF(D2404=2023,F2404*'Average selling price'!$B$2,
IF(D2404=2024,F2404*'Average selling price'!$C$2,
IF(D2404=2025,F2404*'Average selling price'!$D$2,"")))</f>
        <v>0</v>
      </c>
      <c r="H2404">
        <v>0</v>
      </c>
      <c r="I2404" s="12">
        <f>IF($D2404=2023,H2404*'Average selling price'!$B$3,
IF($D2404=2024,H2404*'Average selling price'!$C$3,
IF($D2404=2025,H2404*'Average selling price'!$D$3,"")))</f>
        <v>0</v>
      </c>
      <c r="J2404">
        <v>1</v>
      </c>
      <c r="K2404" s="12">
        <f>IF($D2404=2023,J2404*'Average selling price'!$B$4,
IF($D2404=2024,J2404*'Average selling price'!$C$4,
IF($D2404=2025,J2404*'Average selling price'!$D$4,"")))</f>
        <v>11135</v>
      </c>
      <c r="L2404" s="7">
        <v>700</v>
      </c>
      <c r="M2404" s="7">
        <v>0</v>
      </c>
      <c r="N2404" s="11">
        <f t="shared" si="75"/>
        <v>700</v>
      </c>
      <c r="O2404" s="11">
        <v>4196</v>
      </c>
      <c r="P2404" s="11">
        <v>350</v>
      </c>
    </row>
    <row r="2405" spans="1:16">
      <c r="A2405" s="2">
        <v>45278</v>
      </c>
      <c r="B2405" s="18">
        <v>7</v>
      </c>
      <c r="C2405" s="20">
        <f t="shared" si="74"/>
        <v>12</v>
      </c>
      <c r="D2405" s="16">
        <v>2024</v>
      </c>
      <c r="E2405" s="1" t="s">
        <v>59</v>
      </c>
      <c r="F2405">
        <v>0</v>
      </c>
      <c r="G2405" s="12">
        <f>IF(D2405=2023,F2405*'Average selling price'!$B$2,
IF(D2405=2024,F2405*'Average selling price'!$C$2,
IF(D2405=2025,F2405*'Average selling price'!$D$2,"")))</f>
        <v>0</v>
      </c>
      <c r="H2405">
        <v>0</v>
      </c>
      <c r="I2405" s="12">
        <f>IF($D2405=2023,H2405*'Average selling price'!$B$3,
IF($D2405=2024,H2405*'Average selling price'!$C$3,
IF($D2405=2025,H2405*'Average selling price'!$D$3,"")))</f>
        <v>0</v>
      </c>
      <c r="J2405">
        <v>0</v>
      </c>
      <c r="K2405" s="12">
        <f>IF($D2405=2023,J2405*'Average selling price'!$B$4,
IF($D2405=2024,J2405*'Average selling price'!$C$4,
IF($D2405=2025,J2405*'Average selling price'!$D$4,"")))</f>
        <v>0</v>
      </c>
      <c r="L2405" s="7">
        <v>1218</v>
      </c>
      <c r="M2405" s="7">
        <v>0</v>
      </c>
      <c r="N2405" s="11">
        <f t="shared" si="75"/>
        <v>1218</v>
      </c>
      <c r="O2405" s="11">
        <v>3189</v>
      </c>
      <c r="P2405" s="11">
        <v>246</v>
      </c>
    </row>
    <row r="2406" spans="1:16">
      <c r="A2406" s="2">
        <v>45278</v>
      </c>
      <c r="B2406" s="18">
        <v>7</v>
      </c>
      <c r="C2406" s="20">
        <f t="shared" si="74"/>
        <v>12</v>
      </c>
      <c r="D2406" s="16">
        <v>2024</v>
      </c>
      <c r="E2406" s="1" t="s">
        <v>60</v>
      </c>
      <c r="F2406">
        <v>0</v>
      </c>
      <c r="G2406" s="12">
        <f>IF(D2406=2023,F2406*'Average selling price'!$B$2,
IF(D2406=2024,F2406*'Average selling price'!$C$2,
IF(D2406=2025,F2406*'Average selling price'!$D$2,"")))</f>
        <v>0</v>
      </c>
      <c r="H2406">
        <v>0</v>
      </c>
      <c r="I2406" s="12">
        <f>IF($D2406=2023,H2406*'Average selling price'!$B$3,
IF($D2406=2024,H2406*'Average selling price'!$C$3,
IF($D2406=2025,H2406*'Average selling price'!$D$3,"")))</f>
        <v>0</v>
      </c>
      <c r="J2406">
        <v>0</v>
      </c>
      <c r="K2406" s="12">
        <f>IF($D2406=2023,J2406*'Average selling price'!$B$4,
IF($D2406=2024,J2406*'Average selling price'!$C$4,
IF($D2406=2025,J2406*'Average selling price'!$D$4,"")))</f>
        <v>0</v>
      </c>
      <c r="L2406" s="7">
        <v>3320</v>
      </c>
      <c r="M2406" s="7">
        <v>0</v>
      </c>
      <c r="N2406" s="11">
        <f t="shared" si="75"/>
        <v>3320</v>
      </c>
      <c r="O2406" s="11">
        <v>5340</v>
      </c>
      <c r="P2406" s="11">
        <v>41</v>
      </c>
    </row>
    <row r="2407" spans="1:16">
      <c r="A2407" s="2">
        <v>45278</v>
      </c>
      <c r="B2407" s="18">
        <v>7</v>
      </c>
      <c r="C2407" s="20">
        <f t="shared" si="74"/>
        <v>12</v>
      </c>
      <c r="D2407" s="16">
        <v>2024</v>
      </c>
      <c r="E2407" s="1" t="s">
        <v>61</v>
      </c>
      <c r="F2407">
        <v>1</v>
      </c>
      <c r="G2407" s="12">
        <f>IF(D2407=2023,F2407*'Average selling price'!$B$2,
IF(D2407=2024,F2407*'Average selling price'!$C$2,
IF(D2407=2025,F2407*'Average selling price'!$D$2,"")))</f>
        <v>5286</v>
      </c>
      <c r="H2407">
        <v>0</v>
      </c>
      <c r="I2407" s="12">
        <f>IF($D2407=2023,H2407*'Average selling price'!$B$3,
IF($D2407=2024,H2407*'Average selling price'!$C$3,
IF($D2407=2025,H2407*'Average selling price'!$D$3,"")))</f>
        <v>0</v>
      </c>
      <c r="J2407">
        <v>0</v>
      </c>
      <c r="K2407" s="12">
        <f>IF($D2407=2023,J2407*'Average selling price'!$B$4,
IF($D2407=2024,J2407*'Average selling price'!$C$4,
IF($D2407=2025,J2407*'Average selling price'!$D$4,"")))</f>
        <v>0</v>
      </c>
      <c r="L2407" s="7">
        <v>24</v>
      </c>
      <c r="M2407" s="7">
        <v>0</v>
      </c>
      <c r="N2407" s="11">
        <f t="shared" si="75"/>
        <v>24</v>
      </c>
      <c r="O2407" s="11">
        <v>850</v>
      </c>
      <c r="P2407" s="11">
        <v>822</v>
      </c>
    </row>
    <row r="2408" spans="1:16">
      <c r="A2408" s="2">
        <v>45278</v>
      </c>
      <c r="B2408" s="18">
        <v>7</v>
      </c>
      <c r="C2408" s="20">
        <f t="shared" si="74"/>
        <v>12</v>
      </c>
      <c r="D2408" s="16">
        <v>2024</v>
      </c>
      <c r="E2408" s="1" t="s">
        <v>62</v>
      </c>
      <c r="F2408">
        <v>2</v>
      </c>
      <c r="G2408" s="12">
        <f>IF(D2408=2023,F2408*'Average selling price'!$B$2,
IF(D2408=2024,F2408*'Average selling price'!$C$2,
IF(D2408=2025,F2408*'Average selling price'!$D$2,"")))</f>
        <v>10572</v>
      </c>
      <c r="H2408">
        <v>1</v>
      </c>
      <c r="I2408" s="12">
        <f>IF($D2408=2023,H2408*'Average selling price'!$B$3,
IF($D2408=2024,H2408*'Average selling price'!$C$3,
IF($D2408=2025,H2408*'Average selling price'!$D$3,"")))</f>
        <v>32755</v>
      </c>
      <c r="J2408">
        <v>0</v>
      </c>
      <c r="K2408" s="12">
        <f>IF($D2408=2023,J2408*'Average selling price'!$B$4,
IF($D2408=2024,J2408*'Average selling price'!$C$4,
IF($D2408=2025,J2408*'Average selling price'!$D$4,"")))</f>
        <v>0</v>
      </c>
      <c r="L2408" s="7">
        <v>3799</v>
      </c>
      <c r="M2408" s="7">
        <v>0</v>
      </c>
      <c r="N2408" s="11">
        <f t="shared" si="75"/>
        <v>3799</v>
      </c>
      <c r="O2408" s="11">
        <v>1600</v>
      </c>
      <c r="P2408" s="11">
        <v>0</v>
      </c>
    </row>
    <row r="2409" spans="1:16">
      <c r="A2409" s="2">
        <v>45278</v>
      </c>
      <c r="B2409" s="18">
        <v>7</v>
      </c>
      <c r="C2409" s="20">
        <f t="shared" si="74"/>
        <v>12</v>
      </c>
      <c r="D2409" s="16">
        <v>2024</v>
      </c>
      <c r="E2409" s="1" t="s">
        <v>63</v>
      </c>
      <c r="F2409">
        <v>0</v>
      </c>
      <c r="G2409" s="12">
        <f>IF(D2409=2023,F2409*'Average selling price'!$B$2,
IF(D2409=2024,F2409*'Average selling price'!$C$2,
IF(D2409=2025,F2409*'Average selling price'!$D$2,"")))</f>
        <v>0</v>
      </c>
      <c r="H2409">
        <v>0</v>
      </c>
      <c r="I2409" s="12">
        <f>IF($D2409=2023,H2409*'Average selling price'!$B$3,
IF($D2409=2024,H2409*'Average selling price'!$C$3,
IF($D2409=2025,H2409*'Average selling price'!$D$3,"")))</f>
        <v>0</v>
      </c>
      <c r="J2409">
        <v>0</v>
      </c>
      <c r="K2409" s="12">
        <f>IF($D2409=2023,J2409*'Average selling price'!$B$4,
IF($D2409=2024,J2409*'Average selling price'!$C$4,
IF($D2409=2025,J2409*'Average selling price'!$D$4,"")))</f>
        <v>0</v>
      </c>
      <c r="L2409" s="7">
        <v>0</v>
      </c>
      <c r="M2409" s="7">
        <v>0</v>
      </c>
      <c r="N2409" s="11">
        <f t="shared" si="75"/>
        <v>0</v>
      </c>
      <c r="O2409" s="11">
        <v>0</v>
      </c>
      <c r="P2409" s="11">
        <v>0</v>
      </c>
    </row>
    <row r="2410" spans="1:16">
      <c r="A2410" s="2">
        <v>45278</v>
      </c>
      <c r="B2410" s="18">
        <v>7</v>
      </c>
      <c r="C2410" s="20">
        <f t="shared" si="74"/>
        <v>12</v>
      </c>
      <c r="D2410" s="16">
        <v>2024</v>
      </c>
      <c r="E2410" s="1" t="s">
        <v>64</v>
      </c>
      <c r="F2410">
        <v>0</v>
      </c>
      <c r="G2410" s="12">
        <f>IF(D2410=2023,F2410*'Average selling price'!$B$2,
IF(D2410=2024,F2410*'Average selling price'!$C$2,
IF(D2410=2025,F2410*'Average selling price'!$D$2,"")))</f>
        <v>0</v>
      </c>
      <c r="H2410">
        <v>0</v>
      </c>
      <c r="I2410" s="12">
        <f>IF($D2410=2023,H2410*'Average selling price'!$B$3,
IF($D2410=2024,H2410*'Average selling price'!$C$3,
IF($D2410=2025,H2410*'Average selling price'!$D$3,"")))</f>
        <v>0</v>
      </c>
      <c r="J2410">
        <v>1</v>
      </c>
      <c r="K2410" s="12">
        <f>IF($D2410=2023,J2410*'Average selling price'!$B$4,
IF($D2410=2024,J2410*'Average selling price'!$C$4,
IF($D2410=2025,J2410*'Average selling price'!$D$4,"")))</f>
        <v>11135</v>
      </c>
      <c r="L2410" s="7">
        <v>15</v>
      </c>
      <c r="M2410" s="7">
        <v>0</v>
      </c>
      <c r="N2410" s="11">
        <f t="shared" si="75"/>
        <v>15</v>
      </c>
      <c r="O2410" s="11">
        <v>0</v>
      </c>
      <c r="P2410" s="11">
        <v>0</v>
      </c>
    </row>
    <row r="2411" spans="1:16">
      <c r="A2411" s="2">
        <v>45285</v>
      </c>
      <c r="B2411" s="18">
        <v>8</v>
      </c>
      <c r="C2411" s="20">
        <f t="shared" si="74"/>
        <v>12</v>
      </c>
      <c r="D2411" s="16">
        <v>2024</v>
      </c>
      <c r="E2411" s="1" t="s">
        <v>25</v>
      </c>
      <c r="F2411">
        <v>12</v>
      </c>
      <c r="G2411" s="12">
        <f>IF(D2411=2023,F2411*'Average selling price'!$B$2,
IF(D2411=2024,F2411*'Average selling price'!$C$2,
IF(D2411=2025,F2411*'Average selling price'!$D$2,"")))</f>
        <v>63432</v>
      </c>
      <c r="H2411">
        <v>0</v>
      </c>
      <c r="I2411" s="12">
        <f>IF($D2411=2023,H2411*'Average selling price'!$B$3,
IF($D2411=2024,H2411*'Average selling price'!$C$3,
IF($D2411=2025,H2411*'Average selling price'!$D$3,"")))</f>
        <v>0</v>
      </c>
      <c r="J2411">
        <v>2</v>
      </c>
      <c r="K2411" s="12">
        <f>IF($D2411=2023,J2411*'Average selling price'!$B$4,
IF($D2411=2024,J2411*'Average selling price'!$C$4,
IF($D2411=2025,J2411*'Average selling price'!$D$4,"")))</f>
        <v>22270</v>
      </c>
      <c r="L2411" s="7">
        <v>4650</v>
      </c>
      <c r="M2411" s="7">
        <v>800</v>
      </c>
      <c r="N2411" s="11">
        <f t="shared" si="75"/>
        <v>5450</v>
      </c>
      <c r="O2411" s="11">
        <v>9020</v>
      </c>
      <c r="P2411" s="11">
        <v>0</v>
      </c>
    </row>
    <row r="2412" spans="1:16">
      <c r="A2412" s="2">
        <v>45285</v>
      </c>
      <c r="B2412" s="18">
        <v>8</v>
      </c>
      <c r="C2412" s="20">
        <f t="shared" si="74"/>
        <v>12</v>
      </c>
      <c r="D2412" s="16">
        <v>2024</v>
      </c>
      <c r="E2412" s="1" t="s">
        <v>26</v>
      </c>
      <c r="F2412">
        <v>0</v>
      </c>
      <c r="G2412" s="12">
        <f>IF(D2412=2023,F2412*'Average selling price'!$B$2,
IF(D2412=2024,F2412*'Average selling price'!$C$2,
IF(D2412=2025,F2412*'Average selling price'!$D$2,"")))</f>
        <v>0</v>
      </c>
      <c r="H2412">
        <v>0</v>
      </c>
      <c r="I2412" s="12">
        <f>IF($D2412=2023,H2412*'Average selling price'!$B$3,
IF($D2412=2024,H2412*'Average selling price'!$C$3,
IF($D2412=2025,H2412*'Average selling price'!$D$3,"")))</f>
        <v>0</v>
      </c>
      <c r="J2412">
        <v>0</v>
      </c>
      <c r="K2412" s="12">
        <f>IF($D2412=2023,J2412*'Average selling price'!$B$4,
IF($D2412=2024,J2412*'Average selling price'!$C$4,
IF($D2412=2025,J2412*'Average selling price'!$D$4,"")))</f>
        <v>0</v>
      </c>
      <c r="L2412" s="7">
        <v>0</v>
      </c>
      <c r="M2412" s="7">
        <v>0</v>
      </c>
      <c r="N2412" s="11">
        <f t="shared" si="75"/>
        <v>0</v>
      </c>
      <c r="O2412" s="11">
        <v>0</v>
      </c>
      <c r="P2412" s="11">
        <v>0</v>
      </c>
    </row>
    <row r="2413" spans="1:16">
      <c r="A2413" s="2">
        <v>45285</v>
      </c>
      <c r="B2413" s="18">
        <v>8</v>
      </c>
      <c r="C2413" s="20">
        <f t="shared" si="74"/>
        <v>12</v>
      </c>
      <c r="D2413" s="16">
        <v>2024</v>
      </c>
      <c r="E2413" s="1" t="s">
        <v>27</v>
      </c>
      <c r="F2413">
        <v>0</v>
      </c>
      <c r="G2413" s="12">
        <f>IF(D2413=2023,F2413*'Average selling price'!$B$2,
IF(D2413=2024,F2413*'Average selling price'!$C$2,
IF(D2413=2025,F2413*'Average selling price'!$D$2,"")))</f>
        <v>0</v>
      </c>
      <c r="H2413">
        <v>0</v>
      </c>
      <c r="I2413" s="12">
        <f>IF($D2413=2023,H2413*'Average selling price'!$B$3,
IF($D2413=2024,H2413*'Average selling price'!$C$3,
IF($D2413=2025,H2413*'Average selling price'!$D$3,"")))</f>
        <v>0</v>
      </c>
      <c r="J2413">
        <v>0</v>
      </c>
      <c r="K2413" s="12">
        <f>IF($D2413=2023,J2413*'Average selling price'!$B$4,
IF($D2413=2024,J2413*'Average selling price'!$C$4,
IF($D2413=2025,J2413*'Average selling price'!$D$4,"")))</f>
        <v>0</v>
      </c>
      <c r="L2413" s="7">
        <v>0</v>
      </c>
      <c r="M2413" s="7">
        <v>0</v>
      </c>
      <c r="N2413" s="11">
        <f t="shared" si="75"/>
        <v>0</v>
      </c>
      <c r="O2413" s="11">
        <v>0</v>
      </c>
      <c r="P2413" s="11">
        <v>0</v>
      </c>
    </row>
    <row r="2414" spans="1:16">
      <c r="A2414" s="2">
        <v>45285</v>
      </c>
      <c r="B2414" s="18">
        <v>8</v>
      </c>
      <c r="C2414" s="20">
        <f t="shared" si="74"/>
        <v>12</v>
      </c>
      <c r="D2414" s="16">
        <v>2024</v>
      </c>
      <c r="E2414" s="1" t="s">
        <v>28</v>
      </c>
      <c r="F2414">
        <v>1</v>
      </c>
      <c r="G2414" s="12">
        <f>IF(D2414=2023,F2414*'Average selling price'!$B$2,
IF(D2414=2024,F2414*'Average selling price'!$C$2,
IF(D2414=2025,F2414*'Average selling price'!$D$2,"")))</f>
        <v>5286</v>
      </c>
      <c r="H2414">
        <v>0</v>
      </c>
      <c r="I2414" s="12">
        <f>IF($D2414=2023,H2414*'Average selling price'!$B$3,
IF($D2414=2024,H2414*'Average selling price'!$C$3,
IF($D2414=2025,H2414*'Average selling price'!$D$3,"")))</f>
        <v>0</v>
      </c>
      <c r="J2414">
        <v>0</v>
      </c>
      <c r="K2414" s="12">
        <f>IF($D2414=2023,J2414*'Average selling price'!$B$4,
IF($D2414=2024,J2414*'Average selling price'!$C$4,
IF($D2414=2025,J2414*'Average selling price'!$D$4,"")))</f>
        <v>0</v>
      </c>
      <c r="L2414" s="7">
        <v>1288</v>
      </c>
      <c r="M2414" s="7">
        <v>0</v>
      </c>
      <c r="N2414" s="11">
        <f t="shared" si="75"/>
        <v>1288</v>
      </c>
      <c r="O2414" s="11">
        <v>69</v>
      </c>
      <c r="P2414" s="11">
        <v>0</v>
      </c>
    </row>
    <row r="2415" spans="1:16">
      <c r="A2415" s="2">
        <v>45285</v>
      </c>
      <c r="B2415" s="18">
        <v>8</v>
      </c>
      <c r="C2415" s="20">
        <f t="shared" si="74"/>
        <v>12</v>
      </c>
      <c r="D2415" s="16">
        <v>2024</v>
      </c>
      <c r="E2415" s="1" t="s">
        <v>29</v>
      </c>
      <c r="F2415">
        <v>0</v>
      </c>
      <c r="G2415" s="12">
        <f>IF(D2415=2023,F2415*'Average selling price'!$B$2,
IF(D2415=2024,F2415*'Average selling price'!$C$2,
IF(D2415=2025,F2415*'Average selling price'!$D$2,"")))</f>
        <v>0</v>
      </c>
      <c r="H2415">
        <v>0</v>
      </c>
      <c r="I2415" s="12">
        <f>IF($D2415=2023,H2415*'Average selling price'!$B$3,
IF($D2415=2024,H2415*'Average selling price'!$C$3,
IF($D2415=2025,H2415*'Average selling price'!$D$3,"")))</f>
        <v>0</v>
      </c>
      <c r="J2415">
        <v>0</v>
      </c>
      <c r="K2415" s="12">
        <f>IF($D2415=2023,J2415*'Average selling price'!$B$4,
IF($D2415=2024,J2415*'Average selling price'!$C$4,
IF($D2415=2025,J2415*'Average selling price'!$D$4,"")))</f>
        <v>0</v>
      </c>
      <c r="L2415" s="7">
        <v>0</v>
      </c>
      <c r="M2415" s="7">
        <v>0</v>
      </c>
      <c r="N2415" s="11">
        <f t="shared" si="75"/>
        <v>0</v>
      </c>
      <c r="O2415" s="11">
        <v>0</v>
      </c>
      <c r="P2415" s="11">
        <v>0</v>
      </c>
    </row>
    <row r="2416" spans="1:16">
      <c r="A2416" s="2">
        <v>45285</v>
      </c>
      <c r="B2416" s="18">
        <v>8</v>
      </c>
      <c r="C2416" s="20">
        <f t="shared" si="74"/>
        <v>12</v>
      </c>
      <c r="D2416" s="16">
        <v>2024</v>
      </c>
      <c r="E2416" s="1" t="s">
        <v>30</v>
      </c>
      <c r="F2416">
        <v>3</v>
      </c>
      <c r="G2416" s="12">
        <f>IF(D2416=2023,F2416*'Average selling price'!$B$2,
IF(D2416=2024,F2416*'Average selling price'!$C$2,
IF(D2416=2025,F2416*'Average selling price'!$D$2,"")))</f>
        <v>15858</v>
      </c>
      <c r="H2416">
        <v>0</v>
      </c>
      <c r="I2416" s="12">
        <f>IF($D2416=2023,H2416*'Average selling price'!$B$3,
IF($D2416=2024,H2416*'Average selling price'!$C$3,
IF($D2416=2025,H2416*'Average selling price'!$D$3,"")))</f>
        <v>0</v>
      </c>
      <c r="J2416">
        <v>1</v>
      </c>
      <c r="K2416" s="12">
        <f>IF($D2416=2023,J2416*'Average selling price'!$B$4,
IF($D2416=2024,J2416*'Average selling price'!$C$4,
IF($D2416=2025,J2416*'Average selling price'!$D$4,"")))</f>
        <v>11135</v>
      </c>
      <c r="L2416" s="7">
        <v>11381</v>
      </c>
      <c r="M2416" s="7">
        <v>6150</v>
      </c>
      <c r="N2416" s="11">
        <f t="shared" si="75"/>
        <v>17531</v>
      </c>
      <c r="O2416" s="11">
        <v>1604</v>
      </c>
      <c r="P2416" s="11">
        <v>0</v>
      </c>
    </row>
    <row r="2417" spans="1:16">
      <c r="A2417" s="2">
        <v>45285</v>
      </c>
      <c r="B2417" s="18">
        <v>8</v>
      </c>
      <c r="C2417" s="20">
        <f t="shared" si="74"/>
        <v>12</v>
      </c>
      <c r="D2417" s="16">
        <v>2024</v>
      </c>
      <c r="E2417" s="1" t="s">
        <v>31</v>
      </c>
      <c r="F2417">
        <v>2</v>
      </c>
      <c r="G2417" s="12">
        <f>IF(D2417=2023,F2417*'Average selling price'!$B$2,
IF(D2417=2024,F2417*'Average selling price'!$C$2,
IF(D2417=2025,F2417*'Average selling price'!$D$2,"")))</f>
        <v>10572</v>
      </c>
      <c r="H2417">
        <v>0</v>
      </c>
      <c r="I2417" s="12">
        <f>IF($D2417=2023,H2417*'Average selling price'!$B$3,
IF($D2417=2024,H2417*'Average selling price'!$C$3,
IF($D2417=2025,H2417*'Average selling price'!$D$3,"")))</f>
        <v>0</v>
      </c>
      <c r="J2417">
        <v>2</v>
      </c>
      <c r="K2417" s="12">
        <f>IF($D2417=2023,J2417*'Average selling price'!$B$4,
IF($D2417=2024,J2417*'Average selling price'!$C$4,
IF($D2417=2025,J2417*'Average selling price'!$D$4,"")))</f>
        <v>22270</v>
      </c>
      <c r="L2417" s="7">
        <v>23128</v>
      </c>
      <c r="M2417" s="7">
        <v>4887</v>
      </c>
      <c r="N2417" s="11">
        <f t="shared" si="75"/>
        <v>28015</v>
      </c>
      <c r="O2417" s="11">
        <v>11597</v>
      </c>
      <c r="P2417" s="11">
        <v>852</v>
      </c>
    </row>
    <row r="2418" spans="1:16">
      <c r="A2418" s="2">
        <v>45285</v>
      </c>
      <c r="B2418" s="18">
        <v>8</v>
      </c>
      <c r="C2418" s="20">
        <f t="shared" si="74"/>
        <v>12</v>
      </c>
      <c r="D2418" s="16">
        <v>2024</v>
      </c>
      <c r="E2418" s="1" t="s">
        <v>32</v>
      </c>
      <c r="F2418">
        <v>0</v>
      </c>
      <c r="G2418" s="12">
        <f>IF(D2418=2023,F2418*'Average selling price'!$B$2,
IF(D2418=2024,F2418*'Average selling price'!$C$2,
IF(D2418=2025,F2418*'Average selling price'!$D$2,"")))</f>
        <v>0</v>
      </c>
      <c r="H2418">
        <v>0</v>
      </c>
      <c r="I2418" s="12">
        <f>IF($D2418=2023,H2418*'Average selling price'!$B$3,
IF($D2418=2024,H2418*'Average selling price'!$C$3,
IF($D2418=2025,H2418*'Average selling price'!$D$3,"")))</f>
        <v>0</v>
      </c>
      <c r="J2418">
        <v>0</v>
      </c>
      <c r="K2418" s="12">
        <f>IF($D2418=2023,J2418*'Average selling price'!$B$4,
IF($D2418=2024,J2418*'Average selling price'!$C$4,
IF($D2418=2025,J2418*'Average selling price'!$D$4,"")))</f>
        <v>0</v>
      </c>
      <c r="L2418" s="7">
        <v>0</v>
      </c>
      <c r="M2418" s="7">
        <v>0</v>
      </c>
      <c r="N2418" s="11">
        <f t="shared" si="75"/>
        <v>0</v>
      </c>
      <c r="O2418" s="11">
        <v>0</v>
      </c>
      <c r="P2418" s="11">
        <v>0</v>
      </c>
    </row>
    <row r="2419" spans="1:16">
      <c r="A2419" s="2">
        <v>45285</v>
      </c>
      <c r="B2419" s="18">
        <v>8</v>
      </c>
      <c r="C2419" s="20">
        <f t="shared" si="74"/>
        <v>12</v>
      </c>
      <c r="D2419" s="16">
        <v>2024</v>
      </c>
      <c r="E2419" s="1" t="s">
        <v>33</v>
      </c>
      <c r="F2419">
        <v>3</v>
      </c>
      <c r="G2419" s="12">
        <f>IF(D2419=2023,F2419*'Average selling price'!$B$2,
IF(D2419=2024,F2419*'Average selling price'!$C$2,
IF(D2419=2025,F2419*'Average selling price'!$D$2,"")))</f>
        <v>15858</v>
      </c>
      <c r="H2419">
        <v>0</v>
      </c>
      <c r="I2419" s="12">
        <f>IF($D2419=2023,H2419*'Average selling price'!$B$3,
IF($D2419=2024,H2419*'Average selling price'!$C$3,
IF($D2419=2025,H2419*'Average selling price'!$D$3,"")))</f>
        <v>0</v>
      </c>
      <c r="J2419">
        <v>2</v>
      </c>
      <c r="K2419" s="12">
        <f>IF($D2419=2023,J2419*'Average selling price'!$B$4,
IF($D2419=2024,J2419*'Average selling price'!$C$4,
IF($D2419=2025,J2419*'Average selling price'!$D$4,"")))</f>
        <v>22270</v>
      </c>
      <c r="L2419" s="7">
        <v>838</v>
      </c>
      <c r="M2419" s="7">
        <v>4300</v>
      </c>
      <c r="N2419" s="11">
        <f t="shared" si="75"/>
        <v>5138</v>
      </c>
      <c r="O2419" s="11">
        <v>3660</v>
      </c>
      <c r="P2419" s="11">
        <v>115</v>
      </c>
    </row>
    <row r="2420" spans="1:16">
      <c r="A2420" s="2">
        <v>45285</v>
      </c>
      <c r="B2420" s="18">
        <v>8</v>
      </c>
      <c r="C2420" s="20">
        <f t="shared" si="74"/>
        <v>12</v>
      </c>
      <c r="D2420" s="16">
        <v>2024</v>
      </c>
      <c r="E2420" s="1" t="s">
        <v>34</v>
      </c>
      <c r="F2420">
        <v>0</v>
      </c>
      <c r="G2420" s="12">
        <f>IF(D2420=2023,F2420*'Average selling price'!$B$2,
IF(D2420=2024,F2420*'Average selling price'!$C$2,
IF(D2420=2025,F2420*'Average selling price'!$D$2,"")))</f>
        <v>0</v>
      </c>
      <c r="H2420">
        <v>0</v>
      </c>
      <c r="I2420" s="12">
        <f>IF($D2420=2023,H2420*'Average selling price'!$B$3,
IF($D2420=2024,H2420*'Average selling price'!$C$3,
IF($D2420=2025,H2420*'Average selling price'!$D$3,"")))</f>
        <v>0</v>
      </c>
      <c r="J2420">
        <v>0</v>
      </c>
      <c r="K2420" s="12">
        <f>IF($D2420=2023,J2420*'Average selling price'!$B$4,
IF($D2420=2024,J2420*'Average selling price'!$C$4,
IF($D2420=2025,J2420*'Average selling price'!$D$4,"")))</f>
        <v>0</v>
      </c>
      <c r="L2420" s="7">
        <v>0</v>
      </c>
      <c r="M2420" s="7">
        <v>0</v>
      </c>
      <c r="N2420" s="11">
        <f t="shared" si="75"/>
        <v>0</v>
      </c>
      <c r="O2420" s="11">
        <v>0</v>
      </c>
      <c r="P2420" s="11">
        <v>0</v>
      </c>
    </row>
    <row r="2421" spans="1:16">
      <c r="A2421" s="2">
        <v>45285</v>
      </c>
      <c r="B2421" s="18">
        <v>8</v>
      </c>
      <c r="C2421" s="20">
        <f t="shared" si="74"/>
        <v>12</v>
      </c>
      <c r="D2421" s="16">
        <v>2024</v>
      </c>
      <c r="E2421" s="1" t="s">
        <v>35</v>
      </c>
      <c r="F2421">
        <v>2</v>
      </c>
      <c r="G2421" s="12">
        <f>IF(D2421=2023,F2421*'Average selling price'!$B$2,
IF(D2421=2024,F2421*'Average selling price'!$C$2,
IF(D2421=2025,F2421*'Average selling price'!$D$2,"")))</f>
        <v>10572</v>
      </c>
      <c r="H2421">
        <v>0</v>
      </c>
      <c r="I2421" s="12">
        <f>IF($D2421=2023,H2421*'Average selling price'!$B$3,
IF($D2421=2024,H2421*'Average selling price'!$C$3,
IF($D2421=2025,H2421*'Average selling price'!$D$3,"")))</f>
        <v>0</v>
      </c>
      <c r="J2421">
        <v>1</v>
      </c>
      <c r="K2421" s="12">
        <f>IF($D2421=2023,J2421*'Average selling price'!$B$4,
IF($D2421=2024,J2421*'Average selling price'!$C$4,
IF($D2421=2025,J2421*'Average selling price'!$D$4,"")))</f>
        <v>11135</v>
      </c>
      <c r="L2421" s="7">
        <v>0</v>
      </c>
      <c r="M2421" s="7">
        <v>0</v>
      </c>
      <c r="N2421" s="11">
        <f t="shared" si="75"/>
        <v>0</v>
      </c>
      <c r="O2421" s="11">
        <v>0</v>
      </c>
      <c r="P2421" s="11">
        <v>1600</v>
      </c>
    </row>
    <row r="2422" spans="1:16">
      <c r="A2422" s="2">
        <v>45285</v>
      </c>
      <c r="B2422" s="18">
        <v>8</v>
      </c>
      <c r="C2422" s="20">
        <f t="shared" si="74"/>
        <v>12</v>
      </c>
      <c r="D2422" s="16">
        <v>2024</v>
      </c>
      <c r="E2422" s="1" t="s">
        <v>36</v>
      </c>
      <c r="F2422">
        <v>0</v>
      </c>
      <c r="G2422" s="12">
        <f>IF(D2422=2023,F2422*'Average selling price'!$B$2,
IF(D2422=2024,F2422*'Average selling price'!$C$2,
IF(D2422=2025,F2422*'Average selling price'!$D$2,"")))</f>
        <v>0</v>
      </c>
      <c r="H2422">
        <v>0</v>
      </c>
      <c r="I2422" s="12">
        <f>IF($D2422=2023,H2422*'Average selling price'!$B$3,
IF($D2422=2024,H2422*'Average selling price'!$C$3,
IF($D2422=2025,H2422*'Average selling price'!$D$3,"")))</f>
        <v>0</v>
      </c>
      <c r="J2422">
        <v>1</v>
      </c>
      <c r="K2422" s="12">
        <f>IF($D2422=2023,J2422*'Average selling price'!$B$4,
IF($D2422=2024,J2422*'Average selling price'!$C$4,
IF($D2422=2025,J2422*'Average selling price'!$D$4,"")))</f>
        <v>11135</v>
      </c>
      <c r="L2422" s="7">
        <v>135</v>
      </c>
      <c r="M2422" s="7">
        <v>0</v>
      </c>
      <c r="N2422" s="11">
        <f t="shared" si="75"/>
        <v>135</v>
      </c>
      <c r="O2422" s="11">
        <v>412</v>
      </c>
      <c r="P2422" s="11">
        <v>85</v>
      </c>
    </row>
    <row r="2423" spans="1:16">
      <c r="A2423" s="2">
        <v>45285</v>
      </c>
      <c r="B2423" s="18">
        <v>8</v>
      </c>
      <c r="C2423" s="20">
        <f t="shared" si="74"/>
        <v>12</v>
      </c>
      <c r="D2423" s="16">
        <v>2024</v>
      </c>
      <c r="E2423" s="1" t="s">
        <v>37</v>
      </c>
      <c r="F2423">
        <v>1</v>
      </c>
      <c r="G2423" s="12">
        <f>IF(D2423=2023,F2423*'Average selling price'!$B$2,
IF(D2423=2024,F2423*'Average selling price'!$C$2,
IF(D2423=2025,F2423*'Average selling price'!$D$2,"")))</f>
        <v>5286</v>
      </c>
      <c r="H2423">
        <v>1</v>
      </c>
      <c r="I2423" s="12">
        <f>IF($D2423=2023,H2423*'Average selling price'!$B$3,
IF($D2423=2024,H2423*'Average selling price'!$C$3,
IF($D2423=2025,H2423*'Average selling price'!$D$3,"")))</f>
        <v>32755</v>
      </c>
      <c r="J2423">
        <v>0</v>
      </c>
      <c r="K2423" s="12">
        <f>IF($D2423=2023,J2423*'Average selling price'!$B$4,
IF($D2423=2024,J2423*'Average selling price'!$C$4,
IF($D2423=2025,J2423*'Average selling price'!$D$4,"")))</f>
        <v>0</v>
      </c>
      <c r="L2423" s="7">
        <v>0</v>
      </c>
      <c r="M2423" s="7">
        <v>5085</v>
      </c>
      <c r="N2423" s="11">
        <f t="shared" si="75"/>
        <v>5085</v>
      </c>
      <c r="O2423" s="11">
        <v>3897</v>
      </c>
      <c r="P2423" s="11">
        <v>0</v>
      </c>
    </row>
    <row r="2424" spans="1:16">
      <c r="A2424" s="2">
        <v>45285</v>
      </c>
      <c r="B2424" s="18">
        <v>8</v>
      </c>
      <c r="C2424" s="20">
        <f t="shared" si="74"/>
        <v>12</v>
      </c>
      <c r="D2424" s="16">
        <v>2024</v>
      </c>
      <c r="E2424" s="1" t="s">
        <v>38</v>
      </c>
      <c r="F2424">
        <v>0</v>
      </c>
      <c r="G2424" s="12">
        <f>IF(D2424=2023,F2424*'Average selling price'!$B$2,
IF(D2424=2024,F2424*'Average selling price'!$C$2,
IF(D2424=2025,F2424*'Average selling price'!$D$2,"")))</f>
        <v>0</v>
      </c>
      <c r="H2424">
        <v>0</v>
      </c>
      <c r="I2424" s="12">
        <f>IF($D2424=2023,H2424*'Average selling price'!$B$3,
IF($D2424=2024,H2424*'Average selling price'!$C$3,
IF($D2424=2025,H2424*'Average selling price'!$D$3,"")))</f>
        <v>0</v>
      </c>
      <c r="J2424">
        <v>0</v>
      </c>
      <c r="K2424" s="12">
        <f>IF($D2424=2023,J2424*'Average selling price'!$B$4,
IF($D2424=2024,J2424*'Average selling price'!$C$4,
IF($D2424=2025,J2424*'Average selling price'!$D$4,"")))</f>
        <v>0</v>
      </c>
      <c r="L2424" s="7">
        <v>0</v>
      </c>
      <c r="M2424" s="7">
        <v>0</v>
      </c>
      <c r="N2424" s="11">
        <f t="shared" si="75"/>
        <v>0</v>
      </c>
      <c r="O2424" s="11">
        <v>0</v>
      </c>
      <c r="P2424" s="11">
        <v>0</v>
      </c>
    </row>
    <row r="2425" spans="1:16">
      <c r="A2425" s="2">
        <v>45285</v>
      </c>
      <c r="B2425" s="18">
        <v>8</v>
      </c>
      <c r="C2425" s="20">
        <f t="shared" si="74"/>
        <v>12</v>
      </c>
      <c r="D2425" s="16">
        <v>2024</v>
      </c>
      <c r="E2425" s="1" t="s">
        <v>39</v>
      </c>
      <c r="F2425">
        <v>0</v>
      </c>
      <c r="G2425" s="12">
        <f>IF(D2425=2023,F2425*'Average selling price'!$B$2,
IF(D2425=2024,F2425*'Average selling price'!$C$2,
IF(D2425=2025,F2425*'Average selling price'!$D$2,"")))</f>
        <v>0</v>
      </c>
      <c r="H2425">
        <v>0</v>
      </c>
      <c r="I2425" s="12">
        <f>IF($D2425=2023,H2425*'Average selling price'!$B$3,
IF($D2425=2024,H2425*'Average selling price'!$C$3,
IF($D2425=2025,H2425*'Average selling price'!$D$3,"")))</f>
        <v>0</v>
      </c>
      <c r="J2425">
        <v>0</v>
      </c>
      <c r="K2425" s="12">
        <f>IF($D2425=2023,J2425*'Average selling price'!$B$4,
IF($D2425=2024,J2425*'Average selling price'!$C$4,
IF($D2425=2025,J2425*'Average selling price'!$D$4,"")))</f>
        <v>0</v>
      </c>
      <c r="L2425" s="7">
        <v>0</v>
      </c>
      <c r="M2425" s="7">
        <v>0</v>
      </c>
      <c r="N2425" s="11">
        <f t="shared" si="75"/>
        <v>0</v>
      </c>
      <c r="O2425" s="11">
        <v>0</v>
      </c>
      <c r="P2425" s="11">
        <v>0</v>
      </c>
    </row>
    <row r="2426" spans="1:16">
      <c r="A2426" s="2">
        <v>45285</v>
      </c>
      <c r="B2426" s="18">
        <v>8</v>
      </c>
      <c r="C2426" s="20">
        <f t="shared" si="74"/>
        <v>12</v>
      </c>
      <c r="D2426" s="16">
        <v>2024</v>
      </c>
      <c r="E2426" s="1" t="s">
        <v>40</v>
      </c>
      <c r="F2426">
        <v>0</v>
      </c>
      <c r="G2426" s="12">
        <f>IF(D2426=2023,F2426*'Average selling price'!$B$2,
IF(D2426=2024,F2426*'Average selling price'!$C$2,
IF(D2426=2025,F2426*'Average selling price'!$D$2,"")))</f>
        <v>0</v>
      </c>
      <c r="H2426">
        <v>0</v>
      </c>
      <c r="I2426" s="12">
        <f>IF($D2426=2023,H2426*'Average selling price'!$B$3,
IF($D2426=2024,H2426*'Average selling price'!$C$3,
IF($D2426=2025,H2426*'Average selling price'!$D$3,"")))</f>
        <v>0</v>
      </c>
      <c r="J2426">
        <v>0</v>
      </c>
      <c r="K2426" s="12">
        <f>IF($D2426=2023,J2426*'Average selling price'!$B$4,
IF($D2426=2024,J2426*'Average selling price'!$C$4,
IF($D2426=2025,J2426*'Average selling price'!$D$4,"")))</f>
        <v>0</v>
      </c>
      <c r="L2426" s="7">
        <v>0</v>
      </c>
      <c r="M2426" s="7">
        <v>0</v>
      </c>
      <c r="N2426" s="11">
        <f t="shared" si="75"/>
        <v>0</v>
      </c>
      <c r="O2426" s="11">
        <v>0</v>
      </c>
      <c r="P2426" s="11">
        <v>108</v>
      </c>
    </row>
    <row r="2427" spans="1:16">
      <c r="A2427" s="2">
        <v>45285</v>
      </c>
      <c r="B2427" s="18">
        <v>8</v>
      </c>
      <c r="C2427" s="20">
        <f t="shared" si="74"/>
        <v>12</v>
      </c>
      <c r="D2427" s="16">
        <v>2024</v>
      </c>
      <c r="E2427" s="1" t="s">
        <v>41</v>
      </c>
      <c r="F2427">
        <v>0</v>
      </c>
      <c r="G2427" s="12">
        <f>IF(D2427=2023,F2427*'Average selling price'!$B$2,
IF(D2427=2024,F2427*'Average selling price'!$C$2,
IF(D2427=2025,F2427*'Average selling price'!$D$2,"")))</f>
        <v>0</v>
      </c>
      <c r="H2427">
        <v>0</v>
      </c>
      <c r="I2427" s="12">
        <f>IF($D2427=2023,H2427*'Average selling price'!$B$3,
IF($D2427=2024,H2427*'Average selling price'!$C$3,
IF($D2427=2025,H2427*'Average selling price'!$D$3,"")))</f>
        <v>0</v>
      </c>
      <c r="J2427">
        <v>0</v>
      </c>
      <c r="K2427" s="12">
        <f>IF($D2427=2023,J2427*'Average selling price'!$B$4,
IF($D2427=2024,J2427*'Average selling price'!$C$4,
IF($D2427=2025,J2427*'Average selling price'!$D$4,"")))</f>
        <v>0</v>
      </c>
      <c r="L2427" s="7">
        <v>0</v>
      </c>
      <c r="M2427" s="7">
        <v>0</v>
      </c>
      <c r="N2427" s="11">
        <f t="shared" si="75"/>
        <v>0</v>
      </c>
      <c r="O2427" s="11">
        <v>0</v>
      </c>
      <c r="P2427" s="11">
        <v>0</v>
      </c>
    </row>
    <row r="2428" spans="1:16">
      <c r="A2428" s="2">
        <v>45285</v>
      </c>
      <c r="B2428" s="18">
        <v>8</v>
      </c>
      <c r="C2428" s="20">
        <f t="shared" si="74"/>
        <v>12</v>
      </c>
      <c r="D2428" s="16">
        <v>2024</v>
      </c>
      <c r="E2428" s="1" t="s">
        <v>42</v>
      </c>
      <c r="F2428">
        <v>0</v>
      </c>
      <c r="G2428" s="12">
        <f>IF(D2428=2023,F2428*'Average selling price'!$B$2,
IF(D2428=2024,F2428*'Average selling price'!$C$2,
IF(D2428=2025,F2428*'Average selling price'!$D$2,"")))</f>
        <v>0</v>
      </c>
      <c r="H2428">
        <v>0</v>
      </c>
      <c r="I2428" s="12">
        <f>IF($D2428=2023,H2428*'Average selling price'!$B$3,
IF($D2428=2024,H2428*'Average selling price'!$C$3,
IF($D2428=2025,H2428*'Average selling price'!$D$3,"")))</f>
        <v>0</v>
      </c>
      <c r="J2428">
        <v>0</v>
      </c>
      <c r="K2428" s="12">
        <f>IF($D2428=2023,J2428*'Average selling price'!$B$4,
IF($D2428=2024,J2428*'Average selling price'!$C$4,
IF($D2428=2025,J2428*'Average selling price'!$D$4,"")))</f>
        <v>0</v>
      </c>
      <c r="L2428" s="7">
        <v>0</v>
      </c>
      <c r="M2428" s="7">
        <v>0</v>
      </c>
      <c r="N2428" s="11">
        <f t="shared" si="75"/>
        <v>0</v>
      </c>
      <c r="O2428" s="11">
        <v>0</v>
      </c>
      <c r="P2428" s="11">
        <v>0</v>
      </c>
    </row>
    <row r="2429" spans="1:16">
      <c r="A2429" s="2">
        <v>45285</v>
      </c>
      <c r="B2429" s="18">
        <v>8</v>
      </c>
      <c r="C2429" s="20">
        <f t="shared" si="74"/>
        <v>12</v>
      </c>
      <c r="D2429" s="16">
        <v>2024</v>
      </c>
      <c r="E2429" s="1" t="s">
        <v>43</v>
      </c>
      <c r="F2429">
        <v>0</v>
      </c>
      <c r="G2429" s="12">
        <f>IF(D2429=2023,F2429*'Average selling price'!$B$2,
IF(D2429=2024,F2429*'Average selling price'!$C$2,
IF(D2429=2025,F2429*'Average selling price'!$D$2,"")))</f>
        <v>0</v>
      </c>
      <c r="H2429">
        <v>0</v>
      </c>
      <c r="I2429" s="12">
        <f>IF($D2429=2023,H2429*'Average selling price'!$B$3,
IF($D2429=2024,H2429*'Average selling price'!$C$3,
IF($D2429=2025,H2429*'Average selling price'!$D$3,"")))</f>
        <v>0</v>
      </c>
      <c r="J2429">
        <v>0</v>
      </c>
      <c r="K2429" s="12">
        <f>IF($D2429=2023,J2429*'Average selling price'!$B$4,
IF($D2429=2024,J2429*'Average selling price'!$C$4,
IF($D2429=2025,J2429*'Average selling price'!$D$4,"")))</f>
        <v>0</v>
      </c>
      <c r="L2429" s="7">
        <v>0</v>
      </c>
      <c r="M2429" s="7">
        <v>0</v>
      </c>
      <c r="N2429" s="11">
        <f t="shared" si="75"/>
        <v>0</v>
      </c>
      <c r="O2429" s="11">
        <v>0</v>
      </c>
      <c r="P2429" s="11">
        <v>0</v>
      </c>
    </row>
    <row r="2430" spans="1:16">
      <c r="A2430" s="2">
        <v>45285</v>
      </c>
      <c r="B2430" s="18">
        <v>8</v>
      </c>
      <c r="C2430" s="20">
        <f t="shared" si="74"/>
        <v>12</v>
      </c>
      <c r="D2430" s="16">
        <v>2024</v>
      </c>
      <c r="E2430" s="1" t="s">
        <v>45</v>
      </c>
      <c r="F2430">
        <v>0</v>
      </c>
      <c r="G2430" s="12">
        <f>IF(D2430=2023,F2430*'Average selling price'!$B$2,
IF(D2430=2024,F2430*'Average selling price'!$C$2,
IF(D2430=2025,F2430*'Average selling price'!$D$2,"")))</f>
        <v>0</v>
      </c>
      <c r="H2430">
        <v>0</v>
      </c>
      <c r="I2430" s="12">
        <f>IF($D2430=2023,H2430*'Average selling price'!$B$3,
IF($D2430=2024,H2430*'Average selling price'!$C$3,
IF($D2430=2025,H2430*'Average selling price'!$D$3,"")))</f>
        <v>0</v>
      </c>
      <c r="J2430">
        <v>0</v>
      </c>
      <c r="K2430" s="12">
        <f>IF($D2430=2023,J2430*'Average selling price'!$B$4,
IF($D2430=2024,J2430*'Average selling price'!$C$4,
IF($D2430=2025,J2430*'Average selling price'!$D$4,"")))</f>
        <v>0</v>
      </c>
      <c r="L2430" s="7">
        <v>0</v>
      </c>
      <c r="M2430" s="7">
        <v>0</v>
      </c>
      <c r="N2430" s="11">
        <f t="shared" si="75"/>
        <v>0</v>
      </c>
      <c r="O2430" s="11">
        <v>0</v>
      </c>
      <c r="P2430" s="11">
        <v>0</v>
      </c>
    </row>
    <row r="2431" spans="1:16">
      <c r="A2431" s="2">
        <v>45285</v>
      </c>
      <c r="B2431" s="18">
        <v>8</v>
      </c>
      <c r="C2431" s="20">
        <f t="shared" si="74"/>
        <v>12</v>
      </c>
      <c r="D2431" s="16">
        <v>2024</v>
      </c>
      <c r="E2431" s="1" t="s">
        <v>45</v>
      </c>
      <c r="F2431">
        <v>1</v>
      </c>
      <c r="G2431" s="12">
        <f>IF(D2431=2023,F2431*'Average selling price'!$B$2,
IF(D2431=2024,F2431*'Average selling price'!$C$2,
IF(D2431=2025,F2431*'Average selling price'!$D$2,"")))</f>
        <v>5286</v>
      </c>
      <c r="H2431">
        <v>0</v>
      </c>
      <c r="I2431" s="12">
        <f>IF($D2431=2023,H2431*'Average selling price'!$B$3,
IF($D2431=2024,H2431*'Average selling price'!$C$3,
IF($D2431=2025,H2431*'Average selling price'!$D$3,"")))</f>
        <v>0</v>
      </c>
      <c r="J2431">
        <v>0</v>
      </c>
      <c r="K2431" s="12">
        <f>IF($D2431=2023,J2431*'Average selling price'!$B$4,
IF($D2431=2024,J2431*'Average selling price'!$C$4,
IF($D2431=2025,J2431*'Average selling price'!$D$4,"")))</f>
        <v>0</v>
      </c>
      <c r="L2431" s="7">
        <v>0</v>
      </c>
      <c r="M2431" s="7">
        <v>5800</v>
      </c>
      <c r="N2431" s="11">
        <f t="shared" si="75"/>
        <v>5800</v>
      </c>
      <c r="O2431" s="11">
        <v>3050</v>
      </c>
      <c r="P2431" s="11">
        <v>0</v>
      </c>
    </row>
    <row r="2432" spans="1:16">
      <c r="A2432" s="2">
        <v>45285</v>
      </c>
      <c r="B2432" s="18">
        <v>8</v>
      </c>
      <c r="C2432" s="20">
        <f t="shared" si="74"/>
        <v>12</v>
      </c>
      <c r="D2432" s="16">
        <v>2024</v>
      </c>
      <c r="E2432" s="1" t="s">
        <v>46</v>
      </c>
      <c r="F2432">
        <v>2</v>
      </c>
      <c r="G2432" s="12">
        <f>IF(D2432=2023,F2432*'Average selling price'!$B$2,
IF(D2432=2024,F2432*'Average selling price'!$C$2,
IF(D2432=2025,F2432*'Average selling price'!$D$2,"")))</f>
        <v>10572</v>
      </c>
      <c r="H2432">
        <v>0</v>
      </c>
      <c r="I2432" s="12">
        <f>IF($D2432=2023,H2432*'Average selling price'!$B$3,
IF($D2432=2024,H2432*'Average selling price'!$C$3,
IF($D2432=2025,H2432*'Average selling price'!$D$3,"")))</f>
        <v>0</v>
      </c>
      <c r="J2432">
        <v>2</v>
      </c>
      <c r="K2432" s="12">
        <f>IF($D2432=2023,J2432*'Average selling price'!$B$4,
IF($D2432=2024,J2432*'Average selling price'!$C$4,
IF($D2432=2025,J2432*'Average selling price'!$D$4,"")))</f>
        <v>22270</v>
      </c>
      <c r="L2432" s="7">
        <v>32</v>
      </c>
      <c r="M2432" s="7">
        <v>4550</v>
      </c>
      <c r="N2432" s="11">
        <f t="shared" si="75"/>
        <v>4582</v>
      </c>
      <c r="O2432" s="11">
        <v>0</v>
      </c>
      <c r="P2432" s="11">
        <v>0</v>
      </c>
    </row>
    <row r="2433" spans="1:16">
      <c r="A2433" s="2">
        <v>45285</v>
      </c>
      <c r="B2433" s="18">
        <v>8</v>
      </c>
      <c r="C2433" s="20">
        <f t="shared" si="74"/>
        <v>12</v>
      </c>
      <c r="D2433" s="16">
        <v>2024</v>
      </c>
      <c r="E2433" s="1" t="s">
        <v>47</v>
      </c>
      <c r="F2433">
        <v>0</v>
      </c>
      <c r="G2433" s="12">
        <f>IF(D2433=2023,F2433*'Average selling price'!$B$2,
IF(D2433=2024,F2433*'Average selling price'!$C$2,
IF(D2433=2025,F2433*'Average selling price'!$D$2,"")))</f>
        <v>0</v>
      </c>
      <c r="H2433">
        <v>0</v>
      </c>
      <c r="I2433" s="12">
        <f>IF($D2433=2023,H2433*'Average selling price'!$B$3,
IF($D2433=2024,H2433*'Average selling price'!$C$3,
IF($D2433=2025,H2433*'Average selling price'!$D$3,"")))</f>
        <v>0</v>
      </c>
      <c r="J2433">
        <v>1</v>
      </c>
      <c r="K2433" s="12">
        <f>IF($D2433=2023,J2433*'Average selling price'!$B$4,
IF($D2433=2024,J2433*'Average selling price'!$C$4,
IF($D2433=2025,J2433*'Average selling price'!$D$4,"")))</f>
        <v>11135</v>
      </c>
      <c r="L2433" s="7">
        <v>3422</v>
      </c>
      <c r="M2433" s="7">
        <v>2600</v>
      </c>
      <c r="N2433" s="11">
        <f t="shared" si="75"/>
        <v>6022</v>
      </c>
      <c r="O2433" s="11">
        <v>1300</v>
      </c>
      <c r="P2433" s="11">
        <v>82</v>
      </c>
    </row>
    <row r="2434" spans="1:16">
      <c r="A2434" s="2">
        <v>45285</v>
      </c>
      <c r="B2434" s="18">
        <v>8</v>
      </c>
      <c r="C2434" s="20">
        <f t="shared" si="74"/>
        <v>12</v>
      </c>
      <c r="D2434" s="16">
        <v>2024</v>
      </c>
      <c r="E2434" s="1" t="s">
        <v>48</v>
      </c>
      <c r="F2434">
        <v>2</v>
      </c>
      <c r="G2434" s="12">
        <f>IF(D2434=2023,F2434*'Average selling price'!$B$2,
IF(D2434=2024,F2434*'Average selling price'!$C$2,
IF(D2434=2025,F2434*'Average selling price'!$D$2,"")))</f>
        <v>10572</v>
      </c>
      <c r="H2434">
        <v>0</v>
      </c>
      <c r="I2434" s="12">
        <f>IF($D2434=2023,H2434*'Average selling price'!$B$3,
IF($D2434=2024,H2434*'Average selling price'!$C$3,
IF($D2434=2025,H2434*'Average selling price'!$D$3,"")))</f>
        <v>0</v>
      </c>
      <c r="J2434">
        <v>3</v>
      </c>
      <c r="K2434" s="12">
        <f>IF($D2434=2023,J2434*'Average selling price'!$B$4,
IF($D2434=2024,J2434*'Average selling price'!$C$4,
IF($D2434=2025,J2434*'Average selling price'!$D$4,"")))</f>
        <v>33405</v>
      </c>
      <c r="L2434" s="7">
        <v>4066</v>
      </c>
      <c r="M2434" s="7">
        <v>13109</v>
      </c>
      <c r="N2434" s="11">
        <f t="shared" si="75"/>
        <v>17175</v>
      </c>
      <c r="O2434" s="11">
        <v>5517</v>
      </c>
      <c r="P2434" s="11">
        <v>166</v>
      </c>
    </row>
    <row r="2435" spans="1:16">
      <c r="A2435" s="2">
        <v>45285</v>
      </c>
      <c r="B2435" s="18">
        <v>8</v>
      </c>
      <c r="C2435" s="20">
        <f t="shared" si="74"/>
        <v>12</v>
      </c>
      <c r="D2435" s="16">
        <v>2024</v>
      </c>
      <c r="E2435" s="1" t="s">
        <v>49</v>
      </c>
      <c r="F2435">
        <v>0</v>
      </c>
      <c r="G2435" s="12">
        <f>IF(D2435=2023,F2435*'Average selling price'!$B$2,
IF(D2435=2024,F2435*'Average selling price'!$C$2,
IF(D2435=2025,F2435*'Average selling price'!$D$2,"")))</f>
        <v>0</v>
      </c>
      <c r="H2435">
        <v>0</v>
      </c>
      <c r="I2435" s="12">
        <f>IF($D2435=2023,H2435*'Average selling price'!$B$3,
IF($D2435=2024,H2435*'Average selling price'!$C$3,
IF($D2435=2025,H2435*'Average selling price'!$D$3,"")))</f>
        <v>0</v>
      </c>
      <c r="J2435">
        <v>1</v>
      </c>
      <c r="K2435" s="12">
        <f>IF($D2435=2023,J2435*'Average selling price'!$B$4,
IF($D2435=2024,J2435*'Average selling price'!$C$4,
IF($D2435=2025,J2435*'Average selling price'!$D$4,"")))</f>
        <v>11135</v>
      </c>
      <c r="L2435" s="7">
        <v>0</v>
      </c>
      <c r="M2435" s="7">
        <v>0</v>
      </c>
      <c r="N2435" s="11">
        <f t="shared" si="75"/>
        <v>0</v>
      </c>
      <c r="O2435" s="11">
        <v>300</v>
      </c>
      <c r="P2435" s="11">
        <v>0</v>
      </c>
    </row>
    <row r="2436" spans="1:16">
      <c r="A2436" s="2">
        <v>45285</v>
      </c>
      <c r="B2436" s="18">
        <v>8</v>
      </c>
      <c r="C2436" s="20">
        <f t="shared" ref="C2436:C2499" si="76">MONTH(A2436)</f>
        <v>12</v>
      </c>
      <c r="D2436" s="16">
        <v>2024</v>
      </c>
      <c r="E2436" s="1" t="s">
        <v>50</v>
      </c>
      <c r="F2436">
        <v>0</v>
      </c>
      <c r="G2436" s="12">
        <f>IF(D2436=2023,F2436*'Average selling price'!$B$2,
IF(D2436=2024,F2436*'Average selling price'!$C$2,
IF(D2436=2025,F2436*'Average selling price'!$D$2,"")))</f>
        <v>0</v>
      </c>
      <c r="H2436">
        <v>0</v>
      </c>
      <c r="I2436" s="12">
        <f>IF($D2436=2023,H2436*'Average selling price'!$B$3,
IF($D2436=2024,H2436*'Average selling price'!$C$3,
IF($D2436=2025,H2436*'Average selling price'!$D$3,"")))</f>
        <v>0</v>
      </c>
      <c r="J2436">
        <v>0</v>
      </c>
      <c r="K2436" s="12">
        <f>IF($D2436=2023,J2436*'Average selling price'!$B$4,
IF($D2436=2024,J2436*'Average selling price'!$C$4,
IF($D2436=2025,J2436*'Average selling price'!$D$4,"")))</f>
        <v>0</v>
      </c>
      <c r="L2436" s="7">
        <v>0</v>
      </c>
      <c r="M2436" s="7">
        <v>0</v>
      </c>
      <c r="N2436" s="11">
        <f t="shared" ref="N2436:N2499" si="77">M2436+L2436</f>
        <v>0</v>
      </c>
      <c r="O2436" s="11">
        <v>0</v>
      </c>
      <c r="P2436" s="11">
        <v>0</v>
      </c>
    </row>
    <row r="2437" spans="1:16">
      <c r="A2437" s="2">
        <v>45285</v>
      </c>
      <c r="B2437" s="18">
        <v>8</v>
      </c>
      <c r="C2437" s="20">
        <f t="shared" si="76"/>
        <v>12</v>
      </c>
      <c r="D2437" s="16">
        <v>2024</v>
      </c>
      <c r="E2437" s="1" t="s">
        <v>51</v>
      </c>
      <c r="F2437">
        <v>0</v>
      </c>
      <c r="G2437" s="12">
        <f>IF(D2437=2023,F2437*'Average selling price'!$B$2,
IF(D2437=2024,F2437*'Average selling price'!$C$2,
IF(D2437=2025,F2437*'Average selling price'!$D$2,"")))</f>
        <v>0</v>
      </c>
      <c r="H2437">
        <v>0</v>
      </c>
      <c r="I2437" s="12">
        <f>IF($D2437=2023,H2437*'Average selling price'!$B$3,
IF($D2437=2024,H2437*'Average selling price'!$C$3,
IF($D2437=2025,H2437*'Average selling price'!$D$3,"")))</f>
        <v>0</v>
      </c>
      <c r="J2437">
        <v>0</v>
      </c>
      <c r="K2437" s="12">
        <f>IF($D2437=2023,J2437*'Average selling price'!$B$4,
IF($D2437=2024,J2437*'Average selling price'!$C$4,
IF($D2437=2025,J2437*'Average selling price'!$D$4,"")))</f>
        <v>0</v>
      </c>
      <c r="L2437" s="7">
        <v>0</v>
      </c>
      <c r="M2437" s="7">
        <v>0</v>
      </c>
      <c r="N2437" s="11">
        <f t="shared" si="77"/>
        <v>0</v>
      </c>
      <c r="O2437" s="11">
        <v>0</v>
      </c>
      <c r="P2437" s="11">
        <v>0</v>
      </c>
    </row>
    <row r="2438" spans="1:16">
      <c r="A2438" s="2">
        <v>45285</v>
      </c>
      <c r="B2438" s="18">
        <v>8</v>
      </c>
      <c r="C2438" s="20">
        <f t="shared" si="76"/>
        <v>12</v>
      </c>
      <c r="D2438" s="16">
        <v>2024</v>
      </c>
      <c r="E2438" s="1" t="s">
        <v>52</v>
      </c>
      <c r="F2438">
        <v>5</v>
      </c>
      <c r="G2438" s="12">
        <f>IF(D2438=2023,F2438*'Average selling price'!$B$2,
IF(D2438=2024,F2438*'Average selling price'!$C$2,
IF(D2438=2025,F2438*'Average selling price'!$D$2,"")))</f>
        <v>26430</v>
      </c>
      <c r="H2438">
        <v>0</v>
      </c>
      <c r="I2438" s="12">
        <f>IF($D2438=2023,H2438*'Average selling price'!$B$3,
IF($D2438=2024,H2438*'Average selling price'!$C$3,
IF($D2438=2025,H2438*'Average selling price'!$D$3,"")))</f>
        <v>0</v>
      </c>
      <c r="J2438">
        <v>4</v>
      </c>
      <c r="K2438" s="12">
        <f>IF($D2438=2023,J2438*'Average selling price'!$B$4,
IF($D2438=2024,J2438*'Average selling price'!$C$4,
IF($D2438=2025,J2438*'Average selling price'!$D$4,"")))</f>
        <v>44540</v>
      </c>
      <c r="L2438" s="7">
        <v>4634</v>
      </c>
      <c r="M2438" s="7">
        <v>0</v>
      </c>
      <c r="N2438" s="11">
        <f t="shared" si="77"/>
        <v>4634</v>
      </c>
      <c r="O2438" s="11">
        <v>4450</v>
      </c>
      <c r="P2438" s="11">
        <v>0</v>
      </c>
    </row>
    <row r="2439" spans="1:16">
      <c r="A2439" s="2">
        <v>45285</v>
      </c>
      <c r="B2439" s="18">
        <v>8</v>
      </c>
      <c r="C2439" s="20">
        <f t="shared" si="76"/>
        <v>12</v>
      </c>
      <c r="D2439" s="16">
        <v>2024</v>
      </c>
      <c r="E2439" s="1" t="s">
        <v>53</v>
      </c>
      <c r="F2439">
        <v>0</v>
      </c>
      <c r="G2439" s="12">
        <f>IF(D2439=2023,F2439*'Average selling price'!$B$2,
IF(D2439=2024,F2439*'Average selling price'!$C$2,
IF(D2439=2025,F2439*'Average selling price'!$D$2,"")))</f>
        <v>0</v>
      </c>
      <c r="H2439">
        <v>0</v>
      </c>
      <c r="I2439" s="12">
        <f>IF($D2439=2023,H2439*'Average selling price'!$B$3,
IF($D2439=2024,H2439*'Average selling price'!$C$3,
IF($D2439=2025,H2439*'Average selling price'!$D$3,"")))</f>
        <v>0</v>
      </c>
      <c r="J2439">
        <v>0</v>
      </c>
      <c r="K2439" s="12">
        <f>IF($D2439=2023,J2439*'Average selling price'!$B$4,
IF($D2439=2024,J2439*'Average selling price'!$C$4,
IF($D2439=2025,J2439*'Average selling price'!$D$4,"")))</f>
        <v>0</v>
      </c>
      <c r="L2439" s="7">
        <v>0</v>
      </c>
      <c r="M2439" s="7">
        <v>0</v>
      </c>
      <c r="N2439" s="11">
        <f t="shared" si="77"/>
        <v>0</v>
      </c>
      <c r="O2439" s="11">
        <v>0</v>
      </c>
      <c r="P2439" s="11">
        <v>0</v>
      </c>
    </row>
    <row r="2440" spans="1:16">
      <c r="A2440" s="2">
        <v>45285</v>
      </c>
      <c r="B2440" s="18">
        <v>8</v>
      </c>
      <c r="C2440" s="20">
        <f t="shared" si="76"/>
        <v>12</v>
      </c>
      <c r="D2440" s="16">
        <v>2024</v>
      </c>
      <c r="E2440" s="1" t="s">
        <v>54</v>
      </c>
      <c r="F2440">
        <v>0</v>
      </c>
      <c r="G2440" s="12">
        <f>IF(D2440=2023,F2440*'Average selling price'!$B$2,
IF(D2440=2024,F2440*'Average selling price'!$C$2,
IF(D2440=2025,F2440*'Average selling price'!$D$2,"")))</f>
        <v>0</v>
      </c>
      <c r="H2440">
        <v>0</v>
      </c>
      <c r="I2440" s="12">
        <f>IF($D2440=2023,H2440*'Average selling price'!$B$3,
IF($D2440=2024,H2440*'Average selling price'!$C$3,
IF($D2440=2025,H2440*'Average selling price'!$D$3,"")))</f>
        <v>0</v>
      </c>
      <c r="J2440">
        <v>0</v>
      </c>
      <c r="K2440" s="12">
        <f>IF($D2440=2023,J2440*'Average selling price'!$B$4,
IF($D2440=2024,J2440*'Average selling price'!$C$4,
IF($D2440=2025,J2440*'Average selling price'!$D$4,"")))</f>
        <v>0</v>
      </c>
      <c r="L2440" s="7">
        <v>0</v>
      </c>
      <c r="M2440" s="7">
        <v>0</v>
      </c>
      <c r="N2440" s="11">
        <f t="shared" si="77"/>
        <v>0</v>
      </c>
      <c r="O2440" s="11">
        <v>0</v>
      </c>
      <c r="P2440" s="11">
        <v>0</v>
      </c>
    </row>
    <row r="2441" spans="1:16">
      <c r="A2441" s="2">
        <v>45285</v>
      </c>
      <c r="B2441" s="18">
        <v>8</v>
      </c>
      <c r="C2441" s="20">
        <f t="shared" si="76"/>
        <v>12</v>
      </c>
      <c r="D2441" s="16">
        <v>2024</v>
      </c>
      <c r="E2441" s="1" t="s">
        <v>55</v>
      </c>
      <c r="F2441">
        <v>0</v>
      </c>
      <c r="G2441" s="12">
        <f>IF(D2441=2023,F2441*'Average selling price'!$B$2,
IF(D2441=2024,F2441*'Average selling price'!$C$2,
IF(D2441=2025,F2441*'Average selling price'!$D$2,"")))</f>
        <v>0</v>
      </c>
      <c r="H2441">
        <v>0</v>
      </c>
      <c r="I2441" s="12">
        <f>IF($D2441=2023,H2441*'Average selling price'!$B$3,
IF($D2441=2024,H2441*'Average selling price'!$C$3,
IF($D2441=2025,H2441*'Average selling price'!$D$3,"")))</f>
        <v>0</v>
      </c>
      <c r="J2441">
        <v>0</v>
      </c>
      <c r="K2441" s="12">
        <f>IF($D2441=2023,J2441*'Average selling price'!$B$4,
IF($D2441=2024,J2441*'Average selling price'!$C$4,
IF($D2441=2025,J2441*'Average selling price'!$D$4,"")))</f>
        <v>0</v>
      </c>
      <c r="L2441" s="7">
        <v>0</v>
      </c>
      <c r="M2441" s="7">
        <v>0</v>
      </c>
      <c r="N2441" s="11">
        <f t="shared" si="77"/>
        <v>0</v>
      </c>
      <c r="O2441" s="11">
        <v>0</v>
      </c>
      <c r="P2441" s="11">
        <v>0</v>
      </c>
    </row>
    <row r="2442" spans="1:16">
      <c r="A2442" s="2">
        <v>45285</v>
      </c>
      <c r="B2442" s="18">
        <v>8</v>
      </c>
      <c r="C2442" s="20">
        <f t="shared" si="76"/>
        <v>12</v>
      </c>
      <c r="D2442" s="16">
        <v>2024</v>
      </c>
      <c r="E2442" s="1" t="s">
        <v>56</v>
      </c>
      <c r="F2442">
        <v>0</v>
      </c>
      <c r="G2442" s="12">
        <f>IF(D2442=2023,F2442*'Average selling price'!$B$2,
IF(D2442=2024,F2442*'Average selling price'!$C$2,
IF(D2442=2025,F2442*'Average selling price'!$D$2,"")))</f>
        <v>0</v>
      </c>
      <c r="H2442">
        <v>0</v>
      </c>
      <c r="I2442" s="12">
        <f>IF($D2442=2023,H2442*'Average selling price'!$B$3,
IF($D2442=2024,H2442*'Average selling price'!$C$3,
IF($D2442=2025,H2442*'Average selling price'!$D$3,"")))</f>
        <v>0</v>
      </c>
      <c r="J2442">
        <v>0</v>
      </c>
      <c r="K2442" s="12">
        <f>IF($D2442=2023,J2442*'Average selling price'!$B$4,
IF($D2442=2024,J2442*'Average selling price'!$C$4,
IF($D2442=2025,J2442*'Average selling price'!$D$4,"")))</f>
        <v>0</v>
      </c>
      <c r="L2442" s="7">
        <v>0</v>
      </c>
      <c r="M2442" s="7">
        <v>0</v>
      </c>
      <c r="N2442" s="11">
        <f t="shared" si="77"/>
        <v>0</v>
      </c>
      <c r="O2442" s="11">
        <v>0</v>
      </c>
      <c r="P2442" s="11">
        <v>0</v>
      </c>
    </row>
    <row r="2443" spans="1:16">
      <c r="A2443" s="2">
        <v>45285</v>
      </c>
      <c r="B2443" s="18">
        <v>8</v>
      </c>
      <c r="C2443" s="20">
        <f t="shared" si="76"/>
        <v>12</v>
      </c>
      <c r="D2443" s="16">
        <v>2024</v>
      </c>
      <c r="E2443" s="1" t="s">
        <v>57</v>
      </c>
      <c r="F2443">
        <v>7</v>
      </c>
      <c r="G2443" s="12">
        <f>IF(D2443=2023,F2443*'Average selling price'!$B$2,
IF(D2443=2024,F2443*'Average selling price'!$C$2,
IF(D2443=2025,F2443*'Average selling price'!$D$2,"")))</f>
        <v>37002</v>
      </c>
      <c r="H2443">
        <v>0</v>
      </c>
      <c r="I2443" s="12">
        <f>IF($D2443=2023,H2443*'Average selling price'!$B$3,
IF($D2443=2024,H2443*'Average selling price'!$C$3,
IF($D2443=2025,H2443*'Average selling price'!$D$3,"")))</f>
        <v>0</v>
      </c>
      <c r="J2443">
        <v>0</v>
      </c>
      <c r="K2443" s="12">
        <f>IF($D2443=2023,J2443*'Average selling price'!$B$4,
IF($D2443=2024,J2443*'Average selling price'!$C$4,
IF($D2443=2025,J2443*'Average selling price'!$D$4,"")))</f>
        <v>0</v>
      </c>
      <c r="L2443" s="7">
        <v>1700</v>
      </c>
      <c r="M2443" s="7">
        <v>0</v>
      </c>
      <c r="N2443" s="11">
        <f t="shared" si="77"/>
        <v>1700</v>
      </c>
      <c r="O2443" s="11">
        <v>2960</v>
      </c>
      <c r="P2443" s="11">
        <v>0</v>
      </c>
    </row>
    <row r="2444" spans="1:16">
      <c r="A2444" s="2">
        <v>45285</v>
      </c>
      <c r="B2444" s="18">
        <v>8</v>
      </c>
      <c r="C2444" s="20">
        <f t="shared" si="76"/>
        <v>12</v>
      </c>
      <c r="D2444" s="16">
        <v>2024</v>
      </c>
      <c r="E2444" s="1" t="s">
        <v>58</v>
      </c>
      <c r="F2444">
        <v>0</v>
      </c>
      <c r="G2444" s="12">
        <f>IF(D2444=2023,F2444*'Average selling price'!$B$2,
IF(D2444=2024,F2444*'Average selling price'!$C$2,
IF(D2444=2025,F2444*'Average selling price'!$D$2,"")))</f>
        <v>0</v>
      </c>
      <c r="H2444">
        <v>0</v>
      </c>
      <c r="I2444" s="12">
        <f>IF($D2444=2023,H2444*'Average selling price'!$B$3,
IF($D2444=2024,H2444*'Average selling price'!$C$3,
IF($D2444=2025,H2444*'Average selling price'!$D$3,"")))</f>
        <v>0</v>
      </c>
      <c r="J2444">
        <v>0</v>
      </c>
      <c r="K2444" s="12">
        <f>IF($D2444=2023,J2444*'Average selling price'!$B$4,
IF($D2444=2024,J2444*'Average selling price'!$C$4,
IF($D2444=2025,J2444*'Average selling price'!$D$4,"")))</f>
        <v>0</v>
      </c>
      <c r="L2444" s="7">
        <v>0</v>
      </c>
      <c r="M2444" s="7">
        <v>0</v>
      </c>
      <c r="N2444" s="11">
        <f t="shared" si="77"/>
        <v>0</v>
      </c>
      <c r="O2444" s="11">
        <v>0</v>
      </c>
      <c r="P2444" s="11">
        <v>0</v>
      </c>
    </row>
    <row r="2445" spans="1:16">
      <c r="A2445" s="2">
        <v>45285</v>
      </c>
      <c r="B2445" s="18">
        <v>8</v>
      </c>
      <c r="C2445" s="20">
        <f t="shared" si="76"/>
        <v>12</v>
      </c>
      <c r="D2445" s="16">
        <v>2024</v>
      </c>
      <c r="E2445" s="1" t="s">
        <v>59</v>
      </c>
      <c r="F2445">
        <v>2</v>
      </c>
      <c r="G2445" s="12">
        <f>IF(D2445=2023,F2445*'Average selling price'!$B$2,
IF(D2445=2024,F2445*'Average selling price'!$C$2,
IF(D2445=2025,F2445*'Average selling price'!$D$2,"")))</f>
        <v>10572</v>
      </c>
      <c r="H2445">
        <v>0</v>
      </c>
      <c r="I2445" s="12">
        <f>IF($D2445=2023,H2445*'Average selling price'!$B$3,
IF($D2445=2024,H2445*'Average selling price'!$C$3,
IF($D2445=2025,H2445*'Average selling price'!$D$3,"")))</f>
        <v>0</v>
      </c>
      <c r="J2445">
        <v>2</v>
      </c>
      <c r="K2445" s="12">
        <f>IF($D2445=2023,J2445*'Average selling price'!$B$4,
IF($D2445=2024,J2445*'Average selling price'!$C$4,
IF($D2445=2025,J2445*'Average selling price'!$D$4,"")))</f>
        <v>22270</v>
      </c>
      <c r="L2445" s="7">
        <v>0</v>
      </c>
      <c r="M2445" s="7">
        <v>0</v>
      </c>
      <c r="N2445" s="11">
        <f t="shared" si="77"/>
        <v>0</v>
      </c>
      <c r="O2445" s="11">
        <v>0</v>
      </c>
      <c r="P2445" s="11">
        <v>40</v>
      </c>
    </row>
    <row r="2446" spans="1:16">
      <c r="A2446" s="2">
        <v>45285</v>
      </c>
      <c r="B2446" s="18">
        <v>8</v>
      </c>
      <c r="C2446" s="20">
        <f t="shared" si="76"/>
        <v>12</v>
      </c>
      <c r="D2446" s="16">
        <v>2024</v>
      </c>
      <c r="E2446" s="1" t="s">
        <v>60</v>
      </c>
      <c r="F2446">
        <v>0</v>
      </c>
      <c r="G2446" s="12">
        <f>IF(D2446=2023,F2446*'Average selling price'!$B$2,
IF(D2446=2024,F2446*'Average selling price'!$C$2,
IF(D2446=2025,F2446*'Average selling price'!$D$2,"")))</f>
        <v>0</v>
      </c>
      <c r="H2446">
        <v>0</v>
      </c>
      <c r="I2446" s="12">
        <f>IF($D2446=2023,H2446*'Average selling price'!$B$3,
IF($D2446=2024,H2446*'Average selling price'!$C$3,
IF($D2446=2025,H2446*'Average selling price'!$D$3,"")))</f>
        <v>0</v>
      </c>
      <c r="J2446">
        <v>1</v>
      </c>
      <c r="K2446" s="12">
        <f>IF($D2446=2023,J2446*'Average selling price'!$B$4,
IF($D2446=2024,J2446*'Average selling price'!$C$4,
IF($D2446=2025,J2446*'Average selling price'!$D$4,"")))</f>
        <v>11135</v>
      </c>
      <c r="L2446" s="7">
        <v>1217</v>
      </c>
      <c r="M2446" s="7">
        <v>0</v>
      </c>
      <c r="N2446" s="11">
        <f t="shared" si="77"/>
        <v>1217</v>
      </c>
      <c r="O2446" s="11">
        <v>2500</v>
      </c>
      <c r="P2446" s="11">
        <v>0</v>
      </c>
    </row>
    <row r="2447" spans="1:16">
      <c r="A2447" s="2">
        <v>45285</v>
      </c>
      <c r="B2447" s="18">
        <v>8</v>
      </c>
      <c r="C2447" s="20">
        <f t="shared" si="76"/>
        <v>12</v>
      </c>
      <c r="D2447" s="16">
        <v>2024</v>
      </c>
      <c r="E2447" s="1" t="s">
        <v>61</v>
      </c>
      <c r="F2447">
        <v>0</v>
      </c>
      <c r="G2447" s="12">
        <f>IF(D2447=2023,F2447*'Average selling price'!$B$2,
IF(D2447=2024,F2447*'Average selling price'!$C$2,
IF(D2447=2025,F2447*'Average selling price'!$D$2,"")))</f>
        <v>0</v>
      </c>
      <c r="H2447">
        <v>1</v>
      </c>
      <c r="I2447" s="12">
        <f>IF($D2447=2023,H2447*'Average selling price'!$B$3,
IF($D2447=2024,H2447*'Average selling price'!$C$3,
IF($D2447=2025,H2447*'Average selling price'!$D$3,"")))</f>
        <v>32755</v>
      </c>
      <c r="J2447">
        <v>0</v>
      </c>
      <c r="K2447" s="12">
        <f>IF($D2447=2023,J2447*'Average selling price'!$B$4,
IF($D2447=2024,J2447*'Average selling price'!$C$4,
IF($D2447=2025,J2447*'Average selling price'!$D$4,"")))</f>
        <v>0</v>
      </c>
      <c r="L2447" s="7">
        <v>0</v>
      </c>
      <c r="M2447" s="7">
        <v>0</v>
      </c>
      <c r="N2447" s="11">
        <f t="shared" si="77"/>
        <v>0</v>
      </c>
      <c r="O2447" s="11">
        <v>2000</v>
      </c>
      <c r="P2447" s="11">
        <v>67</v>
      </c>
    </row>
    <row r="2448" spans="1:16">
      <c r="A2448" s="2">
        <v>45285</v>
      </c>
      <c r="B2448" s="18">
        <v>8</v>
      </c>
      <c r="C2448" s="20">
        <f t="shared" si="76"/>
        <v>12</v>
      </c>
      <c r="D2448" s="16">
        <v>2024</v>
      </c>
      <c r="E2448" s="1" t="s">
        <v>62</v>
      </c>
      <c r="F2448">
        <v>0</v>
      </c>
      <c r="G2448" s="12">
        <f>IF(D2448=2023,F2448*'Average selling price'!$B$2,
IF(D2448=2024,F2448*'Average selling price'!$C$2,
IF(D2448=2025,F2448*'Average selling price'!$D$2,"")))</f>
        <v>0</v>
      </c>
      <c r="H2448">
        <v>0</v>
      </c>
      <c r="I2448" s="12">
        <f>IF($D2448=2023,H2448*'Average selling price'!$B$3,
IF($D2448=2024,H2448*'Average selling price'!$C$3,
IF($D2448=2025,H2448*'Average selling price'!$D$3,"")))</f>
        <v>0</v>
      </c>
      <c r="J2448">
        <v>0</v>
      </c>
      <c r="K2448" s="12">
        <f>IF($D2448=2023,J2448*'Average selling price'!$B$4,
IF($D2448=2024,J2448*'Average selling price'!$C$4,
IF($D2448=2025,J2448*'Average selling price'!$D$4,"")))</f>
        <v>0</v>
      </c>
      <c r="L2448" s="7">
        <v>0</v>
      </c>
      <c r="M2448" s="7">
        <v>0</v>
      </c>
      <c r="N2448" s="11">
        <f t="shared" si="77"/>
        <v>0</v>
      </c>
      <c r="O2448" s="11">
        <v>0</v>
      </c>
      <c r="P2448" s="11">
        <v>0</v>
      </c>
    </row>
    <row r="2449" spans="1:16">
      <c r="A2449" s="2">
        <v>45285</v>
      </c>
      <c r="B2449" s="18">
        <v>8</v>
      </c>
      <c r="C2449" s="20">
        <f t="shared" si="76"/>
        <v>12</v>
      </c>
      <c r="D2449" s="16">
        <v>2024</v>
      </c>
      <c r="E2449" s="1" t="s">
        <v>63</v>
      </c>
      <c r="F2449">
        <v>0</v>
      </c>
      <c r="G2449" s="12">
        <f>IF(D2449=2023,F2449*'Average selling price'!$B$2,
IF(D2449=2024,F2449*'Average selling price'!$C$2,
IF(D2449=2025,F2449*'Average selling price'!$D$2,"")))</f>
        <v>0</v>
      </c>
      <c r="H2449">
        <v>0</v>
      </c>
      <c r="I2449" s="12">
        <f>IF($D2449=2023,H2449*'Average selling price'!$B$3,
IF($D2449=2024,H2449*'Average selling price'!$C$3,
IF($D2449=2025,H2449*'Average selling price'!$D$3,"")))</f>
        <v>0</v>
      </c>
      <c r="J2449">
        <v>0</v>
      </c>
      <c r="K2449" s="12">
        <f>IF($D2449=2023,J2449*'Average selling price'!$B$4,
IF($D2449=2024,J2449*'Average selling price'!$C$4,
IF($D2449=2025,J2449*'Average selling price'!$D$4,"")))</f>
        <v>0</v>
      </c>
      <c r="L2449" s="7">
        <v>0</v>
      </c>
      <c r="M2449" s="7">
        <v>0</v>
      </c>
      <c r="N2449" s="11">
        <f t="shared" si="77"/>
        <v>0</v>
      </c>
      <c r="O2449" s="11">
        <v>0</v>
      </c>
      <c r="P2449" s="11">
        <v>0</v>
      </c>
    </row>
    <row r="2450" spans="1:16">
      <c r="A2450" s="2">
        <v>45285</v>
      </c>
      <c r="B2450" s="18">
        <v>8</v>
      </c>
      <c r="C2450" s="20">
        <f t="shared" si="76"/>
        <v>12</v>
      </c>
      <c r="D2450" s="16">
        <v>2024</v>
      </c>
      <c r="E2450" s="1" t="s">
        <v>64</v>
      </c>
      <c r="F2450">
        <v>0</v>
      </c>
      <c r="G2450" s="12">
        <f>IF(D2450=2023,F2450*'Average selling price'!$B$2,
IF(D2450=2024,F2450*'Average selling price'!$C$2,
IF(D2450=2025,F2450*'Average selling price'!$D$2,"")))</f>
        <v>0</v>
      </c>
      <c r="H2450">
        <v>0</v>
      </c>
      <c r="I2450" s="12">
        <f>IF($D2450=2023,H2450*'Average selling price'!$B$3,
IF($D2450=2024,H2450*'Average selling price'!$C$3,
IF($D2450=2025,H2450*'Average selling price'!$D$3,"")))</f>
        <v>0</v>
      </c>
      <c r="J2450">
        <v>0</v>
      </c>
      <c r="K2450" s="12">
        <f>IF($D2450=2023,J2450*'Average selling price'!$B$4,
IF($D2450=2024,J2450*'Average selling price'!$C$4,
IF($D2450=2025,J2450*'Average selling price'!$D$4,"")))</f>
        <v>0</v>
      </c>
      <c r="L2450" s="7">
        <v>0</v>
      </c>
      <c r="M2450" s="7">
        <v>0</v>
      </c>
      <c r="N2450" s="11">
        <f t="shared" si="77"/>
        <v>0</v>
      </c>
      <c r="O2450" s="11">
        <v>0</v>
      </c>
      <c r="P2450" s="11">
        <v>0</v>
      </c>
    </row>
    <row r="2451" spans="1:16">
      <c r="A2451" s="2">
        <v>45292</v>
      </c>
      <c r="B2451" s="18">
        <v>9</v>
      </c>
      <c r="C2451" s="20">
        <f t="shared" si="76"/>
        <v>1</v>
      </c>
      <c r="D2451" s="16">
        <v>2024</v>
      </c>
      <c r="E2451" s="1" t="s">
        <v>25</v>
      </c>
      <c r="F2451">
        <v>3</v>
      </c>
      <c r="G2451" s="12">
        <f>IF(D2451=2023,F2451*'Average selling price'!$B$2,
IF(D2451=2024,F2451*'Average selling price'!$C$2,
IF(D2451=2025,F2451*'Average selling price'!$D$2,"")))</f>
        <v>15858</v>
      </c>
      <c r="H2451">
        <v>0</v>
      </c>
      <c r="I2451" s="12">
        <f>IF($D2451=2023,H2451*'Average selling price'!$B$3,
IF($D2451=2024,H2451*'Average selling price'!$C$3,
IF($D2451=2025,H2451*'Average selling price'!$D$3,"")))</f>
        <v>0</v>
      </c>
      <c r="J2451">
        <v>1</v>
      </c>
      <c r="K2451" s="12">
        <f>IF($D2451=2023,J2451*'Average selling price'!$B$4,
IF($D2451=2024,J2451*'Average selling price'!$C$4,
IF($D2451=2025,J2451*'Average selling price'!$D$4,"")))</f>
        <v>11135</v>
      </c>
      <c r="L2451" s="7">
        <v>4400</v>
      </c>
      <c r="M2451" s="7">
        <v>1586</v>
      </c>
      <c r="N2451" s="11">
        <f t="shared" si="77"/>
        <v>5986</v>
      </c>
      <c r="O2451" s="11">
        <v>6640</v>
      </c>
      <c r="P2451" s="11">
        <v>1175</v>
      </c>
    </row>
    <row r="2452" spans="1:16">
      <c r="A2452" s="2">
        <v>45292</v>
      </c>
      <c r="B2452" s="18">
        <v>9</v>
      </c>
      <c r="C2452" s="20">
        <f t="shared" si="76"/>
        <v>1</v>
      </c>
      <c r="D2452" s="16">
        <v>2024</v>
      </c>
      <c r="E2452" s="1" t="s">
        <v>26</v>
      </c>
      <c r="F2452">
        <v>0</v>
      </c>
      <c r="G2452" s="12">
        <f>IF(D2452=2023,F2452*'Average selling price'!$B$2,
IF(D2452=2024,F2452*'Average selling price'!$C$2,
IF(D2452=2025,F2452*'Average selling price'!$D$2,"")))</f>
        <v>0</v>
      </c>
      <c r="H2452">
        <v>0</v>
      </c>
      <c r="I2452" s="12">
        <f>IF($D2452=2023,H2452*'Average selling price'!$B$3,
IF($D2452=2024,H2452*'Average selling price'!$C$3,
IF($D2452=2025,H2452*'Average selling price'!$D$3,"")))</f>
        <v>0</v>
      </c>
      <c r="J2452">
        <v>0</v>
      </c>
      <c r="K2452" s="12">
        <f>IF($D2452=2023,J2452*'Average selling price'!$B$4,
IF($D2452=2024,J2452*'Average selling price'!$C$4,
IF($D2452=2025,J2452*'Average selling price'!$D$4,"")))</f>
        <v>0</v>
      </c>
      <c r="L2452" s="7">
        <v>0</v>
      </c>
      <c r="M2452" s="7">
        <v>0</v>
      </c>
      <c r="N2452" s="11">
        <f t="shared" si="77"/>
        <v>0</v>
      </c>
      <c r="O2452" s="11">
        <v>0</v>
      </c>
      <c r="P2452" s="11">
        <v>0</v>
      </c>
    </row>
    <row r="2453" spans="1:16">
      <c r="A2453" s="2">
        <v>45292</v>
      </c>
      <c r="B2453" s="18">
        <v>9</v>
      </c>
      <c r="C2453" s="20">
        <f t="shared" si="76"/>
        <v>1</v>
      </c>
      <c r="D2453" s="16">
        <v>2024</v>
      </c>
      <c r="E2453" s="1" t="s">
        <v>27</v>
      </c>
      <c r="F2453">
        <v>0</v>
      </c>
      <c r="G2453" s="12">
        <f>IF(D2453=2023,F2453*'Average selling price'!$B$2,
IF(D2453=2024,F2453*'Average selling price'!$C$2,
IF(D2453=2025,F2453*'Average selling price'!$D$2,"")))</f>
        <v>0</v>
      </c>
      <c r="H2453">
        <v>0</v>
      </c>
      <c r="I2453" s="12">
        <f>IF($D2453=2023,H2453*'Average selling price'!$B$3,
IF($D2453=2024,H2453*'Average selling price'!$C$3,
IF($D2453=2025,H2453*'Average selling price'!$D$3,"")))</f>
        <v>0</v>
      </c>
      <c r="J2453">
        <v>1</v>
      </c>
      <c r="K2453" s="12">
        <f>IF($D2453=2023,J2453*'Average selling price'!$B$4,
IF($D2453=2024,J2453*'Average selling price'!$C$4,
IF($D2453=2025,J2453*'Average selling price'!$D$4,"")))</f>
        <v>11135</v>
      </c>
      <c r="L2453" s="7">
        <v>2906</v>
      </c>
      <c r="M2453" s="7">
        <v>0</v>
      </c>
      <c r="N2453" s="11">
        <f t="shared" si="77"/>
        <v>2906</v>
      </c>
      <c r="O2453" s="11">
        <v>7200</v>
      </c>
      <c r="P2453" s="11">
        <v>0</v>
      </c>
    </row>
    <row r="2454" spans="1:16">
      <c r="A2454" s="2">
        <v>45292</v>
      </c>
      <c r="B2454" s="18">
        <v>9</v>
      </c>
      <c r="C2454" s="20">
        <f t="shared" si="76"/>
        <v>1</v>
      </c>
      <c r="D2454" s="16">
        <v>2024</v>
      </c>
      <c r="E2454" s="1" t="s">
        <v>28</v>
      </c>
      <c r="F2454">
        <v>2</v>
      </c>
      <c r="G2454" s="12">
        <f>IF(D2454=2023,F2454*'Average selling price'!$B$2,
IF(D2454=2024,F2454*'Average selling price'!$C$2,
IF(D2454=2025,F2454*'Average selling price'!$D$2,"")))</f>
        <v>10572</v>
      </c>
      <c r="H2454">
        <v>0</v>
      </c>
      <c r="I2454" s="12">
        <f>IF($D2454=2023,H2454*'Average selling price'!$B$3,
IF($D2454=2024,H2454*'Average selling price'!$C$3,
IF($D2454=2025,H2454*'Average selling price'!$D$3,"")))</f>
        <v>0</v>
      </c>
      <c r="J2454">
        <v>0</v>
      </c>
      <c r="K2454" s="12">
        <f>IF($D2454=2023,J2454*'Average selling price'!$B$4,
IF($D2454=2024,J2454*'Average selling price'!$C$4,
IF($D2454=2025,J2454*'Average selling price'!$D$4,"")))</f>
        <v>0</v>
      </c>
      <c r="L2454" s="7">
        <v>0</v>
      </c>
      <c r="M2454" s="7">
        <v>0</v>
      </c>
      <c r="N2454" s="11">
        <f t="shared" si="77"/>
        <v>0</v>
      </c>
      <c r="O2454" s="11">
        <v>1101</v>
      </c>
      <c r="P2454" s="11">
        <v>0</v>
      </c>
    </row>
    <row r="2455" spans="1:16">
      <c r="A2455" s="2">
        <v>45292</v>
      </c>
      <c r="B2455" s="18">
        <v>9</v>
      </c>
      <c r="C2455" s="20">
        <f t="shared" si="76"/>
        <v>1</v>
      </c>
      <c r="D2455" s="16">
        <v>2024</v>
      </c>
      <c r="E2455" s="1" t="s">
        <v>29</v>
      </c>
      <c r="F2455">
        <v>7</v>
      </c>
      <c r="G2455" s="12">
        <f>IF(D2455=2023,F2455*'Average selling price'!$B$2,
IF(D2455=2024,F2455*'Average selling price'!$C$2,
IF(D2455=2025,F2455*'Average selling price'!$D$2,"")))</f>
        <v>37002</v>
      </c>
      <c r="H2455">
        <v>0</v>
      </c>
      <c r="I2455" s="12">
        <f>IF($D2455=2023,H2455*'Average selling price'!$B$3,
IF($D2455=2024,H2455*'Average selling price'!$C$3,
IF($D2455=2025,H2455*'Average selling price'!$D$3,"")))</f>
        <v>0</v>
      </c>
      <c r="J2455">
        <v>7</v>
      </c>
      <c r="K2455" s="12">
        <f>IF($D2455=2023,J2455*'Average selling price'!$B$4,
IF($D2455=2024,J2455*'Average selling price'!$C$4,
IF($D2455=2025,J2455*'Average selling price'!$D$4,"")))</f>
        <v>77945</v>
      </c>
      <c r="L2455" s="7">
        <v>1150</v>
      </c>
      <c r="M2455" s="7">
        <v>0</v>
      </c>
      <c r="N2455" s="11">
        <f t="shared" si="77"/>
        <v>1150</v>
      </c>
      <c r="O2455" s="11">
        <v>19883</v>
      </c>
      <c r="P2455" s="11">
        <v>0</v>
      </c>
    </row>
    <row r="2456" spans="1:16">
      <c r="A2456" s="2">
        <v>45292</v>
      </c>
      <c r="B2456" s="18">
        <v>9</v>
      </c>
      <c r="C2456" s="20">
        <f t="shared" si="76"/>
        <v>1</v>
      </c>
      <c r="D2456" s="16">
        <v>2024</v>
      </c>
      <c r="E2456" s="1" t="s">
        <v>30</v>
      </c>
      <c r="F2456">
        <v>0</v>
      </c>
      <c r="G2456" s="12">
        <f>IF(D2456=2023,F2456*'Average selling price'!$B$2,
IF(D2456=2024,F2456*'Average selling price'!$C$2,
IF(D2456=2025,F2456*'Average selling price'!$D$2,"")))</f>
        <v>0</v>
      </c>
      <c r="H2456">
        <v>0</v>
      </c>
      <c r="I2456" s="12">
        <f>IF($D2456=2023,H2456*'Average selling price'!$B$3,
IF($D2456=2024,H2456*'Average selling price'!$C$3,
IF($D2456=2025,H2456*'Average selling price'!$D$3,"")))</f>
        <v>0</v>
      </c>
      <c r="J2456">
        <v>0</v>
      </c>
      <c r="K2456" s="12">
        <f>IF($D2456=2023,J2456*'Average selling price'!$B$4,
IF($D2456=2024,J2456*'Average selling price'!$C$4,
IF($D2456=2025,J2456*'Average selling price'!$D$4,"")))</f>
        <v>0</v>
      </c>
      <c r="L2456" s="7">
        <v>180</v>
      </c>
      <c r="M2456" s="7">
        <v>0</v>
      </c>
      <c r="N2456" s="11">
        <f t="shared" si="77"/>
        <v>180</v>
      </c>
      <c r="O2456" s="11">
        <v>13664</v>
      </c>
      <c r="P2456" s="11">
        <v>124</v>
      </c>
    </row>
    <row r="2457" spans="1:16">
      <c r="A2457" s="2">
        <v>45292</v>
      </c>
      <c r="B2457" s="18">
        <v>9</v>
      </c>
      <c r="C2457" s="20">
        <f t="shared" si="76"/>
        <v>1</v>
      </c>
      <c r="D2457" s="16">
        <v>2024</v>
      </c>
      <c r="E2457" s="1" t="s">
        <v>31</v>
      </c>
      <c r="F2457">
        <v>2</v>
      </c>
      <c r="G2457" s="12">
        <f>IF(D2457=2023,F2457*'Average selling price'!$B$2,
IF(D2457=2024,F2457*'Average selling price'!$C$2,
IF(D2457=2025,F2457*'Average selling price'!$D$2,"")))</f>
        <v>10572</v>
      </c>
      <c r="H2457">
        <v>0</v>
      </c>
      <c r="I2457" s="12">
        <f>IF($D2457=2023,H2457*'Average selling price'!$B$3,
IF($D2457=2024,H2457*'Average selling price'!$C$3,
IF($D2457=2025,H2457*'Average selling price'!$D$3,"")))</f>
        <v>0</v>
      </c>
      <c r="J2457">
        <v>0</v>
      </c>
      <c r="K2457" s="12">
        <f>IF($D2457=2023,J2457*'Average selling price'!$B$4,
IF($D2457=2024,J2457*'Average selling price'!$C$4,
IF($D2457=2025,J2457*'Average selling price'!$D$4,"")))</f>
        <v>0</v>
      </c>
      <c r="L2457" s="7">
        <v>10081</v>
      </c>
      <c r="M2457" s="7">
        <v>4859</v>
      </c>
      <c r="N2457" s="11">
        <f t="shared" si="77"/>
        <v>14940</v>
      </c>
      <c r="O2457" s="11">
        <v>16604</v>
      </c>
      <c r="P2457" s="11">
        <v>0</v>
      </c>
    </row>
    <row r="2458" spans="1:16">
      <c r="A2458" s="2">
        <v>45292</v>
      </c>
      <c r="B2458" s="18">
        <v>9</v>
      </c>
      <c r="C2458" s="20">
        <f t="shared" si="76"/>
        <v>1</v>
      </c>
      <c r="D2458" s="16">
        <v>2024</v>
      </c>
      <c r="E2458" s="1" t="s">
        <v>32</v>
      </c>
      <c r="F2458">
        <v>1</v>
      </c>
      <c r="G2458" s="12">
        <f>IF(D2458=2023,F2458*'Average selling price'!$B$2,
IF(D2458=2024,F2458*'Average selling price'!$C$2,
IF(D2458=2025,F2458*'Average selling price'!$D$2,"")))</f>
        <v>5286</v>
      </c>
      <c r="H2458">
        <v>0</v>
      </c>
      <c r="I2458" s="12">
        <f>IF($D2458=2023,H2458*'Average selling price'!$B$3,
IF($D2458=2024,H2458*'Average selling price'!$C$3,
IF($D2458=2025,H2458*'Average selling price'!$D$3,"")))</f>
        <v>0</v>
      </c>
      <c r="J2458">
        <v>2</v>
      </c>
      <c r="K2458" s="12">
        <f>IF($D2458=2023,J2458*'Average selling price'!$B$4,
IF($D2458=2024,J2458*'Average selling price'!$C$4,
IF($D2458=2025,J2458*'Average selling price'!$D$4,"")))</f>
        <v>22270</v>
      </c>
      <c r="L2458" s="7">
        <v>1000</v>
      </c>
      <c r="M2458" s="7">
        <v>0</v>
      </c>
      <c r="N2458" s="11">
        <f t="shared" si="77"/>
        <v>1000</v>
      </c>
      <c r="O2458" s="11">
        <v>2800</v>
      </c>
      <c r="P2458" s="11">
        <v>0</v>
      </c>
    </row>
    <row r="2459" spans="1:16">
      <c r="A2459" s="2">
        <v>45292</v>
      </c>
      <c r="B2459" s="18">
        <v>9</v>
      </c>
      <c r="C2459" s="20">
        <f t="shared" si="76"/>
        <v>1</v>
      </c>
      <c r="D2459" s="16">
        <v>2024</v>
      </c>
      <c r="E2459" s="1" t="s">
        <v>33</v>
      </c>
      <c r="F2459">
        <v>3</v>
      </c>
      <c r="G2459" s="12">
        <f>IF(D2459=2023,F2459*'Average selling price'!$B$2,
IF(D2459=2024,F2459*'Average selling price'!$C$2,
IF(D2459=2025,F2459*'Average selling price'!$D$2,"")))</f>
        <v>15858</v>
      </c>
      <c r="H2459">
        <v>0</v>
      </c>
      <c r="I2459" s="12">
        <f>IF($D2459=2023,H2459*'Average selling price'!$B$3,
IF($D2459=2024,H2459*'Average selling price'!$C$3,
IF($D2459=2025,H2459*'Average selling price'!$D$3,"")))</f>
        <v>0</v>
      </c>
      <c r="J2459">
        <v>1</v>
      </c>
      <c r="K2459" s="12">
        <f>IF($D2459=2023,J2459*'Average selling price'!$B$4,
IF($D2459=2024,J2459*'Average selling price'!$C$4,
IF($D2459=2025,J2459*'Average selling price'!$D$4,"")))</f>
        <v>11135</v>
      </c>
      <c r="L2459" s="7">
        <v>6770</v>
      </c>
      <c r="M2459" s="7">
        <v>0</v>
      </c>
      <c r="N2459" s="11">
        <f t="shared" si="77"/>
        <v>6770</v>
      </c>
      <c r="O2459" s="11">
        <v>4305</v>
      </c>
      <c r="P2459" s="11">
        <v>1994</v>
      </c>
    </row>
    <row r="2460" spans="1:16">
      <c r="A2460" s="2">
        <v>45292</v>
      </c>
      <c r="B2460" s="18">
        <v>9</v>
      </c>
      <c r="C2460" s="20">
        <f t="shared" si="76"/>
        <v>1</v>
      </c>
      <c r="D2460" s="16">
        <v>2024</v>
      </c>
      <c r="E2460" s="1" t="s">
        <v>34</v>
      </c>
      <c r="F2460">
        <v>2</v>
      </c>
      <c r="G2460" s="12">
        <f>IF(D2460=2023,F2460*'Average selling price'!$B$2,
IF(D2460=2024,F2460*'Average selling price'!$C$2,
IF(D2460=2025,F2460*'Average selling price'!$D$2,"")))</f>
        <v>10572</v>
      </c>
      <c r="H2460">
        <v>1</v>
      </c>
      <c r="I2460" s="12">
        <f>IF($D2460=2023,H2460*'Average selling price'!$B$3,
IF($D2460=2024,H2460*'Average selling price'!$C$3,
IF($D2460=2025,H2460*'Average selling price'!$D$3,"")))</f>
        <v>32755</v>
      </c>
      <c r="J2460">
        <v>0</v>
      </c>
      <c r="K2460" s="12">
        <f>IF($D2460=2023,J2460*'Average selling price'!$B$4,
IF($D2460=2024,J2460*'Average selling price'!$C$4,
IF($D2460=2025,J2460*'Average selling price'!$D$4,"")))</f>
        <v>0</v>
      </c>
      <c r="L2460" s="7">
        <v>2185</v>
      </c>
      <c r="M2460" s="7">
        <v>7125</v>
      </c>
      <c r="N2460" s="11">
        <f t="shared" si="77"/>
        <v>9310</v>
      </c>
      <c r="O2460" s="11">
        <v>3579</v>
      </c>
      <c r="P2460" s="11">
        <v>0</v>
      </c>
    </row>
    <row r="2461" spans="1:16">
      <c r="A2461" s="2">
        <v>45292</v>
      </c>
      <c r="B2461" s="18">
        <v>9</v>
      </c>
      <c r="C2461" s="20">
        <f t="shared" si="76"/>
        <v>1</v>
      </c>
      <c r="D2461" s="16">
        <v>2024</v>
      </c>
      <c r="E2461" s="1" t="s">
        <v>35</v>
      </c>
      <c r="F2461">
        <v>0</v>
      </c>
      <c r="G2461" s="12">
        <f>IF(D2461=2023,F2461*'Average selling price'!$B$2,
IF(D2461=2024,F2461*'Average selling price'!$C$2,
IF(D2461=2025,F2461*'Average selling price'!$D$2,"")))</f>
        <v>0</v>
      </c>
      <c r="H2461">
        <v>0</v>
      </c>
      <c r="I2461" s="12">
        <f>IF($D2461=2023,H2461*'Average selling price'!$B$3,
IF($D2461=2024,H2461*'Average selling price'!$C$3,
IF($D2461=2025,H2461*'Average selling price'!$D$3,"")))</f>
        <v>0</v>
      </c>
      <c r="J2461">
        <v>0</v>
      </c>
      <c r="K2461" s="12">
        <f>IF($D2461=2023,J2461*'Average selling price'!$B$4,
IF($D2461=2024,J2461*'Average selling price'!$C$4,
IF($D2461=2025,J2461*'Average selling price'!$D$4,"")))</f>
        <v>0</v>
      </c>
      <c r="L2461" s="7">
        <v>1040</v>
      </c>
      <c r="M2461" s="7">
        <v>0</v>
      </c>
      <c r="N2461" s="11">
        <f t="shared" si="77"/>
        <v>1040</v>
      </c>
      <c r="O2461" s="11">
        <v>630</v>
      </c>
      <c r="P2461" s="11">
        <v>0</v>
      </c>
    </row>
    <row r="2462" spans="1:16">
      <c r="A2462" s="2">
        <v>45292</v>
      </c>
      <c r="B2462" s="18">
        <v>9</v>
      </c>
      <c r="C2462" s="20">
        <f t="shared" si="76"/>
        <v>1</v>
      </c>
      <c r="D2462" s="16">
        <v>2024</v>
      </c>
      <c r="E2462" s="1" t="s">
        <v>36</v>
      </c>
      <c r="F2462">
        <v>1</v>
      </c>
      <c r="G2462" s="12">
        <f>IF(D2462=2023,F2462*'Average selling price'!$B$2,
IF(D2462=2024,F2462*'Average selling price'!$C$2,
IF(D2462=2025,F2462*'Average selling price'!$D$2,"")))</f>
        <v>5286</v>
      </c>
      <c r="H2462">
        <v>0</v>
      </c>
      <c r="I2462" s="12">
        <f>IF($D2462=2023,H2462*'Average selling price'!$B$3,
IF($D2462=2024,H2462*'Average selling price'!$C$3,
IF($D2462=2025,H2462*'Average selling price'!$D$3,"")))</f>
        <v>0</v>
      </c>
      <c r="J2462">
        <v>0</v>
      </c>
      <c r="K2462" s="12">
        <f>IF($D2462=2023,J2462*'Average selling price'!$B$4,
IF($D2462=2024,J2462*'Average selling price'!$C$4,
IF($D2462=2025,J2462*'Average selling price'!$D$4,"")))</f>
        <v>0</v>
      </c>
      <c r="L2462" s="7">
        <v>0</v>
      </c>
      <c r="M2462" s="7">
        <v>0</v>
      </c>
      <c r="N2462" s="11">
        <f t="shared" si="77"/>
        <v>0</v>
      </c>
      <c r="O2462" s="11">
        <v>2000</v>
      </c>
      <c r="P2462" s="11">
        <v>0</v>
      </c>
    </row>
    <row r="2463" spans="1:16">
      <c r="A2463" s="2">
        <v>45292</v>
      </c>
      <c r="B2463" s="18">
        <v>9</v>
      </c>
      <c r="C2463" s="20">
        <f t="shared" si="76"/>
        <v>1</v>
      </c>
      <c r="D2463" s="16">
        <v>2024</v>
      </c>
      <c r="E2463" s="1" t="s">
        <v>37</v>
      </c>
      <c r="F2463">
        <v>0</v>
      </c>
      <c r="G2463" s="12">
        <f>IF(D2463=2023,F2463*'Average selling price'!$B$2,
IF(D2463=2024,F2463*'Average selling price'!$C$2,
IF(D2463=2025,F2463*'Average selling price'!$D$2,"")))</f>
        <v>0</v>
      </c>
      <c r="H2463">
        <v>0</v>
      </c>
      <c r="I2463" s="12">
        <f>IF($D2463=2023,H2463*'Average selling price'!$B$3,
IF($D2463=2024,H2463*'Average selling price'!$C$3,
IF($D2463=2025,H2463*'Average selling price'!$D$3,"")))</f>
        <v>0</v>
      </c>
      <c r="J2463">
        <v>1</v>
      </c>
      <c r="K2463" s="12">
        <f>IF($D2463=2023,J2463*'Average selling price'!$B$4,
IF($D2463=2024,J2463*'Average selling price'!$C$4,
IF($D2463=2025,J2463*'Average selling price'!$D$4,"")))</f>
        <v>11135</v>
      </c>
      <c r="L2463" s="7">
        <v>1355</v>
      </c>
      <c r="M2463" s="7">
        <v>0</v>
      </c>
      <c r="N2463" s="11">
        <f t="shared" si="77"/>
        <v>1355</v>
      </c>
      <c r="O2463" s="11">
        <v>5473</v>
      </c>
      <c r="P2463" s="11">
        <v>0</v>
      </c>
    </row>
    <row r="2464" spans="1:16">
      <c r="A2464" s="2">
        <v>45292</v>
      </c>
      <c r="B2464" s="18">
        <v>9</v>
      </c>
      <c r="C2464" s="20">
        <f t="shared" si="76"/>
        <v>1</v>
      </c>
      <c r="D2464" s="16">
        <v>2024</v>
      </c>
      <c r="E2464" s="1" t="s">
        <v>38</v>
      </c>
      <c r="F2464">
        <v>3</v>
      </c>
      <c r="G2464" s="12">
        <f>IF(D2464=2023,F2464*'Average selling price'!$B$2,
IF(D2464=2024,F2464*'Average selling price'!$C$2,
IF(D2464=2025,F2464*'Average selling price'!$D$2,"")))</f>
        <v>15858</v>
      </c>
      <c r="H2464">
        <v>0</v>
      </c>
      <c r="I2464" s="12">
        <f>IF($D2464=2023,H2464*'Average selling price'!$B$3,
IF($D2464=2024,H2464*'Average selling price'!$C$3,
IF($D2464=2025,H2464*'Average selling price'!$D$3,"")))</f>
        <v>0</v>
      </c>
      <c r="J2464">
        <v>1</v>
      </c>
      <c r="K2464" s="12">
        <f>IF($D2464=2023,J2464*'Average selling price'!$B$4,
IF($D2464=2024,J2464*'Average selling price'!$C$4,
IF($D2464=2025,J2464*'Average selling price'!$D$4,"")))</f>
        <v>11135</v>
      </c>
      <c r="L2464" s="7">
        <v>1740</v>
      </c>
      <c r="M2464" s="7">
        <v>4200</v>
      </c>
      <c r="N2464" s="11">
        <f t="shared" si="77"/>
        <v>5940</v>
      </c>
      <c r="O2464" s="11">
        <v>2800</v>
      </c>
      <c r="P2464" s="11">
        <v>0</v>
      </c>
    </row>
    <row r="2465" spans="1:16">
      <c r="A2465" s="2">
        <v>45292</v>
      </c>
      <c r="B2465" s="18">
        <v>9</v>
      </c>
      <c r="C2465" s="20">
        <f t="shared" si="76"/>
        <v>1</v>
      </c>
      <c r="D2465" s="16">
        <v>2024</v>
      </c>
      <c r="E2465" s="1" t="s">
        <v>39</v>
      </c>
      <c r="F2465">
        <v>0</v>
      </c>
      <c r="G2465" s="12">
        <f>IF(D2465=2023,F2465*'Average selling price'!$B$2,
IF(D2465=2024,F2465*'Average selling price'!$C$2,
IF(D2465=2025,F2465*'Average selling price'!$D$2,"")))</f>
        <v>0</v>
      </c>
      <c r="H2465">
        <v>0</v>
      </c>
      <c r="I2465" s="12">
        <f>IF($D2465=2023,H2465*'Average selling price'!$B$3,
IF($D2465=2024,H2465*'Average selling price'!$C$3,
IF($D2465=2025,H2465*'Average selling price'!$D$3,"")))</f>
        <v>0</v>
      </c>
      <c r="J2465">
        <v>0</v>
      </c>
      <c r="K2465" s="12">
        <f>IF($D2465=2023,J2465*'Average selling price'!$B$4,
IF($D2465=2024,J2465*'Average selling price'!$C$4,
IF($D2465=2025,J2465*'Average selling price'!$D$4,"")))</f>
        <v>0</v>
      </c>
      <c r="L2465" s="7">
        <v>160</v>
      </c>
      <c r="M2465" s="7">
        <v>0</v>
      </c>
      <c r="N2465" s="11">
        <f t="shared" si="77"/>
        <v>160</v>
      </c>
      <c r="O2465" s="11">
        <v>2533</v>
      </c>
      <c r="P2465" s="11">
        <v>0</v>
      </c>
    </row>
    <row r="2466" spans="1:16">
      <c r="A2466" s="2">
        <v>45292</v>
      </c>
      <c r="B2466" s="18">
        <v>9</v>
      </c>
      <c r="C2466" s="20">
        <f t="shared" si="76"/>
        <v>1</v>
      </c>
      <c r="D2466" s="16">
        <v>2024</v>
      </c>
      <c r="E2466" s="1" t="s">
        <v>40</v>
      </c>
      <c r="F2466">
        <v>1</v>
      </c>
      <c r="G2466" s="12">
        <f>IF(D2466=2023,F2466*'Average selling price'!$B$2,
IF(D2466=2024,F2466*'Average selling price'!$C$2,
IF(D2466=2025,F2466*'Average selling price'!$D$2,"")))</f>
        <v>5286</v>
      </c>
      <c r="H2466">
        <v>0</v>
      </c>
      <c r="I2466" s="12">
        <f>IF($D2466=2023,H2466*'Average selling price'!$B$3,
IF($D2466=2024,H2466*'Average selling price'!$C$3,
IF($D2466=2025,H2466*'Average selling price'!$D$3,"")))</f>
        <v>0</v>
      </c>
      <c r="J2466">
        <v>0</v>
      </c>
      <c r="K2466" s="12">
        <f>IF($D2466=2023,J2466*'Average selling price'!$B$4,
IF($D2466=2024,J2466*'Average selling price'!$C$4,
IF($D2466=2025,J2466*'Average selling price'!$D$4,"")))</f>
        <v>0</v>
      </c>
      <c r="L2466" s="7">
        <v>0</v>
      </c>
      <c r="M2466" s="7">
        <v>0</v>
      </c>
      <c r="N2466" s="11">
        <f t="shared" si="77"/>
        <v>0</v>
      </c>
      <c r="O2466" s="11">
        <v>0</v>
      </c>
      <c r="P2466" s="11">
        <v>0</v>
      </c>
    </row>
    <row r="2467" spans="1:16">
      <c r="A2467" s="2">
        <v>45292</v>
      </c>
      <c r="B2467" s="18">
        <v>9</v>
      </c>
      <c r="C2467" s="20">
        <f t="shared" si="76"/>
        <v>1</v>
      </c>
      <c r="D2467" s="16">
        <v>2024</v>
      </c>
      <c r="E2467" s="1" t="s">
        <v>41</v>
      </c>
      <c r="F2467">
        <v>0</v>
      </c>
      <c r="G2467" s="12">
        <f>IF(D2467=2023,F2467*'Average selling price'!$B$2,
IF(D2467=2024,F2467*'Average selling price'!$C$2,
IF(D2467=2025,F2467*'Average selling price'!$D$2,"")))</f>
        <v>0</v>
      </c>
      <c r="H2467">
        <v>0</v>
      </c>
      <c r="I2467" s="12">
        <f>IF($D2467=2023,H2467*'Average selling price'!$B$3,
IF($D2467=2024,H2467*'Average selling price'!$C$3,
IF($D2467=2025,H2467*'Average selling price'!$D$3,"")))</f>
        <v>0</v>
      </c>
      <c r="J2467">
        <v>0</v>
      </c>
      <c r="K2467" s="12">
        <f>IF($D2467=2023,J2467*'Average selling price'!$B$4,
IF($D2467=2024,J2467*'Average selling price'!$C$4,
IF($D2467=2025,J2467*'Average selling price'!$D$4,"")))</f>
        <v>0</v>
      </c>
      <c r="L2467" s="7">
        <v>0</v>
      </c>
      <c r="M2467" s="7">
        <v>0</v>
      </c>
      <c r="N2467" s="11">
        <f t="shared" si="77"/>
        <v>0</v>
      </c>
      <c r="O2467" s="11">
        <v>0</v>
      </c>
      <c r="P2467" s="11">
        <v>0</v>
      </c>
    </row>
    <row r="2468" spans="1:16">
      <c r="A2468" s="2">
        <v>45292</v>
      </c>
      <c r="B2468" s="18">
        <v>9</v>
      </c>
      <c r="C2468" s="20">
        <f t="shared" si="76"/>
        <v>1</v>
      </c>
      <c r="D2468" s="16">
        <v>2024</v>
      </c>
      <c r="E2468" s="1" t="s">
        <v>41</v>
      </c>
      <c r="F2468">
        <v>1</v>
      </c>
      <c r="G2468" s="12">
        <f>IF(D2468=2023,F2468*'Average selling price'!$B$2,
IF(D2468=2024,F2468*'Average selling price'!$C$2,
IF(D2468=2025,F2468*'Average selling price'!$D$2,"")))</f>
        <v>5286</v>
      </c>
      <c r="H2468">
        <v>0</v>
      </c>
      <c r="I2468" s="12">
        <f>IF($D2468=2023,H2468*'Average selling price'!$B$3,
IF($D2468=2024,H2468*'Average selling price'!$C$3,
IF($D2468=2025,H2468*'Average selling price'!$D$3,"")))</f>
        <v>0</v>
      </c>
      <c r="J2468">
        <v>0</v>
      </c>
      <c r="K2468" s="12">
        <f>IF($D2468=2023,J2468*'Average selling price'!$B$4,
IF($D2468=2024,J2468*'Average selling price'!$C$4,
IF($D2468=2025,J2468*'Average selling price'!$D$4,"")))</f>
        <v>0</v>
      </c>
      <c r="L2468" s="7">
        <v>676</v>
      </c>
      <c r="M2468" s="7">
        <v>1600</v>
      </c>
      <c r="N2468" s="11">
        <f t="shared" si="77"/>
        <v>2276</v>
      </c>
      <c r="O2468" s="11">
        <v>2720</v>
      </c>
      <c r="P2468" s="11">
        <v>0</v>
      </c>
    </row>
    <row r="2469" spans="1:16">
      <c r="A2469" s="2">
        <v>45292</v>
      </c>
      <c r="B2469" s="18">
        <v>9</v>
      </c>
      <c r="C2469" s="20">
        <f t="shared" si="76"/>
        <v>1</v>
      </c>
      <c r="D2469" s="16">
        <v>2024</v>
      </c>
      <c r="E2469" s="1" t="s">
        <v>42</v>
      </c>
      <c r="F2469">
        <v>2</v>
      </c>
      <c r="G2469" s="12">
        <f>IF(D2469=2023,F2469*'Average selling price'!$B$2,
IF(D2469=2024,F2469*'Average selling price'!$C$2,
IF(D2469=2025,F2469*'Average selling price'!$D$2,"")))</f>
        <v>10572</v>
      </c>
      <c r="H2469">
        <v>0</v>
      </c>
      <c r="I2469" s="12">
        <f>IF($D2469=2023,H2469*'Average selling price'!$B$3,
IF($D2469=2024,H2469*'Average selling price'!$C$3,
IF($D2469=2025,H2469*'Average selling price'!$D$3,"")))</f>
        <v>0</v>
      </c>
      <c r="J2469">
        <v>0</v>
      </c>
      <c r="K2469" s="12">
        <f>IF($D2469=2023,J2469*'Average selling price'!$B$4,
IF($D2469=2024,J2469*'Average selling price'!$C$4,
IF($D2469=2025,J2469*'Average selling price'!$D$4,"")))</f>
        <v>0</v>
      </c>
      <c r="L2469" s="7">
        <v>0</v>
      </c>
      <c r="M2469" s="7">
        <v>0</v>
      </c>
      <c r="N2469" s="11">
        <f t="shared" si="77"/>
        <v>0</v>
      </c>
      <c r="O2469" s="11">
        <v>949</v>
      </c>
      <c r="P2469" s="11">
        <v>150</v>
      </c>
    </row>
    <row r="2470" spans="1:16">
      <c r="A2470" s="2">
        <v>45292</v>
      </c>
      <c r="B2470" s="18">
        <v>9</v>
      </c>
      <c r="C2470" s="20">
        <f t="shared" si="76"/>
        <v>1</v>
      </c>
      <c r="D2470" s="16">
        <v>2024</v>
      </c>
      <c r="E2470" s="1" t="s">
        <v>43</v>
      </c>
      <c r="F2470">
        <v>0</v>
      </c>
      <c r="G2470" s="12">
        <f>IF(D2470=2023,F2470*'Average selling price'!$B$2,
IF(D2470=2024,F2470*'Average selling price'!$C$2,
IF(D2470=2025,F2470*'Average selling price'!$D$2,"")))</f>
        <v>0</v>
      </c>
      <c r="H2470">
        <v>0</v>
      </c>
      <c r="I2470" s="12">
        <f>IF($D2470=2023,H2470*'Average selling price'!$B$3,
IF($D2470=2024,H2470*'Average selling price'!$C$3,
IF($D2470=2025,H2470*'Average selling price'!$D$3,"")))</f>
        <v>0</v>
      </c>
      <c r="J2470">
        <v>0</v>
      </c>
      <c r="K2470" s="12">
        <f>IF($D2470=2023,J2470*'Average selling price'!$B$4,
IF($D2470=2024,J2470*'Average selling price'!$C$4,
IF($D2470=2025,J2470*'Average selling price'!$D$4,"")))</f>
        <v>0</v>
      </c>
      <c r="L2470" s="7">
        <v>0</v>
      </c>
      <c r="M2470" s="7">
        <v>0</v>
      </c>
      <c r="N2470" s="11">
        <f t="shared" si="77"/>
        <v>0</v>
      </c>
      <c r="O2470" s="11">
        <v>0</v>
      </c>
      <c r="P2470" s="11">
        <v>0</v>
      </c>
    </row>
    <row r="2471" spans="1:16">
      <c r="A2471" s="2">
        <v>45292</v>
      </c>
      <c r="B2471" s="18">
        <v>9</v>
      </c>
      <c r="C2471" s="20">
        <f t="shared" si="76"/>
        <v>1</v>
      </c>
      <c r="D2471" s="16">
        <v>2024</v>
      </c>
      <c r="E2471" s="1" t="s">
        <v>44</v>
      </c>
      <c r="F2471">
        <v>0</v>
      </c>
      <c r="G2471" s="12">
        <f>IF(D2471=2023,F2471*'Average selling price'!$B$2,
IF(D2471=2024,F2471*'Average selling price'!$C$2,
IF(D2471=2025,F2471*'Average selling price'!$D$2,"")))</f>
        <v>0</v>
      </c>
      <c r="H2471">
        <v>0</v>
      </c>
      <c r="I2471" s="12">
        <f>IF($D2471=2023,H2471*'Average selling price'!$B$3,
IF($D2471=2024,H2471*'Average selling price'!$C$3,
IF($D2471=2025,H2471*'Average selling price'!$D$3,"")))</f>
        <v>0</v>
      </c>
      <c r="J2471">
        <v>0</v>
      </c>
      <c r="K2471" s="12">
        <f>IF($D2471=2023,J2471*'Average selling price'!$B$4,
IF($D2471=2024,J2471*'Average selling price'!$C$4,
IF($D2471=2025,J2471*'Average selling price'!$D$4,"")))</f>
        <v>0</v>
      </c>
      <c r="L2471" s="7">
        <v>0</v>
      </c>
      <c r="M2471" s="7">
        <v>0</v>
      </c>
      <c r="N2471" s="11">
        <f t="shared" si="77"/>
        <v>0</v>
      </c>
      <c r="O2471" s="11">
        <v>0</v>
      </c>
      <c r="P2471" s="11">
        <v>0</v>
      </c>
    </row>
    <row r="2472" spans="1:16">
      <c r="A2472" s="2">
        <v>45292</v>
      </c>
      <c r="B2472" s="18">
        <v>9</v>
      </c>
      <c r="C2472" s="20">
        <f t="shared" si="76"/>
        <v>1</v>
      </c>
      <c r="D2472" s="16">
        <v>2024</v>
      </c>
      <c r="E2472" s="1" t="s">
        <v>45</v>
      </c>
      <c r="F2472">
        <v>0</v>
      </c>
      <c r="G2472" s="12">
        <f>IF(D2472=2023,F2472*'Average selling price'!$B$2,
IF(D2472=2024,F2472*'Average selling price'!$C$2,
IF(D2472=2025,F2472*'Average selling price'!$D$2,"")))</f>
        <v>0</v>
      </c>
      <c r="H2472">
        <v>0</v>
      </c>
      <c r="I2472" s="12">
        <f>IF($D2472=2023,H2472*'Average selling price'!$B$3,
IF($D2472=2024,H2472*'Average selling price'!$C$3,
IF($D2472=2025,H2472*'Average selling price'!$D$3,"")))</f>
        <v>0</v>
      </c>
      <c r="J2472">
        <v>0</v>
      </c>
      <c r="K2472" s="12">
        <f>IF($D2472=2023,J2472*'Average selling price'!$B$4,
IF($D2472=2024,J2472*'Average selling price'!$C$4,
IF($D2472=2025,J2472*'Average selling price'!$D$4,"")))</f>
        <v>0</v>
      </c>
      <c r="L2472" s="7">
        <v>0</v>
      </c>
      <c r="M2472" s="7">
        <v>0</v>
      </c>
      <c r="N2472" s="11">
        <f t="shared" si="77"/>
        <v>0</v>
      </c>
      <c r="O2472" s="11">
        <v>950</v>
      </c>
      <c r="P2472" s="11">
        <v>0</v>
      </c>
    </row>
    <row r="2473" spans="1:16">
      <c r="A2473" s="2">
        <v>45292</v>
      </c>
      <c r="B2473" s="18">
        <v>9</v>
      </c>
      <c r="C2473" s="20">
        <f t="shared" si="76"/>
        <v>1</v>
      </c>
      <c r="D2473" s="16">
        <v>2024</v>
      </c>
      <c r="E2473" s="1" t="s">
        <v>46</v>
      </c>
      <c r="F2473">
        <v>1</v>
      </c>
      <c r="G2473" s="12">
        <f>IF(D2473=2023,F2473*'Average selling price'!$B$2,
IF(D2473=2024,F2473*'Average selling price'!$C$2,
IF(D2473=2025,F2473*'Average selling price'!$D$2,"")))</f>
        <v>5286</v>
      </c>
      <c r="H2473">
        <v>0</v>
      </c>
      <c r="I2473" s="12">
        <f>IF($D2473=2023,H2473*'Average selling price'!$B$3,
IF($D2473=2024,H2473*'Average selling price'!$C$3,
IF($D2473=2025,H2473*'Average selling price'!$D$3,"")))</f>
        <v>0</v>
      </c>
      <c r="J2473">
        <v>1</v>
      </c>
      <c r="K2473" s="12">
        <f>IF($D2473=2023,J2473*'Average selling price'!$B$4,
IF($D2473=2024,J2473*'Average selling price'!$C$4,
IF($D2473=2025,J2473*'Average selling price'!$D$4,"")))</f>
        <v>11135</v>
      </c>
      <c r="L2473" s="7">
        <v>1200</v>
      </c>
      <c r="M2473" s="7">
        <v>0</v>
      </c>
      <c r="N2473" s="11">
        <f t="shared" si="77"/>
        <v>1200</v>
      </c>
      <c r="O2473" s="11">
        <v>900</v>
      </c>
      <c r="P2473" s="11">
        <v>0</v>
      </c>
    </row>
    <row r="2474" spans="1:16">
      <c r="A2474" s="2">
        <v>45292</v>
      </c>
      <c r="B2474" s="18">
        <v>9</v>
      </c>
      <c r="C2474" s="20">
        <f t="shared" si="76"/>
        <v>1</v>
      </c>
      <c r="D2474" s="16">
        <v>2024</v>
      </c>
      <c r="E2474" s="1" t="s">
        <v>47</v>
      </c>
      <c r="F2474">
        <v>1</v>
      </c>
      <c r="G2474" s="12">
        <f>IF(D2474=2023,F2474*'Average selling price'!$B$2,
IF(D2474=2024,F2474*'Average selling price'!$C$2,
IF(D2474=2025,F2474*'Average selling price'!$D$2,"")))</f>
        <v>5286</v>
      </c>
      <c r="H2474">
        <v>1</v>
      </c>
      <c r="I2474" s="12">
        <f>IF($D2474=2023,H2474*'Average selling price'!$B$3,
IF($D2474=2024,H2474*'Average selling price'!$C$3,
IF($D2474=2025,H2474*'Average selling price'!$D$3,"")))</f>
        <v>32755</v>
      </c>
      <c r="J2474">
        <v>0</v>
      </c>
      <c r="K2474" s="12">
        <f>IF($D2474=2023,J2474*'Average selling price'!$B$4,
IF($D2474=2024,J2474*'Average selling price'!$C$4,
IF($D2474=2025,J2474*'Average selling price'!$D$4,"")))</f>
        <v>0</v>
      </c>
      <c r="L2474" s="7">
        <v>60</v>
      </c>
      <c r="M2474" s="7">
        <v>900</v>
      </c>
      <c r="N2474" s="11">
        <f t="shared" si="77"/>
        <v>960</v>
      </c>
      <c r="O2474" s="11">
        <v>2641</v>
      </c>
      <c r="P2474" s="11">
        <v>0</v>
      </c>
    </row>
    <row r="2475" spans="1:16">
      <c r="A2475" s="2">
        <v>45292</v>
      </c>
      <c r="B2475" s="18">
        <v>9</v>
      </c>
      <c r="C2475" s="20">
        <f t="shared" si="76"/>
        <v>1</v>
      </c>
      <c r="D2475" s="16">
        <v>2024</v>
      </c>
      <c r="E2475" s="1" t="s">
        <v>48</v>
      </c>
      <c r="F2475">
        <v>2</v>
      </c>
      <c r="G2475" s="12">
        <f>IF(D2475=2023,F2475*'Average selling price'!$B$2,
IF(D2475=2024,F2475*'Average selling price'!$C$2,
IF(D2475=2025,F2475*'Average selling price'!$D$2,"")))</f>
        <v>10572</v>
      </c>
      <c r="H2475">
        <v>0</v>
      </c>
      <c r="I2475" s="12">
        <f>IF($D2475=2023,H2475*'Average selling price'!$B$3,
IF($D2475=2024,H2475*'Average selling price'!$C$3,
IF($D2475=2025,H2475*'Average selling price'!$D$3,"")))</f>
        <v>0</v>
      </c>
      <c r="J2475">
        <v>0</v>
      </c>
      <c r="K2475" s="12">
        <f>IF($D2475=2023,J2475*'Average selling price'!$B$4,
IF($D2475=2024,J2475*'Average selling price'!$C$4,
IF($D2475=2025,J2475*'Average selling price'!$D$4,"")))</f>
        <v>0</v>
      </c>
      <c r="L2475" s="7">
        <v>37</v>
      </c>
      <c r="M2475" s="7">
        <v>0</v>
      </c>
      <c r="N2475" s="11">
        <f t="shared" si="77"/>
        <v>37</v>
      </c>
      <c r="O2475" s="11">
        <v>6758</v>
      </c>
      <c r="P2475" s="11">
        <v>0</v>
      </c>
    </row>
    <row r="2476" spans="1:16">
      <c r="A2476" s="2">
        <v>45292</v>
      </c>
      <c r="B2476" s="18">
        <v>9</v>
      </c>
      <c r="C2476" s="20">
        <f t="shared" si="76"/>
        <v>1</v>
      </c>
      <c r="D2476" s="16">
        <v>2024</v>
      </c>
      <c r="E2476" s="1" t="s">
        <v>49</v>
      </c>
      <c r="F2476">
        <v>1</v>
      </c>
      <c r="G2476" s="12">
        <f>IF(D2476=2023,F2476*'Average selling price'!$B$2,
IF(D2476=2024,F2476*'Average selling price'!$C$2,
IF(D2476=2025,F2476*'Average selling price'!$D$2,"")))</f>
        <v>5286</v>
      </c>
      <c r="H2476">
        <v>0</v>
      </c>
      <c r="I2476" s="12">
        <f>IF($D2476=2023,H2476*'Average selling price'!$B$3,
IF($D2476=2024,H2476*'Average selling price'!$C$3,
IF($D2476=2025,H2476*'Average selling price'!$D$3,"")))</f>
        <v>0</v>
      </c>
      <c r="J2476">
        <v>0</v>
      </c>
      <c r="K2476" s="12">
        <f>IF($D2476=2023,J2476*'Average selling price'!$B$4,
IF($D2476=2024,J2476*'Average selling price'!$C$4,
IF($D2476=2025,J2476*'Average selling price'!$D$4,"")))</f>
        <v>0</v>
      </c>
      <c r="L2476" s="7">
        <v>0</v>
      </c>
      <c r="M2476" s="7">
        <v>0</v>
      </c>
      <c r="N2476" s="11">
        <f t="shared" si="77"/>
        <v>0</v>
      </c>
      <c r="O2476" s="11">
        <v>0</v>
      </c>
      <c r="P2476" s="11">
        <v>0</v>
      </c>
    </row>
    <row r="2477" spans="1:16">
      <c r="A2477" s="2">
        <v>45292</v>
      </c>
      <c r="B2477" s="18">
        <v>9</v>
      </c>
      <c r="C2477" s="20">
        <f t="shared" si="76"/>
        <v>1</v>
      </c>
      <c r="D2477" s="16">
        <v>2024</v>
      </c>
      <c r="E2477" s="1" t="s">
        <v>50</v>
      </c>
      <c r="F2477">
        <v>3</v>
      </c>
      <c r="G2477" s="12">
        <f>IF(D2477=2023,F2477*'Average selling price'!$B$2,
IF(D2477=2024,F2477*'Average selling price'!$C$2,
IF(D2477=2025,F2477*'Average selling price'!$D$2,"")))</f>
        <v>15858</v>
      </c>
      <c r="H2477">
        <v>1</v>
      </c>
      <c r="I2477" s="12">
        <f>IF($D2477=2023,H2477*'Average selling price'!$B$3,
IF($D2477=2024,H2477*'Average selling price'!$C$3,
IF($D2477=2025,H2477*'Average selling price'!$D$3,"")))</f>
        <v>32755</v>
      </c>
      <c r="J2477">
        <v>1</v>
      </c>
      <c r="K2477" s="12">
        <f>IF($D2477=2023,J2477*'Average selling price'!$B$4,
IF($D2477=2024,J2477*'Average selling price'!$C$4,
IF($D2477=2025,J2477*'Average selling price'!$D$4,"")))</f>
        <v>11135</v>
      </c>
      <c r="L2477" s="7">
        <v>0</v>
      </c>
      <c r="M2477" s="7">
        <v>305</v>
      </c>
      <c r="N2477" s="11">
        <f t="shared" si="77"/>
        <v>305</v>
      </c>
      <c r="O2477" s="11">
        <v>3177</v>
      </c>
      <c r="P2477" s="11">
        <v>0</v>
      </c>
    </row>
    <row r="2478" spans="1:16">
      <c r="A2478" s="2">
        <v>45292</v>
      </c>
      <c r="B2478" s="18">
        <v>9</v>
      </c>
      <c r="C2478" s="20">
        <f t="shared" si="76"/>
        <v>1</v>
      </c>
      <c r="D2478" s="16">
        <v>2024</v>
      </c>
      <c r="E2478" s="1" t="s">
        <v>51</v>
      </c>
      <c r="F2478">
        <v>1</v>
      </c>
      <c r="G2478" s="12">
        <f>IF(D2478=2023,F2478*'Average selling price'!$B$2,
IF(D2478=2024,F2478*'Average selling price'!$C$2,
IF(D2478=2025,F2478*'Average selling price'!$D$2,"")))</f>
        <v>5286</v>
      </c>
      <c r="H2478">
        <v>0</v>
      </c>
      <c r="I2478" s="12">
        <f>IF($D2478=2023,H2478*'Average selling price'!$B$3,
IF($D2478=2024,H2478*'Average selling price'!$C$3,
IF($D2478=2025,H2478*'Average selling price'!$D$3,"")))</f>
        <v>0</v>
      </c>
      <c r="J2478">
        <v>0</v>
      </c>
      <c r="K2478" s="12">
        <f>IF($D2478=2023,J2478*'Average selling price'!$B$4,
IF($D2478=2024,J2478*'Average selling price'!$C$4,
IF($D2478=2025,J2478*'Average selling price'!$D$4,"")))</f>
        <v>0</v>
      </c>
      <c r="L2478" s="7">
        <v>1878</v>
      </c>
      <c r="M2478" s="7">
        <v>0</v>
      </c>
      <c r="N2478" s="11">
        <f t="shared" si="77"/>
        <v>1878</v>
      </c>
      <c r="O2478" s="11">
        <v>1542</v>
      </c>
      <c r="P2478" s="11">
        <v>50</v>
      </c>
    </row>
    <row r="2479" spans="1:16">
      <c r="A2479" s="2">
        <v>45292</v>
      </c>
      <c r="B2479" s="18">
        <v>9</v>
      </c>
      <c r="C2479" s="20">
        <f t="shared" si="76"/>
        <v>1</v>
      </c>
      <c r="D2479" s="16">
        <v>2024</v>
      </c>
      <c r="E2479" s="1" t="s">
        <v>52</v>
      </c>
      <c r="F2479">
        <v>5</v>
      </c>
      <c r="G2479" s="12">
        <f>IF(D2479=2023,F2479*'Average selling price'!$B$2,
IF(D2479=2024,F2479*'Average selling price'!$C$2,
IF(D2479=2025,F2479*'Average selling price'!$D$2,"")))</f>
        <v>26430</v>
      </c>
      <c r="H2479">
        <v>0</v>
      </c>
      <c r="I2479" s="12">
        <f>IF($D2479=2023,H2479*'Average selling price'!$B$3,
IF($D2479=2024,H2479*'Average selling price'!$C$3,
IF($D2479=2025,H2479*'Average selling price'!$D$3,"")))</f>
        <v>0</v>
      </c>
      <c r="J2479">
        <v>1</v>
      </c>
      <c r="K2479" s="12">
        <f>IF($D2479=2023,J2479*'Average selling price'!$B$4,
IF($D2479=2024,J2479*'Average selling price'!$C$4,
IF($D2479=2025,J2479*'Average selling price'!$D$4,"")))</f>
        <v>11135</v>
      </c>
      <c r="L2479" s="7">
        <v>1159</v>
      </c>
      <c r="M2479" s="7">
        <v>12720</v>
      </c>
      <c r="N2479" s="11">
        <f t="shared" si="77"/>
        <v>13879</v>
      </c>
      <c r="O2479" s="11">
        <v>4700</v>
      </c>
      <c r="P2479" s="11">
        <v>606</v>
      </c>
    </row>
    <row r="2480" spans="1:16">
      <c r="A2480" s="2">
        <v>45292</v>
      </c>
      <c r="B2480" s="18">
        <v>9</v>
      </c>
      <c r="C2480" s="20">
        <f t="shared" si="76"/>
        <v>1</v>
      </c>
      <c r="D2480" s="16">
        <v>2024</v>
      </c>
      <c r="E2480" s="1" t="s">
        <v>53</v>
      </c>
      <c r="F2480">
        <v>1</v>
      </c>
      <c r="G2480" s="12">
        <f>IF(D2480=2023,F2480*'Average selling price'!$B$2,
IF(D2480=2024,F2480*'Average selling price'!$C$2,
IF(D2480=2025,F2480*'Average selling price'!$D$2,"")))</f>
        <v>5286</v>
      </c>
      <c r="H2480">
        <v>0</v>
      </c>
      <c r="I2480" s="12">
        <f>IF($D2480=2023,H2480*'Average selling price'!$B$3,
IF($D2480=2024,H2480*'Average selling price'!$C$3,
IF($D2480=2025,H2480*'Average selling price'!$D$3,"")))</f>
        <v>0</v>
      </c>
      <c r="J2480">
        <v>0</v>
      </c>
      <c r="K2480" s="12">
        <f>IF($D2480=2023,J2480*'Average selling price'!$B$4,
IF($D2480=2024,J2480*'Average selling price'!$C$4,
IF($D2480=2025,J2480*'Average selling price'!$D$4,"")))</f>
        <v>0</v>
      </c>
      <c r="L2480" s="7">
        <v>0</v>
      </c>
      <c r="M2480" s="7">
        <v>0</v>
      </c>
      <c r="N2480" s="11">
        <f t="shared" si="77"/>
        <v>0</v>
      </c>
      <c r="O2480" s="11">
        <v>0</v>
      </c>
      <c r="P2480" s="11">
        <v>0</v>
      </c>
    </row>
    <row r="2481" spans="1:16">
      <c r="A2481" s="2">
        <v>45292</v>
      </c>
      <c r="B2481" s="18">
        <v>9</v>
      </c>
      <c r="C2481" s="20">
        <f t="shared" si="76"/>
        <v>1</v>
      </c>
      <c r="D2481" s="16">
        <v>2024</v>
      </c>
      <c r="E2481" s="1" t="s">
        <v>54</v>
      </c>
      <c r="F2481">
        <v>0</v>
      </c>
      <c r="G2481" s="12">
        <f>IF(D2481=2023,F2481*'Average selling price'!$B$2,
IF(D2481=2024,F2481*'Average selling price'!$C$2,
IF(D2481=2025,F2481*'Average selling price'!$D$2,"")))</f>
        <v>0</v>
      </c>
      <c r="H2481">
        <v>0</v>
      </c>
      <c r="I2481" s="12">
        <f>IF($D2481=2023,H2481*'Average selling price'!$B$3,
IF($D2481=2024,H2481*'Average selling price'!$C$3,
IF($D2481=2025,H2481*'Average selling price'!$D$3,"")))</f>
        <v>0</v>
      </c>
      <c r="J2481">
        <v>0</v>
      </c>
      <c r="K2481" s="12">
        <f>IF($D2481=2023,J2481*'Average selling price'!$B$4,
IF($D2481=2024,J2481*'Average selling price'!$C$4,
IF($D2481=2025,J2481*'Average selling price'!$D$4,"")))</f>
        <v>0</v>
      </c>
      <c r="L2481" s="7">
        <v>0</v>
      </c>
      <c r="M2481" s="7">
        <v>0</v>
      </c>
      <c r="N2481" s="11">
        <f t="shared" si="77"/>
        <v>0</v>
      </c>
      <c r="O2481" s="11">
        <v>0</v>
      </c>
      <c r="P2481" s="11">
        <v>0</v>
      </c>
    </row>
    <row r="2482" spans="1:16">
      <c r="A2482" s="2">
        <v>45292</v>
      </c>
      <c r="B2482" s="18">
        <v>9</v>
      </c>
      <c r="C2482" s="20">
        <f t="shared" si="76"/>
        <v>1</v>
      </c>
      <c r="D2482" s="16">
        <v>2024</v>
      </c>
      <c r="E2482" s="1" t="s">
        <v>55</v>
      </c>
      <c r="F2482">
        <v>2</v>
      </c>
      <c r="G2482" s="12">
        <f>IF(D2482=2023,F2482*'Average selling price'!$B$2,
IF(D2482=2024,F2482*'Average selling price'!$C$2,
IF(D2482=2025,F2482*'Average selling price'!$D$2,"")))</f>
        <v>10572</v>
      </c>
      <c r="H2482">
        <v>0</v>
      </c>
      <c r="I2482" s="12">
        <f>IF($D2482=2023,H2482*'Average selling price'!$B$3,
IF($D2482=2024,H2482*'Average selling price'!$C$3,
IF($D2482=2025,H2482*'Average selling price'!$D$3,"")))</f>
        <v>0</v>
      </c>
      <c r="J2482">
        <v>1</v>
      </c>
      <c r="K2482" s="12">
        <f>IF($D2482=2023,J2482*'Average selling price'!$B$4,
IF($D2482=2024,J2482*'Average selling price'!$C$4,
IF($D2482=2025,J2482*'Average selling price'!$D$4,"")))</f>
        <v>11135</v>
      </c>
      <c r="L2482" s="7">
        <v>2200</v>
      </c>
      <c r="M2482" s="7">
        <v>0</v>
      </c>
      <c r="N2482" s="11">
        <f t="shared" si="77"/>
        <v>2200</v>
      </c>
      <c r="O2482" s="11">
        <v>3230</v>
      </c>
      <c r="P2482" s="11">
        <v>0</v>
      </c>
    </row>
    <row r="2483" spans="1:16">
      <c r="A2483" s="2">
        <v>45292</v>
      </c>
      <c r="B2483" s="18">
        <v>9</v>
      </c>
      <c r="C2483" s="20">
        <f t="shared" si="76"/>
        <v>1</v>
      </c>
      <c r="D2483" s="16">
        <v>2024</v>
      </c>
      <c r="E2483" s="1" t="s">
        <v>56</v>
      </c>
      <c r="F2483">
        <v>0</v>
      </c>
      <c r="G2483" s="12">
        <f>IF(D2483=2023,F2483*'Average selling price'!$B$2,
IF(D2483=2024,F2483*'Average selling price'!$C$2,
IF(D2483=2025,F2483*'Average selling price'!$D$2,"")))</f>
        <v>0</v>
      </c>
      <c r="H2483">
        <v>0</v>
      </c>
      <c r="I2483" s="12">
        <f>IF($D2483=2023,H2483*'Average selling price'!$B$3,
IF($D2483=2024,H2483*'Average selling price'!$C$3,
IF($D2483=2025,H2483*'Average selling price'!$D$3,"")))</f>
        <v>0</v>
      </c>
      <c r="J2483">
        <v>0</v>
      </c>
      <c r="K2483" s="12">
        <f>IF($D2483=2023,J2483*'Average selling price'!$B$4,
IF($D2483=2024,J2483*'Average selling price'!$C$4,
IF($D2483=2025,J2483*'Average selling price'!$D$4,"")))</f>
        <v>0</v>
      </c>
      <c r="L2483" s="7">
        <v>0</v>
      </c>
      <c r="M2483" s="7">
        <v>0</v>
      </c>
      <c r="N2483" s="11">
        <f t="shared" si="77"/>
        <v>0</v>
      </c>
      <c r="O2483" s="11">
        <v>0</v>
      </c>
      <c r="P2483" s="11">
        <v>0</v>
      </c>
    </row>
    <row r="2484" spans="1:16">
      <c r="A2484" s="2">
        <v>45292</v>
      </c>
      <c r="B2484" s="18">
        <v>9</v>
      </c>
      <c r="C2484" s="20">
        <f t="shared" si="76"/>
        <v>1</v>
      </c>
      <c r="D2484" s="16">
        <v>2024</v>
      </c>
      <c r="E2484" s="1" t="s">
        <v>57</v>
      </c>
      <c r="F2484">
        <v>4</v>
      </c>
      <c r="G2484" s="12">
        <f>IF(D2484=2023,F2484*'Average selling price'!$B$2,
IF(D2484=2024,F2484*'Average selling price'!$C$2,
IF(D2484=2025,F2484*'Average selling price'!$D$2,"")))</f>
        <v>21144</v>
      </c>
      <c r="H2484">
        <v>0</v>
      </c>
      <c r="I2484" s="12">
        <f>IF($D2484=2023,H2484*'Average selling price'!$B$3,
IF($D2484=2024,H2484*'Average selling price'!$C$3,
IF($D2484=2025,H2484*'Average selling price'!$D$3,"")))</f>
        <v>0</v>
      </c>
      <c r="J2484">
        <v>2</v>
      </c>
      <c r="K2484" s="12">
        <f>IF($D2484=2023,J2484*'Average selling price'!$B$4,
IF($D2484=2024,J2484*'Average selling price'!$C$4,
IF($D2484=2025,J2484*'Average selling price'!$D$4,"")))</f>
        <v>22270</v>
      </c>
      <c r="L2484" s="7">
        <v>348</v>
      </c>
      <c r="M2484" s="7">
        <v>170</v>
      </c>
      <c r="N2484" s="11">
        <f t="shared" si="77"/>
        <v>518</v>
      </c>
      <c r="O2484" s="11">
        <v>2700</v>
      </c>
      <c r="P2484" s="11">
        <v>0</v>
      </c>
    </row>
    <row r="2485" spans="1:16">
      <c r="A2485" s="2">
        <v>45292</v>
      </c>
      <c r="B2485" s="18">
        <v>9</v>
      </c>
      <c r="C2485" s="20">
        <f t="shared" si="76"/>
        <v>1</v>
      </c>
      <c r="D2485" s="16">
        <v>2024</v>
      </c>
      <c r="E2485" s="1" t="s">
        <v>58</v>
      </c>
      <c r="F2485">
        <v>0</v>
      </c>
      <c r="G2485" s="12">
        <f>IF(D2485=2023,F2485*'Average selling price'!$B$2,
IF(D2485=2024,F2485*'Average selling price'!$C$2,
IF(D2485=2025,F2485*'Average selling price'!$D$2,"")))</f>
        <v>0</v>
      </c>
      <c r="H2485">
        <v>0</v>
      </c>
      <c r="I2485" s="12">
        <f>IF($D2485=2023,H2485*'Average selling price'!$B$3,
IF($D2485=2024,H2485*'Average selling price'!$C$3,
IF($D2485=2025,H2485*'Average selling price'!$D$3,"")))</f>
        <v>0</v>
      </c>
      <c r="J2485">
        <v>0</v>
      </c>
      <c r="K2485" s="12">
        <f>IF($D2485=2023,J2485*'Average selling price'!$B$4,
IF($D2485=2024,J2485*'Average selling price'!$C$4,
IF($D2485=2025,J2485*'Average selling price'!$D$4,"")))</f>
        <v>0</v>
      </c>
      <c r="L2485" s="7">
        <v>0</v>
      </c>
      <c r="M2485" s="7">
        <v>0</v>
      </c>
      <c r="N2485" s="11">
        <f t="shared" si="77"/>
        <v>0</v>
      </c>
      <c r="O2485" s="11">
        <v>2300</v>
      </c>
      <c r="P2485" s="11">
        <v>0</v>
      </c>
    </row>
    <row r="2486" spans="1:16">
      <c r="A2486" s="2">
        <v>45292</v>
      </c>
      <c r="B2486" s="18">
        <v>9</v>
      </c>
      <c r="C2486" s="20">
        <f t="shared" si="76"/>
        <v>1</v>
      </c>
      <c r="D2486" s="16">
        <v>2024</v>
      </c>
      <c r="E2486" s="1" t="s">
        <v>59</v>
      </c>
      <c r="F2486">
        <v>0</v>
      </c>
      <c r="G2486" s="12">
        <f>IF(D2486=2023,F2486*'Average selling price'!$B$2,
IF(D2486=2024,F2486*'Average selling price'!$C$2,
IF(D2486=2025,F2486*'Average selling price'!$D$2,"")))</f>
        <v>0</v>
      </c>
      <c r="H2486">
        <v>0</v>
      </c>
      <c r="I2486" s="12">
        <f>IF($D2486=2023,H2486*'Average selling price'!$B$3,
IF($D2486=2024,H2486*'Average selling price'!$C$3,
IF($D2486=2025,H2486*'Average selling price'!$D$3,"")))</f>
        <v>0</v>
      </c>
      <c r="J2486">
        <v>0</v>
      </c>
      <c r="K2486" s="12">
        <f>IF($D2486=2023,J2486*'Average selling price'!$B$4,
IF($D2486=2024,J2486*'Average selling price'!$C$4,
IF($D2486=2025,J2486*'Average selling price'!$D$4,"")))</f>
        <v>0</v>
      </c>
      <c r="L2486" s="7">
        <v>47</v>
      </c>
      <c r="M2486" s="7">
        <v>0</v>
      </c>
      <c r="N2486" s="11">
        <f t="shared" si="77"/>
        <v>47</v>
      </c>
      <c r="O2486" s="11">
        <v>71</v>
      </c>
      <c r="P2486" s="11">
        <v>0</v>
      </c>
    </row>
    <row r="2487" spans="1:16">
      <c r="A2487" s="2">
        <v>45292</v>
      </c>
      <c r="B2487" s="18">
        <v>9</v>
      </c>
      <c r="C2487" s="20">
        <f t="shared" si="76"/>
        <v>1</v>
      </c>
      <c r="D2487" s="16">
        <v>2024</v>
      </c>
      <c r="E2487" s="1" t="s">
        <v>60</v>
      </c>
      <c r="F2487">
        <v>0</v>
      </c>
      <c r="G2487" s="12">
        <f>IF(D2487=2023,F2487*'Average selling price'!$B$2,
IF(D2487=2024,F2487*'Average selling price'!$C$2,
IF(D2487=2025,F2487*'Average selling price'!$D$2,"")))</f>
        <v>0</v>
      </c>
      <c r="H2487">
        <v>0</v>
      </c>
      <c r="I2487" s="12">
        <f>IF($D2487=2023,H2487*'Average selling price'!$B$3,
IF($D2487=2024,H2487*'Average selling price'!$C$3,
IF($D2487=2025,H2487*'Average selling price'!$D$3,"")))</f>
        <v>0</v>
      </c>
      <c r="J2487">
        <v>0</v>
      </c>
      <c r="K2487" s="12">
        <f>IF($D2487=2023,J2487*'Average selling price'!$B$4,
IF($D2487=2024,J2487*'Average selling price'!$C$4,
IF($D2487=2025,J2487*'Average selling price'!$D$4,"")))</f>
        <v>0</v>
      </c>
      <c r="L2487" s="7">
        <v>0</v>
      </c>
      <c r="M2487" s="7">
        <v>0</v>
      </c>
      <c r="N2487" s="11">
        <f t="shared" si="77"/>
        <v>0</v>
      </c>
      <c r="O2487" s="11">
        <v>2450</v>
      </c>
      <c r="P2487" s="11">
        <v>0</v>
      </c>
    </row>
    <row r="2488" spans="1:16">
      <c r="A2488" s="2">
        <v>45292</v>
      </c>
      <c r="B2488" s="18">
        <v>9</v>
      </c>
      <c r="C2488" s="20">
        <f t="shared" si="76"/>
        <v>1</v>
      </c>
      <c r="D2488" s="16">
        <v>2024</v>
      </c>
      <c r="E2488" s="1" t="s">
        <v>61</v>
      </c>
      <c r="F2488">
        <v>1</v>
      </c>
      <c r="G2488" s="12">
        <f>IF(D2488=2023,F2488*'Average selling price'!$B$2,
IF(D2488=2024,F2488*'Average selling price'!$C$2,
IF(D2488=2025,F2488*'Average selling price'!$D$2,"")))</f>
        <v>5286</v>
      </c>
      <c r="H2488">
        <v>0</v>
      </c>
      <c r="I2488" s="12">
        <f>IF($D2488=2023,H2488*'Average selling price'!$B$3,
IF($D2488=2024,H2488*'Average selling price'!$C$3,
IF($D2488=2025,H2488*'Average selling price'!$D$3,"")))</f>
        <v>0</v>
      </c>
      <c r="J2488">
        <v>0</v>
      </c>
      <c r="K2488" s="12">
        <f>IF($D2488=2023,J2488*'Average selling price'!$B$4,
IF($D2488=2024,J2488*'Average selling price'!$C$4,
IF($D2488=2025,J2488*'Average selling price'!$D$4,"")))</f>
        <v>0</v>
      </c>
      <c r="L2488" s="7">
        <v>0</v>
      </c>
      <c r="M2488" s="7">
        <v>0</v>
      </c>
      <c r="N2488" s="11">
        <f t="shared" si="77"/>
        <v>0</v>
      </c>
      <c r="O2488" s="11">
        <v>0</v>
      </c>
      <c r="P2488" s="11">
        <v>214</v>
      </c>
    </row>
    <row r="2489" spans="1:16">
      <c r="A2489" s="2">
        <v>45292</v>
      </c>
      <c r="B2489" s="18">
        <v>9</v>
      </c>
      <c r="C2489" s="20">
        <f t="shared" si="76"/>
        <v>1</v>
      </c>
      <c r="D2489" s="16">
        <v>2024</v>
      </c>
      <c r="E2489" s="1" t="s">
        <v>62</v>
      </c>
      <c r="F2489">
        <v>0</v>
      </c>
      <c r="G2489" s="12">
        <f>IF(D2489=2023,F2489*'Average selling price'!$B$2,
IF(D2489=2024,F2489*'Average selling price'!$C$2,
IF(D2489=2025,F2489*'Average selling price'!$D$2,"")))</f>
        <v>0</v>
      </c>
      <c r="H2489">
        <v>0</v>
      </c>
      <c r="I2489" s="12">
        <f>IF($D2489=2023,H2489*'Average selling price'!$B$3,
IF($D2489=2024,H2489*'Average selling price'!$C$3,
IF($D2489=2025,H2489*'Average selling price'!$D$3,"")))</f>
        <v>0</v>
      </c>
      <c r="J2489">
        <v>0</v>
      </c>
      <c r="K2489" s="12">
        <f>IF($D2489=2023,J2489*'Average selling price'!$B$4,
IF($D2489=2024,J2489*'Average selling price'!$C$4,
IF($D2489=2025,J2489*'Average selling price'!$D$4,"")))</f>
        <v>0</v>
      </c>
      <c r="L2489" s="7">
        <v>0</v>
      </c>
      <c r="M2489" s="7">
        <v>1885</v>
      </c>
      <c r="N2489" s="11">
        <f t="shared" si="77"/>
        <v>1885</v>
      </c>
      <c r="O2489" s="11">
        <v>6810</v>
      </c>
      <c r="P2489" s="11">
        <v>0</v>
      </c>
    </row>
    <row r="2490" spans="1:16">
      <c r="A2490" s="2">
        <v>45292</v>
      </c>
      <c r="B2490" s="18">
        <v>9</v>
      </c>
      <c r="C2490" s="20">
        <f t="shared" si="76"/>
        <v>1</v>
      </c>
      <c r="D2490" s="16">
        <v>2024</v>
      </c>
      <c r="E2490" s="1" t="s">
        <v>63</v>
      </c>
      <c r="F2490">
        <v>0</v>
      </c>
      <c r="G2490" s="12">
        <f>IF(D2490=2023,F2490*'Average selling price'!$B$2,
IF(D2490=2024,F2490*'Average selling price'!$C$2,
IF(D2490=2025,F2490*'Average selling price'!$D$2,"")))</f>
        <v>0</v>
      </c>
      <c r="H2490">
        <v>0</v>
      </c>
      <c r="I2490" s="12">
        <f>IF($D2490=2023,H2490*'Average selling price'!$B$3,
IF($D2490=2024,H2490*'Average selling price'!$C$3,
IF($D2490=2025,H2490*'Average selling price'!$D$3,"")))</f>
        <v>0</v>
      </c>
      <c r="J2490">
        <v>0</v>
      </c>
      <c r="K2490" s="12">
        <f>IF($D2490=2023,J2490*'Average selling price'!$B$4,
IF($D2490=2024,J2490*'Average selling price'!$C$4,
IF($D2490=2025,J2490*'Average selling price'!$D$4,"")))</f>
        <v>0</v>
      </c>
      <c r="L2490" s="7">
        <v>0</v>
      </c>
      <c r="M2490" s="7">
        <v>0</v>
      </c>
      <c r="N2490" s="11">
        <f t="shared" si="77"/>
        <v>0</v>
      </c>
      <c r="O2490" s="11">
        <v>0</v>
      </c>
      <c r="P2490" s="11">
        <v>0</v>
      </c>
    </row>
    <row r="2491" spans="1:16">
      <c r="A2491" s="2">
        <v>45292</v>
      </c>
      <c r="B2491" s="18">
        <v>9</v>
      </c>
      <c r="C2491" s="20">
        <f t="shared" si="76"/>
        <v>1</v>
      </c>
      <c r="D2491" s="16">
        <v>2024</v>
      </c>
      <c r="E2491" s="1" t="s">
        <v>64</v>
      </c>
      <c r="F2491">
        <v>0</v>
      </c>
      <c r="G2491" s="12">
        <f>IF(D2491=2023,F2491*'Average selling price'!$B$2,
IF(D2491=2024,F2491*'Average selling price'!$C$2,
IF(D2491=2025,F2491*'Average selling price'!$D$2,"")))</f>
        <v>0</v>
      </c>
      <c r="H2491">
        <v>0</v>
      </c>
      <c r="I2491" s="12">
        <f>IF($D2491=2023,H2491*'Average selling price'!$B$3,
IF($D2491=2024,H2491*'Average selling price'!$C$3,
IF($D2491=2025,H2491*'Average selling price'!$D$3,"")))</f>
        <v>0</v>
      </c>
      <c r="J2491">
        <v>1</v>
      </c>
      <c r="K2491" s="12">
        <f>IF($D2491=2023,J2491*'Average selling price'!$B$4,
IF($D2491=2024,J2491*'Average selling price'!$C$4,
IF($D2491=2025,J2491*'Average selling price'!$D$4,"")))</f>
        <v>11135</v>
      </c>
      <c r="L2491" s="7">
        <v>1532</v>
      </c>
      <c r="M2491" s="7">
        <v>4200</v>
      </c>
      <c r="N2491" s="11">
        <f t="shared" si="77"/>
        <v>5732</v>
      </c>
      <c r="O2491" s="11">
        <v>0</v>
      </c>
      <c r="P2491" s="11">
        <v>0</v>
      </c>
    </row>
    <row r="2492" spans="1:16">
      <c r="A2492" s="2">
        <v>45299</v>
      </c>
      <c r="B2492" s="18">
        <v>10</v>
      </c>
      <c r="C2492" s="20">
        <f t="shared" si="76"/>
        <v>1</v>
      </c>
      <c r="D2492" s="16">
        <v>2024</v>
      </c>
      <c r="E2492" s="1" t="s">
        <v>25</v>
      </c>
      <c r="F2492">
        <v>4</v>
      </c>
      <c r="G2492" s="12">
        <f>IF(D2492=2023,F2492*'Average selling price'!$B$2,
IF(D2492=2024,F2492*'Average selling price'!$C$2,
IF(D2492=2025,F2492*'Average selling price'!$D$2,"")))</f>
        <v>21144</v>
      </c>
      <c r="H2492">
        <v>0</v>
      </c>
      <c r="I2492" s="12">
        <f>IF($D2492=2023,H2492*'Average selling price'!$B$3,
IF($D2492=2024,H2492*'Average selling price'!$C$3,
IF($D2492=2025,H2492*'Average selling price'!$D$3,"")))</f>
        <v>0</v>
      </c>
      <c r="J2492">
        <v>0</v>
      </c>
      <c r="K2492" s="12">
        <f>IF($D2492=2023,J2492*'Average selling price'!$B$4,
IF($D2492=2024,J2492*'Average selling price'!$C$4,
IF($D2492=2025,J2492*'Average selling price'!$D$4,"")))</f>
        <v>0</v>
      </c>
      <c r="L2492" s="7">
        <v>13586</v>
      </c>
      <c r="M2492" s="7">
        <v>11000</v>
      </c>
      <c r="N2492" s="11">
        <f t="shared" si="77"/>
        <v>24586</v>
      </c>
      <c r="O2492" s="11">
        <v>6010</v>
      </c>
      <c r="P2492" s="11">
        <v>0</v>
      </c>
    </row>
    <row r="2493" spans="1:16">
      <c r="A2493" s="2">
        <v>45299</v>
      </c>
      <c r="B2493" s="18">
        <v>10</v>
      </c>
      <c r="C2493" s="20">
        <f t="shared" si="76"/>
        <v>1</v>
      </c>
      <c r="D2493" s="16">
        <v>2024</v>
      </c>
      <c r="E2493" s="1" t="s">
        <v>26</v>
      </c>
      <c r="F2493">
        <v>0</v>
      </c>
      <c r="G2493" s="12">
        <f>IF(D2493=2023,F2493*'Average selling price'!$B$2,
IF(D2493=2024,F2493*'Average selling price'!$C$2,
IF(D2493=2025,F2493*'Average selling price'!$D$2,"")))</f>
        <v>0</v>
      </c>
      <c r="H2493">
        <v>0</v>
      </c>
      <c r="I2493" s="12">
        <f>IF($D2493=2023,H2493*'Average selling price'!$B$3,
IF($D2493=2024,H2493*'Average selling price'!$C$3,
IF($D2493=2025,H2493*'Average selling price'!$D$3,"")))</f>
        <v>0</v>
      </c>
      <c r="J2493">
        <v>1</v>
      </c>
      <c r="K2493" s="12">
        <f>IF($D2493=2023,J2493*'Average selling price'!$B$4,
IF($D2493=2024,J2493*'Average selling price'!$C$4,
IF($D2493=2025,J2493*'Average selling price'!$D$4,"")))</f>
        <v>11135</v>
      </c>
      <c r="L2493" s="7">
        <v>2740</v>
      </c>
      <c r="M2493" s="7">
        <v>8700</v>
      </c>
      <c r="N2493" s="11">
        <f t="shared" si="77"/>
        <v>11440</v>
      </c>
      <c r="O2493" s="11">
        <v>3773</v>
      </c>
      <c r="P2493" s="11">
        <v>0</v>
      </c>
    </row>
    <row r="2494" spans="1:16">
      <c r="A2494" s="2">
        <v>45299</v>
      </c>
      <c r="B2494" s="18">
        <v>10</v>
      </c>
      <c r="C2494" s="20">
        <f t="shared" si="76"/>
        <v>1</v>
      </c>
      <c r="D2494" s="16">
        <v>2024</v>
      </c>
      <c r="E2494" s="1" t="s">
        <v>27</v>
      </c>
      <c r="F2494">
        <v>1</v>
      </c>
      <c r="G2494" s="12">
        <f>IF(D2494=2023,F2494*'Average selling price'!$B$2,
IF(D2494=2024,F2494*'Average selling price'!$C$2,
IF(D2494=2025,F2494*'Average selling price'!$D$2,"")))</f>
        <v>5286</v>
      </c>
      <c r="H2494">
        <v>0</v>
      </c>
      <c r="I2494" s="12">
        <f>IF($D2494=2023,H2494*'Average selling price'!$B$3,
IF($D2494=2024,H2494*'Average selling price'!$C$3,
IF($D2494=2025,H2494*'Average selling price'!$D$3,"")))</f>
        <v>0</v>
      </c>
      <c r="J2494">
        <v>0</v>
      </c>
      <c r="K2494" s="12">
        <f>IF($D2494=2023,J2494*'Average selling price'!$B$4,
IF($D2494=2024,J2494*'Average selling price'!$C$4,
IF($D2494=2025,J2494*'Average selling price'!$D$4,"")))</f>
        <v>0</v>
      </c>
      <c r="L2494" s="7">
        <v>160</v>
      </c>
      <c r="M2494" s="7">
        <v>450</v>
      </c>
      <c r="N2494" s="11">
        <f t="shared" si="77"/>
        <v>610</v>
      </c>
      <c r="O2494" s="11">
        <v>1650</v>
      </c>
      <c r="P2494" s="11">
        <v>0</v>
      </c>
    </row>
    <row r="2495" spans="1:16">
      <c r="A2495" s="2">
        <v>45299</v>
      </c>
      <c r="B2495" s="18">
        <v>10</v>
      </c>
      <c r="C2495" s="20">
        <f t="shared" si="76"/>
        <v>1</v>
      </c>
      <c r="D2495" s="16">
        <v>2024</v>
      </c>
      <c r="E2495" s="1" t="s">
        <v>28</v>
      </c>
      <c r="F2495">
        <v>1</v>
      </c>
      <c r="G2495" s="12">
        <f>IF(D2495=2023,F2495*'Average selling price'!$B$2,
IF(D2495=2024,F2495*'Average selling price'!$C$2,
IF(D2495=2025,F2495*'Average selling price'!$D$2,"")))</f>
        <v>5286</v>
      </c>
      <c r="H2495">
        <v>0</v>
      </c>
      <c r="I2495" s="12">
        <f>IF($D2495=2023,H2495*'Average selling price'!$B$3,
IF($D2495=2024,H2495*'Average selling price'!$C$3,
IF($D2495=2025,H2495*'Average selling price'!$D$3,"")))</f>
        <v>0</v>
      </c>
      <c r="J2495">
        <v>1</v>
      </c>
      <c r="K2495" s="12">
        <f>IF($D2495=2023,J2495*'Average selling price'!$B$4,
IF($D2495=2024,J2495*'Average selling price'!$C$4,
IF($D2495=2025,J2495*'Average selling price'!$D$4,"")))</f>
        <v>11135</v>
      </c>
      <c r="L2495" s="7">
        <v>0</v>
      </c>
      <c r="M2495" s="7">
        <v>0</v>
      </c>
      <c r="N2495" s="11">
        <f t="shared" si="77"/>
        <v>0</v>
      </c>
      <c r="O2495" s="11">
        <v>0</v>
      </c>
      <c r="P2495" s="11">
        <v>0</v>
      </c>
    </row>
    <row r="2496" spans="1:16">
      <c r="A2496" s="2">
        <v>45299</v>
      </c>
      <c r="B2496" s="18">
        <v>10</v>
      </c>
      <c r="C2496" s="20">
        <f t="shared" si="76"/>
        <v>1</v>
      </c>
      <c r="D2496" s="16">
        <v>2024</v>
      </c>
      <c r="E2496" s="1" t="s">
        <v>29</v>
      </c>
      <c r="F2496">
        <v>1</v>
      </c>
      <c r="G2496" s="12">
        <f>IF(D2496=2023,F2496*'Average selling price'!$B$2,
IF(D2496=2024,F2496*'Average selling price'!$C$2,
IF(D2496=2025,F2496*'Average selling price'!$D$2,"")))</f>
        <v>5286</v>
      </c>
      <c r="H2496">
        <v>1</v>
      </c>
      <c r="I2496" s="12">
        <f>IF($D2496=2023,H2496*'Average selling price'!$B$3,
IF($D2496=2024,H2496*'Average selling price'!$C$3,
IF($D2496=2025,H2496*'Average selling price'!$D$3,"")))</f>
        <v>32755</v>
      </c>
      <c r="J2496">
        <v>1</v>
      </c>
      <c r="K2496" s="12">
        <f>IF($D2496=2023,J2496*'Average selling price'!$B$4,
IF($D2496=2024,J2496*'Average selling price'!$C$4,
IF($D2496=2025,J2496*'Average selling price'!$D$4,"")))</f>
        <v>11135</v>
      </c>
      <c r="L2496" s="7">
        <v>14478</v>
      </c>
      <c r="M2496" s="7">
        <v>1850</v>
      </c>
      <c r="N2496" s="11">
        <f t="shared" si="77"/>
        <v>16328</v>
      </c>
      <c r="O2496" s="11">
        <v>3500</v>
      </c>
      <c r="P2496" s="11">
        <v>72</v>
      </c>
    </row>
    <row r="2497" spans="1:16">
      <c r="A2497" s="2">
        <v>45299</v>
      </c>
      <c r="B2497" s="18">
        <v>10</v>
      </c>
      <c r="C2497" s="20">
        <f t="shared" si="76"/>
        <v>1</v>
      </c>
      <c r="D2497" s="16">
        <v>2024</v>
      </c>
      <c r="E2497" s="1" t="s">
        <v>30</v>
      </c>
      <c r="F2497">
        <v>0</v>
      </c>
      <c r="G2497" s="12">
        <f>IF(D2497=2023,F2497*'Average selling price'!$B$2,
IF(D2497=2024,F2497*'Average selling price'!$C$2,
IF(D2497=2025,F2497*'Average selling price'!$D$2,"")))</f>
        <v>0</v>
      </c>
      <c r="H2497">
        <v>1</v>
      </c>
      <c r="I2497" s="12">
        <f>IF($D2497=2023,H2497*'Average selling price'!$B$3,
IF($D2497=2024,H2497*'Average selling price'!$C$3,
IF($D2497=2025,H2497*'Average selling price'!$D$3,"")))</f>
        <v>32755</v>
      </c>
      <c r="J2497">
        <v>0</v>
      </c>
      <c r="K2497" s="12">
        <f>IF($D2497=2023,J2497*'Average selling price'!$B$4,
IF($D2497=2024,J2497*'Average selling price'!$C$4,
IF($D2497=2025,J2497*'Average selling price'!$D$4,"")))</f>
        <v>0</v>
      </c>
      <c r="L2497" s="7">
        <v>1204</v>
      </c>
      <c r="M2497" s="7">
        <v>290</v>
      </c>
      <c r="N2497" s="11">
        <f t="shared" si="77"/>
        <v>1494</v>
      </c>
      <c r="O2497" s="11">
        <v>5374</v>
      </c>
      <c r="P2497" s="11">
        <v>0</v>
      </c>
    </row>
    <row r="2498" spans="1:16">
      <c r="A2498" s="2">
        <v>45299</v>
      </c>
      <c r="B2498" s="18">
        <v>10</v>
      </c>
      <c r="C2498" s="20">
        <f t="shared" si="76"/>
        <v>1</v>
      </c>
      <c r="D2498" s="16">
        <v>2024</v>
      </c>
      <c r="E2498" s="1" t="s">
        <v>31</v>
      </c>
      <c r="F2498">
        <v>0</v>
      </c>
      <c r="G2498" s="12">
        <f>IF(D2498=2023,F2498*'Average selling price'!$B$2,
IF(D2498=2024,F2498*'Average selling price'!$C$2,
IF(D2498=2025,F2498*'Average selling price'!$D$2,"")))</f>
        <v>0</v>
      </c>
      <c r="H2498">
        <v>0</v>
      </c>
      <c r="I2498" s="12">
        <f>IF($D2498=2023,H2498*'Average selling price'!$B$3,
IF($D2498=2024,H2498*'Average selling price'!$C$3,
IF($D2498=2025,H2498*'Average selling price'!$D$3,"")))</f>
        <v>0</v>
      </c>
      <c r="J2498">
        <v>2</v>
      </c>
      <c r="K2498" s="12">
        <f>IF($D2498=2023,J2498*'Average selling price'!$B$4,
IF($D2498=2024,J2498*'Average selling price'!$C$4,
IF($D2498=2025,J2498*'Average selling price'!$D$4,"")))</f>
        <v>22270</v>
      </c>
      <c r="L2498" s="7">
        <v>591</v>
      </c>
      <c r="M2498" s="7">
        <v>0</v>
      </c>
      <c r="N2498" s="11">
        <f t="shared" si="77"/>
        <v>591</v>
      </c>
      <c r="O2498" s="11">
        <v>1850</v>
      </c>
      <c r="P2498" s="11">
        <v>7</v>
      </c>
    </row>
    <row r="2499" spans="1:16">
      <c r="A2499" s="2">
        <v>45299</v>
      </c>
      <c r="B2499" s="18">
        <v>10</v>
      </c>
      <c r="C2499" s="20">
        <f t="shared" si="76"/>
        <v>1</v>
      </c>
      <c r="D2499" s="16">
        <v>2024</v>
      </c>
      <c r="E2499" s="1" t="s">
        <v>32</v>
      </c>
      <c r="F2499">
        <v>1</v>
      </c>
      <c r="G2499" s="12">
        <f>IF(D2499=2023,F2499*'Average selling price'!$B$2,
IF(D2499=2024,F2499*'Average selling price'!$C$2,
IF(D2499=2025,F2499*'Average selling price'!$D$2,"")))</f>
        <v>5286</v>
      </c>
      <c r="H2499">
        <v>0</v>
      </c>
      <c r="I2499" s="12">
        <f>IF($D2499=2023,H2499*'Average selling price'!$B$3,
IF($D2499=2024,H2499*'Average selling price'!$C$3,
IF($D2499=2025,H2499*'Average selling price'!$D$3,"")))</f>
        <v>0</v>
      </c>
      <c r="J2499">
        <v>-1</v>
      </c>
      <c r="K2499" s="12">
        <f>IF($D2499=2023,J2499*'Average selling price'!$B$4,
IF($D2499=2024,J2499*'Average selling price'!$C$4,
IF($D2499=2025,J2499*'Average selling price'!$D$4,"")))</f>
        <v>-11135</v>
      </c>
      <c r="L2499" s="7">
        <v>6935</v>
      </c>
      <c r="M2499" s="7">
        <v>0</v>
      </c>
      <c r="N2499" s="11">
        <f t="shared" si="77"/>
        <v>6935</v>
      </c>
      <c r="O2499" s="11">
        <v>1660</v>
      </c>
      <c r="P2499" s="11">
        <v>0</v>
      </c>
    </row>
    <row r="2500" spans="1:16">
      <c r="A2500" s="2">
        <v>45299</v>
      </c>
      <c r="B2500" s="18">
        <v>10</v>
      </c>
      <c r="C2500" s="20">
        <f t="shared" ref="C2500:C2563" si="78">MONTH(A2500)</f>
        <v>1</v>
      </c>
      <c r="D2500" s="16">
        <v>2024</v>
      </c>
      <c r="E2500" s="1" t="s">
        <v>33</v>
      </c>
      <c r="F2500">
        <v>0</v>
      </c>
      <c r="G2500" s="12">
        <f>IF(D2500=2023,F2500*'Average selling price'!$B$2,
IF(D2500=2024,F2500*'Average selling price'!$C$2,
IF(D2500=2025,F2500*'Average selling price'!$D$2,"")))</f>
        <v>0</v>
      </c>
      <c r="H2500">
        <v>0</v>
      </c>
      <c r="I2500" s="12">
        <f>IF($D2500=2023,H2500*'Average selling price'!$B$3,
IF($D2500=2024,H2500*'Average selling price'!$C$3,
IF($D2500=2025,H2500*'Average selling price'!$D$3,"")))</f>
        <v>0</v>
      </c>
      <c r="J2500">
        <v>0</v>
      </c>
      <c r="K2500" s="12">
        <f>IF($D2500=2023,J2500*'Average selling price'!$B$4,
IF($D2500=2024,J2500*'Average selling price'!$C$4,
IF($D2500=2025,J2500*'Average selling price'!$D$4,"")))</f>
        <v>0</v>
      </c>
      <c r="L2500" s="7">
        <v>0</v>
      </c>
      <c r="M2500" s="7">
        <v>0</v>
      </c>
      <c r="N2500" s="11">
        <f t="shared" ref="N2500:N2563" si="79">M2500+L2500</f>
        <v>0</v>
      </c>
      <c r="O2500" s="11">
        <v>102</v>
      </c>
      <c r="P2500" s="11">
        <v>15</v>
      </c>
    </row>
    <row r="2501" spans="1:16">
      <c r="A2501" s="2">
        <v>45299</v>
      </c>
      <c r="B2501" s="18">
        <v>10</v>
      </c>
      <c r="C2501" s="20">
        <f t="shared" si="78"/>
        <v>1</v>
      </c>
      <c r="D2501" s="16">
        <v>2024</v>
      </c>
      <c r="E2501" s="1" t="s">
        <v>34</v>
      </c>
      <c r="F2501">
        <v>1</v>
      </c>
      <c r="G2501" s="12">
        <f>IF(D2501=2023,F2501*'Average selling price'!$B$2,
IF(D2501=2024,F2501*'Average selling price'!$C$2,
IF(D2501=2025,F2501*'Average selling price'!$D$2,"")))</f>
        <v>5286</v>
      </c>
      <c r="H2501">
        <v>0</v>
      </c>
      <c r="I2501" s="12">
        <f>IF($D2501=2023,H2501*'Average selling price'!$B$3,
IF($D2501=2024,H2501*'Average selling price'!$C$3,
IF($D2501=2025,H2501*'Average selling price'!$D$3,"")))</f>
        <v>0</v>
      </c>
      <c r="J2501">
        <v>0</v>
      </c>
      <c r="K2501" s="12">
        <f>IF($D2501=2023,J2501*'Average selling price'!$B$4,
IF($D2501=2024,J2501*'Average selling price'!$C$4,
IF($D2501=2025,J2501*'Average selling price'!$D$4,"")))</f>
        <v>0</v>
      </c>
      <c r="L2501" s="7">
        <v>945</v>
      </c>
      <c r="M2501" s="7">
        <v>0</v>
      </c>
      <c r="N2501" s="11">
        <f t="shared" si="79"/>
        <v>945</v>
      </c>
      <c r="O2501" s="11">
        <v>2181</v>
      </c>
      <c r="P2501" s="11">
        <v>0</v>
      </c>
    </row>
    <row r="2502" spans="1:16">
      <c r="A2502" s="2">
        <v>45299</v>
      </c>
      <c r="B2502" s="18">
        <v>10</v>
      </c>
      <c r="C2502" s="20">
        <f t="shared" si="78"/>
        <v>1</v>
      </c>
      <c r="D2502" s="16">
        <v>2024</v>
      </c>
      <c r="E2502" s="1" t="s">
        <v>35</v>
      </c>
      <c r="F2502">
        <v>0</v>
      </c>
      <c r="G2502" s="12">
        <f>IF(D2502=2023,F2502*'Average selling price'!$B$2,
IF(D2502=2024,F2502*'Average selling price'!$C$2,
IF(D2502=2025,F2502*'Average selling price'!$D$2,"")))</f>
        <v>0</v>
      </c>
      <c r="H2502">
        <v>0</v>
      </c>
      <c r="I2502" s="12">
        <f>IF($D2502=2023,H2502*'Average selling price'!$B$3,
IF($D2502=2024,H2502*'Average selling price'!$C$3,
IF($D2502=2025,H2502*'Average selling price'!$D$3,"")))</f>
        <v>0</v>
      </c>
      <c r="J2502">
        <v>0</v>
      </c>
      <c r="K2502" s="12">
        <f>IF($D2502=2023,J2502*'Average selling price'!$B$4,
IF($D2502=2024,J2502*'Average selling price'!$C$4,
IF($D2502=2025,J2502*'Average selling price'!$D$4,"")))</f>
        <v>0</v>
      </c>
      <c r="L2502" s="7">
        <v>800</v>
      </c>
      <c r="M2502" s="7">
        <v>2300</v>
      </c>
      <c r="N2502" s="11">
        <f t="shared" si="79"/>
        <v>3100</v>
      </c>
      <c r="O2502" s="11">
        <v>0</v>
      </c>
      <c r="P2502" s="11">
        <v>0</v>
      </c>
    </row>
    <row r="2503" spans="1:16">
      <c r="A2503" s="2">
        <v>45299</v>
      </c>
      <c r="B2503" s="18">
        <v>10</v>
      </c>
      <c r="C2503" s="20">
        <f t="shared" si="78"/>
        <v>1</v>
      </c>
      <c r="D2503" s="16">
        <v>2024</v>
      </c>
      <c r="E2503" s="1" t="s">
        <v>36</v>
      </c>
      <c r="F2503">
        <v>0</v>
      </c>
      <c r="G2503" s="12">
        <f>IF(D2503=2023,F2503*'Average selling price'!$B$2,
IF(D2503=2024,F2503*'Average selling price'!$C$2,
IF(D2503=2025,F2503*'Average selling price'!$D$2,"")))</f>
        <v>0</v>
      </c>
      <c r="H2503">
        <v>0</v>
      </c>
      <c r="I2503" s="12">
        <f>IF($D2503=2023,H2503*'Average selling price'!$B$3,
IF($D2503=2024,H2503*'Average selling price'!$C$3,
IF($D2503=2025,H2503*'Average selling price'!$D$3,"")))</f>
        <v>0</v>
      </c>
      <c r="J2503">
        <v>0</v>
      </c>
      <c r="K2503" s="12">
        <f>IF($D2503=2023,J2503*'Average selling price'!$B$4,
IF($D2503=2024,J2503*'Average selling price'!$C$4,
IF($D2503=2025,J2503*'Average selling price'!$D$4,"")))</f>
        <v>0</v>
      </c>
      <c r="L2503" s="7">
        <v>0</v>
      </c>
      <c r="M2503" s="7">
        <v>0</v>
      </c>
      <c r="N2503" s="11">
        <f t="shared" si="79"/>
        <v>0</v>
      </c>
      <c r="O2503" s="11">
        <v>0</v>
      </c>
      <c r="P2503" s="11">
        <v>0</v>
      </c>
    </row>
    <row r="2504" spans="1:16">
      <c r="A2504" s="2">
        <v>45299</v>
      </c>
      <c r="B2504" s="18">
        <v>10</v>
      </c>
      <c r="C2504" s="20">
        <f t="shared" si="78"/>
        <v>1</v>
      </c>
      <c r="D2504" s="16">
        <v>2024</v>
      </c>
      <c r="E2504" s="1" t="s">
        <v>36</v>
      </c>
      <c r="F2504">
        <v>2</v>
      </c>
      <c r="G2504" s="12">
        <f>IF(D2504=2023,F2504*'Average selling price'!$B$2,
IF(D2504=2024,F2504*'Average selling price'!$C$2,
IF(D2504=2025,F2504*'Average selling price'!$D$2,"")))</f>
        <v>10572</v>
      </c>
      <c r="H2504">
        <v>0</v>
      </c>
      <c r="I2504" s="12">
        <f>IF($D2504=2023,H2504*'Average selling price'!$B$3,
IF($D2504=2024,H2504*'Average selling price'!$C$3,
IF($D2504=2025,H2504*'Average selling price'!$D$3,"")))</f>
        <v>0</v>
      </c>
      <c r="J2504">
        <v>0</v>
      </c>
      <c r="K2504" s="12">
        <f>IF($D2504=2023,J2504*'Average selling price'!$B$4,
IF($D2504=2024,J2504*'Average selling price'!$C$4,
IF($D2504=2025,J2504*'Average selling price'!$D$4,"")))</f>
        <v>0</v>
      </c>
      <c r="L2504" s="7">
        <v>580</v>
      </c>
      <c r="M2504" s="7">
        <v>0</v>
      </c>
      <c r="N2504" s="11">
        <f t="shared" si="79"/>
        <v>580</v>
      </c>
      <c r="O2504" s="11">
        <v>4558</v>
      </c>
      <c r="P2504" s="11">
        <v>0</v>
      </c>
    </row>
    <row r="2505" spans="1:16">
      <c r="A2505" s="2">
        <v>45299</v>
      </c>
      <c r="B2505" s="18">
        <v>10</v>
      </c>
      <c r="C2505" s="20">
        <f t="shared" si="78"/>
        <v>1</v>
      </c>
      <c r="D2505" s="16">
        <v>2024</v>
      </c>
      <c r="E2505" s="1" t="s">
        <v>37</v>
      </c>
      <c r="F2505">
        <v>1</v>
      </c>
      <c r="G2505" s="12">
        <f>IF(D2505=2023,F2505*'Average selling price'!$B$2,
IF(D2505=2024,F2505*'Average selling price'!$C$2,
IF(D2505=2025,F2505*'Average selling price'!$D$2,"")))</f>
        <v>5286</v>
      </c>
      <c r="H2505">
        <v>0</v>
      </c>
      <c r="I2505" s="12">
        <f>IF($D2505=2023,H2505*'Average selling price'!$B$3,
IF($D2505=2024,H2505*'Average selling price'!$C$3,
IF($D2505=2025,H2505*'Average selling price'!$D$3,"")))</f>
        <v>0</v>
      </c>
      <c r="J2505">
        <v>2</v>
      </c>
      <c r="K2505" s="12">
        <f>IF($D2505=2023,J2505*'Average selling price'!$B$4,
IF($D2505=2024,J2505*'Average selling price'!$C$4,
IF($D2505=2025,J2505*'Average selling price'!$D$4,"")))</f>
        <v>22270</v>
      </c>
      <c r="L2505" s="7">
        <v>110</v>
      </c>
      <c r="M2505" s="7">
        <v>0</v>
      </c>
      <c r="N2505" s="11">
        <f t="shared" si="79"/>
        <v>110</v>
      </c>
      <c r="O2505" s="11">
        <v>0</v>
      </c>
      <c r="P2505" s="11">
        <v>0</v>
      </c>
    </row>
    <row r="2506" spans="1:16">
      <c r="A2506" s="2">
        <v>45299</v>
      </c>
      <c r="B2506" s="18">
        <v>10</v>
      </c>
      <c r="C2506" s="20">
        <f t="shared" si="78"/>
        <v>1</v>
      </c>
      <c r="D2506" s="16">
        <v>2024</v>
      </c>
      <c r="E2506" s="1" t="s">
        <v>38</v>
      </c>
      <c r="F2506">
        <v>0</v>
      </c>
      <c r="G2506" s="12">
        <f>IF(D2506=2023,F2506*'Average selling price'!$B$2,
IF(D2506=2024,F2506*'Average selling price'!$C$2,
IF(D2506=2025,F2506*'Average selling price'!$D$2,"")))</f>
        <v>0</v>
      </c>
      <c r="H2506">
        <v>0</v>
      </c>
      <c r="I2506" s="12">
        <f>IF($D2506=2023,H2506*'Average selling price'!$B$3,
IF($D2506=2024,H2506*'Average selling price'!$C$3,
IF($D2506=2025,H2506*'Average selling price'!$D$3,"")))</f>
        <v>0</v>
      </c>
      <c r="J2506">
        <v>0</v>
      </c>
      <c r="K2506" s="12">
        <f>IF($D2506=2023,J2506*'Average selling price'!$B$4,
IF($D2506=2024,J2506*'Average selling price'!$C$4,
IF($D2506=2025,J2506*'Average selling price'!$D$4,"")))</f>
        <v>0</v>
      </c>
      <c r="L2506" s="7">
        <v>550</v>
      </c>
      <c r="M2506" s="7">
        <v>2600</v>
      </c>
      <c r="N2506" s="11">
        <f t="shared" si="79"/>
        <v>3150</v>
      </c>
      <c r="O2506" s="11">
        <v>5184</v>
      </c>
      <c r="P2506" s="11">
        <v>0</v>
      </c>
    </row>
    <row r="2507" spans="1:16">
      <c r="A2507" s="2">
        <v>45299</v>
      </c>
      <c r="B2507" s="18">
        <v>10</v>
      </c>
      <c r="C2507" s="20">
        <f t="shared" si="78"/>
        <v>1</v>
      </c>
      <c r="D2507" s="16">
        <v>2024</v>
      </c>
      <c r="E2507" s="1" t="s">
        <v>39</v>
      </c>
      <c r="F2507">
        <v>2</v>
      </c>
      <c r="G2507" s="12">
        <f>IF(D2507=2023,F2507*'Average selling price'!$B$2,
IF(D2507=2024,F2507*'Average selling price'!$C$2,
IF(D2507=2025,F2507*'Average selling price'!$D$2,"")))</f>
        <v>10572</v>
      </c>
      <c r="H2507">
        <v>0</v>
      </c>
      <c r="I2507" s="12">
        <f>IF($D2507=2023,H2507*'Average selling price'!$B$3,
IF($D2507=2024,H2507*'Average selling price'!$C$3,
IF($D2507=2025,H2507*'Average selling price'!$D$3,"")))</f>
        <v>0</v>
      </c>
      <c r="J2507">
        <v>1</v>
      </c>
      <c r="K2507" s="12">
        <f>IF($D2507=2023,J2507*'Average selling price'!$B$4,
IF($D2507=2024,J2507*'Average selling price'!$C$4,
IF($D2507=2025,J2507*'Average selling price'!$D$4,"")))</f>
        <v>11135</v>
      </c>
      <c r="L2507" s="7">
        <v>2000</v>
      </c>
      <c r="M2507" s="7">
        <v>0</v>
      </c>
      <c r="N2507" s="11">
        <f t="shared" si="79"/>
        <v>2000</v>
      </c>
      <c r="O2507" s="11">
        <v>13095</v>
      </c>
      <c r="P2507" s="11">
        <v>0</v>
      </c>
    </row>
    <row r="2508" spans="1:16">
      <c r="A2508" s="2">
        <v>45299</v>
      </c>
      <c r="B2508" s="18">
        <v>10</v>
      </c>
      <c r="C2508" s="20">
        <f t="shared" si="78"/>
        <v>1</v>
      </c>
      <c r="D2508" s="16">
        <v>2024</v>
      </c>
      <c r="E2508" s="1" t="s">
        <v>40</v>
      </c>
      <c r="F2508">
        <v>0</v>
      </c>
      <c r="G2508" s="12">
        <f>IF(D2508=2023,F2508*'Average selling price'!$B$2,
IF(D2508=2024,F2508*'Average selling price'!$C$2,
IF(D2508=2025,F2508*'Average selling price'!$D$2,"")))</f>
        <v>0</v>
      </c>
      <c r="H2508">
        <v>0</v>
      </c>
      <c r="I2508" s="12">
        <f>IF($D2508=2023,H2508*'Average selling price'!$B$3,
IF($D2508=2024,H2508*'Average selling price'!$C$3,
IF($D2508=2025,H2508*'Average selling price'!$D$3,"")))</f>
        <v>0</v>
      </c>
      <c r="J2508">
        <v>0</v>
      </c>
      <c r="K2508" s="12">
        <f>IF($D2508=2023,J2508*'Average selling price'!$B$4,
IF($D2508=2024,J2508*'Average selling price'!$C$4,
IF($D2508=2025,J2508*'Average selling price'!$D$4,"")))</f>
        <v>0</v>
      </c>
      <c r="L2508" s="7">
        <v>0</v>
      </c>
      <c r="M2508" s="7">
        <v>0</v>
      </c>
      <c r="N2508" s="11">
        <f t="shared" si="79"/>
        <v>0</v>
      </c>
      <c r="O2508" s="11">
        <v>0</v>
      </c>
      <c r="P2508" s="11">
        <v>0</v>
      </c>
    </row>
    <row r="2509" spans="1:16">
      <c r="A2509" s="2">
        <v>45299</v>
      </c>
      <c r="B2509" s="18">
        <v>10</v>
      </c>
      <c r="C2509" s="20">
        <f t="shared" si="78"/>
        <v>1</v>
      </c>
      <c r="D2509" s="16">
        <v>2024</v>
      </c>
      <c r="E2509" s="1" t="s">
        <v>41</v>
      </c>
      <c r="F2509">
        <v>0</v>
      </c>
      <c r="G2509" s="12">
        <f>IF(D2509=2023,F2509*'Average selling price'!$B$2,
IF(D2509=2024,F2509*'Average selling price'!$C$2,
IF(D2509=2025,F2509*'Average selling price'!$D$2,"")))</f>
        <v>0</v>
      </c>
      <c r="H2509">
        <v>0</v>
      </c>
      <c r="I2509" s="12">
        <f>IF($D2509=2023,H2509*'Average selling price'!$B$3,
IF($D2509=2024,H2509*'Average selling price'!$C$3,
IF($D2509=2025,H2509*'Average selling price'!$D$3,"")))</f>
        <v>0</v>
      </c>
      <c r="J2509">
        <v>0</v>
      </c>
      <c r="K2509" s="12">
        <f>IF($D2509=2023,J2509*'Average selling price'!$B$4,
IF($D2509=2024,J2509*'Average selling price'!$C$4,
IF($D2509=2025,J2509*'Average selling price'!$D$4,"")))</f>
        <v>0</v>
      </c>
      <c r="L2509" s="7">
        <v>0</v>
      </c>
      <c r="M2509" s="7">
        <v>0</v>
      </c>
      <c r="N2509" s="11">
        <f t="shared" si="79"/>
        <v>0</v>
      </c>
      <c r="O2509" s="11">
        <v>96</v>
      </c>
      <c r="P2509" s="11">
        <v>0</v>
      </c>
    </row>
    <row r="2510" spans="1:16">
      <c r="A2510" s="2">
        <v>45299</v>
      </c>
      <c r="B2510" s="18">
        <v>10</v>
      </c>
      <c r="C2510" s="20">
        <f t="shared" si="78"/>
        <v>1</v>
      </c>
      <c r="D2510" s="16">
        <v>2024</v>
      </c>
      <c r="E2510" s="1" t="s">
        <v>42</v>
      </c>
      <c r="F2510">
        <v>0</v>
      </c>
      <c r="G2510" s="12">
        <f>IF(D2510=2023,F2510*'Average selling price'!$B$2,
IF(D2510=2024,F2510*'Average selling price'!$C$2,
IF(D2510=2025,F2510*'Average selling price'!$D$2,"")))</f>
        <v>0</v>
      </c>
      <c r="H2510">
        <v>0</v>
      </c>
      <c r="I2510" s="12">
        <f>IF($D2510=2023,H2510*'Average selling price'!$B$3,
IF($D2510=2024,H2510*'Average selling price'!$C$3,
IF($D2510=2025,H2510*'Average selling price'!$D$3,"")))</f>
        <v>0</v>
      </c>
      <c r="J2510">
        <v>0</v>
      </c>
      <c r="K2510" s="12">
        <f>IF($D2510=2023,J2510*'Average selling price'!$B$4,
IF($D2510=2024,J2510*'Average selling price'!$C$4,
IF($D2510=2025,J2510*'Average selling price'!$D$4,"")))</f>
        <v>0</v>
      </c>
      <c r="L2510" s="7">
        <v>0</v>
      </c>
      <c r="M2510" s="7">
        <v>0</v>
      </c>
      <c r="N2510" s="11">
        <f t="shared" si="79"/>
        <v>0</v>
      </c>
      <c r="O2510" s="11">
        <v>3027</v>
      </c>
      <c r="P2510" s="11">
        <v>0</v>
      </c>
    </row>
    <row r="2511" spans="1:16">
      <c r="A2511" s="2">
        <v>45299</v>
      </c>
      <c r="B2511" s="18">
        <v>10</v>
      </c>
      <c r="C2511" s="20">
        <f t="shared" si="78"/>
        <v>1</v>
      </c>
      <c r="D2511" s="16">
        <v>2024</v>
      </c>
      <c r="E2511" s="1" t="s">
        <v>43</v>
      </c>
      <c r="F2511">
        <v>2</v>
      </c>
      <c r="G2511" s="12">
        <f>IF(D2511=2023,F2511*'Average selling price'!$B$2,
IF(D2511=2024,F2511*'Average selling price'!$C$2,
IF(D2511=2025,F2511*'Average selling price'!$D$2,"")))</f>
        <v>10572</v>
      </c>
      <c r="H2511">
        <v>0</v>
      </c>
      <c r="I2511" s="12">
        <f>IF($D2511=2023,H2511*'Average selling price'!$B$3,
IF($D2511=2024,H2511*'Average selling price'!$C$3,
IF($D2511=2025,H2511*'Average selling price'!$D$3,"")))</f>
        <v>0</v>
      </c>
      <c r="J2511">
        <v>1</v>
      </c>
      <c r="K2511" s="12">
        <f>IF($D2511=2023,J2511*'Average selling price'!$B$4,
IF($D2511=2024,J2511*'Average selling price'!$C$4,
IF($D2511=2025,J2511*'Average selling price'!$D$4,"")))</f>
        <v>11135</v>
      </c>
      <c r="L2511" s="7">
        <v>12626</v>
      </c>
      <c r="M2511" s="7">
        <v>0</v>
      </c>
      <c r="N2511" s="11">
        <f t="shared" si="79"/>
        <v>12626</v>
      </c>
      <c r="O2511" s="11">
        <v>3756</v>
      </c>
      <c r="P2511" s="11">
        <v>3200</v>
      </c>
    </row>
    <row r="2512" spans="1:16">
      <c r="A2512" s="2">
        <v>45299</v>
      </c>
      <c r="B2512" s="18">
        <v>10</v>
      </c>
      <c r="C2512" s="20">
        <f t="shared" si="78"/>
        <v>1</v>
      </c>
      <c r="D2512" s="16">
        <v>2024</v>
      </c>
      <c r="E2512" s="1" t="s">
        <v>44</v>
      </c>
      <c r="F2512">
        <v>0</v>
      </c>
      <c r="G2512" s="12">
        <f>IF(D2512=2023,F2512*'Average selling price'!$B$2,
IF(D2512=2024,F2512*'Average selling price'!$C$2,
IF(D2512=2025,F2512*'Average selling price'!$D$2,"")))</f>
        <v>0</v>
      </c>
      <c r="H2512">
        <v>0</v>
      </c>
      <c r="I2512" s="12">
        <f>IF($D2512=2023,H2512*'Average selling price'!$B$3,
IF($D2512=2024,H2512*'Average selling price'!$C$3,
IF($D2512=2025,H2512*'Average selling price'!$D$3,"")))</f>
        <v>0</v>
      </c>
      <c r="J2512">
        <v>0</v>
      </c>
      <c r="K2512" s="12">
        <f>IF($D2512=2023,J2512*'Average selling price'!$B$4,
IF($D2512=2024,J2512*'Average selling price'!$C$4,
IF($D2512=2025,J2512*'Average selling price'!$D$4,"")))</f>
        <v>0</v>
      </c>
      <c r="L2512" s="7">
        <v>0</v>
      </c>
      <c r="M2512" s="7">
        <v>0</v>
      </c>
      <c r="N2512" s="11">
        <f t="shared" si="79"/>
        <v>0</v>
      </c>
      <c r="O2512" s="11">
        <v>0</v>
      </c>
      <c r="P2512" s="11">
        <v>0</v>
      </c>
    </row>
    <row r="2513" spans="1:16">
      <c r="A2513" s="2">
        <v>45299</v>
      </c>
      <c r="B2513" s="18">
        <v>10</v>
      </c>
      <c r="C2513" s="20">
        <f t="shared" si="78"/>
        <v>1</v>
      </c>
      <c r="D2513" s="16">
        <v>2024</v>
      </c>
      <c r="E2513" s="1" t="s">
        <v>45</v>
      </c>
      <c r="F2513">
        <v>0</v>
      </c>
      <c r="G2513" s="12">
        <f>IF(D2513=2023,F2513*'Average selling price'!$B$2,
IF(D2513=2024,F2513*'Average selling price'!$C$2,
IF(D2513=2025,F2513*'Average selling price'!$D$2,"")))</f>
        <v>0</v>
      </c>
      <c r="H2513">
        <v>0</v>
      </c>
      <c r="I2513" s="12">
        <f>IF($D2513=2023,H2513*'Average selling price'!$B$3,
IF($D2513=2024,H2513*'Average selling price'!$C$3,
IF($D2513=2025,H2513*'Average selling price'!$D$3,"")))</f>
        <v>0</v>
      </c>
      <c r="J2513">
        <v>1</v>
      </c>
      <c r="K2513" s="12">
        <f>IF($D2513=2023,J2513*'Average selling price'!$B$4,
IF($D2513=2024,J2513*'Average selling price'!$C$4,
IF($D2513=2025,J2513*'Average selling price'!$D$4,"")))</f>
        <v>11135</v>
      </c>
      <c r="L2513" s="7">
        <v>575</v>
      </c>
      <c r="M2513" s="7">
        <v>0</v>
      </c>
      <c r="N2513" s="11">
        <f t="shared" si="79"/>
        <v>575</v>
      </c>
      <c r="O2513" s="11">
        <v>0</v>
      </c>
      <c r="P2513" s="11">
        <v>0</v>
      </c>
    </row>
    <row r="2514" spans="1:16">
      <c r="A2514" s="2">
        <v>45299</v>
      </c>
      <c r="B2514" s="18">
        <v>10</v>
      </c>
      <c r="C2514" s="20">
        <f t="shared" si="78"/>
        <v>1</v>
      </c>
      <c r="D2514" s="16">
        <v>2024</v>
      </c>
      <c r="E2514" s="1" t="s">
        <v>46</v>
      </c>
      <c r="F2514">
        <v>1</v>
      </c>
      <c r="G2514" s="12">
        <f>IF(D2514=2023,F2514*'Average selling price'!$B$2,
IF(D2514=2024,F2514*'Average selling price'!$C$2,
IF(D2514=2025,F2514*'Average selling price'!$D$2,"")))</f>
        <v>5286</v>
      </c>
      <c r="H2514">
        <v>0</v>
      </c>
      <c r="I2514" s="12">
        <f>IF($D2514=2023,H2514*'Average selling price'!$B$3,
IF($D2514=2024,H2514*'Average selling price'!$C$3,
IF($D2514=2025,H2514*'Average selling price'!$D$3,"")))</f>
        <v>0</v>
      </c>
      <c r="J2514">
        <v>0</v>
      </c>
      <c r="K2514" s="12">
        <f>IF($D2514=2023,J2514*'Average selling price'!$B$4,
IF($D2514=2024,J2514*'Average selling price'!$C$4,
IF($D2514=2025,J2514*'Average selling price'!$D$4,"")))</f>
        <v>0</v>
      </c>
      <c r="L2514" s="7">
        <v>2800</v>
      </c>
      <c r="M2514" s="7">
        <v>800</v>
      </c>
      <c r="N2514" s="11">
        <f t="shared" si="79"/>
        <v>3600</v>
      </c>
      <c r="O2514" s="11">
        <v>0</v>
      </c>
      <c r="P2514" s="11">
        <v>0</v>
      </c>
    </row>
    <row r="2515" spans="1:16">
      <c r="A2515" s="2">
        <v>45299</v>
      </c>
      <c r="B2515" s="18">
        <v>10</v>
      </c>
      <c r="C2515" s="20">
        <f t="shared" si="78"/>
        <v>1</v>
      </c>
      <c r="D2515" s="16">
        <v>2024</v>
      </c>
      <c r="E2515" s="1" t="s">
        <v>47</v>
      </c>
      <c r="F2515">
        <v>0</v>
      </c>
      <c r="G2515" s="12">
        <f>IF(D2515=2023,F2515*'Average selling price'!$B$2,
IF(D2515=2024,F2515*'Average selling price'!$C$2,
IF(D2515=2025,F2515*'Average selling price'!$D$2,"")))</f>
        <v>0</v>
      </c>
      <c r="H2515">
        <v>0</v>
      </c>
      <c r="I2515" s="12">
        <f>IF($D2515=2023,H2515*'Average selling price'!$B$3,
IF($D2515=2024,H2515*'Average selling price'!$C$3,
IF($D2515=2025,H2515*'Average selling price'!$D$3,"")))</f>
        <v>0</v>
      </c>
      <c r="J2515">
        <v>0</v>
      </c>
      <c r="K2515" s="12">
        <f>IF($D2515=2023,J2515*'Average selling price'!$B$4,
IF($D2515=2024,J2515*'Average selling price'!$C$4,
IF($D2515=2025,J2515*'Average selling price'!$D$4,"")))</f>
        <v>0</v>
      </c>
      <c r="L2515" s="7">
        <v>160</v>
      </c>
      <c r="M2515" s="7">
        <v>0</v>
      </c>
      <c r="N2515" s="11">
        <f t="shared" si="79"/>
        <v>160</v>
      </c>
      <c r="O2515" s="11">
        <v>0</v>
      </c>
      <c r="P2515" s="11">
        <v>0</v>
      </c>
    </row>
    <row r="2516" spans="1:16">
      <c r="A2516" s="2">
        <v>45299</v>
      </c>
      <c r="B2516" s="18">
        <v>10</v>
      </c>
      <c r="C2516" s="20">
        <f t="shared" si="78"/>
        <v>1</v>
      </c>
      <c r="D2516" s="16">
        <v>2024</v>
      </c>
      <c r="E2516" s="1" t="s">
        <v>48</v>
      </c>
      <c r="F2516">
        <v>1</v>
      </c>
      <c r="G2516" s="12">
        <f>IF(D2516=2023,F2516*'Average selling price'!$B$2,
IF(D2516=2024,F2516*'Average selling price'!$C$2,
IF(D2516=2025,F2516*'Average selling price'!$D$2,"")))</f>
        <v>5286</v>
      </c>
      <c r="H2516">
        <v>0</v>
      </c>
      <c r="I2516" s="12">
        <f>IF($D2516=2023,H2516*'Average selling price'!$B$3,
IF($D2516=2024,H2516*'Average selling price'!$C$3,
IF($D2516=2025,H2516*'Average selling price'!$D$3,"")))</f>
        <v>0</v>
      </c>
      <c r="J2516">
        <v>0</v>
      </c>
      <c r="K2516" s="12">
        <f>IF($D2516=2023,J2516*'Average selling price'!$B$4,
IF($D2516=2024,J2516*'Average selling price'!$C$4,
IF($D2516=2025,J2516*'Average selling price'!$D$4,"")))</f>
        <v>0</v>
      </c>
      <c r="L2516" s="7">
        <v>622</v>
      </c>
      <c r="M2516" s="7">
        <v>0</v>
      </c>
      <c r="N2516" s="11">
        <f t="shared" si="79"/>
        <v>622</v>
      </c>
      <c r="O2516" s="11">
        <v>2612</v>
      </c>
      <c r="P2516" s="11">
        <v>0</v>
      </c>
    </row>
    <row r="2517" spans="1:16">
      <c r="A2517" s="2">
        <v>45299</v>
      </c>
      <c r="B2517" s="18">
        <v>10</v>
      </c>
      <c r="C2517" s="20">
        <f t="shared" si="78"/>
        <v>1</v>
      </c>
      <c r="D2517" s="16">
        <v>2024</v>
      </c>
      <c r="E2517" s="1" t="s">
        <v>49</v>
      </c>
      <c r="F2517">
        <v>0</v>
      </c>
      <c r="G2517" s="12">
        <f>IF(D2517=2023,F2517*'Average selling price'!$B$2,
IF(D2517=2024,F2517*'Average selling price'!$C$2,
IF(D2517=2025,F2517*'Average selling price'!$D$2,"")))</f>
        <v>0</v>
      </c>
      <c r="H2517">
        <v>0</v>
      </c>
      <c r="I2517" s="12">
        <f>IF($D2517=2023,H2517*'Average selling price'!$B$3,
IF($D2517=2024,H2517*'Average selling price'!$C$3,
IF($D2517=2025,H2517*'Average selling price'!$D$3,"")))</f>
        <v>0</v>
      </c>
      <c r="J2517">
        <v>0</v>
      </c>
      <c r="K2517" s="12">
        <f>IF($D2517=2023,J2517*'Average selling price'!$B$4,
IF($D2517=2024,J2517*'Average selling price'!$C$4,
IF($D2517=2025,J2517*'Average selling price'!$D$4,"")))</f>
        <v>0</v>
      </c>
      <c r="L2517" s="7">
        <v>0</v>
      </c>
      <c r="M2517" s="7">
        <v>12072</v>
      </c>
      <c r="N2517" s="11">
        <f t="shared" si="79"/>
        <v>12072</v>
      </c>
      <c r="O2517" s="11">
        <v>0</v>
      </c>
      <c r="P2517" s="11">
        <v>0</v>
      </c>
    </row>
    <row r="2518" spans="1:16">
      <c r="A2518" s="2">
        <v>45299</v>
      </c>
      <c r="B2518" s="18">
        <v>10</v>
      </c>
      <c r="C2518" s="20">
        <f t="shared" si="78"/>
        <v>1</v>
      </c>
      <c r="D2518" s="16">
        <v>2024</v>
      </c>
      <c r="E2518" s="1" t="s">
        <v>50</v>
      </c>
      <c r="F2518">
        <v>4</v>
      </c>
      <c r="G2518" s="12">
        <f>IF(D2518=2023,F2518*'Average selling price'!$B$2,
IF(D2518=2024,F2518*'Average selling price'!$C$2,
IF(D2518=2025,F2518*'Average selling price'!$D$2,"")))</f>
        <v>21144</v>
      </c>
      <c r="H2518">
        <v>0</v>
      </c>
      <c r="I2518" s="12">
        <f>IF($D2518=2023,H2518*'Average selling price'!$B$3,
IF($D2518=2024,H2518*'Average selling price'!$C$3,
IF($D2518=2025,H2518*'Average selling price'!$D$3,"")))</f>
        <v>0</v>
      </c>
      <c r="J2518">
        <v>1</v>
      </c>
      <c r="K2518" s="12">
        <f>IF($D2518=2023,J2518*'Average selling price'!$B$4,
IF($D2518=2024,J2518*'Average selling price'!$C$4,
IF($D2518=2025,J2518*'Average selling price'!$D$4,"")))</f>
        <v>11135</v>
      </c>
      <c r="L2518" s="7">
        <v>0</v>
      </c>
      <c r="M2518" s="7">
        <v>0</v>
      </c>
      <c r="N2518" s="11">
        <f t="shared" si="79"/>
        <v>0</v>
      </c>
      <c r="O2518" s="11">
        <v>3922</v>
      </c>
      <c r="P2518" s="11">
        <v>0</v>
      </c>
    </row>
    <row r="2519" spans="1:16">
      <c r="A2519" s="2">
        <v>45299</v>
      </c>
      <c r="B2519" s="18">
        <v>10</v>
      </c>
      <c r="C2519" s="20">
        <f t="shared" si="78"/>
        <v>1</v>
      </c>
      <c r="D2519" s="16">
        <v>2024</v>
      </c>
      <c r="E2519" s="1" t="s">
        <v>51</v>
      </c>
      <c r="F2519">
        <v>0</v>
      </c>
      <c r="G2519" s="12">
        <f>IF(D2519=2023,F2519*'Average selling price'!$B$2,
IF(D2519=2024,F2519*'Average selling price'!$C$2,
IF(D2519=2025,F2519*'Average selling price'!$D$2,"")))</f>
        <v>0</v>
      </c>
      <c r="H2519">
        <v>1</v>
      </c>
      <c r="I2519" s="12">
        <f>IF($D2519=2023,H2519*'Average selling price'!$B$3,
IF($D2519=2024,H2519*'Average selling price'!$C$3,
IF($D2519=2025,H2519*'Average selling price'!$D$3,"")))</f>
        <v>32755</v>
      </c>
      <c r="J2519">
        <v>0</v>
      </c>
      <c r="K2519" s="12">
        <f>IF($D2519=2023,J2519*'Average selling price'!$B$4,
IF($D2519=2024,J2519*'Average selling price'!$C$4,
IF($D2519=2025,J2519*'Average selling price'!$D$4,"")))</f>
        <v>0</v>
      </c>
      <c r="L2519" s="7">
        <v>2600</v>
      </c>
      <c r="M2519" s="7">
        <v>1600</v>
      </c>
      <c r="N2519" s="11">
        <f t="shared" si="79"/>
        <v>4200</v>
      </c>
      <c r="O2519" s="11">
        <v>0</v>
      </c>
      <c r="P2519" s="11">
        <v>0</v>
      </c>
    </row>
    <row r="2520" spans="1:16">
      <c r="A2520" s="2">
        <v>45299</v>
      </c>
      <c r="B2520" s="18">
        <v>10</v>
      </c>
      <c r="C2520" s="20">
        <f t="shared" si="78"/>
        <v>1</v>
      </c>
      <c r="D2520" s="16">
        <v>2024</v>
      </c>
      <c r="E2520" s="1" t="s">
        <v>52</v>
      </c>
      <c r="F2520">
        <v>0</v>
      </c>
      <c r="G2520" s="12">
        <f>IF(D2520=2023,F2520*'Average selling price'!$B$2,
IF(D2520=2024,F2520*'Average selling price'!$C$2,
IF(D2520=2025,F2520*'Average selling price'!$D$2,"")))</f>
        <v>0</v>
      </c>
      <c r="H2520">
        <v>0</v>
      </c>
      <c r="I2520" s="12">
        <f>IF($D2520=2023,H2520*'Average selling price'!$B$3,
IF($D2520=2024,H2520*'Average selling price'!$C$3,
IF($D2520=2025,H2520*'Average selling price'!$D$3,"")))</f>
        <v>0</v>
      </c>
      <c r="J2520">
        <v>0</v>
      </c>
      <c r="K2520" s="12">
        <f>IF($D2520=2023,J2520*'Average selling price'!$B$4,
IF($D2520=2024,J2520*'Average selling price'!$C$4,
IF($D2520=2025,J2520*'Average selling price'!$D$4,"")))</f>
        <v>0</v>
      </c>
      <c r="L2520" s="7">
        <v>2020</v>
      </c>
      <c r="M2520" s="7">
        <v>0</v>
      </c>
      <c r="N2520" s="11">
        <f t="shared" si="79"/>
        <v>2020</v>
      </c>
      <c r="O2520" s="11">
        <v>5774</v>
      </c>
      <c r="P2520" s="11">
        <v>0</v>
      </c>
    </row>
    <row r="2521" spans="1:16">
      <c r="A2521" s="2">
        <v>45299</v>
      </c>
      <c r="B2521" s="18">
        <v>10</v>
      </c>
      <c r="C2521" s="20">
        <f t="shared" si="78"/>
        <v>1</v>
      </c>
      <c r="D2521" s="16">
        <v>2024</v>
      </c>
      <c r="E2521" s="1" t="s">
        <v>53</v>
      </c>
      <c r="F2521">
        <v>0</v>
      </c>
      <c r="G2521" s="12">
        <f>IF(D2521=2023,F2521*'Average selling price'!$B$2,
IF(D2521=2024,F2521*'Average selling price'!$C$2,
IF(D2521=2025,F2521*'Average selling price'!$D$2,"")))</f>
        <v>0</v>
      </c>
      <c r="H2521">
        <v>0</v>
      </c>
      <c r="I2521" s="12">
        <f>IF($D2521=2023,H2521*'Average selling price'!$B$3,
IF($D2521=2024,H2521*'Average selling price'!$C$3,
IF($D2521=2025,H2521*'Average selling price'!$D$3,"")))</f>
        <v>0</v>
      </c>
      <c r="J2521">
        <v>0</v>
      </c>
      <c r="K2521" s="12">
        <f>IF($D2521=2023,J2521*'Average selling price'!$B$4,
IF($D2521=2024,J2521*'Average selling price'!$C$4,
IF($D2521=2025,J2521*'Average selling price'!$D$4,"")))</f>
        <v>0</v>
      </c>
      <c r="L2521" s="7">
        <v>1250</v>
      </c>
      <c r="M2521" s="7">
        <v>0</v>
      </c>
      <c r="N2521" s="11">
        <f t="shared" si="79"/>
        <v>1250</v>
      </c>
      <c r="O2521" s="11">
        <v>0</v>
      </c>
      <c r="P2521" s="11">
        <v>0</v>
      </c>
    </row>
    <row r="2522" spans="1:16">
      <c r="A2522" s="2">
        <v>45299</v>
      </c>
      <c r="B2522" s="18">
        <v>10</v>
      </c>
      <c r="C2522" s="20">
        <f t="shared" si="78"/>
        <v>1</v>
      </c>
      <c r="D2522" s="16">
        <v>2024</v>
      </c>
      <c r="E2522" s="1" t="s">
        <v>54</v>
      </c>
      <c r="F2522">
        <v>0</v>
      </c>
      <c r="G2522" s="12">
        <f>IF(D2522=2023,F2522*'Average selling price'!$B$2,
IF(D2522=2024,F2522*'Average selling price'!$C$2,
IF(D2522=2025,F2522*'Average selling price'!$D$2,"")))</f>
        <v>0</v>
      </c>
      <c r="H2522">
        <v>0</v>
      </c>
      <c r="I2522" s="12">
        <f>IF($D2522=2023,H2522*'Average selling price'!$B$3,
IF($D2522=2024,H2522*'Average selling price'!$C$3,
IF($D2522=2025,H2522*'Average selling price'!$D$3,"")))</f>
        <v>0</v>
      </c>
      <c r="J2522">
        <v>0</v>
      </c>
      <c r="K2522" s="12">
        <f>IF($D2522=2023,J2522*'Average selling price'!$B$4,
IF($D2522=2024,J2522*'Average selling price'!$C$4,
IF($D2522=2025,J2522*'Average selling price'!$D$4,"")))</f>
        <v>0</v>
      </c>
      <c r="L2522" s="7">
        <v>3300</v>
      </c>
      <c r="M2522" s="7">
        <v>0</v>
      </c>
      <c r="N2522" s="11">
        <f t="shared" si="79"/>
        <v>3300</v>
      </c>
      <c r="O2522" s="11">
        <v>2400</v>
      </c>
      <c r="P2522" s="11">
        <v>0</v>
      </c>
    </row>
    <row r="2523" spans="1:16">
      <c r="A2523" s="2">
        <v>45299</v>
      </c>
      <c r="B2523" s="18">
        <v>10</v>
      </c>
      <c r="C2523" s="20">
        <f t="shared" si="78"/>
        <v>1</v>
      </c>
      <c r="D2523" s="16">
        <v>2024</v>
      </c>
      <c r="E2523" s="1" t="s">
        <v>55</v>
      </c>
      <c r="F2523">
        <v>0</v>
      </c>
      <c r="G2523" s="12">
        <f>IF(D2523=2023,F2523*'Average selling price'!$B$2,
IF(D2523=2024,F2523*'Average selling price'!$C$2,
IF(D2523=2025,F2523*'Average selling price'!$D$2,"")))</f>
        <v>0</v>
      </c>
      <c r="H2523">
        <v>0</v>
      </c>
      <c r="I2523" s="12">
        <f>IF($D2523=2023,H2523*'Average selling price'!$B$3,
IF($D2523=2024,H2523*'Average selling price'!$C$3,
IF($D2523=2025,H2523*'Average selling price'!$D$3,"")))</f>
        <v>0</v>
      </c>
      <c r="J2523">
        <v>1</v>
      </c>
      <c r="K2523" s="12">
        <f>IF($D2523=2023,J2523*'Average selling price'!$B$4,
IF($D2523=2024,J2523*'Average selling price'!$C$4,
IF($D2523=2025,J2523*'Average selling price'!$D$4,"")))</f>
        <v>11135</v>
      </c>
      <c r="L2523" s="7">
        <v>0</v>
      </c>
      <c r="M2523" s="7">
        <v>5450</v>
      </c>
      <c r="N2523" s="11">
        <f t="shared" si="79"/>
        <v>5450</v>
      </c>
      <c r="O2523" s="11">
        <v>977</v>
      </c>
      <c r="P2523" s="11">
        <v>0</v>
      </c>
    </row>
    <row r="2524" spans="1:16">
      <c r="A2524" s="2">
        <v>45299</v>
      </c>
      <c r="B2524" s="18">
        <v>10</v>
      </c>
      <c r="C2524" s="20">
        <f t="shared" si="78"/>
        <v>1</v>
      </c>
      <c r="D2524" s="16">
        <v>2024</v>
      </c>
      <c r="E2524" s="1" t="s">
        <v>56</v>
      </c>
      <c r="F2524">
        <v>0</v>
      </c>
      <c r="G2524" s="12">
        <f>IF(D2524=2023,F2524*'Average selling price'!$B$2,
IF(D2524=2024,F2524*'Average selling price'!$C$2,
IF(D2524=2025,F2524*'Average selling price'!$D$2,"")))</f>
        <v>0</v>
      </c>
      <c r="H2524">
        <v>0</v>
      </c>
      <c r="I2524" s="12">
        <f>IF($D2524=2023,H2524*'Average selling price'!$B$3,
IF($D2524=2024,H2524*'Average selling price'!$C$3,
IF($D2524=2025,H2524*'Average selling price'!$D$3,"")))</f>
        <v>0</v>
      </c>
      <c r="J2524">
        <v>0</v>
      </c>
      <c r="K2524" s="12">
        <f>IF($D2524=2023,J2524*'Average selling price'!$B$4,
IF($D2524=2024,J2524*'Average selling price'!$C$4,
IF($D2524=2025,J2524*'Average selling price'!$D$4,"")))</f>
        <v>0</v>
      </c>
      <c r="L2524" s="7">
        <v>0</v>
      </c>
      <c r="M2524" s="7">
        <v>0</v>
      </c>
      <c r="N2524" s="11">
        <f t="shared" si="79"/>
        <v>0</v>
      </c>
      <c r="O2524" s="11">
        <v>0</v>
      </c>
      <c r="P2524" s="11">
        <v>0</v>
      </c>
    </row>
    <row r="2525" spans="1:16">
      <c r="A2525" s="2">
        <v>45299</v>
      </c>
      <c r="B2525" s="18">
        <v>10</v>
      </c>
      <c r="C2525" s="20">
        <f t="shared" si="78"/>
        <v>1</v>
      </c>
      <c r="D2525" s="16">
        <v>2024</v>
      </c>
      <c r="E2525" s="1" t="s">
        <v>57</v>
      </c>
      <c r="F2525">
        <v>0</v>
      </c>
      <c r="G2525" s="12">
        <f>IF(D2525=2023,F2525*'Average selling price'!$B$2,
IF(D2525=2024,F2525*'Average selling price'!$C$2,
IF(D2525=2025,F2525*'Average selling price'!$D$2,"")))</f>
        <v>0</v>
      </c>
      <c r="H2525">
        <v>0</v>
      </c>
      <c r="I2525" s="12">
        <f>IF($D2525=2023,H2525*'Average selling price'!$B$3,
IF($D2525=2024,H2525*'Average selling price'!$C$3,
IF($D2525=2025,H2525*'Average selling price'!$D$3,"")))</f>
        <v>0</v>
      </c>
      <c r="J2525">
        <v>1</v>
      </c>
      <c r="K2525" s="12">
        <f>IF($D2525=2023,J2525*'Average selling price'!$B$4,
IF($D2525=2024,J2525*'Average selling price'!$C$4,
IF($D2525=2025,J2525*'Average selling price'!$D$4,"")))</f>
        <v>11135</v>
      </c>
      <c r="L2525" s="7">
        <v>800</v>
      </c>
      <c r="M2525" s="7">
        <v>0</v>
      </c>
      <c r="N2525" s="11">
        <f t="shared" si="79"/>
        <v>800</v>
      </c>
      <c r="O2525" s="11">
        <v>850</v>
      </c>
      <c r="P2525" s="11">
        <v>0</v>
      </c>
    </row>
    <row r="2526" spans="1:16">
      <c r="A2526" s="2">
        <v>45299</v>
      </c>
      <c r="B2526" s="18">
        <v>10</v>
      </c>
      <c r="C2526" s="20">
        <f t="shared" si="78"/>
        <v>1</v>
      </c>
      <c r="D2526" s="16">
        <v>2024</v>
      </c>
      <c r="E2526" s="1" t="s">
        <v>58</v>
      </c>
      <c r="F2526">
        <v>3</v>
      </c>
      <c r="G2526" s="12">
        <f>IF(D2526=2023,F2526*'Average selling price'!$B$2,
IF(D2526=2024,F2526*'Average selling price'!$C$2,
IF(D2526=2025,F2526*'Average selling price'!$D$2,"")))</f>
        <v>15858</v>
      </c>
      <c r="H2526">
        <v>0</v>
      </c>
      <c r="I2526" s="12">
        <f>IF($D2526=2023,H2526*'Average selling price'!$B$3,
IF($D2526=2024,H2526*'Average selling price'!$C$3,
IF($D2526=2025,H2526*'Average selling price'!$D$3,"")))</f>
        <v>0</v>
      </c>
      <c r="J2526">
        <v>0</v>
      </c>
      <c r="K2526" s="12">
        <f>IF($D2526=2023,J2526*'Average selling price'!$B$4,
IF($D2526=2024,J2526*'Average selling price'!$C$4,
IF($D2526=2025,J2526*'Average selling price'!$D$4,"")))</f>
        <v>0</v>
      </c>
      <c r="L2526" s="7">
        <v>2500</v>
      </c>
      <c r="M2526" s="7">
        <v>0</v>
      </c>
      <c r="N2526" s="11">
        <f t="shared" si="79"/>
        <v>2500</v>
      </c>
      <c r="O2526" s="11">
        <v>2600</v>
      </c>
      <c r="P2526" s="11">
        <v>0</v>
      </c>
    </row>
    <row r="2527" spans="1:16">
      <c r="A2527" s="2">
        <v>45299</v>
      </c>
      <c r="B2527" s="18">
        <v>10</v>
      </c>
      <c r="C2527" s="20">
        <f t="shared" si="78"/>
        <v>1</v>
      </c>
      <c r="D2527" s="16">
        <v>2024</v>
      </c>
      <c r="E2527" s="1" t="s">
        <v>59</v>
      </c>
      <c r="F2527">
        <v>0</v>
      </c>
      <c r="G2527" s="12">
        <f>IF(D2527=2023,F2527*'Average selling price'!$B$2,
IF(D2527=2024,F2527*'Average selling price'!$C$2,
IF(D2527=2025,F2527*'Average selling price'!$D$2,"")))</f>
        <v>0</v>
      </c>
      <c r="H2527">
        <v>0</v>
      </c>
      <c r="I2527" s="12">
        <f>IF($D2527=2023,H2527*'Average selling price'!$B$3,
IF($D2527=2024,H2527*'Average selling price'!$C$3,
IF($D2527=2025,H2527*'Average selling price'!$D$3,"")))</f>
        <v>0</v>
      </c>
      <c r="J2527">
        <v>0</v>
      </c>
      <c r="K2527" s="12">
        <f>IF($D2527=2023,J2527*'Average selling price'!$B$4,
IF($D2527=2024,J2527*'Average selling price'!$C$4,
IF($D2527=2025,J2527*'Average selling price'!$D$4,"")))</f>
        <v>0</v>
      </c>
      <c r="L2527" s="7">
        <v>3</v>
      </c>
      <c r="M2527" s="7">
        <v>0</v>
      </c>
      <c r="N2527" s="11">
        <f t="shared" si="79"/>
        <v>3</v>
      </c>
      <c r="O2527" s="11">
        <v>1384</v>
      </c>
      <c r="P2527" s="11">
        <v>117</v>
      </c>
    </row>
    <row r="2528" spans="1:16">
      <c r="A2528" s="2">
        <v>45299</v>
      </c>
      <c r="B2528" s="18">
        <v>10</v>
      </c>
      <c r="C2528" s="20">
        <f t="shared" si="78"/>
        <v>1</v>
      </c>
      <c r="D2528" s="16">
        <v>2024</v>
      </c>
      <c r="E2528" s="1" t="s">
        <v>60</v>
      </c>
      <c r="F2528">
        <v>0</v>
      </c>
      <c r="G2528" s="12">
        <f>IF(D2528=2023,F2528*'Average selling price'!$B$2,
IF(D2528=2024,F2528*'Average selling price'!$C$2,
IF(D2528=2025,F2528*'Average selling price'!$D$2,"")))</f>
        <v>0</v>
      </c>
      <c r="H2528">
        <v>0</v>
      </c>
      <c r="I2528" s="12">
        <f>IF($D2528=2023,H2528*'Average selling price'!$B$3,
IF($D2528=2024,H2528*'Average selling price'!$C$3,
IF($D2528=2025,H2528*'Average selling price'!$D$3,"")))</f>
        <v>0</v>
      </c>
      <c r="J2528">
        <v>1</v>
      </c>
      <c r="K2528" s="12">
        <f>IF($D2528=2023,J2528*'Average selling price'!$B$4,
IF($D2528=2024,J2528*'Average selling price'!$C$4,
IF($D2528=2025,J2528*'Average selling price'!$D$4,"")))</f>
        <v>11135</v>
      </c>
      <c r="L2528" s="7">
        <v>200</v>
      </c>
      <c r="M2528" s="7">
        <v>0</v>
      </c>
      <c r="N2528" s="11">
        <f t="shared" si="79"/>
        <v>200</v>
      </c>
      <c r="O2528" s="11">
        <v>58</v>
      </c>
      <c r="P2528" s="11">
        <v>0</v>
      </c>
    </row>
    <row r="2529" spans="1:16">
      <c r="A2529" s="2">
        <v>45299</v>
      </c>
      <c r="B2529" s="18">
        <v>10</v>
      </c>
      <c r="C2529" s="20">
        <f t="shared" si="78"/>
        <v>1</v>
      </c>
      <c r="D2529" s="16">
        <v>2024</v>
      </c>
      <c r="E2529" s="1" t="s">
        <v>61</v>
      </c>
      <c r="F2529">
        <v>2</v>
      </c>
      <c r="G2529" s="12">
        <f>IF(D2529=2023,F2529*'Average selling price'!$B$2,
IF(D2529=2024,F2529*'Average selling price'!$C$2,
IF(D2529=2025,F2529*'Average selling price'!$D$2,"")))</f>
        <v>10572</v>
      </c>
      <c r="H2529">
        <v>0</v>
      </c>
      <c r="I2529" s="12">
        <f>IF($D2529=2023,H2529*'Average selling price'!$B$3,
IF($D2529=2024,H2529*'Average selling price'!$C$3,
IF($D2529=2025,H2529*'Average selling price'!$D$3,"")))</f>
        <v>0</v>
      </c>
      <c r="J2529">
        <v>1</v>
      </c>
      <c r="K2529" s="12">
        <f>IF($D2529=2023,J2529*'Average selling price'!$B$4,
IF($D2529=2024,J2529*'Average selling price'!$C$4,
IF($D2529=2025,J2529*'Average selling price'!$D$4,"")))</f>
        <v>11135</v>
      </c>
      <c r="L2529" s="7">
        <v>1730</v>
      </c>
      <c r="M2529" s="7">
        <v>0</v>
      </c>
      <c r="N2529" s="11">
        <f t="shared" si="79"/>
        <v>1730</v>
      </c>
      <c r="O2529" s="11">
        <v>800</v>
      </c>
      <c r="P2529" s="11">
        <v>802</v>
      </c>
    </row>
    <row r="2530" spans="1:16">
      <c r="A2530" s="2">
        <v>45299</v>
      </c>
      <c r="B2530" s="18">
        <v>10</v>
      </c>
      <c r="C2530" s="20">
        <f t="shared" si="78"/>
        <v>1</v>
      </c>
      <c r="D2530" s="16">
        <v>2024</v>
      </c>
      <c r="E2530" s="1" t="s">
        <v>62</v>
      </c>
      <c r="F2530">
        <v>1</v>
      </c>
      <c r="G2530" s="12">
        <f>IF(D2530=2023,F2530*'Average selling price'!$B$2,
IF(D2530=2024,F2530*'Average selling price'!$C$2,
IF(D2530=2025,F2530*'Average selling price'!$D$2,"")))</f>
        <v>5286</v>
      </c>
      <c r="H2530">
        <v>0</v>
      </c>
      <c r="I2530" s="12">
        <f>IF($D2530=2023,H2530*'Average selling price'!$B$3,
IF($D2530=2024,H2530*'Average selling price'!$C$3,
IF($D2530=2025,H2530*'Average selling price'!$D$3,"")))</f>
        <v>0</v>
      </c>
      <c r="J2530">
        <v>0</v>
      </c>
      <c r="K2530" s="12">
        <f>IF($D2530=2023,J2530*'Average selling price'!$B$4,
IF($D2530=2024,J2530*'Average selling price'!$C$4,
IF($D2530=2025,J2530*'Average selling price'!$D$4,"")))</f>
        <v>0</v>
      </c>
      <c r="L2530" s="7">
        <v>0</v>
      </c>
      <c r="M2530" s="7">
        <v>0</v>
      </c>
      <c r="N2530" s="11">
        <f t="shared" si="79"/>
        <v>0</v>
      </c>
      <c r="O2530" s="11">
        <v>0</v>
      </c>
      <c r="P2530" s="11">
        <v>0</v>
      </c>
    </row>
    <row r="2531" spans="1:16">
      <c r="A2531" s="2">
        <v>45299</v>
      </c>
      <c r="B2531" s="18">
        <v>10</v>
      </c>
      <c r="C2531" s="20">
        <f t="shared" si="78"/>
        <v>1</v>
      </c>
      <c r="D2531" s="16">
        <v>2024</v>
      </c>
      <c r="E2531" s="1" t="s">
        <v>63</v>
      </c>
      <c r="F2531">
        <v>2</v>
      </c>
      <c r="G2531" s="12">
        <f>IF(D2531=2023,F2531*'Average selling price'!$B$2,
IF(D2531=2024,F2531*'Average selling price'!$C$2,
IF(D2531=2025,F2531*'Average selling price'!$D$2,"")))</f>
        <v>10572</v>
      </c>
      <c r="H2531">
        <v>0</v>
      </c>
      <c r="I2531" s="12">
        <f>IF($D2531=2023,H2531*'Average selling price'!$B$3,
IF($D2531=2024,H2531*'Average selling price'!$C$3,
IF($D2531=2025,H2531*'Average selling price'!$D$3,"")))</f>
        <v>0</v>
      </c>
      <c r="J2531">
        <v>0</v>
      </c>
      <c r="K2531" s="12">
        <f>IF($D2531=2023,J2531*'Average selling price'!$B$4,
IF($D2531=2024,J2531*'Average selling price'!$C$4,
IF($D2531=2025,J2531*'Average selling price'!$D$4,"")))</f>
        <v>0</v>
      </c>
      <c r="L2531" s="7">
        <v>0</v>
      </c>
      <c r="M2531" s="7">
        <v>0</v>
      </c>
      <c r="N2531" s="11">
        <f t="shared" si="79"/>
        <v>0</v>
      </c>
      <c r="O2531" s="11">
        <v>0</v>
      </c>
      <c r="P2531" s="11">
        <v>0</v>
      </c>
    </row>
    <row r="2532" spans="1:16">
      <c r="A2532" s="2">
        <v>45299</v>
      </c>
      <c r="B2532" s="18">
        <v>10</v>
      </c>
      <c r="C2532" s="20">
        <f t="shared" si="78"/>
        <v>1</v>
      </c>
      <c r="D2532" s="16">
        <v>2024</v>
      </c>
      <c r="E2532" s="1" t="s">
        <v>64</v>
      </c>
      <c r="F2532">
        <v>0</v>
      </c>
      <c r="G2532" s="12">
        <f>IF(D2532=2023,F2532*'Average selling price'!$B$2,
IF(D2532=2024,F2532*'Average selling price'!$C$2,
IF(D2532=2025,F2532*'Average selling price'!$D$2,"")))</f>
        <v>0</v>
      </c>
      <c r="H2532">
        <v>0</v>
      </c>
      <c r="I2532" s="12">
        <f>IF($D2532=2023,H2532*'Average selling price'!$B$3,
IF($D2532=2024,H2532*'Average selling price'!$C$3,
IF($D2532=2025,H2532*'Average selling price'!$D$3,"")))</f>
        <v>0</v>
      </c>
      <c r="J2532">
        <v>1</v>
      </c>
      <c r="K2532" s="12">
        <f>IF($D2532=2023,J2532*'Average selling price'!$B$4,
IF($D2532=2024,J2532*'Average selling price'!$C$4,
IF($D2532=2025,J2532*'Average selling price'!$D$4,"")))</f>
        <v>11135</v>
      </c>
      <c r="L2532" s="7">
        <v>0</v>
      </c>
      <c r="M2532" s="7">
        <v>9400</v>
      </c>
      <c r="N2532" s="11">
        <f t="shared" si="79"/>
        <v>9400</v>
      </c>
      <c r="O2532" s="11">
        <v>0</v>
      </c>
      <c r="P2532" s="11">
        <v>0</v>
      </c>
    </row>
    <row r="2533" spans="1:16">
      <c r="A2533" s="2">
        <v>45306</v>
      </c>
      <c r="B2533" s="18">
        <v>11</v>
      </c>
      <c r="C2533" s="20">
        <f t="shared" si="78"/>
        <v>1</v>
      </c>
      <c r="D2533" s="16">
        <v>2024</v>
      </c>
      <c r="E2533" s="1" t="s">
        <v>25</v>
      </c>
      <c r="F2533">
        <v>3</v>
      </c>
      <c r="G2533" s="12">
        <f>IF(D2533=2023,F2533*'Average selling price'!$B$2,
IF(D2533=2024,F2533*'Average selling price'!$C$2,
IF(D2533=2025,F2533*'Average selling price'!$D$2,"")))</f>
        <v>15858</v>
      </c>
      <c r="H2533">
        <v>0</v>
      </c>
      <c r="I2533" s="12">
        <f>IF($D2533=2023,H2533*'Average selling price'!$B$3,
IF($D2533=2024,H2533*'Average selling price'!$C$3,
IF($D2533=2025,H2533*'Average selling price'!$D$3,"")))</f>
        <v>0</v>
      </c>
      <c r="J2533">
        <v>1</v>
      </c>
      <c r="K2533" s="12">
        <f>IF($D2533=2023,J2533*'Average selling price'!$B$4,
IF($D2533=2024,J2533*'Average selling price'!$C$4,
IF($D2533=2025,J2533*'Average selling price'!$D$4,"")))</f>
        <v>11135</v>
      </c>
      <c r="L2533" s="7">
        <v>1540</v>
      </c>
      <c r="M2533" s="7">
        <v>4322</v>
      </c>
      <c r="N2533" s="11">
        <f t="shared" si="79"/>
        <v>5862</v>
      </c>
      <c r="O2533" s="11">
        <v>15975</v>
      </c>
      <c r="P2533" s="11">
        <v>0</v>
      </c>
    </row>
    <row r="2534" spans="1:16">
      <c r="A2534" s="2">
        <v>45306</v>
      </c>
      <c r="B2534" s="18">
        <v>11</v>
      </c>
      <c r="C2534" s="20">
        <f t="shared" si="78"/>
        <v>1</v>
      </c>
      <c r="D2534" s="16">
        <v>2024</v>
      </c>
      <c r="E2534" s="1" t="s">
        <v>26</v>
      </c>
      <c r="F2534">
        <v>3</v>
      </c>
      <c r="G2534" s="12">
        <f>IF(D2534=2023,F2534*'Average selling price'!$B$2,
IF(D2534=2024,F2534*'Average selling price'!$C$2,
IF(D2534=2025,F2534*'Average selling price'!$D$2,"")))</f>
        <v>15858</v>
      </c>
      <c r="H2534">
        <v>1</v>
      </c>
      <c r="I2534" s="12">
        <f>IF($D2534=2023,H2534*'Average selling price'!$B$3,
IF($D2534=2024,H2534*'Average selling price'!$C$3,
IF($D2534=2025,H2534*'Average selling price'!$D$3,"")))</f>
        <v>32755</v>
      </c>
      <c r="J2534">
        <v>2</v>
      </c>
      <c r="K2534" s="12">
        <f>IF($D2534=2023,J2534*'Average selling price'!$B$4,
IF($D2534=2024,J2534*'Average selling price'!$C$4,
IF($D2534=2025,J2534*'Average selling price'!$D$4,"")))</f>
        <v>22270</v>
      </c>
      <c r="L2534" s="7">
        <v>2491</v>
      </c>
      <c r="M2534" s="7">
        <v>5200</v>
      </c>
      <c r="N2534" s="11">
        <f t="shared" si="79"/>
        <v>7691</v>
      </c>
      <c r="O2534" s="11">
        <v>4552</v>
      </c>
      <c r="P2534" s="11">
        <v>0</v>
      </c>
    </row>
    <row r="2535" spans="1:16">
      <c r="A2535" s="2">
        <v>45306</v>
      </c>
      <c r="B2535" s="18">
        <v>11</v>
      </c>
      <c r="C2535" s="20">
        <f t="shared" si="78"/>
        <v>1</v>
      </c>
      <c r="D2535" s="16">
        <v>2024</v>
      </c>
      <c r="E2535" s="1" t="s">
        <v>27</v>
      </c>
      <c r="F2535">
        <v>1</v>
      </c>
      <c r="G2535" s="12">
        <f>IF(D2535=2023,F2535*'Average selling price'!$B$2,
IF(D2535=2024,F2535*'Average selling price'!$C$2,
IF(D2535=2025,F2535*'Average selling price'!$D$2,"")))</f>
        <v>5286</v>
      </c>
      <c r="H2535">
        <v>0</v>
      </c>
      <c r="I2535" s="12">
        <f>IF($D2535=2023,H2535*'Average selling price'!$B$3,
IF($D2535=2024,H2535*'Average selling price'!$C$3,
IF($D2535=2025,H2535*'Average selling price'!$D$3,"")))</f>
        <v>0</v>
      </c>
      <c r="J2535">
        <v>0</v>
      </c>
      <c r="K2535" s="12">
        <f>IF($D2535=2023,J2535*'Average selling price'!$B$4,
IF($D2535=2024,J2535*'Average selling price'!$C$4,
IF($D2535=2025,J2535*'Average selling price'!$D$4,"")))</f>
        <v>0</v>
      </c>
      <c r="L2535" s="7">
        <v>0</v>
      </c>
      <c r="M2535" s="7">
        <v>0</v>
      </c>
      <c r="N2535" s="11">
        <f t="shared" si="79"/>
        <v>0</v>
      </c>
      <c r="O2535" s="11">
        <v>900</v>
      </c>
      <c r="P2535" s="11">
        <v>0</v>
      </c>
    </row>
    <row r="2536" spans="1:16">
      <c r="A2536" s="2">
        <v>45306</v>
      </c>
      <c r="B2536" s="18">
        <v>11</v>
      </c>
      <c r="C2536" s="20">
        <f t="shared" si="78"/>
        <v>1</v>
      </c>
      <c r="D2536" s="16">
        <v>2024</v>
      </c>
      <c r="E2536" s="1" t="s">
        <v>28</v>
      </c>
      <c r="F2536">
        <v>1</v>
      </c>
      <c r="G2536" s="12">
        <f>IF(D2536=2023,F2536*'Average selling price'!$B$2,
IF(D2536=2024,F2536*'Average selling price'!$C$2,
IF(D2536=2025,F2536*'Average selling price'!$D$2,"")))</f>
        <v>5286</v>
      </c>
      <c r="H2536">
        <v>0</v>
      </c>
      <c r="I2536" s="12">
        <f>IF($D2536=2023,H2536*'Average selling price'!$B$3,
IF($D2536=2024,H2536*'Average selling price'!$C$3,
IF($D2536=2025,H2536*'Average selling price'!$D$3,"")))</f>
        <v>0</v>
      </c>
      <c r="J2536">
        <v>2</v>
      </c>
      <c r="K2536" s="12">
        <f>IF($D2536=2023,J2536*'Average selling price'!$B$4,
IF($D2536=2024,J2536*'Average selling price'!$C$4,
IF($D2536=2025,J2536*'Average selling price'!$D$4,"")))</f>
        <v>22270</v>
      </c>
      <c r="L2536" s="7">
        <v>443</v>
      </c>
      <c r="M2536" s="7">
        <v>0</v>
      </c>
      <c r="N2536" s="11">
        <f t="shared" si="79"/>
        <v>443</v>
      </c>
      <c r="O2536" s="11">
        <v>0</v>
      </c>
      <c r="P2536" s="11">
        <v>0</v>
      </c>
    </row>
    <row r="2537" spans="1:16">
      <c r="A2537" s="2">
        <v>45306</v>
      </c>
      <c r="B2537" s="18">
        <v>11</v>
      </c>
      <c r="C2537" s="20">
        <f t="shared" si="78"/>
        <v>1</v>
      </c>
      <c r="D2537" s="16">
        <v>2024</v>
      </c>
      <c r="E2537" s="1" t="s">
        <v>29</v>
      </c>
      <c r="F2537">
        <v>0</v>
      </c>
      <c r="G2537" s="12">
        <f>IF(D2537=2023,F2537*'Average selling price'!$B$2,
IF(D2537=2024,F2537*'Average selling price'!$C$2,
IF(D2537=2025,F2537*'Average selling price'!$D$2,"")))</f>
        <v>0</v>
      </c>
      <c r="H2537">
        <v>0</v>
      </c>
      <c r="I2537" s="12">
        <f>IF($D2537=2023,H2537*'Average selling price'!$B$3,
IF($D2537=2024,H2537*'Average selling price'!$C$3,
IF($D2537=2025,H2537*'Average selling price'!$D$3,"")))</f>
        <v>0</v>
      </c>
      <c r="J2537">
        <v>5</v>
      </c>
      <c r="K2537" s="12">
        <f>IF($D2537=2023,J2537*'Average selling price'!$B$4,
IF($D2537=2024,J2537*'Average selling price'!$C$4,
IF($D2537=2025,J2537*'Average selling price'!$D$4,"")))</f>
        <v>55675</v>
      </c>
      <c r="L2537" s="7">
        <v>5501</v>
      </c>
      <c r="M2537" s="7">
        <v>2900</v>
      </c>
      <c r="N2537" s="11">
        <f t="shared" si="79"/>
        <v>8401</v>
      </c>
      <c r="O2537" s="11">
        <v>4509</v>
      </c>
      <c r="P2537" s="11">
        <v>0</v>
      </c>
    </row>
    <row r="2538" spans="1:16">
      <c r="A2538" s="2">
        <v>45306</v>
      </c>
      <c r="B2538" s="18">
        <v>11</v>
      </c>
      <c r="C2538" s="20">
        <f t="shared" si="78"/>
        <v>1</v>
      </c>
      <c r="D2538" s="16">
        <v>2024</v>
      </c>
      <c r="E2538" s="1" t="s">
        <v>30</v>
      </c>
      <c r="F2538">
        <v>0</v>
      </c>
      <c r="G2538" s="12">
        <f>IF(D2538=2023,F2538*'Average selling price'!$B$2,
IF(D2538=2024,F2538*'Average selling price'!$C$2,
IF(D2538=2025,F2538*'Average selling price'!$D$2,"")))</f>
        <v>0</v>
      </c>
      <c r="H2538">
        <v>0</v>
      </c>
      <c r="I2538" s="12">
        <f>IF($D2538=2023,H2538*'Average selling price'!$B$3,
IF($D2538=2024,H2538*'Average selling price'!$C$3,
IF($D2538=2025,H2538*'Average selling price'!$D$3,"")))</f>
        <v>0</v>
      </c>
      <c r="J2538">
        <v>0</v>
      </c>
      <c r="K2538" s="12">
        <f>IF($D2538=2023,J2538*'Average selling price'!$B$4,
IF($D2538=2024,J2538*'Average selling price'!$C$4,
IF($D2538=2025,J2538*'Average selling price'!$D$4,"")))</f>
        <v>0</v>
      </c>
      <c r="L2538" s="7">
        <v>2836</v>
      </c>
      <c r="M2538" s="7">
        <v>2300</v>
      </c>
      <c r="N2538" s="11">
        <f t="shared" si="79"/>
        <v>5136</v>
      </c>
      <c r="O2538" s="11">
        <v>593</v>
      </c>
      <c r="P2538" s="11">
        <v>0</v>
      </c>
    </row>
    <row r="2539" spans="1:16">
      <c r="A2539" s="2">
        <v>45306</v>
      </c>
      <c r="B2539" s="18">
        <v>11</v>
      </c>
      <c r="C2539" s="20">
        <f t="shared" si="78"/>
        <v>1</v>
      </c>
      <c r="D2539" s="16">
        <v>2024</v>
      </c>
      <c r="E2539" s="1" t="s">
        <v>31</v>
      </c>
      <c r="F2539">
        <v>1</v>
      </c>
      <c r="G2539" s="12">
        <f>IF(D2539=2023,F2539*'Average selling price'!$B$2,
IF(D2539=2024,F2539*'Average selling price'!$C$2,
IF(D2539=2025,F2539*'Average selling price'!$D$2,"")))</f>
        <v>5286</v>
      </c>
      <c r="H2539">
        <v>0</v>
      </c>
      <c r="I2539" s="12">
        <f>IF($D2539=2023,H2539*'Average selling price'!$B$3,
IF($D2539=2024,H2539*'Average selling price'!$C$3,
IF($D2539=2025,H2539*'Average selling price'!$D$3,"")))</f>
        <v>0</v>
      </c>
      <c r="J2539">
        <v>1</v>
      </c>
      <c r="K2539" s="12">
        <f>IF($D2539=2023,J2539*'Average selling price'!$B$4,
IF($D2539=2024,J2539*'Average selling price'!$C$4,
IF($D2539=2025,J2539*'Average selling price'!$D$4,"")))</f>
        <v>11135</v>
      </c>
      <c r="L2539" s="7">
        <v>4189</v>
      </c>
      <c r="M2539" s="7">
        <v>3911</v>
      </c>
      <c r="N2539" s="11">
        <f t="shared" si="79"/>
        <v>8100</v>
      </c>
      <c r="O2539" s="11">
        <v>7350</v>
      </c>
      <c r="P2539" s="11">
        <v>7</v>
      </c>
    </row>
    <row r="2540" spans="1:16">
      <c r="A2540" s="2">
        <v>45306</v>
      </c>
      <c r="B2540" s="18">
        <v>11</v>
      </c>
      <c r="C2540" s="20">
        <f t="shared" si="78"/>
        <v>1</v>
      </c>
      <c r="D2540" s="16">
        <v>2024</v>
      </c>
      <c r="E2540" s="1" t="s">
        <v>32</v>
      </c>
      <c r="F2540">
        <v>2</v>
      </c>
      <c r="G2540" s="12">
        <f>IF(D2540=2023,F2540*'Average selling price'!$B$2,
IF(D2540=2024,F2540*'Average selling price'!$C$2,
IF(D2540=2025,F2540*'Average selling price'!$D$2,"")))</f>
        <v>10572</v>
      </c>
      <c r="H2540">
        <v>0</v>
      </c>
      <c r="I2540" s="12">
        <f>IF($D2540=2023,H2540*'Average selling price'!$B$3,
IF($D2540=2024,H2540*'Average selling price'!$C$3,
IF($D2540=2025,H2540*'Average selling price'!$D$3,"")))</f>
        <v>0</v>
      </c>
      <c r="J2540">
        <v>0</v>
      </c>
      <c r="K2540" s="12">
        <f>IF($D2540=2023,J2540*'Average selling price'!$B$4,
IF($D2540=2024,J2540*'Average selling price'!$C$4,
IF($D2540=2025,J2540*'Average selling price'!$D$4,"")))</f>
        <v>0</v>
      </c>
      <c r="L2540" s="7">
        <v>9532</v>
      </c>
      <c r="M2540" s="7">
        <v>4908</v>
      </c>
      <c r="N2540" s="11">
        <f t="shared" si="79"/>
        <v>14440</v>
      </c>
      <c r="O2540" s="11">
        <v>850</v>
      </c>
      <c r="P2540" s="11">
        <v>0</v>
      </c>
    </row>
    <row r="2541" spans="1:16">
      <c r="A2541" s="2">
        <v>45306</v>
      </c>
      <c r="B2541" s="18">
        <v>11</v>
      </c>
      <c r="C2541" s="20">
        <f t="shared" si="78"/>
        <v>1</v>
      </c>
      <c r="D2541" s="16">
        <v>2024</v>
      </c>
      <c r="E2541" s="1" t="s">
        <v>33</v>
      </c>
      <c r="F2541">
        <v>2</v>
      </c>
      <c r="G2541" s="12">
        <f>IF(D2541=2023,F2541*'Average selling price'!$B$2,
IF(D2541=2024,F2541*'Average selling price'!$C$2,
IF(D2541=2025,F2541*'Average selling price'!$D$2,"")))</f>
        <v>10572</v>
      </c>
      <c r="H2541">
        <v>0</v>
      </c>
      <c r="I2541" s="12">
        <f>IF($D2541=2023,H2541*'Average selling price'!$B$3,
IF($D2541=2024,H2541*'Average selling price'!$C$3,
IF($D2541=2025,H2541*'Average selling price'!$D$3,"")))</f>
        <v>0</v>
      </c>
      <c r="J2541">
        <v>0</v>
      </c>
      <c r="K2541" s="12">
        <f>IF($D2541=2023,J2541*'Average selling price'!$B$4,
IF($D2541=2024,J2541*'Average selling price'!$C$4,
IF($D2541=2025,J2541*'Average selling price'!$D$4,"")))</f>
        <v>0</v>
      </c>
      <c r="L2541" s="7">
        <v>0</v>
      </c>
      <c r="M2541" s="7">
        <v>0</v>
      </c>
      <c r="N2541" s="11">
        <f t="shared" si="79"/>
        <v>0</v>
      </c>
      <c r="O2541" s="11">
        <v>2805</v>
      </c>
      <c r="P2541" s="11">
        <v>323</v>
      </c>
    </row>
    <row r="2542" spans="1:16">
      <c r="A2542" s="2">
        <v>45306</v>
      </c>
      <c r="B2542" s="18">
        <v>11</v>
      </c>
      <c r="C2542" s="20">
        <f t="shared" si="78"/>
        <v>1</v>
      </c>
      <c r="D2542" s="16">
        <v>2024</v>
      </c>
      <c r="E2542" s="1" t="s">
        <v>34</v>
      </c>
      <c r="F2542">
        <v>2</v>
      </c>
      <c r="G2542" s="12">
        <f>IF(D2542=2023,F2542*'Average selling price'!$B$2,
IF(D2542=2024,F2542*'Average selling price'!$C$2,
IF(D2542=2025,F2542*'Average selling price'!$D$2,"")))</f>
        <v>10572</v>
      </c>
      <c r="H2542">
        <v>0</v>
      </c>
      <c r="I2542" s="12">
        <f>IF($D2542=2023,H2542*'Average selling price'!$B$3,
IF($D2542=2024,H2542*'Average selling price'!$C$3,
IF($D2542=2025,H2542*'Average selling price'!$D$3,"")))</f>
        <v>0</v>
      </c>
      <c r="J2542">
        <v>0</v>
      </c>
      <c r="K2542" s="12">
        <f>IF($D2542=2023,J2542*'Average selling price'!$B$4,
IF($D2542=2024,J2542*'Average selling price'!$C$4,
IF($D2542=2025,J2542*'Average selling price'!$D$4,"")))</f>
        <v>0</v>
      </c>
      <c r="L2542" s="7">
        <v>2079</v>
      </c>
      <c r="M2542" s="7">
        <v>12038</v>
      </c>
      <c r="N2542" s="11">
        <f t="shared" si="79"/>
        <v>14117</v>
      </c>
      <c r="O2542" s="11">
        <v>3843</v>
      </c>
      <c r="P2542" s="11">
        <v>107</v>
      </c>
    </row>
    <row r="2543" spans="1:16">
      <c r="A2543" s="2">
        <v>45306</v>
      </c>
      <c r="B2543" s="18">
        <v>11</v>
      </c>
      <c r="C2543" s="20">
        <f t="shared" si="78"/>
        <v>1</v>
      </c>
      <c r="D2543" s="16">
        <v>2024</v>
      </c>
      <c r="E2543" s="1" t="s">
        <v>35</v>
      </c>
      <c r="F2543">
        <v>0</v>
      </c>
      <c r="G2543" s="12">
        <f>IF(D2543=2023,F2543*'Average selling price'!$B$2,
IF(D2543=2024,F2543*'Average selling price'!$C$2,
IF(D2543=2025,F2543*'Average selling price'!$D$2,"")))</f>
        <v>0</v>
      </c>
      <c r="H2543">
        <v>0</v>
      </c>
      <c r="I2543" s="12">
        <f>IF($D2543=2023,H2543*'Average selling price'!$B$3,
IF($D2543=2024,H2543*'Average selling price'!$C$3,
IF($D2543=2025,H2543*'Average selling price'!$D$3,"")))</f>
        <v>0</v>
      </c>
      <c r="J2543">
        <v>0</v>
      </c>
      <c r="K2543" s="12">
        <f>IF($D2543=2023,J2543*'Average selling price'!$B$4,
IF($D2543=2024,J2543*'Average selling price'!$C$4,
IF($D2543=2025,J2543*'Average selling price'!$D$4,"")))</f>
        <v>0</v>
      </c>
      <c r="L2543" s="7">
        <v>1720</v>
      </c>
      <c r="M2543" s="7">
        <v>0</v>
      </c>
      <c r="N2543" s="11">
        <f t="shared" si="79"/>
        <v>1720</v>
      </c>
      <c r="O2543" s="11">
        <v>800</v>
      </c>
      <c r="P2543" s="11">
        <v>0</v>
      </c>
    </row>
    <row r="2544" spans="1:16">
      <c r="A2544" s="2">
        <v>45306</v>
      </c>
      <c r="B2544" s="18">
        <v>11</v>
      </c>
      <c r="C2544" s="20">
        <f t="shared" si="78"/>
        <v>1</v>
      </c>
      <c r="D2544" s="16">
        <v>2024</v>
      </c>
      <c r="E2544" s="1" t="s">
        <v>36</v>
      </c>
      <c r="F2544">
        <v>1</v>
      </c>
      <c r="G2544" s="12">
        <f>IF(D2544=2023,F2544*'Average selling price'!$B$2,
IF(D2544=2024,F2544*'Average selling price'!$C$2,
IF(D2544=2025,F2544*'Average selling price'!$D$2,"")))</f>
        <v>5286</v>
      </c>
      <c r="H2544">
        <v>0</v>
      </c>
      <c r="I2544" s="12">
        <f>IF($D2544=2023,H2544*'Average selling price'!$B$3,
IF($D2544=2024,H2544*'Average selling price'!$C$3,
IF($D2544=2025,H2544*'Average selling price'!$D$3,"")))</f>
        <v>0</v>
      </c>
      <c r="J2544">
        <v>0</v>
      </c>
      <c r="K2544" s="12">
        <f>IF($D2544=2023,J2544*'Average selling price'!$B$4,
IF($D2544=2024,J2544*'Average selling price'!$C$4,
IF($D2544=2025,J2544*'Average selling price'!$D$4,"")))</f>
        <v>0</v>
      </c>
      <c r="L2544" s="7">
        <v>0</v>
      </c>
      <c r="M2544" s="7">
        <v>1800</v>
      </c>
      <c r="N2544" s="11">
        <f t="shared" si="79"/>
        <v>1800</v>
      </c>
      <c r="O2544" s="11">
        <v>750</v>
      </c>
      <c r="P2544" s="11">
        <v>0</v>
      </c>
    </row>
    <row r="2545" spans="1:16">
      <c r="A2545" s="2">
        <v>45306</v>
      </c>
      <c r="B2545" s="18">
        <v>11</v>
      </c>
      <c r="C2545" s="20">
        <f t="shared" si="78"/>
        <v>1</v>
      </c>
      <c r="D2545" s="16">
        <v>2024</v>
      </c>
      <c r="E2545" s="1" t="s">
        <v>37</v>
      </c>
      <c r="F2545">
        <v>0</v>
      </c>
      <c r="G2545" s="12">
        <f>IF(D2545=2023,F2545*'Average selling price'!$B$2,
IF(D2545=2024,F2545*'Average selling price'!$C$2,
IF(D2545=2025,F2545*'Average selling price'!$D$2,"")))</f>
        <v>0</v>
      </c>
      <c r="H2545">
        <v>0</v>
      </c>
      <c r="I2545" s="12">
        <f>IF($D2545=2023,H2545*'Average selling price'!$B$3,
IF($D2545=2024,H2545*'Average selling price'!$C$3,
IF($D2545=2025,H2545*'Average selling price'!$D$3,"")))</f>
        <v>0</v>
      </c>
      <c r="J2545">
        <v>0</v>
      </c>
      <c r="K2545" s="12">
        <f>IF($D2545=2023,J2545*'Average selling price'!$B$4,
IF($D2545=2024,J2545*'Average selling price'!$C$4,
IF($D2545=2025,J2545*'Average selling price'!$D$4,"")))</f>
        <v>0</v>
      </c>
      <c r="L2545" s="7">
        <v>2926</v>
      </c>
      <c r="M2545" s="7">
        <v>0</v>
      </c>
      <c r="N2545" s="11">
        <f t="shared" si="79"/>
        <v>2926</v>
      </c>
      <c r="O2545" s="11">
        <v>4500</v>
      </c>
      <c r="P2545" s="11">
        <v>0</v>
      </c>
    </row>
    <row r="2546" spans="1:16">
      <c r="A2546" s="2">
        <v>45306</v>
      </c>
      <c r="B2546" s="18">
        <v>11</v>
      </c>
      <c r="C2546" s="20">
        <f t="shared" si="78"/>
        <v>1</v>
      </c>
      <c r="D2546" s="16">
        <v>2024</v>
      </c>
      <c r="E2546" s="1" t="s">
        <v>38</v>
      </c>
      <c r="F2546">
        <v>1</v>
      </c>
      <c r="G2546" s="12">
        <f>IF(D2546=2023,F2546*'Average selling price'!$B$2,
IF(D2546=2024,F2546*'Average selling price'!$C$2,
IF(D2546=2025,F2546*'Average selling price'!$D$2,"")))</f>
        <v>5286</v>
      </c>
      <c r="H2546">
        <v>0</v>
      </c>
      <c r="I2546" s="12">
        <f>IF($D2546=2023,H2546*'Average selling price'!$B$3,
IF($D2546=2024,H2546*'Average selling price'!$C$3,
IF($D2546=2025,H2546*'Average selling price'!$D$3,"")))</f>
        <v>0</v>
      </c>
      <c r="J2546">
        <v>2</v>
      </c>
      <c r="K2546" s="12">
        <f>IF($D2546=2023,J2546*'Average selling price'!$B$4,
IF($D2546=2024,J2546*'Average selling price'!$C$4,
IF($D2546=2025,J2546*'Average selling price'!$D$4,"")))</f>
        <v>22270</v>
      </c>
      <c r="L2546" s="7">
        <v>1750</v>
      </c>
      <c r="M2546" s="7">
        <v>15050</v>
      </c>
      <c r="N2546" s="11">
        <f t="shared" si="79"/>
        <v>16800</v>
      </c>
      <c r="O2546" s="11">
        <v>1080</v>
      </c>
      <c r="P2546" s="11">
        <v>0</v>
      </c>
    </row>
    <row r="2547" spans="1:16">
      <c r="A2547" s="2">
        <v>45306</v>
      </c>
      <c r="B2547" s="18">
        <v>11</v>
      </c>
      <c r="C2547" s="20">
        <f t="shared" si="78"/>
        <v>1</v>
      </c>
      <c r="D2547" s="16">
        <v>2024</v>
      </c>
      <c r="E2547" s="1" t="s">
        <v>39</v>
      </c>
      <c r="F2547">
        <v>4</v>
      </c>
      <c r="G2547" s="12">
        <f>IF(D2547=2023,F2547*'Average selling price'!$B$2,
IF(D2547=2024,F2547*'Average selling price'!$C$2,
IF(D2547=2025,F2547*'Average selling price'!$D$2,"")))</f>
        <v>21144</v>
      </c>
      <c r="H2547">
        <v>0</v>
      </c>
      <c r="I2547" s="12">
        <f>IF($D2547=2023,H2547*'Average selling price'!$B$3,
IF($D2547=2024,H2547*'Average selling price'!$C$3,
IF($D2547=2025,H2547*'Average selling price'!$D$3,"")))</f>
        <v>0</v>
      </c>
      <c r="J2547">
        <v>0</v>
      </c>
      <c r="K2547" s="12">
        <f>IF($D2547=2023,J2547*'Average selling price'!$B$4,
IF($D2547=2024,J2547*'Average selling price'!$C$4,
IF($D2547=2025,J2547*'Average selling price'!$D$4,"")))</f>
        <v>0</v>
      </c>
      <c r="L2547" s="7">
        <v>0</v>
      </c>
      <c r="M2547" s="7">
        <v>0</v>
      </c>
      <c r="N2547" s="11">
        <f t="shared" si="79"/>
        <v>0</v>
      </c>
      <c r="O2547" s="11">
        <v>2721</v>
      </c>
      <c r="P2547" s="11">
        <v>0</v>
      </c>
    </row>
    <row r="2548" spans="1:16">
      <c r="A2548" s="2">
        <v>45306</v>
      </c>
      <c r="B2548" s="18">
        <v>11</v>
      </c>
      <c r="C2548" s="20">
        <f t="shared" si="78"/>
        <v>1</v>
      </c>
      <c r="D2548" s="16">
        <v>2024</v>
      </c>
      <c r="E2548" s="1" t="s">
        <v>40</v>
      </c>
      <c r="F2548">
        <v>0</v>
      </c>
      <c r="G2548" s="12">
        <f>IF(D2548=2023,F2548*'Average selling price'!$B$2,
IF(D2548=2024,F2548*'Average selling price'!$C$2,
IF(D2548=2025,F2548*'Average selling price'!$D$2,"")))</f>
        <v>0</v>
      </c>
      <c r="H2548">
        <v>0</v>
      </c>
      <c r="I2548" s="12">
        <f>IF($D2548=2023,H2548*'Average selling price'!$B$3,
IF($D2548=2024,H2548*'Average selling price'!$C$3,
IF($D2548=2025,H2548*'Average selling price'!$D$3,"")))</f>
        <v>0</v>
      </c>
      <c r="J2548">
        <v>0</v>
      </c>
      <c r="K2548" s="12">
        <f>IF($D2548=2023,J2548*'Average selling price'!$B$4,
IF($D2548=2024,J2548*'Average selling price'!$C$4,
IF($D2548=2025,J2548*'Average selling price'!$D$4,"")))</f>
        <v>0</v>
      </c>
      <c r="L2548" s="7">
        <v>0</v>
      </c>
      <c r="M2548" s="7">
        <v>0</v>
      </c>
      <c r="N2548" s="11">
        <f t="shared" si="79"/>
        <v>0</v>
      </c>
      <c r="O2548" s="11">
        <v>0</v>
      </c>
      <c r="P2548" s="11">
        <v>0</v>
      </c>
    </row>
    <row r="2549" spans="1:16">
      <c r="A2549" s="2">
        <v>45306</v>
      </c>
      <c r="B2549" s="18">
        <v>11</v>
      </c>
      <c r="C2549" s="20">
        <f t="shared" si="78"/>
        <v>1</v>
      </c>
      <c r="D2549" s="16">
        <v>2024</v>
      </c>
      <c r="E2549" s="1" t="s">
        <v>41</v>
      </c>
      <c r="F2549">
        <v>1</v>
      </c>
      <c r="G2549" s="12">
        <f>IF(D2549=2023,F2549*'Average selling price'!$B$2,
IF(D2549=2024,F2549*'Average selling price'!$C$2,
IF(D2549=2025,F2549*'Average selling price'!$D$2,"")))</f>
        <v>5286</v>
      </c>
      <c r="H2549">
        <v>0</v>
      </c>
      <c r="I2549" s="12">
        <f>IF($D2549=2023,H2549*'Average selling price'!$B$3,
IF($D2549=2024,H2549*'Average selling price'!$C$3,
IF($D2549=2025,H2549*'Average selling price'!$D$3,"")))</f>
        <v>0</v>
      </c>
      <c r="J2549">
        <v>0</v>
      </c>
      <c r="K2549" s="12">
        <f>IF($D2549=2023,J2549*'Average selling price'!$B$4,
IF($D2549=2024,J2549*'Average selling price'!$C$4,
IF($D2549=2025,J2549*'Average selling price'!$D$4,"")))</f>
        <v>0</v>
      </c>
      <c r="L2549" s="7">
        <v>180</v>
      </c>
      <c r="M2549" s="7">
        <v>0</v>
      </c>
      <c r="N2549" s="11">
        <f t="shared" si="79"/>
        <v>180</v>
      </c>
      <c r="O2549" s="11">
        <v>1300</v>
      </c>
      <c r="P2549" s="11">
        <v>2150</v>
      </c>
    </row>
    <row r="2550" spans="1:16">
      <c r="A2550" s="2">
        <v>45306</v>
      </c>
      <c r="B2550" s="18">
        <v>11</v>
      </c>
      <c r="C2550" s="20">
        <f t="shared" si="78"/>
        <v>1</v>
      </c>
      <c r="D2550" s="16">
        <v>2024</v>
      </c>
      <c r="E2550" s="1" t="s">
        <v>42</v>
      </c>
      <c r="F2550">
        <v>0</v>
      </c>
      <c r="G2550" s="12">
        <f>IF(D2550=2023,F2550*'Average selling price'!$B$2,
IF(D2550=2024,F2550*'Average selling price'!$C$2,
IF(D2550=2025,F2550*'Average selling price'!$D$2,"")))</f>
        <v>0</v>
      </c>
      <c r="H2550">
        <v>1</v>
      </c>
      <c r="I2550" s="12">
        <f>IF($D2550=2023,H2550*'Average selling price'!$B$3,
IF($D2550=2024,H2550*'Average selling price'!$C$3,
IF($D2550=2025,H2550*'Average selling price'!$D$3,"")))</f>
        <v>32755</v>
      </c>
      <c r="J2550">
        <v>0</v>
      </c>
      <c r="K2550" s="12">
        <f>IF($D2550=2023,J2550*'Average selling price'!$B$4,
IF($D2550=2024,J2550*'Average selling price'!$C$4,
IF($D2550=2025,J2550*'Average selling price'!$D$4,"")))</f>
        <v>0</v>
      </c>
      <c r="L2550" s="7">
        <v>0</v>
      </c>
      <c r="M2550" s="7">
        <v>1700</v>
      </c>
      <c r="N2550" s="11">
        <f t="shared" si="79"/>
        <v>1700</v>
      </c>
      <c r="O2550" s="11">
        <v>2199</v>
      </c>
      <c r="P2550" s="11">
        <v>130</v>
      </c>
    </row>
    <row r="2551" spans="1:16">
      <c r="A2551" s="2">
        <v>45306</v>
      </c>
      <c r="B2551" s="18">
        <v>11</v>
      </c>
      <c r="C2551" s="20">
        <f t="shared" si="78"/>
        <v>1</v>
      </c>
      <c r="D2551" s="16">
        <v>2024</v>
      </c>
      <c r="E2551" s="1" t="s">
        <v>43</v>
      </c>
      <c r="F2551">
        <v>2</v>
      </c>
      <c r="G2551" s="12">
        <f>IF(D2551=2023,F2551*'Average selling price'!$B$2,
IF(D2551=2024,F2551*'Average selling price'!$C$2,
IF(D2551=2025,F2551*'Average selling price'!$D$2,"")))</f>
        <v>10572</v>
      </c>
      <c r="H2551">
        <v>0</v>
      </c>
      <c r="I2551" s="12">
        <f>IF($D2551=2023,H2551*'Average selling price'!$B$3,
IF($D2551=2024,H2551*'Average selling price'!$C$3,
IF($D2551=2025,H2551*'Average selling price'!$D$3,"")))</f>
        <v>0</v>
      </c>
      <c r="J2551">
        <v>0</v>
      </c>
      <c r="K2551" s="12">
        <f>IF($D2551=2023,J2551*'Average selling price'!$B$4,
IF($D2551=2024,J2551*'Average selling price'!$C$4,
IF($D2551=2025,J2551*'Average selling price'!$D$4,"")))</f>
        <v>0</v>
      </c>
      <c r="L2551" s="7">
        <v>0</v>
      </c>
      <c r="M2551" s="7">
        <v>0</v>
      </c>
      <c r="N2551" s="11">
        <f t="shared" si="79"/>
        <v>0</v>
      </c>
      <c r="O2551" s="11">
        <v>1517</v>
      </c>
      <c r="P2551" s="11">
        <v>1784</v>
      </c>
    </row>
    <row r="2552" spans="1:16">
      <c r="A2552" s="2">
        <v>45306</v>
      </c>
      <c r="B2552" s="18">
        <v>11</v>
      </c>
      <c r="C2552" s="20">
        <f t="shared" si="78"/>
        <v>1</v>
      </c>
      <c r="D2552" s="16">
        <v>2024</v>
      </c>
      <c r="E2552" s="1" t="s">
        <v>44</v>
      </c>
      <c r="F2552">
        <v>0</v>
      </c>
      <c r="G2552" s="12">
        <f>IF(D2552=2023,F2552*'Average selling price'!$B$2,
IF(D2552=2024,F2552*'Average selling price'!$C$2,
IF(D2552=2025,F2552*'Average selling price'!$D$2,"")))</f>
        <v>0</v>
      </c>
      <c r="H2552">
        <v>0</v>
      </c>
      <c r="I2552" s="12">
        <f>IF($D2552=2023,H2552*'Average selling price'!$B$3,
IF($D2552=2024,H2552*'Average selling price'!$C$3,
IF($D2552=2025,H2552*'Average selling price'!$D$3,"")))</f>
        <v>0</v>
      </c>
      <c r="J2552">
        <v>0</v>
      </c>
      <c r="K2552" s="12">
        <f>IF($D2552=2023,J2552*'Average selling price'!$B$4,
IF($D2552=2024,J2552*'Average selling price'!$C$4,
IF($D2552=2025,J2552*'Average selling price'!$D$4,"")))</f>
        <v>0</v>
      </c>
      <c r="L2552" s="7">
        <v>0</v>
      </c>
      <c r="M2552" s="7">
        <v>0</v>
      </c>
      <c r="N2552" s="11">
        <f t="shared" si="79"/>
        <v>0</v>
      </c>
      <c r="O2552" s="11">
        <v>0</v>
      </c>
      <c r="P2552" s="11">
        <v>0</v>
      </c>
    </row>
    <row r="2553" spans="1:16">
      <c r="A2553" s="2">
        <v>45306</v>
      </c>
      <c r="B2553" s="18">
        <v>11</v>
      </c>
      <c r="C2553" s="20">
        <f t="shared" si="78"/>
        <v>1</v>
      </c>
      <c r="D2553" s="16">
        <v>2024</v>
      </c>
      <c r="E2553" s="1" t="s">
        <v>45</v>
      </c>
      <c r="F2553">
        <v>1</v>
      </c>
      <c r="G2553" s="12">
        <f>IF(D2553=2023,F2553*'Average selling price'!$B$2,
IF(D2553=2024,F2553*'Average selling price'!$C$2,
IF(D2553=2025,F2553*'Average selling price'!$D$2,"")))</f>
        <v>5286</v>
      </c>
      <c r="H2553">
        <v>0</v>
      </c>
      <c r="I2553" s="12">
        <f>IF($D2553=2023,H2553*'Average selling price'!$B$3,
IF($D2553=2024,H2553*'Average selling price'!$C$3,
IF($D2553=2025,H2553*'Average selling price'!$D$3,"")))</f>
        <v>0</v>
      </c>
      <c r="J2553">
        <v>0</v>
      </c>
      <c r="K2553" s="12">
        <f>IF($D2553=2023,J2553*'Average selling price'!$B$4,
IF($D2553=2024,J2553*'Average selling price'!$C$4,
IF($D2553=2025,J2553*'Average selling price'!$D$4,"")))</f>
        <v>0</v>
      </c>
      <c r="L2553" s="7">
        <v>2800</v>
      </c>
      <c r="M2553" s="7">
        <v>0</v>
      </c>
      <c r="N2553" s="11">
        <f t="shared" si="79"/>
        <v>2800</v>
      </c>
      <c r="O2553" s="11">
        <v>750</v>
      </c>
      <c r="P2553" s="11">
        <v>0</v>
      </c>
    </row>
    <row r="2554" spans="1:16">
      <c r="A2554" s="2">
        <v>45306</v>
      </c>
      <c r="B2554" s="18">
        <v>11</v>
      </c>
      <c r="C2554" s="20">
        <f t="shared" si="78"/>
        <v>1</v>
      </c>
      <c r="D2554" s="16">
        <v>2024</v>
      </c>
      <c r="E2554" s="1" t="s">
        <v>46</v>
      </c>
      <c r="F2554">
        <v>4</v>
      </c>
      <c r="G2554" s="12">
        <f>IF(D2554=2023,F2554*'Average selling price'!$B$2,
IF(D2554=2024,F2554*'Average selling price'!$C$2,
IF(D2554=2025,F2554*'Average selling price'!$D$2,"")))</f>
        <v>21144</v>
      </c>
      <c r="H2554">
        <v>0</v>
      </c>
      <c r="I2554" s="12">
        <f>IF($D2554=2023,H2554*'Average selling price'!$B$3,
IF($D2554=2024,H2554*'Average selling price'!$C$3,
IF($D2554=2025,H2554*'Average selling price'!$D$3,"")))</f>
        <v>0</v>
      </c>
      <c r="J2554">
        <v>0</v>
      </c>
      <c r="K2554" s="12">
        <f>IF($D2554=2023,J2554*'Average selling price'!$B$4,
IF($D2554=2024,J2554*'Average selling price'!$C$4,
IF($D2554=2025,J2554*'Average selling price'!$D$4,"")))</f>
        <v>0</v>
      </c>
      <c r="L2554" s="7">
        <v>0</v>
      </c>
      <c r="M2554" s="7">
        <v>0</v>
      </c>
      <c r="N2554" s="11">
        <f t="shared" si="79"/>
        <v>0</v>
      </c>
      <c r="O2554" s="11">
        <v>4660</v>
      </c>
      <c r="P2554" s="11">
        <v>0</v>
      </c>
    </row>
    <row r="2555" spans="1:16">
      <c r="A2555" s="2">
        <v>45306</v>
      </c>
      <c r="B2555" s="18">
        <v>11</v>
      </c>
      <c r="C2555" s="20">
        <f t="shared" si="78"/>
        <v>1</v>
      </c>
      <c r="D2555" s="16">
        <v>2024</v>
      </c>
      <c r="E2555" s="1" t="s">
        <v>47</v>
      </c>
      <c r="F2555">
        <v>0</v>
      </c>
      <c r="G2555" s="12">
        <f>IF(D2555=2023,F2555*'Average selling price'!$B$2,
IF(D2555=2024,F2555*'Average selling price'!$C$2,
IF(D2555=2025,F2555*'Average selling price'!$D$2,"")))</f>
        <v>0</v>
      </c>
      <c r="H2555">
        <v>0</v>
      </c>
      <c r="I2555" s="12">
        <f>IF($D2555=2023,H2555*'Average selling price'!$B$3,
IF($D2555=2024,H2555*'Average selling price'!$C$3,
IF($D2555=2025,H2555*'Average selling price'!$D$3,"")))</f>
        <v>0</v>
      </c>
      <c r="J2555">
        <v>1</v>
      </c>
      <c r="K2555" s="12">
        <f>IF($D2555=2023,J2555*'Average selling price'!$B$4,
IF($D2555=2024,J2555*'Average selling price'!$C$4,
IF($D2555=2025,J2555*'Average selling price'!$D$4,"")))</f>
        <v>11135</v>
      </c>
      <c r="L2555" s="7">
        <v>1880</v>
      </c>
      <c r="M2555" s="7">
        <v>0</v>
      </c>
      <c r="N2555" s="11">
        <f t="shared" si="79"/>
        <v>1880</v>
      </c>
      <c r="O2555" s="11">
        <v>32</v>
      </c>
      <c r="P2555" s="11">
        <v>0</v>
      </c>
    </row>
    <row r="2556" spans="1:16">
      <c r="A2556" s="2">
        <v>45306</v>
      </c>
      <c r="B2556" s="18">
        <v>11</v>
      </c>
      <c r="C2556" s="20">
        <f t="shared" si="78"/>
        <v>1</v>
      </c>
      <c r="D2556" s="16">
        <v>2024</v>
      </c>
      <c r="E2556" s="1" t="s">
        <v>48</v>
      </c>
      <c r="F2556">
        <v>1</v>
      </c>
      <c r="G2556" s="12">
        <f>IF(D2556=2023,F2556*'Average selling price'!$B$2,
IF(D2556=2024,F2556*'Average selling price'!$C$2,
IF(D2556=2025,F2556*'Average selling price'!$D$2,"")))</f>
        <v>5286</v>
      </c>
      <c r="H2556">
        <v>0</v>
      </c>
      <c r="I2556" s="12">
        <f>IF($D2556=2023,H2556*'Average selling price'!$B$3,
IF($D2556=2024,H2556*'Average selling price'!$C$3,
IF($D2556=2025,H2556*'Average selling price'!$D$3,"")))</f>
        <v>0</v>
      </c>
      <c r="J2556">
        <v>0</v>
      </c>
      <c r="K2556" s="12">
        <f>IF($D2556=2023,J2556*'Average selling price'!$B$4,
IF($D2556=2024,J2556*'Average selling price'!$C$4,
IF($D2556=2025,J2556*'Average selling price'!$D$4,"")))</f>
        <v>0</v>
      </c>
      <c r="L2556" s="7">
        <v>2530</v>
      </c>
      <c r="M2556" s="7">
        <v>0</v>
      </c>
      <c r="N2556" s="11">
        <f t="shared" si="79"/>
        <v>2530</v>
      </c>
      <c r="O2556" s="11">
        <v>1872</v>
      </c>
      <c r="P2556" s="11">
        <v>0</v>
      </c>
    </row>
    <row r="2557" spans="1:16">
      <c r="A2557" s="2">
        <v>45306</v>
      </c>
      <c r="B2557" s="18">
        <v>11</v>
      </c>
      <c r="C2557" s="20">
        <f t="shared" si="78"/>
        <v>1</v>
      </c>
      <c r="D2557" s="16">
        <v>2024</v>
      </c>
      <c r="E2557" s="1" t="s">
        <v>49</v>
      </c>
      <c r="F2557">
        <v>2</v>
      </c>
      <c r="G2557" s="12">
        <f>IF(D2557=2023,F2557*'Average selling price'!$B$2,
IF(D2557=2024,F2557*'Average selling price'!$C$2,
IF(D2557=2025,F2557*'Average selling price'!$D$2,"")))</f>
        <v>10572</v>
      </c>
      <c r="H2557">
        <v>0</v>
      </c>
      <c r="I2557" s="12">
        <f>IF($D2557=2023,H2557*'Average selling price'!$B$3,
IF($D2557=2024,H2557*'Average selling price'!$C$3,
IF($D2557=2025,H2557*'Average selling price'!$D$3,"")))</f>
        <v>0</v>
      </c>
      <c r="J2557">
        <v>0</v>
      </c>
      <c r="K2557" s="12">
        <f>IF($D2557=2023,J2557*'Average selling price'!$B$4,
IF($D2557=2024,J2557*'Average selling price'!$C$4,
IF($D2557=2025,J2557*'Average selling price'!$D$4,"")))</f>
        <v>0</v>
      </c>
      <c r="L2557" s="7">
        <v>3450</v>
      </c>
      <c r="M2557" s="7">
        <v>0</v>
      </c>
      <c r="N2557" s="11">
        <f t="shared" si="79"/>
        <v>3450</v>
      </c>
      <c r="O2557" s="11">
        <v>0</v>
      </c>
      <c r="P2557" s="11">
        <v>0</v>
      </c>
    </row>
    <row r="2558" spans="1:16">
      <c r="A2558" s="2">
        <v>45306</v>
      </c>
      <c r="B2558" s="18">
        <v>11</v>
      </c>
      <c r="C2558" s="20">
        <f t="shared" si="78"/>
        <v>1</v>
      </c>
      <c r="D2558" s="16">
        <v>2024</v>
      </c>
      <c r="E2558" s="1" t="s">
        <v>50</v>
      </c>
      <c r="F2558">
        <v>1</v>
      </c>
      <c r="G2558" s="12">
        <f>IF(D2558=2023,F2558*'Average selling price'!$B$2,
IF(D2558=2024,F2558*'Average selling price'!$C$2,
IF(D2558=2025,F2558*'Average selling price'!$D$2,"")))</f>
        <v>5286</v>
      </c>
      <c r="H2558">
        <v>0</v>
      </c>
      <c r="I2558" s="12">
        <f>IF($D2558=2023,H2558*'Average selling price'!$B$3,
IF($D2558=2024,H2558*'Average selling price'!$C$3,
IF($D2558=2025,H2558*'Average selling price'!$D$3,"")))</f>
        <v>0</v>
      </c>
      <c r="J2558">
        <v>0</v>
      </c>
      <c r="K2558" s="12">
        <f>IF($D2558=2023,J2558*'Average selling price'!$B$4,
IF($D2558=2024,J2558*'Average selling price'!$C$4,
IF($D2558=2025,J2558*'Average selling price'!$D$4,"")))</f>
        <v>0</v>
      </c>
      <c r="L2558" s="7">
        <v>600</v>
      </c>
      <c r="M2558" s="7">
        <v>0</v>
      </c>
      <c r="N2558" s="11">
        <f t="shared" si="79"/>
        <v>600</v>
      </c>
      <c r="O2558" s="11">
        <v>2410</v>
      </c>
      <c r="P2558" s="11">
        <v>0</v>
      </c>
    </row>
    <row r="2559" spans="1:16">
      <c r="A2559" s="2">
        <v>45306</v>
      </c>
      <c r="B2559" s="18">
        <v>11</v>
      </c>
      <c r="C2559" s="20">
        <f t="shared" si="78"/>
        <v>1</v>
      </c>
      <c r="D2559" s="16">
        <v>2024</v>
      </c>
      <c r="E2559" s="1" t="s">
        <v>51</v>
      </c>
      <c r="F2559">
        <v>0</v>
      </c>
      <c r="G2559" s="12">
        <f>IF(D2559=2023,F2559*'Average selling price'!$B$2,
IF(D2559=2024,F2559*'Average selling price'!$C$2,
IF(D2559=2025,F2559*'Average selling price'!$D$2,"")))</f>
        <v>0</v>
      </c>
      <c r="H2559">
        <v>0</v>
      </c>
      <c r="I2559" s="12">
        <f>IF($D2559=2023,H2559*'Average selling price'!$B$3,
IF($D2559=2024,H2559*'Average selling price'!$C$3,
IF($D2559=2025,H2559*'Average selling price'!$D$3,"")))</f>
        <v>0</v>
      </c>
      <c r="J2559">
        <v>0</v>
      </c>
      <c r="K2559" s="12">
        <f>IF($D2559=2023,J2559*'Average selling price'!$B$4,
IF($D2559=2024,J2559*'Average selling price'!$C$4,
IF($D2559=2025,J2559*'Average selling price'!$D$4,"")))</f>
        <v>0</v>
      </c>
      <c r="L2559" s="7">
        <v>1509</v>
      </c>
      <c r="M2559" s="7">
        <v>0</v>
      </c>
      <c r="N2559" s="11">
        <f t="shared" si="79"/>
        <v>1509</v>
      </c>
      <c r="O2559" s="11">
        <v>800</v>
      </c>
      <c r="P2559" s="11">
        <v>0</v>
      </c>
    </row>
    <row r="2560" spans="1:16">
      <c r="A2560" s="2">
        <v>45306</v>
      </c>
      <c r="B2560" s="18">
        <v>11</v>
      </c>
      <c r="C2560" s="20">
        <f t="shared" si="78"/>
        <v>1</v>
      </c>
      <c r="D2560" s="16">
        <v>2024</v>
      </c>
      <c r="E2560" s="1" t="s">
        <v>52</v>
      </c>
      <c r="F2560">
        <v>3</v>
      </c>
      <c r="G2560" s="12">
        <f>IF(D2560=2023,F2560*'Average selling price'!$B$2,
IF(D2560=2024,F2560*'Average selling price'!$C$2,
IF(D2560=2025,F2560*'Average selling price'!$D$2,"")))</f>
        <v>15858</v>
      </c>
      <c r="H2560">
        <v>0</v>
      </c>
      <c r="I2560" s="12">
        <f>IF($D2560=2023,H2560*'Average selling price'!$B$3,
IF($D2560=2024,H2560*'Average selling price'!$C$3,
IF($D2560=2025,H2560*'Average selling price'!$D$3,"")))</f>
        <v>0</v>
      </c>
      <c r="J2560">
        <v>0</v>
      </c>
      <c r="K2560" s="12">
        <f>IF($D2560=2023,J2560*'Average selling price'!$B$4,
IF($D2560=2024,J2560*'Average selling price'!$C$4,
IF($D2560=2025,J2560*'Average selling price'!$D$4,"")))</f>
        <v>0</v>
      </c>
      <c r="L2560" s="7">
        <v>2665</v>
      </c>
      <c r="M2560" s="7">
        <v>7248</v>
      </c>
      <c r="N2560" s="11">
        <f t="shared" si="79"/>
        <v>9913</v>
      </c>
      <c r="O2560" s="11">
        <v>5000</v>
      </c>
      <c r="P2560" s="11">
        <v>0</v>
      </c>
    </row>
    <row r="2561" spans="1:16">
      <c r="A2561" s="2">
        <v>45306</v>
      </c>
      <c r="B2561" s="18">
        <v>11</v>
      </c>
      <c r="C2561" s="20">
        <f t="shared" si="78"/>
        <v>1</v>
      </c>
      <c r="D2561" s="16">
        <v>2024</v>
      </c>
      <c r="E2561" s="1" t="s">
        <v>53</v>
      </c>
      <c r="F2561">
        <v>0</v>
      </c>
      <c r="G2561" s="12">
        <f>IF(D2561=2023,F2561*'Average selling price'!$B$2,
IF(D2561=2024,F2561*'Average selling price'!$C$2,
IF(D2561=2025,F2561*'Average selling price'!$D$2,"")))</f>
        <v>0</v>
      </c>
      <c r="H2561">
        <v>0</v>
      </c>
      <c r="I2561" s="12">
        <f>IF($D2561=2023,H2561*'Average selling price'!$B$3,
IF($D2561=2024,H2561*'Average selling price'!$C$3,
IF($D2561=2025,H2561*'Average selling price'!$D$3,"")))</f>
        <v>0</v>
      </c>
      <c r="J2561">
        <v>0</v>
      </c>
      <c r="K2561" s="12">
        <f>IF($D2561=2023,J2561*'Average selling price'!$B$4,
IF($D2561=2024,J2561*'Average selling price'!$C$4,
IF($D2561=2025,J2561*'Average selling price'!$D$4,"")))</f>
        <v>0</v>
      </c>
      <c r="L2561" s="7">
        <v>400</v>
      </c>
      <c r="M2561" s="7">
        <v>0</v>
      </c>
      <c r="N2561" s="11">
        <f t="shared" si="79"/>
        <v>400</v>
      </c>
      <c r="O2561" s="11">
        <v>0</v>
      </c>
      <c r="P2561" s="11">
        <v>0</v>
      </c>
    </row>
    <row r="2562" spans="1:16">
      <c r="A2562" s="2">
        <v>45306</v>
      </c>
      <c r="B2562" s="18">
        <v>11</v>
      </c>
      <c r="C2562" s="20">
        <f t="shared" si="78"/>
        <v>1</v>
      </c>
      <c r="D2562" s="16">
        <v>2024</v>
      </c>
      <c r="E2562" s="1" t="s">
        <v>54</v>
      </c>
      <c r="F2562">
        <v>0</v>
      </c>
      <c r="G2562" s="12">
        <f>IF(D2562=2023,F2562*'Average selling price'!$B$2,
IF(D2562=2024,F2562*'Average selling price'!$C$2,
IF(D2562=2025,F2562*'Average selling price'!$D$2,"")))</f>
        <v>0</v>
      </c>
      <c r="H2562">
        <v>0</v>
      </c>
      <c r="I2562" s="12">
        <f>IF($D2562=2023,H2562*'Average selling price'!$B$3,
IF($D2562=2024,H2562*'Average selling price'!$C$3,
IF($D2562=2025,H2562*'Average selling price'!$D$3,"")))</f>
        <v>0</v>
      </c>
      <c r="J2562">
        <v>0</v>
      </c>
      <c r="K2562" s="12">
        <f>IF($D2562=2023,J2562*'Average selling price'!$B$4,
IF($D2562=2024,J2562*'Average selling price'!$C$4,
IF($D2562=2025,J2562*'Average selling price'!$D$4,"")))</f>
        <v>0</v>
      </c>
      <c r="L2562" s="7">
        <v>0</v>
      </c>
      <c r="M2562" s="7">
        <v>0</v>
      </c>
      <c r="N2562" s="11">
        <f t="shared" si="79"/>
        <v>0</v>
      </c>
      <c r="O2562" s="11">
        <v>0</v>
      </c>
      <c r="P2562" s="11">
        <v>0</v>
      </c>
    </row>
    <row r="2563" spans="1:16">
      <c r="A2563" s="2">
        <v>45306</v>
      </c>
      <c r="B2563" s="18">
        <v>11</v>
      </c>
      <c r="C2563" s="20">
        <f t="shared" si="78"/>
        <v>1</v>
      </c>
      <c r="D2563" s="16">
        <v>2024</v>
      </c>
      <c r="E2563" s="1" t="s">
        <v>55</v>
      </c>
      <c r="F2563">
        <v>0</v>
      </c>
      <c r="G2563" s="12">
        <f>IF(D2563=2023,F2563*'Average selling price'!$B$2,
IF(D2563=2024,F2563*'Average selling price'!$C$2,
IF(D2563=2025,F2563*'Average selling price'!$D$2,"")))</f>
        <v>0</v>
      </c>
      <c r="H2563">
        <v>0</v>
      </c>
      <c r="I2563" s="12">
        <f>IF($D2563=2023,H2563*'Average selling price'!$B$3,
IF($D2563=2024,H2563*'Average selling price'!$C$3,
IF($D2563=2025,H2563*'Average selling price'!$D$3,"")))</f>
        <v>0</v>
      </c>
      <c r="J2563">
        <v>0</v>
      </c>
      <c r="K2563" s="12">
        <f>IF($D2563=2023,J2563*'Average selling price'!$B$4,
IF($D2563=2024,J2563*'Average selling price'!$C$4,
IF($D2563=2025,J2563*'Average selling price'!$D$4,"")))</f>
        <v>0</v>
      </c>
      <c r="L2563" s="7">
        <v>900</v>
      </c>
      <c r="M2563" s="7">
        <v>0</v>
      </c>
      <c r="N2563" s="11">
        <f t="shared" si="79"/>
        <v>900</v>
      </c>
      <c r="O2563" s="11">
        <v>300</v>
      </c>
      <c r="P2563" s="11">
        <v>0</v>
      </c>
    </row>
    <row r="2564" spans="1:16">
      <c r="A2564" s="2">
        <v>45306</v>
      </c>
      <c r="B2564" s="18">
        <v>11</v>
      </c>
      <c r="C2564" s="20">
        <f t="shared" ref="C2564:C2627" si="80">MONTH(A2564)</f>
        <v>1</v>
      </c>
      <c r="D2564" s="16">
        <v>2024</v>
      </c>
      <c r="E2564" s="1" t="s">
        <v>56</v>
      </c>
      <c r="F2564">
        <v>0</v>
      </c>
      <c r="G2564" s="12">
        <f>IF(D2564=2023,F2564*'Average selling price'!$B$2,
IF(D2564=2024,F2564*'Average selling price'!$C$2,
IF(D2564=2025,F2564*'Average selling price'!$D$2,"")))</f>
        <v>0</v>
      </c>
      <c r="H2564">
        <v>0</v>
      </c>
      <c r="I2564" s="12">
        <f>IF($D2564=2023,H2564*'Average selling price'!$B$3,
IF($D2564=2024,H2564*'Average selling price'!$C$3,
IF($D2564=2025,H2564*'Average selling price'!$D$3,"")))</f>
        <v>0</v>
      </c>
      <c r="J2564">
        <v>0</v>
      </c>
      <c r="K2564" s="12">
        <f>IF($D2564=2023,J2564*'Average selling price'!$B$4,
IF($D2564=2024,J2564*'Average selling price'!$C$4,
IF($D2564=2025,J2564*'Average selling price'!$D$4,"")))</f>
        <v>0</v>
      </c>
      <c r="L2564" s="7">
        <v>0</v>
      </c>
      <c r="M2564" s="7">
        <v>0</v>
      </c>
      <c r="N2564" s="11">
        <f t="shared" ref="N2564:N2627" si="81">M2564+L2564</f>
        <v>0</v>
      </c>
      <c r="O2564" s="11">
        <v>0</v>
      </c>
      <c r="P2564" s="11">
        <v>0</v>
      </c>
    </row>
    <row r="2565" spans="1:16">
      <c r="A2565" s="2">
        <v>45306</v>
      </c>
      <c r="B2565" s="18">
        <v>11</v>
      </c>
      <c r="C2565" s="20">
        <f t="shared" si="80"/>
        <v>1</v>
      </c>
      <c r="D2565" s="16">
        <v>2024</v>
      </c>
      <c r="E2565" s="1" t="s">
        <v>57</v>
      </c>
      <c r="F2565">
        <v>0</v>
      </c>
      <c r="G2565" s="12">
        <f>IF(D2565=2023,F2565*'Average selling price'!$B$2,
IF(D2565=2024,F2565*'Average selling price'!$C$2,
IF(D2565=2025,F2565*'Average selling price'!$D$2,"")))</f>
        <v>0</v>
      </c>
      <c r="H2565">
        <v>0</v>
      </c>
      <c r="I2565" s="12">
        <f>IF($D2565=2023,H2565*'Average selling price'!$B$3,
IF($D2565=2024,H2565*'Average selling price'!$C$3,
IF($D2565=2025,H2565*'Average selling price'!$D$3,"")))</f>
        <v>0</v>
      </c>
      <c r="J2565">
        <v>0</v>
      </c>
      <c r="K2565" s="12">
        <f>IF($D2565=2023,J2565*'Average selling price'!$B$4,
IF($D2565=2024,J2565*'Average selling price'!$C$4,
IF($D2565=2025,J2565*'Average selling price'!$D$4,"")))</f>
        <v>0</v>
      </c>
      <c r="L2565" s="7">
        <v>2200</v>
      </c>
      <c r="M2565" s="7">
        <v>1750</v>
      </c>
      <c r="N2565" s="11">
        <f t="shared" si="81"/>
        <v>3950</v>
      </c>
      <c r="O2565" s="11">
        <v>4611</v>
      </c>
      <c r="P2565" s="11">
        <v>0</v>
      </c>
    </row>
    <row r="2566" spans="1:16">
      <c r="A2566" s="2">
        <v>45306</v>
      </c>
      <c r="B2566" s="18">
        <v>11</v>
      </c>
      <c r="C2566" s="20">
        <f t="shared" si="80"/>
        <v>1</v>
      </c>
      <c r="D2566" s="16">
        <v>2024</v>
      </c>
      <c r="E2566" s="1" t="s">
        <v>58</v>
      </c>
      <c r="F2566">
        <v>0</v>
      </c>
      <c r="G2566" s="12">
        <f>IF(D2566=2023,F2566*'Average selling price'!$B$2,
IF(D2566=2024,F2566*'Average selling price'!$C$2,
IF(D2566=2025,F2566*'Average selling price'!$D$2,"")))</f>
        <v>0</v>
      </c>
      <c r="H2566">
        <v>0</v>
      </c>
      <c r="I2566" s="12">
        <f>IF($D2566=2023,H2566*'Average selling price'!$B$3,
IF($D2566=2024,H2566*'Average selling price'!$C$3,
IF($D2566=2025,H2566*'Average selling price'!$D$3,"")))</f>
        <v>0</v>
      </c>
      <c r="J2566">
        <v>0</v>
      </c>
      <c r="K2566" s="12">
        <f>IF($D2566=2023,J2566*'Average selling price'!$B$4,
IF($D2566=2024,J2566*'Average selling price'!$C$4,
IF($D2566=2025,J2566*'Average selling price'!$D$4,"")))</f>
        <v>0</v>
      </c>
      <c r="L2566" s="7">
        <v>2700</v>
      </c>
      <c r="M2566" s="7">
        <v>0</v>
      </c>
      <c r="N2566" s="11">
        <f t="shared" si="81"/>
        <v>2700</v>
      </c>
      <c r="O2566" s="11">
        <v>4250</v>
      </c>
      <c r="P2566" s="11">
        <v>0</v>
      </c>
    </row>
    <row r="2567" spans="1:16">
      <c r="A2567" s="2">
        <v>45306</v>
      </c>
      <c r="B2567" s="18">
        <v>11</v>
      </c>
      <c r="C2567" s="20">
        <f t="shared" si="80"/>
        <v>1</v>
      </c>
      <c r="D2567" s="16">
        <v>2024</v>
      </c>
      <c r="E2567" s="1" t="s">
        <v>59</v>
      </c>
      <c r="F2567">
        <v>0</v>
      </c>
      <c r="G2567" s="12">
        <f>IF(D2567=2023,F2567*'Average selling price'!$B$2,
IF(D2567=2024,F2567*'Average selling price'!$C$2,
IF(D2567=2025,F2567*'Average selling price'!$D$2,"")))</f>
        <v>0</v>
      </c>
      <c r="H2567">
        <v>0</v>
      </c>
      <c r="I2567" s="12">
        <f>IF($D2567=2023,H2567*'Average selling price'!$B$3,
IF($D2567=2024,H2567*'Average selling price'!$C$3,
IF($D2567=2025,H2567*'Average selling price'!$D$3,"")))</f>
        <v>0</v>
      </c>
      <c r="J2567">
        <v>0</v>
      </c>
      <c r="K2567" s="12">
        <f>IF($D2567=2023,J2567*'Average selling price'!$B$4,
IF($D2567=2024,J2567*'Average selling price'!$C$4,
IF($D2567=2025,J2567*'Average selling price'!$D$4,"")))</f>
        <v>0</v>
      </c>
      <c r="L2567" s="7">
        <v>805</v>
      </c>
      <c r="M2567" s="7">
        <v>0</v>
      </c>
      <c r="N2567" s="11">
        <f t="shared" si="81"/>
        <v>805</v>
      </c>
      <c r="O2567" s="11">
        <v>1000</v>
      </c>
      <c r="P2567" s="11">
        <v>12</v>
      </c>
    </row>
    <row r="2568" spans="1:16">
      <c r="A2568" s="2">
        <v>45306</v>
      </c>
      <c r="B2568" s="18">
        <v>11</v>
      </c>
      <c r="C2568" s="20">
        <f t="shared" si="80"/>
        <v>1</v>
      </c>
      <c r="D2568" s="16">
        <v>2024</v>
      </c>
      <c r="E2568" s="1" t="s">
        <v>60</v>
      </c>
      <c r="F2568">
        <v>0</v>
      </c>
      <c r="G2568" s="12">
        <f>IF(D2568=2023,F2568*'Average selling price'!$B$2,
IF(D2568=2024,F2568*'Average selling price'!$C$2,
IF(D2568=2025,F2568*'Average selling price'!$D$2,"")))</f>
        <v>0</v>
      </c>
      <c r="H2568">
        <v>0</v>
      </c>
      <c r="I2568" s="12">
        <f>IF($D2568=2023,H2568*'Average selling price'!$B$3,
IF($D2568=2024,H2568*'Average selling price'!$C$3,
IF($D2568=2025,H2568*'Average selling price'!$D$3,"")))</f>
        <v>0</v>
      </c>
      <c r="J2568">
        <v>0</v>
      </c>
      <c r="K2568" s="12">
        <f>IF($D2568=2023,J2568*'Average selling price'!$B$4,
IF($D2568=2024,J2568*'Average selling price'!$C$4,
IF($D2568=2025,J2568*'Average selling price'!$D$4,"")))</f>
        <v>0</v>
      </c>
      <c r="L2568" s="7">
        <v>0</v>
      </c>
      <c r="M2568" s="7">
        <v>0</v>
      </c>
      <c r="N2568" s="11">
        <f t="shared" si="81"/>
        <v>0</v>
      </c>
      <c r="O2568" s="11">
        <v>1300</v>
      </c>
      <c r="P2568" s="11">
        <v>0</v>
      </c>
    </row>
    <row r="2569" spans="1:16">
      <c r="A2569" s="2">
        <v>45306</v>
      </c>
      <c r="B2569" s="18">
        <v>11</v>
      </c>
      <c r="C2569" s="20">
        <f t="shared" si="80"/>
        <v>1</v>
      </c>
      <c r="D2569" s="16">
        <v>2024</v>
      </c>
      <c r="E2569" s="1" t="s">
        <v>61</v>
      </c>
      <c r="F2569">
        <v>0</v>
      </c>
      <c r="G2569" s="12">
        <f>IF(D2569=2023,F2569*'Average selling price'!$B$2,
IF(D2569=2024,F2569*'Average selling price'!$C$2,
IF(D2569=2025,F2569*'Average selling price'!$D$2,"")))</f>
        <v>0</v>
      </c>
      <c r="H2569">
        <v>0</v>
      </c>
      <c r="I2569" s="12">
        <f>IF($D2569=2023,H2569*'Average selling price'!$B$3,
IF($D2569=2024,H2569*'Average selling price'!$C$3,
IF($D2569=2025,H2569*'Average selling price'!$D$3,"")))</f>
        <v>0</v>
      </c>
      <c r="J2569">
        <v>0</v>
      </c>
      <c r="K2569" s="12">
        <f>IF($D2569=2023,J2569*'Average selling price'!$B$4,
IF($D2569=2024,J2569*'Average selling price'!$C$4,
IF($D2569=2025,J2569*'Average selling price'!$D$4,"")))</f>
        <v>0</v>
      </c>
      <c r="L2569" s="7">
        <v>385</v>
      </c>
      <c r="M2569" s="7">
        <v>15800</v>
      </c>
      <c r="N2569" s="11">
        <f t="shared" si="81"/>
        <v>16185</v>
      </c>
      <c r="O2569" s="11">
        <v>0</v>
      </c>
      <c r="P2569" s="11">
        <v>10</v>
      </c>
    </row>
    <row r="2570" spans="1:16">
      <c r="A2570" s="2">
        <v>45306</v>
      </c>
      <c r="B2570" s="18">
        <v>11</v>
      </c>
      <c r="C2570" s="20">
        <f t="shared" si="80"/>
        <v>1</v>
      </c>
      <c r="D2570" s="16">
        <v>2024</v>
      </c>
      <c r="E2570" s="1" t="s">
        <v>62</v>
      </c>
      <c r="F2570">
        <v>2</v>
      </c>
      <c r="G2570" s="12">
        <f>IF(D2570=2023,F2570*'Average selling price'!$B$2,
IF(D2570=2024,F2570*'Average selling price'!$C$2,
IF(D2570=2025,F2570*'Average selling price'!$D$2,"")))</f>
        <v>10572</v>
      </c>
      <c r="H2570">
        <v>0</v>
      </c>
      <c r="I2570" s="12">
        <f>IF($D2570=2023,H2570*'Average selling price'!$B$3,
IF($D2570=2024,H2570*'Average selling price'!$C$3,
IF($D2570=2025,H2570*'Average selling price'!$D$3,"")))</f>
        <v>0</v>
      </c>
      <c r="J2570">
        <v>1</v>
      </c>
      <c r="K2570" s="12">
        <f>IF($D2570=2023,J2570*'Average selling price'!$B$4,
IF($D2570=2024,J2570*'Average selling price'!$C$4,
IF($D2570=2025,J2570*'Average selling price'!$D$4,"")))</f>
        <v>11135</v>
      </c>
      <c r="L2570" s="7">
        <v>0</v>
      </c>
      <c r="M2570" s="7">
        <v>0</v>
      </c>
      <c r="N2570" s="11">
        <f t="shared" si="81"/>
        <v>0</v>
      </c>
      <c r="O2570" s="11">
        <v>0</v>
      </c>
      <c r="P2570" s="11">
        <v>0</v>
      </c>
    </row>
    <row r="2571" spans="1:16">
      <c r="A2571" s="2">
        <v>45306</v>
      </c>
      <c r="B2571" s="18">
        <v>11</v>
      </c>
      <c r="C2571" s="20">
        <f t="shared" si="80"/>
        <v>1</v>
      </c>
      <c r="D2571" s="16">
        <v>2024</v>
      </c>
      <c r="E2571" s="1" t="s">
        <v>63</v>
      </c>
      <c r="F2571">
        <v>0</v>
      </c>
      <c r="G2571" s="12">
        <f>IF(D2571=2023,F2571*'Average selling price'!$B$2,
IF(D2571=2024,F2571*'Average selling price'!$C$2,
IF(D2571=2025,F2571*'Average selling price'!$D$2,"")))</f>
        <v>0</v>
      </c>
      <c r="H2571">
        <v>0</v>
      </c>
      <c r="I2571" s="12">
        <f>IF($D2571=2023,H2571*'Average selling price'!$B$3,
IF($D2571=2024,H2571*'Average selling price'!$C$3,
IF($D2571=2025,H2571*'Average selling price'!$D$3,"")))</f>
        <v>0</v>
      </c>
      <c r="J2571">
        <v>0</v>
      </c>
      <c r="K2571" s="12">
        <f>IF($D2571=2023,J2571*'Average selling price'!$B$4,
IF($D2571=2024,J2571*'Average selling price'!$C$4,
IF($D2571=2025,J2571*'Average selling price'!$D$4,"")))</f>
        <v>0</v>
      </c>
      <c r="L2571" s="7">
        <v>0</v>
      </c>
      <c r="M2571" s="7">
        <v>0</v>
      </c>
      <c r="N2571" s="11">
        <f t="shared" si="81"/>
        <v>0</v>
      </c>
      <c r="O2571" s="11">
        <v>0</v>
      </c>
      <c r="P2571" s="11">
        <v>0</v>
      </c>
    </row>
    <row r="2572" spans="1:16">
      <c r="A2572" s="2">
        <v>45306</v>
      </c>
      <c r="B2572" s="18">
        <v>11</v>
      </c>
      <c r="C2572" s="20">
        <f t="shared" si="80"/>
        <v>1</v>
      </c>
      <c r="D2572" s="16">
        <v>2024</v>
      </c>
      <c r="E2572" s="1" t="s">
        <v>64</v>
      </c>
      <c r="F2572">
        <v>0</v>
      </c>
      <c r="G2572" s="12">
        <f>IF(D2572=2023,F2572*'Average selling price'!$B$2,
IF(D2572=2024,F2572*'Average selling price'!$C$2,
IF(D2572=2025,F2572*'Average selling price'!$D$2,"")))</f>
        <v>0</v>
      </c>
      <c r="H2572">
        <v>0</v>
      </c>
      <c r="I2572" s="12">
        <f>IF($D2572=2023,H2572*'Average selling price'!$B$3,
IF($D2572=2024,H2572*'Average selling price'!$C$3,
IF($D2572=2025,H2572*'Average selling price'!$D$3,"")))</f>
        <v>0</v>
      </c>
      <c r="J2572">
        <v>9</v>
      </c>
      <c r="K2572" s="12">
        <f>IF($D2572=2023,J2572*'Average selling price'!$B$4,
IF($D2572=2024,J2572*'Average selling price'!$C$4,
IF($D2572=2025,J2572*'Average selling price'!$D$4,"")))</f>
        <v>100215</v>
      </c>
      <c r="L2572" s="7">
        <v>8989</v>
      </c>
      <c r="M2572" s="7">
        <v>29299</v>
      </c>
      <c r="N2572" s="11">
        <f t="shared" si="81"/>
        <v>38288</v>
      </c>
      <c r="O2572" s="11">
        <v>0</v>
      </c>
      <c r="P2572" s="11">
        <v>0</v>
      </c>
    </row>
    <row r="2573" spans="1:16">
      <c r="A2573" s="2">
        <v>45313</v>
      </c>
      <c r="B2573" s="18">
        <v>12</v>
      </c>
      <c r="C2573" s="20">
        <f t="shared" si="80"/>
        <v>1</v>
      </c>
      <c r="D2573" s="16">
        <v>2024</v>
      </c>
      <c r="E2573" s="1" t="s">
        <v>25</v>
      </c>
      <c r="F2573">
        <v>5</v>
      </c>
      <c r="G2573" s="12">
        <f>IF(D2573=2023,F2573*'Average selling price'!$B$2,
IF(D2573=2024,F2573*'Average selling price'!$C$2,
IF(D2573=2025,F2573*'Average selling price'!$D$2,"")))</f>
        <v>26430</v>
      </c>
      <c r="H2573">
        <v>1</v>
      </c>
      <c r="I2573" s="12">
        <f>IF($D2573=2023,H2573*'Average selling price'!$B$3,
IF($D2573=2024,H2573*'Average selling price'!$C$3,
IF($D2573=2025,H2573*'Average selling price'!$D$3,"")))</f>
        <v>32755</v>
      </c>
      <c r="J2573">
        <v>1</v>
      </c>
      <c r="K2573" s="12">
        <f>IF($D2573=2023,J2573*'Average selling price'!$B$4,
IF($D2573=2024,J2573*'Average selling price'!$C$4,
IF($D2573=2025,J2573*'Average selling price'!$D$4,"")))</f>
        <v>11135</v>
      </c>
      <c r="L2573" s="7">
        <v>2105</v>
      </c>
      <c r="M2573" s="7">
        <v>5860</v>
      </c>
      <c r="N2573" s="11">
        <f t="shared" si="81"/>
        <v>7965</v>
      </c>
      <c r="O2573" s="11">
        <v>15858</v>
      </c>
      <c r="P2573" s="11">
        <v>0</v>
      </c>
    </row>
    <row r="2574" spans="1:16">
      <c r="A2574" s="2">
        <v>45313</v>
      </c>
      <c r="B2574" s="18">
        <v>12</v>
      </c>
      <c r="C2574" s="20">
        <f t="shared" si="80"/>
        <v>1</v>
      </c>
      <c r="D2574" s="16">
        <v>2024</v>
      </c>
      <c r="E2574" s="1" t="s">
        <v>26</v>
      </c>
      <c r="F2574">
        <v>0</v>
      </c>
      <c r="G2574" s="12">
        <f>IF(D2574=2023,F2574*'Average selling price'!$B$2,
IF(D2574=2024,F2574*'Average selling price'!$C$2,
IF(D2574=2025,F2574*'Average selling price'!$D$2,"")))</f>
        <v>0</v>
      </c>
      <c r="H2574">
        <v>0</v>
      </c>
      <c r="I2574" s="12">
        <f>IF($D2574=2023,H2574*'Average selling price'!$B$3,
IF($D2574=2024,H2574*'Average selling price'!$C$3,
IF($D2574=2025,H2574*'Average selling price'!$D$3,"")))</f>
        <v>0</v>
      </c>
      <c r="J2574">
        <v>1</v>
      </c>
      <c r="K2574" s="12">
        <f>IF($D2574=2023,J2574*'Average selling price'!$B$4,
IF($D2574=2024,J2574*'Average selling price'!$C$4,
IF($D2574=2025,J2574*'Average selling price'!$D$4,"")))</f>
        <v>11135</v>
      </c>
      <c r="L2574" s="7">
        <v>1023</v>
      </c>
      <c r="M2574" s="7">
        <v>1496</v>
      </c>
      <c r="N2574" s="11">
        <f t="shared" si="81"/>
        <v>2519</v>
      </c>
      <c r="O2574" s="11">
        <v>3330</v>
      </c>
      <c r="P2574" s="11">
        <v>0</v>
      </c>
    </row>
    <row r="2575" spans="1:16">
      <c r="A2575" s="2">
        <v>45313</v>
      </c>
      <c r="B2575" s="18">
        <v>12</v>
      </c>
      <c r="C2575" s="20">
        <f t="shared" si="80"/>
        <v>1</v>
      </c>
      <c r="D2575" s="16">
        <v>2024</v>
      </c>
      <c r="E2575" s="1" t="s">
        <v>27</v>
      </c>
      <c r="F2575">
        <v>0</v>
      </c>
      <c r="G2575" s="12">
        <f>IF(D2575=2023,F2575*'Average selling price'!$B$2,
IF(D2575=2024,F2575*'Average selling price'!$C$2,
IF(D2575=2025,F2575*'Average selling price'!$D$2,"")))</f>
        <v>0</v>
      </c>
      <c r="H2575">
        <v>0</v>
      </c>
      <c r="I2575" s="12">
        <f>IF($D2575=2023,H2575*'Average selling price'!$B$3,
IF($D2575=2024,H2575*'Average selling price'!$C$3,
IF($D2575=2025,H2575*'Average selling price'!$D$3,"")))</f>
        <v>0</v>
      </c>
      <c r="J2575">
        <v>1</v>
      </c>
      <c r="K2575" s="12">
        <f>IF($D2575=2023,J2575*'Average selling price'!$B$4,
IF($D2575=2024,J2575*'Average selling price'!$C$4,
IF($D2575=2025,J2575*'Average selling price'!$D$4,"")))</f>
        <v>11135</v>
      </c>
      <c r="L2575" s="7">
        <v>0</v>
      </c>
      <c r="M2575" s="7">
        <v>0</v>
      </c>
      <c r="N2575" s="11">
        <f t="shared" si="81"/>
        <v>0</v>
      </c>
      <c r="O2575" s="11">
        <v>3019</v>
      </c>
      <c r="P2575" s="11">
        <v>0</v>
      </c>
    </row>
    <row r="2576" spans="1:16">
      <c r="A2576" s="2">
        <v>45313</v>
      </c>
      <c r="B2576" s="18">
        <v>12</v>
      </c>
      <c r="C2576" s="20">
        <f t="shared" si="80"/>
        <v>1</v>
      </c>
      <c r="D2576" s="16">
        <v>2024</v>
      </c>
      <c r="E2576" s="1" t="s">
        <v>28</v>
      </c>
      <c r="F2576">
        <v>4</v>
      </c>
      <c r="G2576" s="12">
        <f>IF(D2576=2023,F2576*'Average selling price'!$B$2,
IF(D2576=2024,F2576*'Average selling price'!$C$2,
IF(D2576=2025,F2576*'Average selling price'!$D$2,"")))</f>
        <v>21144</v>
      </c>
      <c r="H2576">
        <v>0</v>
      </c>
      <c r="I2576" s="12">
        <f>IF($D2576=2023,H2576*'Average selling price'!$B$3,
IF($D2576=2024,H2576*'Average selling price'!$C$3,
IF($D2576=2025,H2576*'Average selling price'!$D$3,"")))</f>
        <v>0</v>
      </c>
      <c r="J2576">
        <v>0</v>
      </c>
      <c r="K2576" s="12">
        <f>IF($D2576=2023,J2576*'Average selling price'!$B$4,
IF($D2576=2024,J2576*'Average selling price'!$C$4,
IF($D2576=2025,J2576*'Average selling price'!$D$4,"")))</f>
        <v>0</v>
      </c>
      <c r="L2576" s="7">
        <v>3622</v>
      </c>
      <c r="M2576" s="7">
        <v>112</v>
      </c>
      <c r="N2576" s="11">
        <f t="shared" si="81"/>
        <v>3734</v>
      </c>
      <c r="O2576" s="11">
        <v>0</v>
      </c>
      <c r="P2576" s="11">
        <v>0</v>
      </c>
    </row>
    <row r="2577" spans="1:16">
      <c r="A2577" s="2">
        <v>45313</v>
      </c>
      <c r="B2577" s="18">
        <v>12</v>
      </c>
      <c r="C2577" s="20">
        <f t="shared" si="80"/>
        <v>1</v>
      </c>
      <c r="D2577" s="16">
        <v>2024</v>
      </c>
      <c r="E2577" s="1" t="s">
        <v>29</v>
      </c>
      <c r="F2577">
        <v>5</v>
      </c>
      <c r="G2577" s="12">
        <f>IF(D2577=2023,F2577*'Average selling price'!$B$2,
IF(D2577=2024,F2577*'Average selling price'!$C$2,
IF(D2577=2025,F2577*'Average selling price'!$D$2,"")))</f>
        <v>26430</v>
      </c>
      <c r="H2577">
        <v>0</v>
      </c>
      <c r="I2577" s="12">
        <f>IF($D2577=2023,H2577*'Average selling price'!$B$3,
IF($D2577=2024,H2577*'Average selling price'!$C$3,
IF($D2577=2025,H2577*'Average selling price'!$D$3,"")))</f>
        <v>0</v>
      </c>
      <c r="J2577">
        <v>2</v>
      </c>
      <c r="K2577" s="12">
        <f>IF($D2577=2023,J2577*'Average selling price'!$B$4,
IF($D2577=2024,J2577*'Average selling price'!$C$4,
IF($D2577=2025,J2577*'Average selling price'!$D$4,"")))</f>
        <v>22270</v>
      </c>
      <c r="L2577" s="7">
        <v>2816</v>
      </c>
      <c r="M2577" s="7">
        <v>1590</v>
      </c>
      <c r="N2577" s="11">
        <f t="shared" si="81"/>
        <v>4406</v>
      </c>
      <c r="O2577" s="11">
        <v>2000</v>
      </c>
      <c r="P2577" s="11">
        <v>51</v>
      </c>
    </row>
    <row r="2578" spans="1:16">
      <c r="A2578" s="2">
        <v>45313</v>
      </c>
      <c r="B2578" s="18">
        <v>12</v>
      </c>
      <c r="C2578" s="20">
        <f t="shared" si="80"/>
        <v>1</v>
      </c>
      <c r="D2578" s="16">
        <v>2024</v>
      </c>
      <c r="E2578" s="1" t="s">
        <v>30</v>
      </c>
      <c r="F2578">
        <v>2</v>
      </c>
      <c r="G2578" s="12">
        <f>IF(D2578=2023,F2578*'Average selling price'!$B$2,
IF(D2578=2024,F2578*'Average selling price'!$C$2,
IF(D2578=2025,F2578*'Average selling price'!$D$2,"")))</f>
        <v>10572</v>
      </c>
      <c r="H2578">
        <v>1</v>
      </c>
      <c r="I2578" s="12">
        <f>IF($D2578=2023,H2578*'Average selling price'!$B$3,
IF($D2578=2024,H2578*'Average selling price'!$C$3,
IF($D2578=2025,H2578*'Average selling price'!$D$3,"")))</f>
        <v>32755</v>
      </c>
      <c r="J2578">
        <v>0</v>
      </c>
      <c r="K2578" s="12">
        <f>IF($D2578=2023,J2578*'Average selling price'!$B$4,
IF($D2578=2024,J2578*'Average selling price'!$C$4,
IF($D2578=2025,J2578*'Average selling price'!$D$4,"")))</f>
        <v>0</v>
      </c>
      <c r="L2578" s="7">
        <v>2900</v>
      </c>
      <c r="M2578" s="7">
        <v>14765</v>
      </c>
      <c r="N2578" s="11">
        <f t="shared" si="81"/>
        <v>17665</v>
      </c>
      <c r="O2578" s="11">
        <v>6714</v>
      </c>
      <c r="P2578" s="11">
        <v>0</v>
      </c>
    </row>
    <row r="2579" spans="1:16">
      <c r="A2579" s="2">
        <v>45313</v>
      </c>
      <c r="B2579" s="18">
        <v>12</v>
      </c>
      <c r="C2579" s="20">
        <f t="shared" si="80"/>
        <v>1</v>
      </c>
      <c r="D2579" s="16">
        <v>2024</v>
      </c>
      <c r="E2579" s="1" t="s">
        <v>31</v>
      </c>
      <c r="F2579">
        <v>2</v>
      </c>
      <c r="G2579" s="12">
        <f>IF(D2579=2023,F2579*'Average selling price'!$B$2,
IF(D2579=2024,F2579*'Average selling price'!$C$2,
IF(D2579=2025,F2579*'Average selling price'!$D$2,"")))</f>
        <v>10572</v>
      </c>
      <c r="H2579">
        <v>1</v>
      </c>
      <c r="I2579" s="12">
        <f>IF($D2579=2023,H2579*'Average selling price'!$B$3,
IF($D2579=2024,H2579*'Average selling price'!$C$3,
IF($D2579=2025,H2579*'Average selling price'!$D$3,"")))</f>
        <v>32755</v>
      </c>
      <c r="J2579">
        <v>2</v>
      </c>
      <c r="K2579" s="12">
        <f>IF($D2579=2023,J2579*'Average selling price'!$B$4,
IF($D2579=2024,J2579*'Average selling price'!$C$4,
IF($D2579=2025,J2579*'Average selling price'!$D$4,"")))</f>
        <v>22270</v>
      </c>
      <c r="L2579" s="7">
        <v>16412</v>
      </c>
      <c r="M2579" s="7">
        <v>1700</v>
      </c>
      <c r="N2579" s="11">
        <f t="shared" si="81"/>
        <v>18112</v>
      </c>
      <c r="O2579" s="11">
        <v>3650</v>
      </c>
      <c r="P2579" s="11">
        <v>27</v>
      </c>
    </row>
    <row r="2580" spans="1:16">
      <c r="A2580" s="2">
        <v>45313</v>
      </c>
      <c r="B2580" s="18">
        <v>12</v>
      </c>
      <c r="C2580" s="20">
        <f t="shared" si="80"/>
        <v>1</v>
      </c>
      <c r="D2580" s="16">
        <v>2024</v>
      </c>
      <c r="E2580" s="1" t="s">
        <v>32</v>
      </c>
      <c r="F2580">
        <v>3</v>
      </c>
      <c r="G2580" s="12">
        <f>IF(D2580=2023,F2580*'Average selling price'!$B$2,
IF(D2580=2024,F2580*'Average selling price'!$C$2,
IF(D2580=2025,F2580*'Average selling price'!$D$2,"")))</f>
        <v>15858</v>
      </c>
      <c r="H2580">
        <v>0</v>
      </c>
      <c r="I2580" s="12">
        <f>IF($D2580=2023,H2580*'Average selling price'!$B$3,
IF($D2580=2024,H2580*'Average selling price'!$C$3,
IF($D2580=2025,H2580*'Average selling price'!$D$3,"")))</f>
        <v>0</v>
      </c>
      <c r="J2580">
        <v>1</v>
      </c>
      <c r="K2580" s="12">
        <f>IF($D2580=2023,J2580*'Average selling price'!$B$4,
IF($D2580=2024,J2580*'Average selling price'!$C$4,
IF($D2580=2025,J2580*'Average selling price'!$D$4,"")))</f>
        <v>11135</v>
      </c>
      <c r="L2580" s="7">
        <v>4060</v>
      </c>
      <c r="M2580" s="7">
        <v>3760</v>
      </c>
      <c r="N2580" s="11">
        <f t="shared" si="81"/>
        <v>7820</v>
      </c>
      <c r="O2580" s="11">
        <v>6000</v>
      </c>
      <c r="P2580" s="11">
        <v>250</v>
      </c>
    </row>
    <row r="2581" spans="1:16">
      <c r="A2581" s="2">
        <v>45313</v>
      </c>
      <c r="B2581" s="18">
        <v>12</v>
      </c>
      <c r="C2581" s="20">
        <f t="shared" si="80"/>
        <v>1</v>
      </c>
      <c r="D2581" s="16">
        <v>2024</v>
      </c>
      <c r="E2581" s="1" t="s">
        <v>33</v>
      </c>
      <c r="F2581">
        <v>5</v>
      </c>
      <c r="G2581" s="12">
        <f>IF(D2581=2023,F2581*'Average selling price'!$B$2,
IF(D2581=2024,F2581*'Average selling price'!$C$2,
IF(D2581=2025,F2581*'Average selling price'!$D$2,"")))</f>
        <v>26430</v>
      </c>
      <c r="H2581">
        <v>0</v>
      </c>
      <c r="I2581" s="12">
        <f>IF($D2581=2023,H2581*'Average selling price'!$B$3,
IF($D2581=2024,H2581*'Average selling price'!$C$3,
IF($D2581=2025,H2581*'Average selling price'!$D$3,"")))</f>
        <v>0</v>
      </c>
      <c r="J2581">
        <v>0</v>
      </c>
      <c r="K2581" s="12">
        <f>IF($D2581=2023,J2581*'Average selling price'!$B$4,
IF($D2581=2024,J2581*'Average selling price'!$C$4,
IF($D2581=2025,J2581*'Average selling price'!$D$4,"")))</f>
        <v>0</v>
      </c>
      <c r="L2581" s="7">
        <v>2685</v>
      </c>
      <c r="M2581" s="7">
        <v>3799</v>
      </c>
      <c r="N2581" s="11">
        <f t="shared" si="81"/>
        <v>6484</v>
      </c>
      <c r="O2581" s="11">
        <v>2901</v>
      </c>
      <c r="P2581" s="11">
        <v>499</v>
      </c>
    </row>
    <row r="2582" spans="1:16">
      <c r="A2582" s="2">
        <v>45313</v>
      </c>
      <c r="B2582" s="18">
        <v>12</v>
      </c>
      <c r="C2582" s="20">
        <f t="shared" si="80"/>
        <v>1</v>
      </c>
      <c r="D2582" s="16">
        <v>2024</v>
      </c>
      <c r="E2582" s="1" t="s">
        <v>34</v>
      </c>
      <c r="F2582">
        <v>1</v>
      </c>
      <c r="G2582" s="12">
        <f>IF(D2582=2023,F2582*'Average selling price'!$B$2,
IF(D2582=2024,F2582*'Average selling price'!$C$2,
IF(D2582=2025,F2582*'Average selling price'!$D$2,"")))</f>
        <v>5286</v>
      </c>
      <c r="H2582">
        <v>0</v>
      </c>
      <c r="I2582" s="12">
        <f>IF($D2582=2023,H2582*'Average selling price'!$B$3,
IF($D2582=2024,H2582*'Average selling price'!$C$3,
IF($D2582=2025,H2582*'Average selling price'!$D$3,"")))</f>
        <v>0</v>
      </c>
      <c r="J2582">
        <v>0</v>
      </c>
      <c r="K2582" s="12">
        <f>IF($D2582=2023,J2582*'Average selling price'!$B$4,
IF($D2582=2024,J2582*'Average selling price'!$C$4,
IF($D2582=2025,J2582*'Average selling price'!$D$4,"")))</f>
        <v>0</v>
      </c>
      <c r="L2582" s="7">
        <v>2146</v>
      </c>
      <c r="M2582" s="7">
        <v>2875</v>
      </c>
      <c r="N2582" s="11">
        <f t="shared" si="81"/>
        <v>5021</v>
      </c>
      <c r="O2582" s="11">
        <v>5251</v>
      </c>
      <c r="P2582" s="11">
        <v>82</v>
      </c>
    </row>
    <row r="2583" spans="1:16">
      <c r="A2583" s="2">
        <v>45313</v>
      </c>
      <c r="B2583" s="18">
        <v>12</v>
      </c>
      <c r="C2583" s="20">
        <f t="shared" si="80"/>
        <v>1</v>
      </c>
      <c r="D2583" s="16">
        <v>2024</v>
      </c>
      <c r="E2583" s="1" t="s">
        <v>35</v>
      </c>
      <c r="F2583">
        <v>0</v>
      </c>
      <c r="G2583" s="12">
        <f>IF(D2583=2023,F2583*'Average selling price'!$B$2,
IF(D2583=2024,F2583*'Average selling price'!$C$2,
IF(D2583=2025,F2583*'Average selling price'!$D$2,"")))</f>
        <v>0</v>
      </c>
      <c r="H2583">
        <v>0</v>
      </c>
      <c r="I2583" s="12">
        <f>IF($D2583=2023,H2583*'Average selling price'!$B$3,
IF($D2583=2024,H2583*'Average selling price'!$C$3,
IF($D2583=2025,H2583*'Average selling price'!$D$3,"")))</f>
        <v>0</v>
      </c>
      <c r="J2583">
        <v>0</v>
      </c>
      <c r="K2583" s="12">
        <f>IF($D2583=2023,J2583*'Average selling price'!$B$4,
IF($D2583=2024,J2583*'Average selling price'!$C$4,
IF($D2583=2025,J2583*'Average selling price'!$D$4,"")))</f>
        <v>0</v>
      </c>
      <c r="L2583" s="7">
        <v>38</v>
      </c>
      <c r="M2583" s="7">
        <v>0</v>
      </c>
      <c r="N2583" s="11">
        <f t="shared" si="81"/>
        <v>38</v>
      </c>
      <c r="O2583" s="11">
        <v>1550</v>
      </c>
      <c r="P2583" s="11">
        <v>0</v>
      </c>
    </row>
    <row r="2584" spans="1:16">
      <c r="A2584" s="2">
        <v>45313</v>
      </c>
      <c r="B2584" s="18">
        <v>12</v>
      </c>
      <c r="C2584" s="20">
        <f t="shared" si="80"/>
        <v>1</v>
      </c>
      <c r="D2584" s="16">
        <v>2024</v>
      </c>
      <c r="E2584" s="1" t="s">
        <v>36</v>
      </c>
      <c r="F2584">
        <v>0</v>
      </c>
      <c r="G2584" s="12">
        <f>IF(D2584=2023,F2584*'Average selling price'!$B$2,
IF(D2584=2024,F2584*'Average selling price'!$C$2,
IF(D2584=2025,F2584*'Average selling price'!$D$2,"")))</f>
        <v>0</v>
      </c>
      <c r="H2584">
        <v>0</v>
      </c>
      <c r="I2584" s="12">
        <f>IF($D2584=2023,H2584*'Average selling price'!$B$3,
IF($D2584=2024,H2584*'Average selling price'!$C$3,
IF($D2584=2025,H2584*'Average selling price'!$D$3,"")))</f>
        <v>0</v>
      </c>
      <c r="J2584">
        <v>0</v>
      </c>
      <c r="K2584" s="12">
        <f>IF($D2584=2023,J2584*'Average selling price'!$B$4,
IF($D2584=2024,J2584*'Average selling price'!$C$4,
IF($D2584=2025,J2584*'Average selling price'!$D$4,"")))</f>
        <v>0</v>
      </c>
      <c r="L2584" s="7">
        <v>1700</v>
      </c>
      <c r="M2584" s="7">
        <v>0</v>
      </c>
      <c r="N2584" s="11">
        <f t="shared" si="81"/>
        <v>1700</v>
      </c>
      <c r="O2584" s="11">
        <v>4900</v>
      </c>
      <c r="P2584" s="11">
        <v>0</v>
      </c>
    </row>
    <row r="2585" spans="1:16">
      <c r="A2585" s="2">
        <v>45313</v>
      </c>
      <c r="B2585" s="18">
        <v>12</v>
      </c>
      <c r="C2585" s="20">
        <f t="shared" si="80"/>
        <v>1</v>
      </c>
      <c r="D2585" s="16">
        <v>2024</v>
      </c>
      <c r="E2585" s="1" t="s">
        <v>37</v>
      </c>
      <c r="F2585">
        <v>0</v>
      </c>
      <c r="G2585" s="12">
        <f>IF(D2585=2023,F2585*'Average selling price'!$B$2,
IF(D2585=2024,F2585*'Average selling price'!$C$2,
IF(D2585=2025,F2585*'Average selling price'!$D$2,"")))</f>
        <v>0</v>
      </c>
      <c r="H2585">
        <v>0</v>
      </c>
      <c r="I2585" s="12">
        <f>IF($D2585=2023,H2585*'Average selling price'!$B$3,
IF($D2585=2024,H2585*'Average selling price'!$C$3,
IF($D2585=2025,H2585*'Average selling price'!$D$3,"")))</f>
        <v>0</v>
      </c>
      <c r="J2585">
        <v>0</v>
      </c>
      <c r="K2585" s="12">
        <f>IF($D2585=2023,J2585*'Average selling price'!$B$4,
IF($D2585=2024,J2585*'Average selling price'!$C$4,
IF($D2585=2025,J2585*'Average selling price'!$D$4,"")))</f>
        <v>0</v>
      </c>
      <c r="L2585" s="7">
        <v>2245</v>
      </c>
      <c r="M2585" s="7">
        <v>0</v>
      </c>
      <c r="N2585" s="11">
        <f t="shared" si="81"/>
        <v>2245</v>
      </c>
      <c r="O2585" s="11">
        <v>0</v>
      </c>
      <c r="P2585" s="11">
        <v>0</v>
      </c>
    </row>
    <row r="2586" spans="1:16">
      <c r="A2586" s="2">
        <v>45313</v>
      </c>
      <c r="B2586" s="18">
        <v>12</v>
      </c>
      <c r="C2586" s="20">
        <f t="shared" si="80"/>
        <v>1</v>
      </c>
      <c r="D2586" s="16">
        <v>2024</v>
      </c>
      <c r="E2586" s="1" t="s">
        <v>38</v>
      </c>
      <c r="F2586">
        <v>4</v>
      </c>
      <c r="G2586" s="12">
        <f>IF(D2586=2023,F2586*'Average selling price'!$B$2,
IF(D2586=2024,F2586*'Average selling price'!$C$2,
IF(D2586=2025,F2586*'Average selling price'!$D$2,"")))</f>
        <v>21144</v>
      </c>
      <c r="H2586">
        <v>0</v>
      </c>
      <c r="I2586" s="12">
        <f>IF($D2586=2023,H2586*'Average selling price'!$B$3,
IF($D2586=2024,H2586*'Average selling price'!$C$3,
IF($D2586=2025,H2586*'Average selling price'!$D$3,"")))</f>
        <v>0</v>
      </c>
      <c r="J2586">
        <v>0</v>
      </c>
      <c r="K2586" s="12">
        <f>IF($D2586=2023,J2586*'Average selling price'!$B$4,
IF($D2586=2024,J2586*'Average selling price'!$C$4,
IF($D2586=2025,J2586*'Average selling price'!$D$4,"")))</f>
        <v>0</v>
      </c>
      <c r="L2586" s="7">
        <v>2070</v>
      </c>
      <c r="M2586" s="7">
        <v>0</v>
      </c>
      <c r="N2586" s="11">
        <f t="shared" si="81"/>
        <v>2070</v>
      </c>
      <c r="O2586" s="11">
        <v>1800</v>
      </c>
      <c r="P2586" s="11">
        <v>0</v>
      </c>
    </row>
    <row r="2587" spans="1:16">
      <c r="A2587" s="2">
        <v>45313</v>
      </c>
      <c r="B2587" s="18">
        <v>12</v>
      </c>
      <c r="C2587" s="20">
        <f t="shared" si="80"/>
        <v>1</v>
      </c>
      <c r="D2587" s="16">
        <v>2024</v>
      </c>
      <c r="E2587" s="1" t="s">
        <v>39</v>
      </c>
      <c r="F2587">
        <v>2</v>
      </c>
      <c r="G2587" s="12">
        <f>IF(D2587=2023,F2587*'Average selling price'!$B$2,
IF(D2587=2024,F2587*'Average selling price'!$C$2,
IF(D2587=2025,F2587*'Average selling price'!$D$2,"")))</f>
        <v>10572</v>
      </c>
      <c r="H2587">
        <v>0</v>
      </c>
      <c r="I2587" s="12">
        <f>IF($D2587=2023,H2587*'Average selling price'!$B$3,
IF($D2587=2024,H2587*'Average selling price'!$C$3,
IF($D2587=2025,H2587*'Average selling price'!$D$3,"")))</f>
        <v>0</v>
      </c>
      <c r="J2587">
        <v>0</v>
      </c>
      <c r="K2587" s="12">
        <f>IF($D2587=2023,J2587*'Average selling price'!$B$4,
IF($D2587=2024,J2587*'Average selling price'!$C$4,
IF($D2587=2025,J2587*'Average selling price'!$D$4,"")))</f>
        <v>0</v>
      </c>
      <c r="L2587" s="7">
        <v>224</v>
      </c>
      <c r="M2587" s="7">
        <v>2128</v>
      </c>
      <c r="N2587" s="11">
        <f t="shared" si="81"/>
        <v>2352</v>
      </c>
      <c r="O2587" s="11">
        <v>8368</v>
      </c>
      <c r="P2587" s="11">
        <v>0</v>
      </c>
    </row>
    <row r="2588" spans="1:16">
      <c r="A2588" s="2">
        <v>45313</v>
      </c>
      <c r="B2588" s="18">
        <v>12</v>
      </c>
      <c r="C2588" s="20">
        <f t="shared" si="80"/>
        <v>1</v>
      </c>
      <c r="D2588" s="16">
        <v>2024</v>
      </c>
      <c r="E2588" s="1" t="s">
        <v>40</v>
      </c>
      <c r="F2588">
        <v>0</v>
      </c>
      <c r="G2588" s="12">
        <f>IF(D2588=2023,F2588*'Average selling price'!$B$2,
IF(D2588=2024,F2588*'Average selling price'!$C$2,
IF(D2588=2025,F2588*'Average selling price'!$D$2,"")))</f>
        <v>0</v>
      </c>
      <c r="H2588">
        <v>0</v>
      </c>
      <c r="I2588" s="12">
        <f>IF($D2588=2023,H2588*'Average selling price'!$B$3,
IF($D2588=2024,H2588*'Average selling price'!$C$3,
IF($D2588=2025,H2588*'Average selling price'!$D$3,"")))</f>
        <v>0</v>
      </c>
      <c r="J2588">
        <v>0</v>
      </c>
      <c r="K2588" s="12">
        <f>IF($D2588=2023,J2588*'Average selling price'!$B$4,
IF($D2588=2024,J2588*'Average selling price'!$C$4,
IF($D2588=2025,J2588*'Average selling price'!$D$4,"")))</f>
        <v>0</v>
      </c>
      <c r="L2588" s="7">
        <v>990</v>
      </c>
      <c r="M2588" s="7">
        <v>0</v>
      </c>
      <c r="N2588" s="11">
        <f t="shared" si="81"/>
        <v>990</v>
      </c>
      <c r="O2588" s="11">
        <v>0</v>
      </c>
      <c r="P2588" s="11">
        <v>72</v>
      </c>
    </row>
    <row r="2589" spans="1:16">
      <c r="A2589" s="2">
        <v>45313</v>
      </c>
      <c r="B2589" s="18">
        <v>12</v>
      </c>
      <c r="C2589" s="20">
        <f t="shared" si="80"/>
        <v>1</v>
      </c>
      <c r="D2589" s="16">
        <v>2024</v>
      </c>
      <c r="E2589" s="1" t="s">
        <v>41</v>
      </c>
      <c r="F2589">
        <v>0</v>
      </c>
      <c r="G2589" s="12">
        <f>IF(D2589=2023,F2589*'Average selling price'!$B$2,
IF(D2589=2024,F2589*'Average selling price'!$C$2,
IF(D2589=2025,F2589*'Average selling price'!$D$2,"")))</f>
        <v>0</v>
      </c>
      <c r="H2589">
        <v>0</v>
      </c>
      <c r="I2589" s="12">
        <f>IF($D2589=2023,H2589*'Average selling price'!$B$3,
IF($D2589=2024,H2589*'Average selling price'!$C$3,
IF($D2589=2025,H2589*'Average selling price'!$D$3,"")))</f>
        <v>0</v>
      </c>
      <c r="J2589">
        <v>0</v>
      </c>
      <c r="K2589" s="12">
        <f>IF($D2589=2023,J2589*'Average selling price'!$B$4,
IF($D2589=2024,J2589*'Average selling price'!$C$4,
IF($D2589=2025,J2589*'Average selling price'!$D$4,"")))</f>
        <v>0</v>
      </c>
      <c r="L2589" s="7">
        <v>0</v>
      </c>
      <c r="M2589" s="7">
        <v>0</v>
      </c>
      <c r="N2589" s="11">
        <f t="shared" si="81"/>
        <v>0</v>
      </c>
      <c r="O2589" s="11">
        <v>0</v>
      </c>
      <c r="P2589" s="11">
        <v>0</v>
      </c>
    </row>
    <row r="2590" spans="1:16">
      <c r="A2590" s="2">
        <v>45313</v>
      </c>
      <c r="B2590" s="18">
        <v>12</v>
      </c>
      <c r="C2590" s="20">
        <f t="shared" si="80"/>
        <v>1</v>
      </c>
      <c r="D2590" s="16">
        <v>2024</v>
      </c>
      <c r="E2590" s="1" t="s">
        <v>42</v>
      </c>
      <c r="F2590">
        <v>2</v>
      </c>
      <c r="G2590" s="12">
        <f>IF(D2590=2023,F2590*'Average selling price'!$B$2,
IF(D2590=2024,F2590*'Average selling price'!$C$2,
IF(D2590=2025,F2590*'Average selling price'!$D$2,"")))</f>
        <v>10572</v>
      </c>
      <c r="H2590">
        <v>0</v>
      </c>
      <c r="I2590" s="12">
        <f>IF($D2590=2023,H2590*'Average selling price'!$B$3,
IF($D2590=2024,H2590*'Average selling price'!$C$3,
IF($D2590=2025,H2590*'Average selling price'!$D$3,"")))</f>
        <v>0</v>
      </c>
      <c r="J2590">
        <v>0</v>
      </c>
      <c r="K2590" s="12">
        <f>IF($D2590=2023,J2590*'Average selling price'!$B$4,
IF($D2590=2024,J2590*'Average selling price'!$C$4,
IF($D2590=2025,J2590*'Average selling price'!$D$4,"")))</f>
        <v>0</v>
      </c>
      <c r="L2590" s="7">
        <v>30</v>
      </c>
      <c r="M2590" s="7">
        <v>0</v>
      </c>
      <c r="N2590" s="11">
        <f t="shared" si="81"/>
        <v>30</v>
      </c>
      <c r="O2590" s="11">
        <v>1325</v>
      </c>
      <c r="P2590" s="11">
        <v>0</v>
      </c>
    </row>
    <row r="2591" spans="1:16">
      <c r="A2591" s="2">
        <v>45313</v>
      </c>
      <c r="B2591" s="18">
        <v>12</v>
      </c>
      <c r="C2591" s="20">
        <f t="shared" si="80"/>
        <v>1</v>
      </c>
      <c r="D2591" s="16">
        <v>2024</v>
      </c>
      <c r="E2591" s="1" t="s">
        <v>43</v>
      </c>
      <c r="F2591">
        <v>2</v>
      </c>
      <c r="G2591" s="12">
        <f>IF(D2591=2023,F2591*'Average selling price'!$B$2,
IF(D2591=2024,F2591*'Average selling price'!$C$2,
IF(D2591=2025,F2591*'Average selling price'!$D$2,"")))</f>
        <v>10572</v>
      </c>
      <c r="H2591">
        <v>1</v>
      </c>
      <c r="I2591" s="12">
        <f>IF($D2591=2023,H2591*'Average selling price'!$B$3,
IF($D2591=2024,H2591*'Average selling price'!$C$3,
IF($D2591=2025,H2591*'Average selling price'!$D$3,"")))</f>
        <v>32755</v>
      </c>
      <c r="J2591">
        <v>0</v>
      </c>
      <c r="K2591" s="12">
        <f>IF($D2591=2023,J2591*'Average selling price'!$B$4,
IF($D2591=2024,J2591*'Average selling price'!$C$4,
IF($D2591=2025,J2591*'Average selling price'!$D$4,"")))</f>
        <v>0</v>
      </c>
      <c r="L2591" s="7">
        <v>448</v>
      </c>
      <c r="M2591" s="7">
        <v>0</v>
      </c>
      <c r="N2591" s="11">
        <f t="shared" si="81"/>
        <v>448</v>
      </c>
      <c r="O2591" s="11">
        <v>6650</v>
      </c>
      <c r="P2591" s="11">
        <v>53</v>
      </c>
    </row>
    <row r="2592" spans="1:16">
      <c r="A2592" s="2">
        <v>45313</v>
      </c>
      <c r="B2592" s="18">
        <v>12</v>
      </c>
      <c r="C2592" s="20">
        <f t="shared" si="80"/>
        <v>1</v>
      </c>
      <c r="D2592" s="16">
        <v>2024</v>
      </c>
      <c r="E2592" s="1" t="s">
        <v>44</v>
      </c>
      <c r="F2592">
        <v>0</v>
      </c>
      <c r="G2592" s="12">
        <f>IF(D2592=2023,F2592*'Average selling price'!$B$2,
IF(D2592=2024,F2592*'Average selling price'!$C$2,
IF(D2592=2025,F2592*'Average selling price'!$D$2,"")))</f>
        <v>0</v>
      </c>
      <c r="H2592">
        <v>0</v>
      </c>
      <c r="I2592" s="12">
        <f>IF($D2592=2023,H2592*'Average selling price'!$B$3,
IF($D2592=2024,H2592*'Average selling price'!$C$3,
IF($D2592=2025,H2592*'Average selling price'!$D$3,"")))</f>
        <v>0</v>
      </c>
      <c r="J2592">
        <v>0</v>
      </c>
      <c r="K2592" s="12">
        <f>IF($D2592=2023,J2592*'Average selling price'!$B$4,
IF($D2592=2024,J2592*'Average selling price'!$C$4,
IF($D2592=2025,J2592*'Average selling price'!$D$4,"")))</f>
        <v>0</v>
      </c>
      <c r="L2592" s="7">
        <v>0</v>
      </c>
      <c r="M2592" s="7">
        <v>0</v>
      </c>
      <c r="N2592" s="11">
        <f t="shared" si="81"/>
        <v>0</v>
      </c>
      <c r="O2592" s="11">
        <v>0</v>
      </c>
      <c r="P2592" s="11">
        <v>0</v>
      </c>
    </row>
    <row r="2593" spans="1:16">
      <c r="A2593" s="2">
        <v>45313</v>
      </c>
      <c r="B2593" s="18">
        <v>12</v>
      </c>
      <c r="C2593" s="20">
        <f t="shared" si="80"/>
        <v>1</v>
      </c>
      <c r="D2593" s="16">
        <v>2024</v>
      </c>
      <c r="E2593" s="1" t="s">
        <v>45</v>
      </c>
      <c r="F2593">
        <v>0</v>
      </c>
      <c r="G2593" s="12">
        <f>IF(D2593=2023,F2593*'Average selling price'!$B$2,
IF(D2593=2024,F2593*'Average selling price'!$C$2,
IF(D2593=2025,F2593*'Average selling price'!$D$2,"")))</f>
        <v>0</v>
      </c>
      <c r="H2593">
        <v>0</v>
      </c>
      <c r="I2593" s="12">
        <f>IF($D2593=2023,H2593*'Average selling price'!$B$3,
IF($D2593=2024,H2593*'Average selling price'!$C$3,
IF($D2593=2025,H2593*'Average selling price'!$D$3,"")))</f>
        <v>0</v>
      </c>
      <c r="J2593">
        <v>0</v>
      </c>
      <c r="K2593" s="12">
        <f>IF($D2593=2023,J2593*'Average selling price'!$B$4,
IF($D2593=2024,J2593*'Average selling price'!$C$4,
IF($D2593=2025,J2593*'Average selling price'!$D$4,"")))</f>
        <v>0</v>
      </c>
      <c r="L2593" s="7">
        <v>0</v>
      </c>
      <c r="M2593" s="7">
        <v>0</v>
      </c>
      <c r="N2593" s="11">
        <f t="shared" si="81"/>
        <v>0</v>
      </c>
      <c r="O2593" s="11">
        <v>455</v>
      </c>
      <c r="P2593" s="11">
        <v>0</v>
      </c>
    </row>
    <row r="2594" spans="1:16">
      <c r="A2594" s="2">
        <v>45313</v>
      </c>
      <c r="B2594" s="18">
        <v>12</v>
      </c>
      <c r="C2594" s="20">
        <f t="shared" si="80"/>
        <v>1</v>
      </c>
      <c r="D2594" s="16">
        <v>2024</v>
      </c>
      <c r="E2594" s="1" t="s">
        <v>46</v>
      </c>
      <c r="F2594">
        <v>4</v>
      </c>
      <c r="G2594" s="12">
        <f>IF(D2594=2023,F2594*'Average selling price'!$B$2,
IF(D2594=2024,F2594*'Average selling price'!$C$2,
IF(D2594=2025,F2594*'Average selling price'!$D$2,"")))</f>
        <v>21144</v>
      </c>
      <c r="H2594">
        <v>0</v>
      </c>
      <c r="I2594" s="12">
        <f>IF($D2594=2023,H2594*'Average selling price'!$B$3,
IF($D2594=2024,H2594*'Average selling price'!$C$3,
IF($D2594=2025,H2594*'Average selling price'!$D$3,"")))</f>
        <v>0</v>
      </c>
      <c r="J2594">
        <v>0</v>
      </c>
      <c r="K2594" s="12">
        <f>IF($D2594=2023,J2594*'Average selling price'!$B$4,
IF($D2594=2024,J2594*'Average selling price'!$C$4,
IF($D2594=2025,J2594*'Average selling price'!$D$4,"")))</f>
        <v>0</v>
      </c>
      <c r="L2594" s="7">
        <v>2250</v>
      </c>
      <c r="M2594" s="7">
        <v>85</v>
      </c>
      <c r="N2594" s="11">
        <f t="shared" si="81"/>
        <v>2335</v>
      </c>
      <c r="O2594" s="11">
        <v>0</v>
      </c>
      <c r="P2594" s="11">
        <v>0</v>
      </c>
    </row>
    <row r="2595" spans="1:16">
      <c r="A2595" s="2">
        <v>45313</v>
      </c>
      <c r="B2595" s="18">
        <v>12</v>
      </c>
      <c r="C2595" s="20">
        <f t="shared" si="80"/>
        <v>1</v>
      </c>
      <c r="D2595" s="16">
        <v>2024</v>
      </c>
      <c r="E2595" s="1" t="s">
        <v>47</v>
      </c>
      <c r="F2595">
        <v>0</v>
      </c>
      <c r="G2595" s="12">
        <f>IF(D2595=2023,F2595*'Average selling price'!$B$2,
IF(D2595=2024,F2595*'Average selling price'!$C$2,
IF(D2595=2025,F2595*'Average selling price'!$D$2,"")))</f>
        <v>0</v>
      </c>
      <c r="H2595">
        <v>0</v>
      </c>
      <c r="I2595" s="12">
        <f>IF($D2595=2023,H2595*'Average selling price'!$B$3,
IF($D2595=2024,H2595*'Average selling price'!$C$3,
IF($D2595=2025,H2595*'Average selling price'!$D$3,"")))</f>
        <v>0</v>
      </c>
      <c r="J2595">
        <v>0</v>
      </c>
      <c r="K2595" s="12">
        <f>IF($D2595=2023,J2595*'Average selling price'!$B$4,
IF($D2595=2024,J2595*'Average selling price'!$C$4,
IF($D2595=2025,J2595*'Average selling price'!$D$4,"")))</f>
        <v>0</v>
      </c>
      <c r="L2595" s="7">
        <v>112</v>
      </c>
      <c r="M2595" s="7">
        <v>15044</v>
      </c>
      <c r="N2595" s="11">
        <f t="shared" si="81"/>
        <v>15156</v>
      </c>
      <c r="O2595" s="11">
        <v>197</v>
      </c>
      <c r="P2595" s="11">
        <v>41</v>
      </c>
    </row>
    <row r="2596" spans="1:16">
      <c r="A2596" s="2">
        <v>45313</v>
      </c>
      <c r="B2596" s="18">
        <v>12</v>
      </c>
      <c r="C2596" s="20">
        <f t="shared" si="80"/>
        <v>1</v>
      </c>
      <c r="D2596" s="16">
        <v>2024</v>
      </c>
      <c r="E2596" s="1" t="s">
        <v>48</v>
      </c>
      <c r="F2596">
        <v>2</v>
      </c>
      <c r="G2596" s="12">
        <f>IF(D2596=2023,F2596*'Average selling price'!$B$2,
IF(D2596=2024,F2596*'Average selling price'!$C$2,
IF(D2596=2025,F2596*'Average selling price'!$D$2,"")))</f>
        <v>10572</v>
      </c>
      <c r="H2596">
        <v>0</v>
      </c>
      <c r="I2596" s="12">
        <f>IF($D2596=2023,H2596*'Average selling price'!$B$3,
IF($D2596=2024,H2596*'Average selling price'!$C$3,
IF($D2596=2025,H2596*'Average selling price'!$D$3,"")))</f>
        <v>0</v>
      </c>
      <c r="J2596">
        <v>0</v>
      </c>
      <c r="K2596" s="12">
        <f>IF($D2596=2023,J2596*'Average selling price'!$B$4,
IF($D2596=2024,J2596*'Average selling price'!$C$4,
IF($D2596=2025,J2596*'Average selling price'!$D$4,"")))</f>
        <v>0</v>
      </c>
      <c r="L2596" s="7">
        <v>3505</v>
      </c>
      <c r="M2596" s="7">
        <v>0</v>
      </c>
      <c r="N2596" s="11">
        <f t="shared" si="81"/>
        <v>3505</v>
      </c>
      <c r="O2596" s="11">
        <v>52</v>
      </c>
      <c r="P2596" s="11">
        <v>0</v>
      </c>
    </row>
    <row r="2597" spans="1:16">
      <c r="A2597" s="2">
        <v>45313</v>
      </c>
      <c r="B2597" s="18">
        <v>12</v>
      </c>
      <c r="C2597" s="20">
        <f t="shared" si="80"/>
        <v>1</v>
      </c>
      <c r="D2597" s="16">
        <v>2024</v>
      </c>
      <c r="E2597" s="1" t="s">
        <v>49</v>
      </c>
      <c r="F2597">
        <v>0</v>
      </c>
      <c r="G2597" s="12">
        <f>IF(D2597=2023,F2597*'Average selling price'!$B$2,
IF(D2597=2024,F2597*'Average selling price'!$C$2,
IF(D2597=2025,F2597*'Average selling price'!$D$2,"")))</f>
        <v>0</v>
      </c>
      <c r="H2597">
        <v>0</v>
      </c>
      <c r="I2597" s="12">
        <f>IF($D2597=2023,H2597*'Average selling price'!$B$3,
IF($D2597=2024,H2597*'Average selling price'!$C$3,
IF($D2597=2025,H2597*'Average selling price'!$D$3,"")))</f>
        <v>0</v>
      </c>
      <c r="J2597">
        <v>1</v>
      </c>
      <c r="K2597" s="12">
        <f>IF($D2597=2023,J2597*'Average selling price'!$B$4,
IF($D2597=2024,J2597*'Average selling price'!$C$4,
IF($D2597=2025,J2597*'Average selling price'!$D$4,"")))</f>
        <v>11135</v>
      </c>
      <c r="L2597" s="7">
        <v>1828</v>
      </c>
      <c r="M2597" s="7">
        <v>0</v>
      </c>
      <c r="N2597" s="11">
        <f t="shared" si="81"/>
        <v>1828</v>
      </c>
      <c r="O2597" s="11">
        <v>0</v>
      </c>
      <c r="P2597" s="11">
        <v>0</v>
      </c>
    </row>
    <row r="2598" spans="1:16">
      <c r="A2598" s="2">
        <v>45313</v>
      </c>
      <c r="B2598" s="18">
        <v>12</v>
      </c>
      <c r="C2598" s="20">
        <f t="shared" si="80"/>
        <v>1</v>
      </c>
      <c r="D2598" s="16">
        <v>2024</v>
      </c>
      <c r="E2598" s="1" t="s">
        <v>50</v>
      </c>
      <c r="F2598">
        <v>1</v>
      </c>
      <c r="G2598" s="12">
        <f>IF(D2598=2023,F2598*'Average selling price'!$B$2,
IF(D2598=2024,F2598*'Average selling price'!$C$2,
IF(D2598=2025,F2598*'Average selling price'!$D$2,"")))</f>
        <v>5286</v>
      </c>
      <c r="H2598">
        <v>0</v>
      </c>
      <c r="I2598" s="12">
        <f>IF($D2598=2023,H2598*'Average selling price'!$B$3,
IF($D2598=2024,H2598*'Average selling price'!$C$3,
IF($D2598=2025,H2598*'Average selling price'!$D$3,"")))</f>
        <v>0</v>
      </c>
      <c r="J2598">
        <v>0</v>
      </c>
      <c r="K2598" s="12">
        <f>IF($D2598=2023,J2598*'Average selling price'!$B$4,
IF($D2598=2024,J2598*'Average selling price'!$C$4,
IF($D2598=2025,J2598*'Average selling price'!$D$4,"")))</f>
        <v>0</v>
      </c>
      <c r="L2598" s="7">
        <v>0</v>
      </c>
      <c r="M2598" s="7">
        <v>0</v>
      </c>
      <c r="N2598" s="11">
        <f t="shared" si="81"/>
        <v>0</v>
      </c>
      <c r="O2598" s="11">
        <v>622</v>
      </c>
      <c r="P2598" s="11">
        <v>0</v>
      </c>
    </row>
    <row r="2599" spans="1:16">
      <c r="A2599" s="2">
        <v>45313</v>
      </c>
      <c r="B2599" s="18">
        <v>12</v>
      </c>
      <c r="C2599" s="20">
        <f t="shared" si="80"/>
        <v>1</v>
      </c>
      <c r="D2599" s="16">
        <v>2024</v>
      </c>
      <c r="E2599" s="1" t="s">
        <v>51</v>
      </c>
      <c r="F2599">
        <v>1</v>
      </c>
      <c r="G2599" s="12">
        <f>IF(D2599=2023,F2599*'Average selling price'!$B$2,
IF(D2599=2024,F2599*'Average selling price'!$C$2,
IF(D2599=2025,F2599*'Average selling price'!$D$2,"")))</f>
        <v>5286</v>
      </c>
      <c r="H2599">
        <v>0</v>
      </c>
      <c r="I2599" s="12">
        <f>IF($D2599=2023,H2599*'Average selling price'!$B$3,
IF($D2599=2024,H2599*'Average selling price'!$C$3,
IF($D2599=2025,H2599*'Average selling price'!$D$3,"")))</f>
        <v>0</v>
      </c>
      <c r="J2599">
        <v>1</v>
      </c>
      <c r="K2599" s="12">
        <f>IF($D2599=2023,J2599*'Average selling price'!$B$4,
IF($D2599=2024,J2599*'Average selling price'!$C$4,
IF($D2599=2025,J2599*'Average selling price'!$D$4,"")))</f>
        <v>11135</v>
      </c>
      <c r="L2599" s="7">
        <v>23</v>
      </c>
      <c r="M2599" s="7">
        <v>3557</v>
      </c>
      <c r="N2599" s="11">
        <f t="shared" si="81"/>
        <v>3580</v>
      </c>
      <c r="O2599" s="11">
        <v>1584</v>
      </c>
      <c r="P2599" s="11">
        <v>0</v>
      </c>
    </row>
    <row r="2600" spans="1:16">
      <c r="A2600" s="2">
        <v>45313</v>
      </c>
      <c r="B2600" s="18">
        <v>12</v>
      </c>
      <c r="C2600" s="20">
        <f t="shared" si="80"/>
        <v>1</v>
      </c>
      <c r="D2600" s="16">
        <v>2024</v>
      </c>
      <c r="E2600" s="1" t="s">
        <v>52</v>
      </c>
      <c r="F2600">
        <v>5</v>
      </c>
      <c r="G2600" s="12">
        <f>IF(D2600=2023,F2600*'Average selling price'!$B$2,
IF(D2600=2024,F2600*'Average selling price'!$C$2,
IF(D2600=2025,F2600*'Average selling price'!$D$2,"")))</f>
        <v>26430</v>
      </c>
      <c r="H2600">
        <v>0</v>
      </c>
      <c r="I2600" s="12">
        <f>IF($D2600=2023,H2600*'Average selling price'!$B$3,
IF($D2600=2024,H2600*'Average selling price'!$C$3,
IF($D2600=2025,H2600*'Average selling price'!$D$3,"")))</f>
        <v>0</v>
      </c>
      <c r="J2600">
        <v>0</v>
      </c>
      <c r="K2600" s="12">
        <f>IF($D2600=2023,J2600*'Average selling price'!$B$4,
IF($D2600=2024,J2600*'Average selling price'!$C$4,
IF($D2600=2025,J2600*'Average selling price'!$D$4,"")))</f>
        <v>0</v>
      </c>
      <c r="L2600" s="7">
        <v>5063</v>
      </c>
      <c r="M2600" s="7">
        <v>1700</v>
      </c>
      <c r="N2600" s="11">
        <f t="shared" si="81"/>
        <v>6763</v>
      </c>
      <c r="O2600" s="11">
        <v>2653</v>
      </c>
      <c r="P2600" s="11">
        <v>0</v>
      </c>
    </row>
    <row r="2601" spans="1:16">
      <c r="A2601" s="2">
        <v>45313</v>
      </c>
      <c r="B2601" s="18">
        <v>12</v>
      </c>
      <c r="C2601" s="20">
        <f t="shared" si="80"/>
        <v>1</v>
      </c>
      <c r="D2601" s="16">
        <v>2024</v>
      </c>
      <c r="E2601" s="1" t="s">
        <v>53</v>
      </c>
      <c r="F2601">
        <v>1</v>
      </c>
      <c r="G2601" s="12">
        <f>IF(D2601=2023,F2601*'Average selling price'!$B$2,
IF(D2601=2024,F2601*'Average selling price'!$C$2,
IF(D2601=2025,F2601*'Average selling price'!$D$2,"")))</f>
        <v>5286</v>
      </c>
      <c r="H2601">
        <v>0</v>
      </c>
      <c r="I2601" s="12">
        <f>IF($D2601=2023,H2601*'Average selling price'!$B$3,
IF($D2601=2024,H2601*'Average selling price'!$C$3,
IF($D2601=2025,H2601*'Average selling price'!$D$3,"")))</f>
        <v>0</v>
      </c>
      <c r="J2601">
        <v>0</v>
      </c>
      <c r="K2601" s="12">
        <f>IF($D2601=2023,J2601*'Average selling price'!$B$4,
IF($D2601=2024,J2601*'Average selling price'!$C$4,
IF($D2601=2025,J2601*'Average selling price'!$D$4,"")))</f>
        <v>0</v>
      </c>
      <c r="L2601" s="7">
        <v>0</v>
      </c>
      <c r="M2601" s="7">
        <v>0</v>
      </c>
      <c r="N2601" s="11">
        <f t="shared" si="81"/>
        <v>0</v>
      </c>
      <c r="O2601" s="11">
        <v>950</v>
      </c>
      <c r="P2601" s="11">
        <v>0</v>
      </c>
    </row>
    <row r="2602" spans="1:16">
      <c r="A2602" s="2">
        <v>45313</v>
      </c>
      <c r="B2602" s="18">
        <v>12</v>
      </c>
      <c r="C2602" s="20">
        <f t="shared" si="80"/>
        <v>1</v>
      </c>
      <c r="D2602" s="16">
        <v>2024</v>
      </c>
      <c r="E2602" s="1" t="s">
        <v>54</v>
      </c>
      <c r="F2602">
        <v>0</v>
      </c>
      <c r="G2602" s="12">
        <f>IF(D2602=2023,F2602*'Average selling price'!$B$2,
IF(D2602=2024,F2602*'Average selling price'!$C$2,
IF(D2602=2025,F2602*'Average selling price'!$D$2,"")))</f>
        <v>0</v>
      </c>
      <c r="H2602">
        <v>0</v>
      </c>
      <c r="I2602" s="12">
        <f>IF($D2602=2023,H2602*'Average selling price'!$B$3,
IF($D2602=2024,H2602*'Average selling price'!$C$3,
IF($D2602=2025,H2602*'Average selling price'!$D$3,"")))</f>
        <v>0</v>
      </c>
      <c r="J2602">
        <v>0</v>
      </c>
      <c r="K2602" s="12">
        <f>IF($D2602=2023,J2602*'Average selling price'!$B$4,
IF($D2602=2024,J2602*'Average selling price'!$C$4,
IF($D2602=2025,J2602*'Average selling price'!$D$4,"")))</f>
        <v>0</v>
      </c>
      <c r="L2602" s="7">
        <v>0</v>
      </c>
      <c r="M2602" s="7">
        <v>0</v>
      </c>
      <c r="N2602" s="11">
        <f t="shared" si="81"/>
        <v>0</v>
      </c>
      <c r="O2602" s="11">
        <v>3100</v>
      </c>
      <c r="P2602" s="11">
        <v>0</v>
      </c>
    </row>
    <row r="2603" spans="1:16">
      <c r="A2603" s="2">
        <v>45313</v>
      </c>
      <c r="B2603" s="18">
        <v>12</v>
      </c>
      <c r="C2603" s="20">
        <f t="shared" si="80"/>
        <v>1</v>
      </c>
      <c r="D2603" s="16">
        <v>2024</v>
      </c>
      <c r="E2603" s="1" t="s">
        <v>55</v>
      </c>
      <c r="F2603">
        <v>0</v>
      </c>
      <c r="G2603" s="12">
        <f>IF(D2603=2023,F2603*'Average selling price'!$B$2,
IF(D2603=2024,F2603*'Average selling price'!$C$2,
IF(D2603=2025,F2603*'Average selling price'!$D$2,"")))</f>
        <v>0</v>
      </c>
      <c r="H2603">
        <v>0</v>
      </c>
      <c r="I2603" s="12">
        <f>IF($D2603=2023,H2603*'Average selling price'!$B$3,
IF($D2603=2024,H2603*'Average selling price'!$C$3,
IF($D2603=2025,H2603*'Average selling price'!$D$3,"")))</f>
        <v>0</v>
      </c>
      <c r="J2603">
        <v>2</v>
      </c>
      <c r="K2603" s="12">
        <f>IF($D2603=2023,J2603*'Average selling price'!$B$4,
IF($D2603=2024,J2603*'Average selling price'!$C$4,
IF($D2603=2025,J2603*'Average selling price'!$D$4,"")))</f>
        <v>22270</v>
      </c>
      <c r="L2603" s="7">
        <v>0</v>
      </c>
      <c r="M2603" s="7">
        <v>0</v>
      </c>
      <c r="N2603" s="11">
        <f t="shared" si="81"/>
        <v>0</v>
      </c>
      <c r="O2603" s="11">
        <v>3574</v>
      </c>
      <c r="P2603" s="11">
        <v>0</v>
      </c>
    </row>
    <row r="2604" spans="1:16">
      <c r="A2604" s="2">
        <v>45313</v>
      </c>
      <c r="B2604" s="18">
        <v>12</v>
      </c>
      <c r="C2604" s="20">
        <f t="shared" si="80"/>
        <v>1</v>
      </c>
      <c r="D2604" s="16">
        <v>2024</v>
      </c>
      <c r="E2604" s="1" t="s">
        <v>56</v>
      </c>
      <c r="F2604">
        <v>0</v>
      </c>
      <c r="G2604" s="12">
        <f>IF(D2604=2023,F2604*'Average selling price'!$B$2,
IF(D2604=2024,F2604*'Average selling price'!$C$2,
IF(D2604=2025,F2604*'Average selling price'!$D$2,"")))</f>
        <v>0</v>
      </c>
      <c r="H2604">
        <v>0</v>
      </c>
      <c r="I2604" s="12">
        <f>IF($D2604=2023,H2604*'Average selling price'!$B$3,
IF($D2604=2024,H2604*'Average selling price'!$C$3,
IF($D2604=2025,H2604*'Average selling price'!$D$3,"")))</f>
        <v>0</v>
      </c>
      <c r="J2604">
        <v>0</v>
      </c>
      <c r="K2604" s="12">
        <f>IF($D2604=2023,J2604*'Average selling price'!$B$4,
IF($D2604=2024,J2604*'Average selling price'!$C$4,
IF($D2604=2025,J2604*'Average selling price'!$D$4,"")))</f>
        <v>0</v>
      </c>
      <c r="L2604" s="7">
        <v>0</v>
      </c>
      <c r="M2604" s="7">
        <v>0</v>
      </c>
      <c r="N2604" s="11">
        <f t="shared" si="81"/>
        <v>0</v>
      </c>
      <c r="O2604" s="11">
        <v>0</v>
      </c>
      <c r="P2604" s="11">
        <v>0</v>
      </c>
    </row>
    <row r="2605" spans="1:16">
      <c r="A2605" s="2">
        <v>45313</v>
      </c>
      <c r="B2605" s="18">
        <v>12</v>
      </c>
      <c r="C2605" s="20">
        <f t="shared" si="80"/>
        <v>1</v>
      </c>
      <c r="D2605" s="16">
        <v>2024</v>
      </c>
      <c r="E2605" s="1" t="s">
        <v>57</v>
      </c>
      <c r="F2605">
        <v>1</v>
      </c>
      <c r="G2605" s="12">
        <f>IF(D2605=2023,F2605*'Average selling price'!$B$2,
IF(D2605=2024,F2605*'Average selling price'!$C$2,
IF(D2605=2025,F2605*'Average selling price'!$D$2,"")))</f>
        <v>5286</v>
      </c>
      <c r="H2605">
        <v>0</v>
      </c>
      <c r="I2605" s="12">
        <f>IF($D2605=2023,H2605*'Average selling price'!$B$3,
IF($D2605=2024,H2605*'Average selling price'!$C$3,
IF($D2605=2025,H2605*'Average selling price'!$D$3,"")))</f>
        <v>0</v>
      </c>
      <c r="J2605">
        <v>1</v>
      </c>
      <c r="K2605" s="12">
        <f>IF($D2605=2023,J2605*'Average selling price'!$B$4,
IF($D2605=2024,J2605*'Average selling price'!$C$4,
IF($D2605=2025,J2605*'Average selling price'!$D$4,"")))</f>
        <v>11135</v>
      </c>
      <c r="L2605" s="7">
        <v>13000</v>
      </c>
      <c r="M2605" s="7">
        <v>0</v>
      </c>
      <c r="N2605" s="11">
        <f t="shared" si="81"/>
        <v>13000</v>
      </c>
      <c r="O2605" s="11">
        <v>950</v>
      </c>
      <c r="P2605" s="11">
        <v>0</v>
      </c>
    </row>
    <row r="2606" spans="1:16">
      <c r="A2606" s="2">
        <v>45313</v>
      </c>
      <c r="B2606" s="18">
        <v>12</v>
      </c>
      <c r="C2606" s="20">
        <f t="shared" si="80"/>
        <v>1</v>
      </c>
      <c r="D2606" s="16">
        <v>2024</v>
      </c>
      <c r="E2606" s="1" t="s">
        <v>58</v>
      </c>
      <c r="F2606">
        <v>1</v>
      </c>
      <c r="G2606" s="12">
        <f>IF(D2606=2023,F2606*'Average selling price'!$B$2,
IF(D2606=2024,F2606*'Average selling price'!$C$2,
IF(D2606=2025,F2606*'Average selling price'!$D$2,"")))</f>
        <v>5286</v>
      </c>
      <c r="H2606">
        <v>0</v>
      </c>
      <c r="I2606" s="12">
        <f>IF($D2606=2023,H2606*'Average selling price'!$B$3,
IF($D2606=2024,H2606*'Average selling price'!$C$3,
IF($D2606=2025,H2606*'Average selling price'!$D$3,"")))</f>
        <v>0</v>
      </c>
      <c r="J2606">
        <v>1</v>
      </c>
      <c r="K2606" s="12">
        <f>IF($D2606=2023,J2606*'Average selling price'!$B$4,
IF($D2606=2024,J2606*'Average selling price'!$C$4,
IF($D2606=2025,J2606*'Average selling price'!$D$4,"")))</f>
        <v>11135</v>
      </c>
      <c r="L2606" s="7">
        <v>2700</v>
      </c>
      <c r="M2606" s="7">
        <v>2600</v>
      </c>
      <c r="N2606" s="11">
        <f t="shared" si="81"/>
        <v>5300</v>
      </c>
      <c r="O2606" s="11">
        <v>1800</v>
      </c>
      <c r="P2606" s="11">
        <v>0</v>
      </c>
    </row>
    <row r="2607" spans="1:16">
      <c r="A2607" s="2">
        <v>45313</v>
      </c>
      <c r="B2607" s="18">
        <v>12</v>
      </c>
      <c r="C2607" s="20">
        <f t="shared" si="80"/>
        <v>1</v>
      </c>
      <c r="D2607" s="16">
        <v>2024</v>
      </c>
      <c r="E2607" s="1" t="s">
        <v>59</v>
      </c>
      <c r="F2607">
        <v>2</v>
      </c>
      <c r="G2607" s="12">
        <f>IF(D2607=2023,F2607*'Average selling price'!$B$2,
IF(D2607=2024,F2607*'Average selling price'!$C$2,
IF(D2607=2025,F2607*'Average selling price'!$D$2,"")))</f>
        <v>10572</v>
      </c>
      <c r="H2607">
        <v>0</v>
      </c>
      <c r="I2607" s="12">
        <f>IF($D2607=2023,H2607*'Average selling price'!$B$3,
IF($D2607=2024,H2607*'Average selling price'!$C$3,
IF($D2607=2025,H2607*'Average selling price'!$D$3,"")))</f>
        <v>0</v>
      </c>
      <c r="J2607">
        <v>1</v>
      </c>
      <c r="K2607" s="12">
        <f>IF($D2607=2023,J2607*'Average selling price'!$B$4,
IF($D2607=2024,J2607*'Average selling price'!$C$4,
IF($D2607=2025,J2607*'Average selling price'!$D$4,"")))</f>
        <v>11135</v>
      </c>
      <c r="L2607" s="7">
        <v>830</v>
      </c>
      <c r="M2607" s="7">
        <v>0</v>
      </c>
      <c r="N2607" s="11">
        <f t="shared" si="81"/>
        <v>830</v>
      </c>
      <c r="O2607" s="11">
        <v>2182</v>
      </c>
      <c r="P2607" s="11">
        <v>0</v>
      </c>
    </row>
    <row r="2608" spans="1:16">
      <c r="A2608" s="2">
        <v>45313</v>
      </c>
      <c r="B2608" s="18">
        <v>12</v>
      </c>
      <c r="C2608" s="20">
        <f t="shared" si="80"/>
        <v>1</v>
      </c>
      <c r="D2608" s="16">
        <v>2024</v>
      </c>
      <c r="E2608" s="1" t="s">
        <v>60</v>
      </c>
      <c r="F2608">
        <v>0</v>
      </c>
      <c r="G2608" s="12">
        <f>IF(D2608=2023,F2608*'Average selling price'!$B$2,
IF(D2608=2024,F2608*'Average selling price'!$C$2,
IF(D2608=2025,F2608*'Average selling price'!$D$2,"")))</f>
        <v>0</v>
      </c>
      <c r="H2608">
        <v>0</v>
      </c>
      <c r="I2608" s="12">
        <f>IF($D2608=2023,H2608*'Average selling price'!$B$3,
IF($D2608=2024,H2608*'Average selling price'!$C$3,
IF($D2608=2025,H2608*'Average selling price'!$D$3,"")))</f>
        <v>0</v>
      </c>
      <c r="J2608">
        <v>1</v>
      </c>
      <c r="K2608" s="12">
        <f>IF($D2608=2023,J2608*'Average selling price'!$B$4,
IF($D2608=2024,J2608*'Average selling price'!$C$4,
IF($D2608=2025,J2608*'Average selling price'!$D$4,"")))</f>
        <v>11135</v>
      </c>
      <c r="L2608" s="7">
        <v>0</v>
      </c>
      <c r="M2608" s="7">
        <v>0</v>
      </c>
      <c r="N2608" s="11">
        <f t="shared" si="81"/>
        <v>0</v>
      </c>
      <c r="O2608" s="11">
        <v>1800</v>
      </c>
      <c r="P2608" s="11">
        <v>0</v>
      </c>
    </row>
    <row r="2609" spans="1:16">
      <c r="A2609" s="2">
        <v>45313</v>
      </c>
      <c r="B2609" s="18">
        <v>12</v>
      </c>
      <c r="C2609" s="20">
        <f t="shared" si="80"/>
        <v>1</v>
      </c>
      <c r="D2609" s="16">
        <v>2024</v>
      </c>
      <c r="E2609" s="1" t="s">
        <v>61</v>
      </c>
      <c r="F2609">
        <v>2</v>
      </c>
      <c r="G2609" s="12">
        <f>IF(D2609=2023,F2609*'Average selling price'!$B$2,
IF(D2609=2024,F2609*'Average selling price'!$C$2,
IF(D2609=2025,F2609*'Average selling price'!$D$2,"")))</f>
        <v>10572</v>
      </c>
      <c r="H2609">
        <v>0</v>
      </c>
      <c r="I2609" s="12">
        <f>IF($D2609=2023,H2609*'Average selling price'!$B$3,
IF($D2609=2024,H2609*'Average selling price'!$C$3,
IF($D2609=2025,H2609*'Average selling price'!$D$3,"")))</f>
        <v>0</v>
      </c>
      <c r="J2609">
        <v>1</v>
      </c>
      <c r="K2609" s="12">
        <f>IF($D2609=2023,J2609*'Average selling price'!$B$4,
IF($D2609=2024,J2609*'Average selling price'!$C$4,
IF($D2609=2025,J2609*'Average selling price'!$D$4,"")))</f>
        <v>11135</v>
      </c>
      <c r="L2609" s="7">
        <v>900</v>
      </c>
      <c r="M2609" s="7">
        <v>9700</v>
      </c>
      <c r="N2609" s="11">
        <f t="shared" si="81"/>
        <v>10600</v>
      </c>
      <c r="O2609" s="11">
        <v>0</v>
      </c>
      <c r="P2609" s="11">
        <v>24</v>
      </c>
    </row>
    <row r="2610" spans="1:16">
      <c r="A2610" s="2">
        <v>45313</v>
      </c>
      <c r="B2610" s="18">
        <v>12</v>
      </c>
      <c r="C2610" s="20">
        <f t="shared" si="80"/>
        <v>1</v>
      </c>
      <c r="D2610" s="16">
        <v>2024</v>
      </c>
      <c r="E2610" s="1" t="s">
        <v>62</v>
      </c>
      <c r="F2610">
        <v>2</v>
      </c>
      <c r="G2610" s="12">
        <f>IF(D2610=2023,F2610*'Average selling price'!$B$2,
IF(D2610=2024,F2610*'Average selling price'!$C$2,
IF(D2610=2025,F2610*'Average selling price'!$D$2,"")))</f>
        <v>10572</v>
      </c>
      <c r="H2610">
        <v>0</v>
      </c>
      <c r="I2610" s="12">
        <f>IF($D2610=2023,H2610*'Average selling price'!$B$3,
IF($D2610=2024,H2610*'Average selling price'!$C$3,
IF($D2610=2025,H2610*'Average selling price'!$D$3,"")))</f>
        <v>0</v>
      </c>
      <c r="J2610">
        <v>0</v>
      </c>
      <c r="K2610" s="12">
        <f>IF($D2610=2023,J2610*'Average selling price'!$B$4,
IF($D2610=2024,J2610*'Average selling price'!$C$4,
IF($D2610=2025,J2610*'Average selling price'!$D$4,"")))</f>
        <v>0</v>
      </c>
      <c r="L2610" s="7">
        <v>0</v>
      </c>
      <c r="M2610" s="7">
        <v>0</v>
      </c>
      <c r="N2610" s="11">
        <f t="shared" si="81"/>
        <v>0</v>
      </c>
      <c r="O2610" s="11">
        <v>4300</v>
      </c>
      <c r="P2610" s="11">
        <v>0</v>
      </c>
    </row>
    <row r="2611" spans="1:16">
      <c r="A2611" s="2">
        <v>45313</v>
      </c>
      <c r="B2611" s="18">
        <v>12</v>
      </c>
      <c r="C2611" s="20">
        <f t="shared" si="80"/>
        <v>1</v>
      </c>
      <c r="D2611" s="16">
        <v>2024</v>
      </c>
      <c r="E2611" s="1" t="s">
        <v>63</v>
      </c>
      <c r="F2611">
        <v>2</v>
      </c>
      <c r="G2611" s="12">
        <f>IF(D2611=2023,F2611*'Average selling price'!$B$2,
IF(D2611=2024,F2611*'Average selling price'!$C$2,
IF(D2611=2025,F2611*'Average selling price'!$D$2,"")))</f>
        <v>10572</v>
      </c>
      <c r="H2611">
        <v>0</v>
      </c>
      <c r="I2611" s="12">
        <f>IF($D2611=2023,H2611*'Average selling price'!$B$3,
IF($D2611=2024,H2611*'Average selling price'!$C$3,
IF($D2611=2025,H2611*'Average selling price'!$D$3,"")))</f>
        <v>0</v>
      </c>
      <c r="J2611">
        <v>0</v>
      </c>
      <c r="K2611" s="12">
        <f>IF($D2611=2023,J2611*'Average selling price'!$B$4,
IF($D2611=2024,J2611*'Average selling price'!$C$4,
IF($D2611=2025,J2611*'Average selling price'!$D$4,"")))</f>
        <v>0</v>
      </c>
      <c r="L2611" s="7">
        <v>0</v>
      </c>
      <c r="M2611" s="7">
        <v>0</v>
      </c>
      <c r="N2611" s="11">
        <f t="shared" si="81"/>
        <v>0</v>
      </c>
      <c r="O2611" s="11">
        <v>0</v>
      </c>
      <c r="P2611" s="11">
        <v>0</v>
      </c>
    </row>
    <row r="2612" spans="1:16">
      <c r="A2612" s="2">
        <v>45313</v>
      </c>
      <c r="B2612" s="18">
        <v>12</v>
      </c>
      <c r="C2612" s="20">
        <f t="shared" si="80"/>
        <v>1</v>
      </c>
      <c r="D2612" s="16">
        <v>2024</v>
      </c>
      <c r="E2612" s="1" t="s">
        <v>64</v>
      </c>
      <c r="F2612">
        <v>0</v>
      </c>
      <c r="G2612" s="12">
        <f>IF(D2612=2023,F2612*'Average selling price'!$B$2,
IF(D2612=2024,F2612*'Average selling price'!$C$2,
IF(D2612=2025,F2612*'Average selling price'!$D$2,"")))</f>
        <v>0</v>
      </c>
      <c r="H2612">
        <v>0</v>
      </c>
      <c r="I2612" s="12">
        <f>IF($D2612=2023,H2612*'Average selling price'!$B$3,
IF($D2612=2024,H2612*'Average selling price'!$C$3,
IF($D2612=2025,H2612*'Average selling price'!$D$3,"")))</f>
        <v>0</v>
      </c>
      <c r="J2612">
        <v>0</v>
      </c>
      <c r="K2612" s="12">
        <f>IF($D2612=2023,J2612*'Average selling price'!$B$4,
IF($D2612=2024,J2612*'Average selling price'!$C$4,
IF($D2612=2025,J2612*'Average selling price'!$D$4,"")))</f>
        <v>0</v>
      </c>
      <c r="L2612" s="7">
        <v>4506</v>
      </c>
      <c r="M2612" s="7">
        <v>2800</v>
      </c>
      <c r="N2612" s="11">
        <f t="shared" si="81"/>
        <v>7306</v>
      </c>
      <c r="O2612" s="11">
        <v>0</v>
      </c>
      <c r="P2612" s="11">
        <v>0</v>
      </c>
    </row>
    <row r="2613" spans="1:16">
      <c r="A2613" s="2">
        <v>45320</v>
      </c>
      <c r="B2613" s="18">
        <v>13</v>
      </c>
      <c r="C2613" s="20">
        <f t="shared" si="80"/>
        <v>1</v>
      </c>
      <c r="D2613" s="16">
        <v>2024</v>
      </c>
      <c r="E2613" s="1" t="s">
        <v>25</v>
      </c>
      <c r="F2613">
        <v>6</v>
      </c>
      <c r="G2613" s="12">
        <f>IF(D2613=2023,F2613*'Average selling price'!$B$2,
IF(D2613=2024,F2613*'Average selling price'!$C$2,
IF(D2613=2025,F2613*'Average selling price'!$D$2,"")))</f>
        <v>31716</v>
      </c>
      <c r="H2613">
        <v>4</v>
      </c>
      <c r="I2613" s="12">
        <f>IF($D2613=2023,H2613*'Average selling price'!$B$3,
IF($D2613=2024,H2613*'Average selling price'!$C$3,
IF($D2613=2025,H2613*'Average selling price'!$D$3,"")))</f>
        <v>131020</v>
      </c>
      <c r="J2613">
        <v>1</v>
      </c>
      <c r="K2613" s="12">
        <f>IF($D2613=2023,J2613*'Average selling price'!$B$4,
IF($D2613=2024,J2613*'Average selling price'!$C$4,
IF($D2613=2025,J2613*'Average selling price'!$D$4,"")))</f>
        <v>11135</v>
      </c>
      <c r="L2613" s="7">
        <v>16869</v>
      </c>
      <c r="M2613" s="7">
        <v>2670</v>
      </c>
      <c r="N2613" s="11">
        <f t="shared" si="81"/>
        <v>19539</v>
      </c>
      <c r="O2613" s="11">
        <v>5510</v>
      </c>
      <c r="P2613" s="11">
        <v>0</v>
      </c>
    </row>
    <row r="2614" spans="1:16">
      <c r="A2614" s="2">
        <v>45320</v>
      </c>
      <c r="B2614" s="18">
        <v>13</v>
      </c>
      <c r="C2614" s="20">
        <f t="shared" si="80"/>
        <v>1</v>
      </c>
      <c r="D2614" s="16">
        <v>2024</v>
      </c>
      <c r="E2614" s="1" t="s">
        <v>26</v>
      </c>
      <c r="F2614">
        <v>1</v>
      </c>
      <c r="G2614" s="12">
        <f>IF(D2614=2023,F2614*'Average selling price'!$B$2,
IF(D2614=2024,F2614*'Average selling price'!$C$2,
IF(D2614=2025,F2614*'Average selling price'!$D$2,"")))</f>
        <v>5286</v>
      </c>
      <c r="H2614">
        <v>1</v>
      </c>
      <c r="I2614" s="12">
        <f>IF($D2614=2023,H2614*'Average selling price'!$B$3,
IF($D2614=2024,H2614*'Average selling price'!$C$3,
IF($D2614=2025,H2614*'Average selling price'!$D$3,"")))</f>
        <v>32755</v>
      </c>
      <c r="J2614">
        <v>3</v>
      </c>
      <c r="K2614" s="12">
        <f>IF($D2614=2023,J2614*'Average selling price'!$B$4,
IF($D2614=2024,J2614*'Average selling price'!$C$4,
IF($D2614=2025,J2614*'Average selling price'!$D$4,"")))</f>
        <v>33405</v>
      </c>
      <c r="L2614" s="7">
        <v>9034</v>
      </c>
      <c r="M2614" s="7">
        <v>11824</v>
      </c>
      <c r="N2614" s="11">
        <f t="shared" si="81"/>
        <v>20858</v>
      </c>
      <c r="O2614" s="11">
        <v>1702</v>
      </c>
      <c r="P2614" s="11">
        <v>0</v>
      </c>
    </row>
    <row r="2615" spans="1:16">
      <c r="A2615" s="2">
        <v>45320</v>
      </c>
      <c r="B2615" s="18">
        <v>13</v>
      </c>
      <c r="C2615" s="20">
        <f t="shared" si="80"/>
        <v>1</v>
      </c>
      <c r="D2615" s="16">
        <v>2024</v>
      </c>
      <c r="E2615" s="1" t="s">
        <v>27</v>
      </c>
      <c r="F2615">
        <v>0</v>
      </c>
      <c r="G2615" s="12">
        <f>IF(D2615=2023,F2615*'Average selling price'!$B$2,
IF(D2615=2024,F2615*'Average selling price'!$C$2,
IF(D2615=2025,F2615*'Average selling price'!$D$2,"")))</f>
        <v>0</v>
      </c>
      <c r="H2615">
        <v>0</v>
      </c>
      <c r="I2615" s="12">
        <f>IF($D2615=2023,H2615*'Average selling price'!$B$3,
IF($D2615=2024,H2615*'Average selling price'!$C$3,
IF($D2615=2025,H2615*'Average selling price'!$D$3,"")))</f>
        <v>0</v>
      </c>
      <c r="J2615">
        <v>0</v>
      </c>
      <c r="K2615" s="12">
        <f>IF($D2615=2023,J2615*'Average selling price'!$B$4,
IF($D2615=2024,J2615*'Average selling price'!$C$4,
IF($D2615=2025,J2615*'Average selling price'!$D$4,"")))</f>
        <v>0</v>
      </c>
      <c r="L2615" s="7">
        <v>1466</v>
      </c>
      <c r="M2615" s="7">
        <v>0</v>
      </c>
      <c r="N2615" s="11">
        <f t="shared" si="81"/>
        <v>1466</v>
      </c>
      <c r="O2615" s="11">
        <v>5132</v>
      </c>
      <c r="P2615" s="11">
        <v>0</v>
      </c>
    </row>
    <row r="2616" spans="1:16">
      <c r="A2616" s="2">
        <v>45320</v>
      </c>
      <c r="B2616" s="18">
        <v>13</v>
      </c>
      <c r="C2616" s="20">
        <f t="shared" si="80"/>
        <v>1</v>
      </c>
      <c r="D2616" s="16">
        <v>2024</v>
      </c>
      <c r="E2616" s="1" t="s">
        <v>28</v>
      </c>
      <c r="F2616">
        <v>3</v>
      </c>
      <c r="G2616" s="12">
        <f>IF(D2616=2023,F2616*'Average selling price'!$B$2,
IF(D2616=2024,F2616*'Average selling price'!$C$2,
IF(D2616=2025,F2616*'Average selling price'!$D$2,"")))</f>
        <v>15858</v>
      </c>
      <c r="H2616">
        <v>0</v>
      </c>
      <c r="I2616" s="12">
        <f>IF($D2616=2023,H2616*'Average selling price'!$B$3,
IF($D2616=2024,H2616*'Average selling price'!$C$3,
IF($D2616=2025,H2616*'Average selling price'!$D$3,"")))</f>
        <v>0</v>
      </c>
      <c r="J2616">
        <v>0</v>
      </c>
      <c r="K2616" s="12">
        <f>IF($D2616=2023,J2616*'Average selling price'!$B$4,
IF($D2616=2024,J2616*'Average selling price'!$C$4,
IF($D2616=2025,J2616*'Average selling price'!$D$4,"")))</f>
        <v>0</v>
      </c>
      <c r="L2616" s="7">
        <v>2878</v>
      </c>
      <c r="M2616" s="7">
        <v>20829</v>
      </c>
      <c r="N2616" s="11">
        <f t="shared" si="81"/>
        <v>23707</v>
      </c>
      <c r="O2616" s="11">
        <v>0</v>
      </c>
      <c r="P2616" s="11">
        <v>0</v>
      </c>
    </row>
    <row r="2617" spans="1:16">
      <c r="A2617" s="2">
        <v>45320</v>
      </c>
      <c r="B2617" s="18">
        <v>13</v>
      </c>
      <c r="C2617" s="20">
        <f t="shared" si="80"/>
        <v>1</v>
      </c>
      <c r="D2617" s="16">
        <v>2024</v>
      </c>
      <c r="E2617" s="1" t="s">
        <v>29</v>
      </c>
      <c r="F2617">
        <v>4</v>
      </c>
      <c r="G2617" s="12">
        <f>IF(D2617=2023,F2617*'Average selling price'!$B$2,
IF(D2617=2024,F2617*'Average selling price'!$C$2,
IF(D2617=2025,F2617*'Average selling price'!$D$2,"")))</f>
        <v>21144</v>
      </c>
      <c r="H2617">
        <v>0</v>
      </c>
      <c r="I2617" s="12">
        <f>IF($D2617=2023,H2617*'Average selling price'!$B$3,
IF($D2617=2024,H2617*'Average selling price'!$C$3,
IF($D2617=2025,H2617*'Average selling price'!$D$3,"")))</f>
        <v>0</v>
      </c>
      <c r="J2617">
        <v>2</v>
      </c>
      <c r="K2617" s="12">
        <f>IF($D2617=2023,J2617*'Average selling price'!$B$4,
IF($D2617=2024,J2617*'Average selling price'!$C$4,
IF($D2617=2025,J2617*'Average selling price'!$D$4,"")))</f>
        <v>22270</v>
      </c>
      <c r="L2617" s="7">
        <v>11205</v>
      </c>
      <c r="M2617" s="7">
        <v>1900</v>
      </c>
      <c r="N2617" s="11">
        <f t="shared" si="81"/>
        <v>13105</v>
      </c>
      <c r="O2617" s="11">
        <v>4815</v>
      </c>
      <c r="P2617" s="11">
        <v>56</v>
      </c>
    </row>
    <row r="2618" spans="1:16">
      <c r="A2618" s="2">
        <v>45320</v>
      </c>
      <c r="B2618" s="18">
        <v>13</v>
      </c>
      <c r="C2618" s="20">
        <f t="shared" si="80"/>
        <v>1</v>
      </c>
      <c r="D2618" s="16">
        <v>2024</v>
      </c>
      <c r="E2618" s="1" t="s">
        <v>30</v>
      </c>
      <c r="F2618">
        <v>1</v>
      </c>
      <c r="G2618" s="12">
        <f>IF(D2618=2023,F2618*'Average selling price'!$B$2,
IF(D2618=2024,F2618*'Average selling price'!$C$2,
IF(D2618=2025,F2618*'Average selling price'!$D$2,"")))</f>
        <v>5286</v>
      </c>
      <c r="H2618">
        <v>0</v>
      </c>
      <c r="I2618" s="12">
        <f>IF($D2618=2023,H2618*'Average selling price'!$B$3,
IF($D2618=2024,H2618*'Average selling price'!$C$3,
IF($D2618=2025,H2618*'Average selling price'!$D$3,"")))</f>
        <v>0</v>
      </c>
      <c r="J2618">
        <v>0</v>
      </c>
      <c r="K2618" s="12">
        <f>IF($D2618=2023,J2618*'Average selling price'!$B$4,
IF($D2618=2024,J2618*'Average selling price'!$C$4,
IF($D2618=2025,J2618*'Average selling price'!$D$4,"")))</f>
        <v>0</v>
      </c>
      <c r="L2618" s="7">
        <v>5115</v>
      </c>
      <c r="M2618" s="7">
        <v>13200</v>
      </c>
      <c r="N2618" s="11">
        <f t="shared" si="81"/>
        <v>18315</v>
      </c>
      <c r="O2618" s="11">
        <v>3467</v>
      </c>
      <c r="P2618" s="11">
        <v>0</v>
      </c>
    </row>
    <row r="2619" spans="1:16">
      <c r="A2619" s="2">
        <v>45320</v>
      </c>
      <c r="B2619" s="18">
        <v>13</v>
      </c>
      <c r="C2619" s="20">
        <f t="shared" si="80"/>
        <v>1</v>
      </c>
      <c r="D2619" s="16">
        <v>2024</v>
      </c>
      <c r="E2619" s="1" t="s">
        <v>31</v>
      </c>
      <c r="F2619">
        <v>3</v>
      </c>
      <c r="G2619" s="12">
        <f>IF(D2619=2023,F2619*'Average selling price'!$B$2,
IF(D2619=2024,F2619*'Average selling price'!$C$2,
IF(D2619=2025,F2619*'Average selling price'!$D$2,"")))</f>
        <v>15858</v>
      </c>
      <c r="H2619">
        <v>0</v>
      </c>
      <c r="I2619" s="12">
        <f>IF($D2619=2023,H2619*'Average selling price'!$B$3,
IF($D2619=2024,H2619*'Average selling price'!$C$3,
IF($D2619=2025,H2619*'Average selling price'!$D$3,"")))</f>
        <v>0</v>
      </c>
      <c r="J2619">
        <v>2</v>
      </c>
      <c r="K2619" s="12">
        <f>IF($D2619=2023,J2619*'Average selling price'!$B$4,
IF($D2619=2024,J2619*'Average selling price'!$C$4,
IF($D2619=2025,J2619*'Average selling price'!$D$4,"")))</f>
        <v>22270</v>
      </c>
      <c r="L2619" s="7">
        <v>10647</v>
      </c>
      <c r="M2619" s="7">
        <v>5333</v>
      </c>
      <c r="N2619" s="11">
        <f t="shared" si="81"/>
        <v>15980</v>
      </c>
      <c r="O2619" s="11">
        <v>5321</v>
      </c>
      <c r="P2619" s="11">
        <v>26</v>
      </c>
    </row>
    <row r="2620" spans="1:16">
      <c r="A2620" s="2">
        <v>45320</v>
      </c>
      <c r="B2620" s="18">
        <v>13</v>
      </c>
      <c r="C2620" s="20">
        <f t="shared" si="80"/>
        <v>1</v>
      </c>
      <c r="D2620" s="16">
        <v>2024</v>
      </c>
      <c r="E2620" s="1" t="s">
        <v>32</v>
      </c>
      <c r="F2620">
        <v>2</v>
      </c>
      <c r="G2620" s="12">
        <f>IF(D2620=2023,F2620*'Average selling price'!$B$2,
IF(D2620=2024,F2620*'Average selling price'!$C$2,
IF(D2620=2025,F2620*'Average selling price'!$D$2,"")))</f>
        <v>10572</v>
      </c>
      <c r="H2620">
        <v>1</v>
      </c>
      <c r="I2620" s="12">
        <f>IF($D2620=2023,H2620*'Average selling price'!$B$3,
IF($D2620=2024,H2620*'Average selling price'!$C$3,
IF($D2620=2025,H2620*'Average selling price'!$D$3,"")))</f>
        <v>32755</v>
      </c>
      <c r="J2620">
        <v>0</v>
      </c>
      <c r="K2620" s="12">
        <f>IF($D2620=2023,J2620*'Average selling price'!$B$4,
IF($D2620=2024,J2620*'Average selling price'!$C$4,
IF($D2620=2025,J2620*'Average selling price'!$D$4,"")))</f>
        <v>0</v>
      </c>
      <c r="L2620" s="7">
        <v>1470</v>
      </c>
      <c r="M2620" s="7">
        <v>0</v>
      </c>
      <c r="N2620" s="11">
        <f t="shared" si="81"/>
        <v>1470</v>
      </c>
      <c r="O2620" s="11">
        <v>0</v>
      </c>
      <c r="P2620" s="11">
        <v>0</v>
      </c>
    </row>
    <row r="2621" spans="1:16">
      <c r="A2621" s="2">
        <v>45320</v>
      </c>
      <c r="B2621" s="18">
        <v>13</v>
      </c>
      <c r="C2621" s="20">
        <f t="shared" si="80"/>
        <v>1</v>
      </c>
      <c r="D2621" s="16">
        <v>2024</v>
      </c>
      <c r="E2621" s="1" t="s">
        <v>33</v>
      </c>
      <c r="F2621">
        <v>6</v>
      </c>
      <c r="G2621" s="12">
        <f>IF(D2621=2023,F2621*'Average selling price'!$B$2,
IF(D2621=2024,F2621*'Average selling price'!$C$2,
IF(D2621=2025,F2621*'Average selling price'!$D$2,"")))</f>
        <v>31716</v>
      </c>
      <c r="H2621">
        <v>0</v>
      </c>
      <c r="I2621" s="12">
        <f>IF($D2621=2023,H2621*'Average selling price'!$B$3,
IF($D2621=2024,H2621*'Average selling price'!$C$3,
IF($D2621=2025,H2621*'Average selling price'!$D$3,"")))</f>
        <v>0</v>
      </c>
      <c r="J2621">
        <v>2</v>
      </c>
      <c r="K2621" s="12">
        <f>IF($D2621=2023,J2621*'Average selling price'!$B$4,
IF($D2621=2024,J2621*'Average selling price'!$C$4,
IF($D2621=2025,J2621*'Average selling price'!$D$4,"")))</f>
        <v>22270</v>
      </c>
      <c r="L2621" s="7">
        <v>1400</v>
      </c>
      <c r="M2621" s="7">
        <v>6257</v>
      </c>
      <c r="N2621" s="11">
        <f t="shared" si="81"/>
        <v>7657</v>
      </c>
      <c r="O2621" s="11">
        <v>2700</v>
      </c>
      <c r="P2621" s="11">
        <v>723</v>
      </c>
    </row>
    <row r="2622" spans="1:16">
      <c r="A2622" s="2">
        <v>45320</v>
      </c>
      <c r="B2622" s="18">
        <v>13</v>
      </c>
      <c r="C2622" s="20">
        <f t="shared" si="80"/>
        <v>1</v>
      </c>
      <c r="D2622" s="16">
        <v>2024</v>
      </c>
      <c r="E2622" s="1" t="s">
        <v>34</v>
      </c>
      <c r="F2622">
        <v>9</v>
      </c>
      <c r="G2622" s="12">
        <f>IF(D2622=2023,F2622*'Average selling price'!$B$2,
IF(D2622=2024,F2622*'Average selling price'!$C$2,
IF(D2622=2025,F2622*'Average selling price'!$D$2,"")))</f>
        <v>47574</v>
      </c>
      <c r="H2622">
        <v>0</v>
      </c>
      <c r="I2622" s="12">
        <f>IF($D2622=2023,H2622*'Average selling price'!$B$3,
IF($D2622=2024,H2622*'Average selling price'!$C$3,
IF($D2622=2025,H2622*'Average selling price'!$D$3,"")))</f>
        <v>0</v>
      </c>
      <c r="J2622">
        <v>0</v>
      </c>
      <c r="K2622" s="12">
        <f>IF($D2622=2023,J2622*'Average selling price'!$B$4,
IF($D2622=2024,J2622*'Average selling price'!$C$4,
IF($D2622=2025,J2622*'Average selling price'!$D$4,"")))</f>
        <v>0</v>
      </c>
      <c r="L2622" s="7">
        <v>9059</v>
      </c>
      <c r="M2622" s="7">
        <v>0</v>
      </c>
      <c r="N2622" s="11">
        <f t="shared" si="81"/>
        <v>9059</v>
      </c>
      <c r="O2622" s="11">
        <v>2960</v>
      </c>
      <c r="P2622" s="11">
        <v>107</v>
      </c>
    </row>
    <row r="2623" spans="1:16">
      <c r="A2623" s="2">
        <v>45320</v>
      </c>
      <c r="B2623" s="18">
        <v>13</v>
      </c>
      <c r="C2623" s="20">
        <f t="shared" si="80"/>
        <v>1</v>
      </c>
      <c r="D2623" s="16">
        <v>2024</v>
      </c>
      <c r="E2623" s="1" t="s">
        <v>35</v>
      </c>
      <c r="F2623">
        <v>2</v>
      </c>
      <c r="G2623" s="12">
        <f>IF(D2623=2023,F2623*'Average selling price'!$B$2,
IF(D2623=2024,F2623*'Average selling price'!$C$2,
IF(D2623=2025,F2623*'Average selling price'!$D$2,"")))</f>
        <v>10572</v>
      </c>
      <c r="H2623">
        <v>0</v>
      </c>
      <c r="I2623" s="12">
        <f>IF($D2623=2023,H2623*'Average selling price'!$B$3,
IF($D2623=2024,H2623*'Average selling price'!$C$3,
IF($D2623=2025,H2623*'Average selling price'!$D$3,"")))</f>
        <v>0</v>
      </c>
      <c r="J2623">
        <v>0</v>
      </c>
      <c r="K2623" s="12">
        <f>IF($D2623=2023,J2623*'Average selling price'!$B$4,
IF($D2623=2024,J2623*'Average selling price'!$C$4,
IF($D2623=2025,J2623*'Average selling price'!$D$4,"")))</f>
        <v>0</v>
      </c>
      <c r="L2623" s="7">
        <v>1720</v>
      </c>
      <c r="M2623" s="7">
        <v>0</v>
      </c>
      <c r="N2623" s="11">
        <f t="shared" si="81"/>
        <v>1720</v>
      </c>
      <c r="O2623" s="11">
        <v>800</v>
      </c>
      <c r="P2623" s="11">
        <v>0</v>
      </c>
    </row>
    <row r="2624" spans="1:16">
      <c r="A2624" s="2">
        <v>45320</v>
      </c>
      <c r="B2624" s="18">
        <v>13</v>
      </c>
      <c r="C2624" s="20">
        <f t="shared" si="80"/>
        <v>1</v>
      </c>
      <c r="D2624" s="16">
        <v>2024</v>
      </c>
      <c r="E2624" s="1" t="s">
        <v>36</v>
      </c>
      <c r="F2624">
        <v>1</v>
      </c>
      <c r="G2624" s="12">
        <f>IF(D2624=2023,F2624*'Average selling price'!$B$2,
IF(D2624=2024,F2624*'Average selling price'!$C$2,
IF(D2624=2025,F2624*'Average selling price'!$D$2,"")))</f>
        <v>5286</v>
      </c>
      <c r="H2624">
        <v>0</v>
      </c>
      <c r="I2624" s="12">
        <f>IF($D2624=2023,H2624*'Average selling price'!$B$3,
IF($D2624=2024,H2624*'Average selling price'!$C$3,
IF($D2624=2025,H2624*'Average selling price'!$D$3,"")))</f>
        <v>0</v>
      </c>
      <c r="J2624">
        <v>1</v>
      </c>
      <c r="K2624" s="12">
        <f>IF($D2624=2023,J2624*'Average selling price'!$B$4,
IF($D2624=2024,J2624*'Average selling price'!$C$4,
IF($D2624=2025,J2624*'Average selling price'!$D$4,"")))</f>
        <v>11135</v>
      </c>
      <c r="L2624" s="7">
        <v>0</v>
      </c>
      <c r="M2624" s="7">
        <v>4200</v>
      </c>
      <c r="N2624" s="11">
        <f t="shared" si="81"/>
        <v>4200</v>
      </c>
      <c r="O2624" s="11">
        <v>3350</v>
      </c>
      <c r="P2624" s="11">
        <v>0</v>
      </c>
    </row>
    <row r="2625" spans="1:16">
      <c r="A2625" s="2">
        <v>45320</v>
      </c>
      <c r="B2625" s="18">
        <v>13</v>
      </c>
      <c r="C2625" s="20">
        <f t="shared" si="80"/>
        <v>1</v>
      </c>
      <c r="D2625" s="16">
        <v>2024</v>
      </c>
      <c r="E2625" s="1" t="s">
        <v>37</v>
      </c>
      <c r="F2625">
        <v>1</v>
      </c>
      <c r="G2625" s="12">
        <f>IF(D2625=2023,F2625*'Average selling price'!$B$2,
IF(D2625=2024,F2625*'Average selling price'!$C$2,
IF(D2625=2025,F2625*'Average selling price'!$D$2,"")))</f>
        <v>5286</v>
      </c>
      <c r="H2625">
        <v>0</v>
      </c>
      <c r="I2625" s="12">
        <f>IF($D2625=2023,H2625*'Average selling price'!$B$3,
IF($D2625=2024,H2625*'Average selling price'!$C$3,
IF($D2625=2025,H2625*'Average selling price'!$D$3,"")))</f>
        <v>0</v>
      </c>
      <c r="J2625">
        <v>1</v>
      </c>
      <c r="K2625" s="12">
        <f>IF($D2625=2023,J2625*'Average selling price'!$B$4,
IF($D2625=2024,J2625*'Average selling price'!$C$4,
IF($D2625=2025,J2625*'Average selling price'!$D$4,"")))</f>
        <v>11135</v>
      </c>
      <c r="L2625" s="7">
        <v>4725</v>
      </c>
      <c r="M2625" s="7">
        <v>0</v>
      </c>
      <c r="N2625" s="11">
        <f t="shared" si="81"/>
        <v>4725</v>
      </c>
      <c r="O2625" s="11">
        <v>0</v>
      </c>
      <c r="P2625" s="11">
        <v>0</v>
      </c>
    </row>
    <row r="2626" spans="1:16">
      <c r="A2626" s="2">
        <v>45320</v>
      </c>
      <c r="B2626" s="18">
        <v>13</v>
      </c>
      <c r="C2626" s="20">
        <f t="shared" si="80"/>
        <v>1</v>
      </c>
      <c r="D2626" s="16">
        <v>2024</v>
      </c>
      <c r="E2626" s="1" t="s">
        <v>38</v>
      </c>
      <c r="F2626">
        <v>2</v>
      </c>
      <c r="G2626" s="12">
        <f>IF(D2626=2023,F2626*'Average selling price'!$B$2,
IF(D2626=2024,F2626*'Average selling price'!$C$2,
IF(D2626=2025,F2626*'Average selling price'!$D$2,"")))</f>
        <v>10572</v>
      </c>
      <c r="H2626">
        <v>0</v>
      </c>
      <c r="I2626" s="12">
        <f>IF($D2626=2023,H2626*'Average selling price'!$B$3,
IF($D2626=2024,H2626*'Average selling price'!$C$3,
IF($D2626=2025,H2626*'Average selling price'!$D$3,"")))</f>
        <v>0</v>
      </c>
      <c r="J2626">
        <v>3</v>
      </c>
      <c r="K2626" s="12">
        <f>IF($D2626=2023,J2626*'Average selling price'!$B$4,
IF($D2626=2024,J2626*'Average selling price'!$C$4,
IF($D2626=2025,J2626*'Average selling price'!$D$4,"")))</f>
        <v>33405</v>
      </c>
      <c r="L2626" s="7">
        <v>3380</v>
      </c>
      <c r="M2626" s="7">
        <v>0</v>
      </c>
      <c r="N2626" s="11">
        <f t="shared" si="81"/>
        <v>3380</v>
      </c>
      <c r="O2626" s="11">
        <v>1800</v>
      </c>
      <c r="P2626" s="11">
        <v>0</v>
      </c>
    </row>
    <row r="2627" spans="1:16">
      <c r="A2627" s="2">
        <v>45320</v>
      </c>
      <c r="B2627" s="18">
        <v>13</v>
      </c>
      <c r="C2627" s="20">
        <f t="shared" si="80"/>
        <v>1</v>
      </c>
      <c r="D2627" s="16">
        <v>2024</v>
      </c>
      <c r="E2627" s="1" t="s">
        <v>39</v>
      </c>
      <c r="F2627">
        <v>3</v>
      </c>
      <c r="G2627" s="12">
        <f>IF(D2627=2023,F2627*'Average selling price'!$B$2,
IF(D2627=2024,F2627*'Average selling price'!$C$2,
IF(D2627=2025,F2627*'Average selling price'!$D$2,"")))</f>
        <v>15858</v>
      </c>
      <c r="H2627">
        <v>0</v>
      </c>
      <c r="I2627" s="12">
        <f>IF($D2627=2023,H2627*'Average selling price'!$B$3,
IF($D2627=2024,H2627*'Average selling price'!$C$3,
IF($D2627=2025,H2627*'Average selling price'!$D$3,"")))</f>
        <v>0</v>
      </c>
      <c r="J2627">
        <v>1</v>
      </c>
      <c r="K2627" s="12">
        <f>IF($D2627=2023,J2627*'Average selling price'!$B$4,
IF($D2627=2024,J2627*'Average selling price'!$C$4,
IF($D2627=2025,J2627*'Average selling price'!$D$4,"")))</f>
        <v>11135</v>
      </c>
      <c r="L2627" s="7">
        <v>4723</v>
      </c>
      <c r="M2627" s="7">
        <v>1700</v>
      </c>
      <c r="N2627" s="11">
        <f t="shared" si="81"/>
        <v>6423</v>
      </c>
      <c r="O2627" s="11">
        <v>1284</v>
      </c>
      <c r="P2627" s="11">
        <v>13</v>
      </c>
    </row>
    <row r="2628" spans="1:16">
      <c r="A2628" s="2">
        <v>45320</v>
      </c>
      <c r="B2628" s="18">
        <v>13</v>
      </c>
      <c r="C2628" s="20">
        <f t="shared" ref="C2628:C2691" si="82">MONTH(A2628)</f>
        <v>1</v>
      </c>
      <c r="D2628" s="16">
        <v>2024</v>
      </c>
      <c r="E2628" s="1" t="s">
        <v>40</v>
      </c>
      <c r="F2628">
        <v>2</v>
      </c>
      <c r="G2628" s="12">
        <f>IF(D2628=2023,F2628*'Average selling price'!$B$2,
IF(D2628=2024,F2628*'Average selling price'!$C$2,
IF(D2628=2025,F2628*'Average selling price'!$D$2,"")))</f>
        <v>10572</v>
      </c>
      <c r="H2628">
        <v>0</v>
      </c>
      <c r="I2628" s="12">
        <f>IF($D2628=2023,H2628*'Average selling price'!$B$3,
IF($D2628=2024,H2628*'Average selling price'!$C$3,
IF($D2628=2025,H2628*'Average selling price'!$D$3,"")))</f>
        <v>0</v>
      </c>
      <c r="J2628">
        <v>0</v>
      </c>
      <c r="K2628" s="12">
        <f>IF($D2628=2023,J2628*'Average selling price'!$B$4,
IF($D2628=2024,J2628*'Average selling price'!$C$4,
IF($D2628=2025,J2628*'Average selling price'!$D$4,"")))</f>
        <v>0</v>
      </c>
      <c r="L2628" s="7">
        <v>2390</v>
      </c>
      <c r="M2628" s="7">
        <v>0</v>
      </c>
      <c r="N2628" s="11">
        <f t="shared" ref="N2628:N2691" si="83">M2628+L2628</f>
        <v>2390</v>
      </c>
      <c r="O2628" s="11">
        <v>0</v>
      </c>
      <c r="P2628" s="11">
        <v>0</v>
      </c>
    </row>
    <row r="2629" spans="1:16">
      <c r="A2629" s="2">
        <v>45320</v>
      </c>
      <c r="B2629" s="18">
        <v>13</v>
      </c>
      <c r="C2629" s="20">
        <f t="shared" si="82"/>
        <v>1</v>
      </c>
      <c r="D2629" s="16">
        <v>2024</v>
      </c>
      <c r="E2629" s="1" t="s">
        <v>41</v>
      </c>
      <c r="F2629">
        <v>1</v>
      </c>
      <c r="G2629" s="12">
        <f>IF(D2629=2023,F2629*'Average selling price'!$B$2,
IF(D2629=2024,F2629*'Average selling price'!$C$2,
IF(D2629=2025,F2629*'Average selling price'!$D$2,"")))</f>
        <v>5286</v>
      </c>
      <c r="H2629">
        <v>0</v>
      </c>
      <c r="I2629" s="12">
        <f>IF($D2629=2023,H2629*'Average selling price'!$B$3,
IF($D2629=2024,H2629*'Average selling price'!$C$3,
IF($D2629=2025,H2629*'Average selling price'!$D$3,"")))</f>
        <v>0</v>
      </c>
      <c r="J2629">
        <v>0</v>
      </c>
      <c r="K2629" s="12">
        <f>IF($D2629=2023,J2629*'Average selling price'!$B$4,
IF($D2629=2024,J2629*'Average selling price'!$C$4,
IF($D2629=2025,J2629*'Average selling price'!$D$4,"")))</f>
        <v>0</v>
      </c>
      <c r="L2629" s="7">
        <v>1610</v>
      </c>
      <c r="M2629" s="7">
        <v>1900</v>
      </c>
      <c r="N2629" s="11">
        <f t="shared" si="83"/>
        <v>3510</v>
      </c>
      <c r="O2629" s="11">
        <v>1451</v>
      </c>
      <c r="P2629" s="11">
        <v>0</v>
      </c>
    </row>
    <row r="2630" spans="1:16">
      <c r="A2630" s="2">
        <v>45320</v>
      </c>
      <c r="B2630" s="18">
        <v>13</v>
      </c>
      <c r="C2630" s="20">
        <f t="shared" si="82"/>
        <v>1</v>
      </c>
      <c r="D2630" s="16">
        <v>2024</v>
      </c>
      <c r="E2630" s="1" t="s">
        <v>42</v>
      </c>
      <c r="F2630">
        <v>3</v>
      </c>
      <c r="G2630" s="12">
        <f>IF(D2630=2023,F2630*'Average selling price'!$B$2,
IF(D2630=2024,F2630*'Average selling price'!$C$2,
IF(D2630=2025,F2630*'Average selling price'!$D$2,"")))</f>
        <v>15858</v>
      </c>
      <c r="H2630">
        <v>0</v>
      </c>
      <c r="I2630" s="12">
        <f>IF($D2630=2023,H2630*'Average selling price'!$B$3,
IF($D2630=2024,H2630*'Average selling price'!$C$3,
IF($D2630=2025,H2630*'Average selling price'!$D$3,"")))</f>
        <v>0</v>
      </c>
      <c r="J2630">
        <v>2</v>
      </c>
      <c r="K2630" s="12">
        <f>IF($D2630=2023,J2630*'Average selling price'!$B$4,
IF($D2630=2024,J2630*'Average selling price'!$C$4,
IF($D2630=2025,J2630*'Average selling price'!$D$4,"")))</f>
        <v>22270</v>
      </c>
      <c r="L2630" s="7">
        <v>0</v>
      </c>
      <c r="M2630" s="7">
        <v>0</v>
      </c>
      <c r="N2630" s="11">
        <f t="shared" si="83"/>
        <v>0</v>
      </c>
      <c r="O2630" s="11">
        <v>2746</v>
      </c>
      <c r="P2630" s="11">
        <v>50</v>
      </c>
    </row>
    <row r="2631" spans="1:16">
      <c r="A2631" s="2">
        <v>45320</v>
      </c>
      <c r="B2631" s="18">
        <v>13</v>
      </c>
      <c r="C2631" s="20">
        <f t="shared" si="82"/>
        <v>1</v>
      </c>
      <c r="D2631" s="16">
        <v>2024</v>
      </c>
      <c r="E2631" s="1" t="s">
        <v>43</v>
      </c>
      <c r="F2631">
        <v>1</v>
      </c>
      <c r="G2631" s="12">
        <f>IF(D2631=2023,F2631*'Average selling price'!$B$2,
IF(D2631=2024,F2631*'Average selling price'!$C$2,
IF(D2631=2025,F2631*'Average selling price'!$D$2,"")))</f>
        <v>5286</v>
      </c>
      <c r="H2631">
        <v>1</v>
      </c>
      <c r="I2631" s="12">
        <f>IF($D2631=2023,H2631*'Average selling price'!$B$3,
IF($D2631=2024,H2631*'Average selling price'!$C$3,
IF($D2631=2025,H2631*'Average selling price'!$D$3,"")))</f>
        <v>32755</v>
      </c>
      <c r="J2631">
        <v>0</v>
      </c>
      <c r="K2631" s="12">
        <f>IF($D2631=2023,J2631*'Average selling price'!$B$4,
IF($D2631=2024,J2631*'Average selling price'!$C$4,
IF($D2631=2025,J2631*'Average selling price'!$D$4,"")))</f>
        <v>0</v>
      </c>
      <c r="L2631" s="7">
        <v>2510</v>
      </c>
      <c r="M2631" s="7">
        <v>1600</v>
      </c>
      <c r="N2631" s="11">
        <f t="shared" si="83"/>
        <v>4110</v>
      </c>
      <c r="O2631" s="11">
        <v>2726</v>
      </c>
      <c r="P2631" s="11">
        <v>2959</v>
      </c>
    </row>
    <row r="2632" spans="1:16">
      <c r="A2632" s="2">
        <v>45320</v>
      </c>
      <c r="B2632" s="18">
        <v>13</v>
      </c>
      <c r="C2632" s="20">
        <f t="shared" si="82"/>
        <v>1</v>
      </c>
      <c r="D2632" s="16">
        <v>2024</v>
      </c>
      <c r="E2632" s="1" t="s">
        <v>44</v>
      </c>
      <c r="F2632">
        <v>0</v>
      </c>
      <c r="G2632" s="12">
        <f>IF(D2632=2023,F2632*'Average selling price'!$B$2,
IF(D2632=2024,F2632*'Average selling price'!$C$2,
IF(D2632=2025,F2632*'Average selling price'!$D$2,"")))</f>
        <v>0</v>
      </c>
      <c r="H2632">
        <v>0</v>
      </c>
      <c r="I2632" s="12">
        <f>IF($D2632=2023,H2632*'Average selling price'!$B$3,
IF($D2632=2024,H2632*'Average selling price'!$C$3,
IF($D2632=2025,H2632*'Average selling price'!$D$3,"")))</f>
        <v>0</v>
      </c>
      <c r="J2632">
        <v>0</v>
      </c>
      <c r="K2632" s="12">
        <f>IF($D2632=2023,J2632*'Average selling price'!$B$4,
IF($D2632=2024,J2632*'Average selling price'!$C$4,
IF($D2632=2025,J2632*'Average selling price'!$D$4,"")))</f>
        <v>0</v>
      </c>
      <c r="L2632" s="7">
        <v>0</v>
      </c>
      <c r="M2632" s="7">
        <v>0</v>
      </c>
      <c r="N2632" s="11">
        <f t="shared" si="83"/>
        <v>0</v>
      </c>
      <c r="O2632" s="11">
        <v>0</v>
      </c>
      <c r="P2632" s="11">
        <v>0</v>
      </c>
    </row>
    <row r="2633" spans="1:16">
      <c r="A2633" s="2">
        <v>45320</v>
      </c>
      <c r="B2633" s="18">
        <v>13</v>
      </c>
      <c r="C2633" s="20">
        <f t="shared" si="82"/>
        <v>1</v>
      </c>
      <c r="D2633" s="16">
        <v>2024</v>
      </c>
      <c r="E2633" s="1" t="s">
        <v>45</v>
      </c>
      <c r="F2633">
        <v>1</v>
      </c>
      <c r="G2633" s="12">
        <f>IF(D2633=2023,F2633*'Average selling price'!$B$2,
IF(D2633=2024,F2633*'Average selling price'!$C$2,
IF(D2633=2025,F2633*'Average selling price'!$D$2,"")))</f>
        <v>5286</v>
      </c>
      <c r="H2633">
        <v>0</v>
      </c>
      <c r="I2633" s="12">
        <f>IF($D2633=2023,H2633*'Average selling price'!$B$3,
IF($D2633=2024,H2633*'Average selling price'!$C$3,
IF($D2633=2025,H2633*'Average selling price'!$D$3,"")))</f>
        <v>0</v>
      </c>
      <c r="J2633">
        <v>1</v>
      </c>
      <c r="K2633" s="12">
        <f>IF($D2633=2023,J2633*'Average selling price'!$B$4,
IF($D2633=2024,J2633*'Average selling price'!$C$4,
IF($D2633=2025,J2633*'Average selling price'!$D$4,"")))</f>
        <v>11135</v>
      </c>
      <c r="L2633" s="7">
        <v>2000</v>
      </c>
      <c r="M2633" s="7">
        <v>1700</v>
      </c>
      <c r="N2633" s="11">
        <f t="shared" si="83"/>
        <v>3700</v>
      </c>
      <c r="O2633" s="11">
        <v>83</v>
      </c>
      <c r="P2633" s="11">
        <v>0</v>
      </c>
    </row>
    <row r="2634" spans="1:16">
      <c r="A2634" s="2">
        <v>45320</v>
      </c>
      <c r="B2634" s="18">
        <v>13</v>
      </c>
      <c r="C2634" s="20">
        <f t="shared" si="82"/>
        <v>1</v>
      </c>
      <c r="D2634" s="16">
        <v>2024</v>
      </c>
      <c r="E2634" s="1" t="s">
        <v>46</v>
      </c>
      <c r="F2634">
        <v>9</v>
      </c>
      <c r="G2634" s="12">
        <f>IF(D2634=2023,F2634*'Average selling price'!$B$2,
IF(D2634=2024,F2634*'Average selling price'!$C$2,
IF(D2634=2025,F2634*'Average selling price'!$D$2,"")))</f>
        <v>47574</v>
      </c>
      <c r="H2634">
        <v>0</v>
      </c>
      <c r="I2634" s="12">
        <f>IF($D2634=2023,H2634*'Average selling price'!$B$3,
IF($D2634=2024,H2634*'Average selling price'!$C$3,
IF($D2634=2025,H2634*'Average selling price'!$D$3,"")))</f>
        <v>0</v>
      </c>
      <c r="J2634">
        <v>2</v>
      </c>
      <c r="K2634" s="12">
        <f>IF($D2634=2023,J2634*'Average selling price'!$B$4,
IF($D2634=2024,J2634*'Average selling price'!$C$4,
IF($D2634=2025,J2634*'Average selling price'!$D$4,"")))</f>
        <v>22270</v>
      </c>
      <c r="L2634" s="7">
        <v>0</v>
      </c>
      <c r="M2634" s="7">
        <v>2800</v>
      </c>
      <c r="N2634" s="11">
        <f t="shared" si="83"/>
        <v>2800</v>
      </c>
      <c r="O2634" s="11">
        <v>750</v>
      </c>
      <c r="P2634" s="11">
        <v>0</v>
      </c>
    </row>
    <row r="2635" spans="1:16">
      <c r="A2635" s="2">
        <v>45320</v>
      </c>
      <c r="B2635" s="18">
        <v>13</v>
      </c>
      <c r="C2635" s="20">
        <f t="shared" si="82"/>
        <v>1</v>
      </c>
      <c r="D2635" s="16">
        <v>2024</v>
      </c>
      <c r="E2635" s="1" t="s">
        <v>47</v>
      </c>
      <c r="F2635">
        <v>1</v>
      </c>
      <c r="G2635" s="12">
        <f>IF(D2635=2023,F2635*'Average selling price'!$B$2,
IF(D2635=2024,F2635*'Average selling price'!$C$2,
IF(D2635=2025,F2635*'Average selling price'!$D$2,"")))</f>
        <v>5286</v>
      </c>
      <c r="H2635">
        <v>0</v>
      </c>
      <c r="I2635" s="12">
        <f>IF($D2635=2023,H2635*'Average selling price'!$B$3,
IF($D2635=2024,H2635*'Average selling price'!$C$3,
IF($D2635=2025,H2635*'Average selling price'!$D$3,"")))</f>
        <v>0</v>
      </c>
      <c r="J2635">
        <v>1</v>
      </c>
      <c r="K2635" s="12">
        <f>IF($D2635=2023,J2635*'Average selling price'!$B$4,
IF($D2635=2024,J2635*'Average selling price'!$C$4,
IF($D2635=2025,J2635*'Average selling price'!$D$4,"")))</f>
        <v>11135</v>
      </c>
      <c r="L2635" s="7">
        <v>1861</v>
      </c>
      <c r="M2635" s="7">
        <v>155</v>
      </c>
      <c r="N2635" s="11">
        <f t="shared" si="83"/>
        <v>2016</v>
      </c>
      <c r="O2635" s="11">
        <v>1000</v>
      </c>
      <c r="P2635" s="11">
        <v>0</v>
      </c>
    </row>
    <row r="2636" spans="1:16">
      <c r="A2636" s="2">
        <v>45320</v>
      </c>
      <c r="B2636" s="18">
        <v>13</v>
      </c>
      <c r="C2636" s="20">
        <f t="shared" si="82"/>
        <v>1</v>
      </c>
      <c r="D2636" s="16">
        <v>2024</v>
      </c>
      <c r="E2636" s="1" t="s">
        <v>48</v>
      </c>
      <c r="F2636">
        <v>2</v>
      </c>
      <c r="G2636" s="12">
        <f>IF(D2636=2023,F2636*'Average selling price'!$B$2,
IF(D2636=2024,F2636*'Average selling price'!$C$2,
IF(D2636=2025,F2636*'Average selling price'!$D$2,"")))</f>
        <v>10572</v>
      </c>
      <c r="H2636">
        <v>0</v>
      </c>
      <c r="I2636" s="12">
        <f>IF($D2636=2023,H2636*'Average selling price'!$B$3,
IF($D2636=2024,H2636*'Average selling price'!$C$3,
IF($D2636=2025,H2636*'Average selling price'!$D$3,"")))</f>
        <v>0</v>
      </c>
      <c r="J2636">
        <v>0</v>
      </c>
      <c r="K2636" s="12">
        <f>IF($D2636=2023,J2636*'Average selling price'!$B$4,
IF($D2636=2024,J2636*'Average selling price'!$C$4,
IF($D2636=2025,J2636*'Average selling price'!$D$4,"")))</f>
        <v>0</v>
      </c>
      <c r="L2636" s="7">
        <v>451</v>
      </c>
      <c r="M2636" s="7">
        <v>3400</v>
      </c>
      <c r="N2636" s="11">
        <f t="shared" si="83"/>
        <v>3851</v>
      </c>
      <c r="O2636" s="11">
        <v>1044</v>
      </c>
      <c r="P2636" s="11">
        <v>114</v>
      </c>
    </row>
    <row r="2637" spans="1:16">
      <c r="A2637" s="2">
        <v>45320</v>
      </c>
      <c r="B2637" s="18">
        <v>13</v>
      </c>
      <c r="C2637" s="20">
        <f t="shared" si="82"/>
        <v>1</v>
      </c>
      <c r="D2637" s="16">
        <v>2024</v>
      </c>
      <c r="E2637" s="1" t="s">
        <v>49</v>
      </c>
      <c r="F2637">
        <v>3</v>
      </c>
      <c r="G2637" s="12">
        <f>IF(D2637=2023,F2637*'Average selling price'!$B$2,
IF(D2637=2024,F2637*'Average selling price'!$C$2,
IF(D2637=2025,F2637*'Average selling price'!$D$2,"")))</f>
        <v>15858</v>
      </c>
      <c r="H2637">
        <v>0</v>
      </c>
      <c r="I2637" s="12">
        <f>IF($D2637=2023,H2637*'Average selling price'!$B$3,
IF($D2637=2024,H2637*'Average selling price'!$C$3,
IF($D2637=2025,H2637*'Average selling price'!$D$3,"")))</f>
        <v>0</v>
      </c>
      <c r="J2637">
        <v>0</v>
      </c>
      <c r="K2637" s="12">
        <f>IF($D2637=2023,J2637*'Average selling price'!$B$4,
IF($D2637=2024,J2637*'Average selling price'!$C$4,
IF($D2637=2025,J2637*'Average selling price'!$D$4,"")))</f>
        <v>0</v>
      </c>
      <c r="L2637" s="7">
        <v>90</v>
      </c>
      <c r="M2637" s="7">
        <v>1900</v>
      </c>
      <c r="N2637" s="11">
        <f t="shared" si="83"/>
        <v>1990</v>
      </c>
      <c r="O2637" s="11">
        <v>0</v>
      </c>
      <c r="P2637" s="11">
        <v>0</v>
      </c>
    </row>
    <row r="2638" spans="1:16">
      <c r="A2638" s="2">
        <v>45320</v>
      </c>
      <c r="B2638" s="18">
        <v>13</v>
      </c>
      <c r="C2638" s="20">
        <f t="shared" si="82"/>
        <v>1</v>
      </c>
      <c r="D2638" s="16">
        <v>2024</v>
      </c>
      <c r="E2638" s="1" t="s">
        <v>50</v>
      </c>
      <c r="F2638">
        <v>3</v>
      </c>
      <c r="G2638" s="12">
        <f>IF(D2638=2023,F2638*'Average selling price'!$B$2,
IF(D2638=2024,F2638*'Average selling price'!$C$2,
IF(D2638=2025,F2638*'Average selling price'!$D$2,"")))</f>
        <v>15858</v>
      </c>
      <c r="H2638">
        <v>0</v>
      </c>
      <c r="I2638" s="12">
        <f>IF($D2638=2023,H2638*'Average selling price'!$B$3,
IF($D2638=2024,H2638*'Average selling price'!$C$3,
IF($D2638=2025,H2638*'Average selling price'!$D$3,"")))</f>
        <v>0</v>
      </c>
      <c r="J2638">
        <v>0</v>
      </c>
      <c r="K2638" s="12">
        <f>IF($D2638=2023,J2638*'Average selling price'!$B$4,
IF($D2638=2024,J2638*'Average selling price'!$C$4,
IF($D2638=2025,J2638*'Average selling price'!$D$4,"")))</f>
        <v>0</v>
      </c>
      <c r="L2638" s="7">
        <v>115</v>
      </c>
      <c r="M2638" s="7">
        <v>0</v>
      </c>
      <c r="N2638" s="11">
        <f t="shared" si="83"/>
        <v>115</v>
      </c>
      <c r="O2638" s="11">
        <v>1370</v>
      </c>
      <c r="P2638" s="11">
        <v>0</v>
      </c>
    </row>
    <row r="2639" spans="1:16">
      <c r="A2639" s="2">
        <v>45320</v>
      </c>
      <c r="B2639" s="18">
        <v>13</v>
      </c>
      <c r="C2639" s="20">
        <f t="shared" si="82"/>
        <v>1</v>
      </c>
      <c r="D2639" s="16">
        <v>2024</v>
      </c>
      <c r="E2639" s="1" t="s">
        <v>51</v>
      </c>
      <c r="F2639">
        <v>3</v>
      </c>
      <c r="G2639" s="12">
        <f>IF(D2639=2023,F2639*'Average selling price'!$B$2,
IF(D2639=2024,F2639*'Average selling price'!$C$2,
IF(D2639=2025,F2639*'Average selling price'!$D$2,"")))</f>
        <v>15858</v>
      </c>
      <c r="H2639">
        <v>0</v>
      </c>
      <c r="I2639" s="12">
        <f>IF($D2639=2023,H2639*'Average selling price'!$B$3,
IF($D2639=2024,H2639*'Average selling price'!$C$3,
IF($D2639=2025,H2639*'Average selling price'!$D$3,"")))</f>
        <v>0</v>
      </c>
      <c r="J2639">
        <v>0</v>
      </c>
      <c r="K2639" s="12">
        <f>IF($D2639=2023,J2639*'Average selling price'!$B$4,
IF($D2639=2024,J2639*'Average selling price'!$C$4,
IF($D2639=2025,J2639*'Average selling price'!$D$4,"")))</f>
        <v>0</v>
      </c>
      <c r="L2639" s="7">
        <v>3523</v>
      </c>
      <c r="M2639" s="7">
        <v>0</v>
      </c>
      <c r="N2639" s="11">
        <f t="shared" si="83"/>
        <v>3523</v>
      </c>
      <c r="O2639" s="11">
        <v>3689</v>
      </c>
      <c r="P2639" s="11">
        <v>1541</v>
      </c>
    </row>
    <row r="2640" spans="1:16">
      <c r="A2640" s="2">
        <v>45320</v>
      </c>
      <c r="B2640" s="18">
        <v>13</v>
      </c>
      <c r="C2640" s="20">
        <f t="shared" si="82"/>
        <v>1</v>
      </c>
      <c r="D2640" s="16">
        <v>2024</v>
      </c>
      <c r="E2640" s="1" t="s">
        <v>52</v>
      </c>
      <c r="F2640">
        <v>4</v>
      </c>
      <c r="G2640" s="12">
        <f>IF(D2640=2023,F2640*'Average selling price'!$B$2,
IF(D2640=2024,F2640*'Average selling price'!$C$2,
IF(D2640=2025,F2640*'Average selling price'!$D$2,"")))</f>
        <v>21144</v>
      </c>
      <c r="H2640">
        <v>0</v>
      </c>
      <c r="I2640" s="12">
        <f>IF($D2640=2023,H2640*'Average selling price'!$B$3,
IF($D2640=2024,H2640*'Average selling price'!$C$3,
IF($D2640=2025,H2640*'Average selling price'!$D$3,"")))</f>
        <v>0</v>
      </c>
      <c r="J2640">
        <v>1</v>
      </c>
      <c r="K2640" s="12">
        <f>IF($D2640=2023,J2640*'Average selling price'!$B$4,
IF($D2640=2024,J2640*'Average selling price'!$C$4,
IF($D2640=2025,J2640*'Average selling price'!$D$4,"")))</f>
        <v>11135</v>
      </c>
      <c r="L2640" s="7">
        <v>9175</v>
      </c>
      <c r="M2640" s="7">
        <v>1900</v>
      </c>
      <c r="N2640" s="11">
        <f t="shared" si="83"/>
        <v>11075</v>
      </c>
      <c r="O2640" s="11">
        <v>4025</v>
      </c>
      <c r="P2640" s="11">
        <v>0</v>
      </c>
    </row>
    <row r="2641" spans="1:16">
      <c r="A2641" s="2">
        <v>45320</v>
      </c>
      <c r="B2641" s="18">
        <v>13</v>
      </c>
      <c r="C2641" s="20">
        <f t="shared" si="82"/>
        <v>1</v>
      </c>
      <c r="D2641" s="16">
        <v>2024</v>
      </c>
      <c r="E2641" s="1" t="s">
        <v>53</v>
      </c>
      <c r="F2641">
        <v>1</v>
      </c>
      <c r="G2641" s="12">
        <f>IF(D2641=2023,F2641*'Average selling price'!$B$2,
IF(D2641=2024,F2641*'Average selling price'!$C$2,
IF(D2641=2025,F2641*'Average selling price'!$D$2,"")))</f>
        <v>5286</v>
      </c>
      <c r="H2641">
        <v>0</v>
      </c>
      <c r="I2641" s="12">
        <f>IF($D2641=2023,H2641*'Average selling price'!$B$3,
IF($D2641=2024,H2641*'Average selling price'!$C$3,
IF($D2641=2025,H2641*'Average selling price'!$D$3,"")))</f>
        <v>0</v>
      </c>
      <c r="J2641">
        <v>1</v>
      </c>
      <c r="K2641" s="12">
        <f>IF($D2641=2023,J2641*'Average selling price'!$B$4,
IF($D2641=2024,J2641*'Average selling price'!$C$4,
IF($D2641=2025,J2641*'Average selling price'!$D$4,"")))</f>
        <v>11135</v>
      </c>
      <c r="L2641" s="7">
        <v>2560</v>
      </c>
      <c r="M2641" s="7">
        <v>0</v>
      </c>
      <c r="N2641" s="11">
        <f t="shared" si="83"/>
        <v>2560</v>
      </c>
      <c r="O2641" s="11">
        <v>0</v>
      </c>
      <c r="P2641" s="11">
        <v>0</v>
      </c>
    </row>
    <row r="2642" spans="1:16">
      <c r="A2642" s="2">
        <v>45320</v>
      </c>
      <c r="B2642" s="18">
        <v>13</v>
      </c>
      <c r="C2642" s="20">
        <f t="shared" si="82"/>
        <v>1</v>
      </c>
      <c r="D2642" s="16">
        <v>2024</v>
      </c>
      <c r="E2642" s="1" t="s">
        <v>54</v>
      </c>
      <c r="F2642">
        <v>0</v>
      </c>
      <c r="G2642" s="12">
        <f>IF(D2642=2023,F2642*'Average selling price'!$B$2,
IF(D2642=2024,F2642*'Average selling price'!$C$2,
IF(D2642=2025,F2642*'Average selling price'!$D$2,"")))</f>
        <v>0</v>
      </c>
      <c r="H2642">
        <v>0</v>
      </c>
      <c r="I2642" s="12">
        <f>IF($D2642=2023,H2642*'Average selling price'!$B$3,
IF($D2642=2024,H2642*'Average selling price'!$C$3,
IF($D2642=2025,H2642*'Average selling price'!$D$3,"")))</f>
        <v>0</v>
      </c>
      <c r="J2642">
        <v>0</v>
      </c>
      <c r="K2642" s="12">
        <f>IF($D2642=2023,J2642*'Average selling price'!$B$4,
IF($D2642=2024,J2642*'Average selling price'!$C$4,
IF($D2642=2025,J2642*'Average selling price'!$D$4,"")))</f>
        <v>0</v>
      </c>
      <c r="L2642" s="7">
        <v>0</v>
      </c>
      <c r="M2642" s="7">
        <v>0</v>
      </c>
      <c r="N2642" s="11">
        <f t="shared" si="83"/>
        <v>0</v>
      </c>
      <c r="O2642" s="11">
        <v>0</v>
      </c>
      <c r="P2642" s="11">
        <v>0</v>
      </c>
    </row>
    <row r="2643" spans="1:16">
      <c r="A2643" s="2">
        <v>45320</v>
      </c>
      <c r="B2643" s="18">
        <v>13</v>
      </c>
      <c r="C2643" s="20">
        <f t="shared" si="82"/>
        <v>1</v>
      </c>
      <c r="D2643" s="16">
        <v>2024</v>
      </c>
      <c r="E2643" s="1" t="s">
        <v>55</v>
      </c>
      <c r="F2643">
        <v>1</v>
      </c>
      <c r="G2643" s="12">
        <f>IF(D2643=2023,F2643*'Average selling price'!$B$2,
IF(D2643=2024,F2643*'Average selling price'!$C$2,
IF(D2643=2025,F2643*'Average selling price'!$D$2,"")))</f>
        <v>5286</v>
      </c>
      <c r="H2643">
        <v>0</v>
      </c>
      <c r="I2643" s="12">
        <f>IF($D2643=2023,H2643*'Average selling price'!$B$3,
IF($D2643=2024,H2643*'Average selling price'!$C$3,
IF($D2643=2025,H2643*'Average selling price'!$D$3,"")))</f>
        <v>0</v>
      </c>
      <c r="J2643">
        <v>1</v>
      </c>
      <c r="K2643" s="12">
        <f>IF($D2643=2023,J2643*'Average selling price'!$B$4,
IF($D2643=2024,J2643*'Average selling price'!$C$4,
IF($D2643=2025,J2643*'Average selling price'!$D$4,"")))</f>
        <v>11135</v>
      </c>
      <c r="L2643" s="7">
        <v>5627</v>
      </c>
      <c r="M2643" s="7">
        <v>0</v>
      </c>
      <c r="N2643" s="11">
        <f t="shared" si="83"/>
        <v>5627</v>
      </c>
      <c r="O2643" s="11">
        <v>4690</v>
      </c>
      <c r="P2643" s="11">
        <v>0</v>
      </c>
    </row>
    <row r="2644" spans="1:16">
      <c r="A2644" s="2">
        <v>45320</v>
      </c>
      <c r="B2644" s="18">
        <v>13</v>
      </c>
      <c r="C2644" s="20">
        <f t="shared" si="82"/>
        <v>1</v>
      </c>
      <c r="D2644" s="16">
        <v>2024</v>
      </c>
      <c r="E2644" s="1" t="s">
        <v>56</v>
      </c>
      <c r="F2644">
        <v>0</v>
      </c>
      <c r="G2644" s="12">
        <f>IF(D2644=2023,F2644*'Average selling price'!$B$2,
IF(D2644=2024,F2644*'Average selling price'!$C$2,
IF(D2644=2025,F2644*'Average selling price'!$D$2,"")))</f>
        <v>0</v>
      </c>
      <c r="H2644">
        <v>0</v>
      </c>
      <c r="I2644" s="12">
        <f>IF($D2644=2023,H2644*'Average selling price'!$B$3,
IF($D2644=2024,H2644*'Average selling price'!$C$3,
IF($D2644=2025,H2644*'Average selling price'!$D$3,"")))</f>
        <v>0</v>
      </c>
      <c r="J2644">
        <v>0</v>
      </c>
      <c r="K2644" s="12">
        <f>IF($D2644=2023,J2644*'Average selling price'!$B$4,
IF($D2644=2024,J2644*'Average selling price'!$C$4,
IF($D2644=2025,J2644*'Average selling price'!$D$4,"")))</f>
        <v>0</v>
      </c>
      <c r="L2644" s="7">
        <v>0</v>
      </c>
      <c r="M2644" s="7">
        <v>0</v>
      </c>
      <c r="N2644" s="11">
        <f t="shared" si="83"/>
        <v>0</v>
      </c>
      <c r="O2644" s="11">
        <v>0</v>
      </c>
      <c r="P2644" s="11">
        <v>0</v>
      </c>
    </row>
    <row r="2645" spans="1:16">
      <c r="A2645" s="2">
        <v>45320</v>
      </c>
      <c r="B2645" s="18">
        <v>13</v>
      </c>
      <c r="C2645" s="20">
        <f t="shared" si="82"/>
        <v>1</v>
      </c>
      <c r="D2645" s="16">
        <v>2024</v>
      </c>
      <c r="E2645" s="1" t="s">
        <v>57</v>
      </c>
      <c r="F2645">
        <v>4</v>
      </c>
      <c r="G2645" s="12">
        <f>IF(D2645=2023,F2645*'Average selling price'!$B$2,
IF(D2645=2024,F2645*'Average selling price'!$C$2,
IF(D2645=2025,F2645*'Average selling price'!$D$2,"")))</f>
        <v>21144</v>
      </c>
      <c r="H2645">
        <v>0</v>
      </c>
      <c r="I2645" s="12">
        <f>IF($D2645=2023,H2645*'Average selling price'!$B$3,
IF($D2645=2024,H2645*'Average selling price'!$C$3,
IF($D2645=2025,H2645*'Average selling price'!$D$3,"")))</f>
        <v>0</v>
      </c>
      <c r="J2645">
        <v>3</v>
      </c>
      <c r="K2645" s="12">
        <f>IF($D2645=2023,J2645*'Average selling price'!$B$4,
IF($D2645=2024,J2645*'Average selling price'!$C$4,
IF($D2645=2025,J2645*'Average selling price'!$D$4,"")))</f>
        <v>33405</v>
      </c>
      <c r="L2645" s="7">
        <v>1000</v>
      </c>
      <c r="M2645" s="7">
        <v>0</v>
      </c>
      <c r="N2645" s="11">
        <f t="shared" si="83"/>
        <v>1000</v>
      </c>
      <c r="O2645" s="11">
        <v>2535</v>
      </c>
      <c r="P2645" s="11">
        <v>0</v>
      </c>
    </row>
    <row r="2646" spans="1:16">
      <c r="A2646" s="2">
        <v>45320</v>
      </c>
      <c r="B2646" s="18">
        <v>13</v>
      </c>
      <c r="C2646" s="20">
        <f t="shared" si="82"/>
        <v>1</v>
      </c>
      <c r="D2646" s="16">
        <v>2024</v>
      </c>
      <c r="E2646" s="1" t="s">
        <v>58</v>
      </c>
      <c r="F2646">
        <v>2</v>
      </c>
      <c r="G2646" s="12">
        <f>IF(D2646=2023,F2646*'Average selling price'!$B$2,
IF(D2646=2024,F2646*'Average selling price'!$C$2,
IF(D2646=2025,F2646*'Average selling price'!$D$2,"")))</f>
        <v>10572</v>
      </c>
      <c r="H2646">
        <v>0</v>
      </c>
      <c r="I2646" s="12">
        <f>IF($D2646=2023,H2646*'Average selling price'!$B$3,
IF($D2646=2024,H2646*'Average selling price'!$C$3,
IF($D2646=2025,H2646*'Average selling price'!$D$3,"")))</f>
        <v>0</v>
      </c>
      <c r="J2646">
        <v>0</v>
      </c>
      <c r="K2646" s="12">
        <f>IF($D2646=2023,J2646*'Average selling price'!$B$4,
IF($D2646=2024,J2646*'Average selling price'!$C$4,
IF($D2646=2025,J2646*'Average selling price'!$D$4,"")))</f>
        <v>0</v>
      </c>
      <c r="L2646" s="7">
        <v>1600</v>
      </c>
      <c r="M2646" s="7">
        <v>4200</v>
      </c>
      <c r="N2646" s="11">
        <f t="shared" si="83"/>
        <v>5800</v>
      </c>
      <c r="O2646" s="11">
        <v>3900</v>
      </c>
      <c r="P2646" s="11">
        <v>0</v>
      </c>
    </row>
    <row r="2647" spans="1:16">
      <c r="A2647" s="2">
        <v>45320</v>
      </c>
      <c r="B2647" s="18">
        <v>13</v>
      </c>
      <c r="C2647" s="20">
        <f t="shared" si="82"/>
        <v>1</v>
      </c>
      <c r="D2647" s="16">
        <v>2024</v>
      </c>
      <c r="E2647" s="1" t="s">
        <v>59</v>
      </c>
      <c r="F2647">
        <v>1</v>
      </c>
      <c r="G2647" s="12">
        <f>IF(D2647=2023,F2647*'Average selling price'!$B$2,
IF(D2647=2024,F2647*'Average selling price'!$C$2,
IF(D2647=2025,F2647*'Average selling price'!$D$2,"")))</f>
        <v>5286</v>
      </c>
      <c r="H2647">
        <v>0</v>
      </c>
      <c r="I2647" s="12">
        <f>IF($D2647=2023,H2647*'Average selling price'!$B$3,
IF($D2647=2024,H2647*'Average selling price'!$C$3,
IF($D2647=2025,H2647*'Average selling price'!$D$3,"")))</f>
        <v>0</v>
      </c>
      <c r="J2647">
        <v>0</v>
      </c>
      <c r="K2647" s="12">
        <f>IF($D2647=2023,J2647*'Average selling price'!$B$4,
IF($D2647=2024,J2647*'Average selling price'!$C$4,
IF($D2647=2025,J2647*'Average selling price'!$D$4,"")))</f>
        <v>0</v>
      </c>
      <c r="L2647" s="7">
        <v>2164</v>
      </c>
      <c r="M2647" s="7">
        <v>0</v>
      </c>
      <c r="N2647" s="11">
        <f t="shared" si="83"/>
        <v>2164</v>
      </c>
      <c r="O2647" s="11">
        <v>223</v>
      </c>
      <c r="P2647" s="11">
        <v>615</v>
      </c>
    </row>
    <row r="2648" spans="1:16">
      <c r="A2648" s="2">
        <v>45320</v>
      </c>
      <c r="B2648" s="18">
        <v>13</v>
      </c>
      <c r="C2648" s="20">
        <f t="shared" si="82"/>
        <v>1</v>
      </c>
      <c r="D2648" s="16">
        <v>2024</v>
      </c>
      <c r="E2648" s="1" t="s">
        <v>60</v>
      </c>
      <c r="F2648">
        <v>0</v>
      </c>
      <c r="G2648" s="12">
        <f>IF(D2648=2023,F2648*'Average selling price'!$B$2,
IF(D2648=2024,F2648*'Average selling price'!$C$2,
IF(D2648=2025,F2648*'Average selling price'!$D$2,"")))</f>
        <v>0</v>
      </c>
      <c r="H2648">
        <v>0</v>
      </c>
      <c r="I2648" s="12">
        <f>IF($D2648=2023,H2648*'Average selling price'!$B$3,
IF($D2648=2024,H2648*'Average selling price'!$C$3,
IF($D2648=2025,H2648*'Average selling price'!$D$3,"")))</f>
        <v>0</v>
      </c>
      <c r="J2648">
        <v>0</v>
      </c>
      <c r="K2648" s="12">
        <f>IF($D2648=2023,J2648*'Average selling price'!$B$4,
IF($D2648=2024,J2648*'Average selling price'!$C$4,
IF($D2648=2025,J2648*'Average selling price'!$D$4,"")))</f>
        <v>0</v>
      </c>
      <c r="L2648" s="7">
        <v>190</v>
      </c>
      <c r="M2648" s="7">
        <v>0</v>
      </c>
      <c r="N2648" s="11">
        <f t="shared" si="83"/>
        <v>190</v>
      </c>
      <c r="O2648" s="11">
        <v>580</v>
      </c>
      <c r="P2648" s="11">
        <v>0</v>
      </c>
    </row>
    <row r="2649" spans="1:16">
      <c r="A2649" s="2">
        <v>45320</v>
      </c>
      <c r="B2649" s="18">
        <v>13</v>
      </c>
      <c r="C2649" s="20">
        <f t="shared" si="82"/>
        <v>1</v>
      </c>
      <c r="D2649" s="16">
        <v>2024</v>
      </c>
      <c r="E2649" s="1" t="s">
        <v>61</v>
      </c>
      <c r="F2649">
        <v>1</v>
      </c>
      <c r="G2649" s="12">
        <f>IF(D2649=2023,F2649*'Average selling price'!$B$2,
IF(D2649=2024,F2649*'Average selling price'!$C$2,
IF(D2649=2025,F2649*'Average selling price'!$D$2,"")))</f>
        <v>5286</v>
      </c>
      <c r="H2649">
        <v>0</v>
      </c>
      <c r="I2649" s="12">
        <f>IF($D2649=2023,H2649*'Average selling price'!$B$3,
IF($D2649=2024,H2649*'Average selling price'!$C$3,
IF($D2649=2025,H2649*'Average selling price'!$D$3,"")))</f>
        <v>0</v>
      </c>
      <c r="J2649">
        <v>0</v>
      </c>
      <c r="K2649" s="12">
        <f>IF($D2649=2023,J2649*'Average selling price'!$B$4,
IF($D2649=2024,J2649*'Average selling price'!$C$4,
IF($D2649=2025,J2649*'Average selling price'!$D$4,"")))</f>
        <v>0</v>
      </c>
      <c r="L2649" s="7">
        <v>0</v>
      </c>
      <c r="M2649" s="7">
        <v>0</v>
      </c>
      <c r="N2649" s="11">
        <f t="shared" si="83"/>
        <v>0</v>
      </c>
      <c r="O2649" s="11">
        <v>2850</v>
      </c>
      <c r="P2649" s="11">
        <v>177</v>
      </c>
    </row>
    <row r="2650" spans="1:16">
      <c r="A2650" s="2">
        <v>45320</v>
      </c>
      <c r="B2650" s="18">
        <v>13</v>
      </c>
      <c r="C2650" s="20">
        <f t="shared" si="82"/>
        <v>1</v>
      </c>
      <c r="D2650" s="16">
        <v>2024</v>
      </c>
      <c r="E2650" s="1" t="s">
        <v>62</v>
      </c>
      <c r="F2650">
        <v>4</v>
      </c>
      <c r="G2650" s="12">
        <f>IF(D2650=2023,F2650*'Average selling price'!$B$2,
IF(D2650=2024,F2650*'Average selling price'!$C$2,
IF(D2650=2025,F2650*'Average selling price'!$D$2,"")))</f>
        <v>21144</v>
      </c>
      <c r="H2650">
        <v>0</v>
      </c>
      <c r="I2650" s="12">
        <f>IF($D2650=2023,H2650*'Average selling price'!$B$3,
IF($D2650=2024,H2650*'Average selling price'!$C$3,
IF($D2650=2025,H2650*'Average selling price'!$D$3,"")))</f>
        <v>0</v>
      </c>
      <c r="J2650">
        <v>1</v>
      </c>
      <c r="K2650" s="12">
        <f>IF($D2650=2023,J2650*'Average selling price'!$B$4,
IF($D2650=2024,J2650*'Average selling price'!$C$4,
IF($D2650=2025,J2650*'Average selling price'!$D$4,"")))</f>
        <v>11135</v>
      </c>
      <c r="L2650" s="7">
        <v>2500</v>
      </c>
      <c r="M2650" s="7">
        <v>1600</v>
      </c>
      <c r="N2650" s="11">
        <f t="shared" si="83"/>
        <v>4100</v>
      </c>
      <c r="O2650" s="11">
        <v>0</v>
      </c>
      <c r="P2650" s="11">
        <v>0</v>
      </c>
    </row>
    <row r="2651" spans="1:16">
      <c r="A2651" s="2">
        <v>45320</v>
      </c>
      <c r="B2651" s="18">
        <v>13</v>
      </c>
      <c r="C2651" s="20">
        <f t="shared" si="82"/>
        <v>1</v>
      </c>
      <c r="D2651" s="16">
        <v>2024</v>
      </c>
      <c r="E2651" s="1" t="s">
        <v>63</v>
      </c>
      <c r="F2651">
        <v>0</v>
      </c>
      <c r="G2651" s="12">
        <f>IF(D2651=2023,F2651*'Average selling price'!$B$2,
IF(D2651=2024,F2651*'Average selling price'!$C$2,
IF(D2651=2025,F2651*'Average selling price'!$D$2,"")))</f>
        <v>0</v>
      </c>
      <c r="H2651">
        <v>0</v>
      </c>
      <c r="I2651" s="12">
        <f>IF($D2651=2023,H2651*'Average selling price'!$B$3,
IF($D2651=2024,H2651*'Average selling price'!$C$3,
IF($D2651=2025,H2651*'Average selling price'!$D$3,"")))</f>
        <v>0</v>
      </c>
      <c r="J2651">
        <v>0</v>
      </c>
      <c r="K2651" s="12">
        <f>IF($D2651=2023,J2651*'Average selling price'!$B$4,
IF($D2651=2024,J2651*'Average selling price'!$C$4,
IF($D2651=2025,J2651*'Average selling price'!$D$4,"")))</f>
        <v>0</v>
      </c>
      <c r="L2651" s="7">
        <v>0</v>
      </c>
      <c r="M2651" s="7">
        <v>0</v>
      </c>
      <c r="N2651" s="11">
        <f t="shared" si="83"/>
        <v>0</v>
      </c>
      <c r="O2651" s="11">
        <v>0</v>
      </c>
      <c r="P2651" s="11">
        <v>0</v>
      </c>
    </row>
    <row r="2652" spans="1:16">
      <c r="A2652" s="2">
        <v>45320</v>
      </c>
      <c r="B2652" s="18">
        <v>13</v>
      </c>
      <c r="C2652" s="20">
        <f t="shared" si="82"/>
        <v>1</v>
      </c>
      <c r="D2652" s="16">
        <v>2024</v>
      </c>
      <c r="E2652" s="1" t="s">
        <v>64</v>
      </c>
      <c r="F2652">
        <v>0</v>
      </c>
      <c r="G2652" s="12">
        <f>IF(D2652=2023,F2652*'Average selling price'!$B$2,
IF(D2652=2024,F2652*'Average selling price'!$C$2,
IF(D2652=2025,F2652*'Average selling price'!$D$2,"")))</f>
        <v>0</v>
      </c>
      <c r="H2652">
        <v>0</v>
      </c>
      <c r="I2652" s="12">
        <f>IF($D2652=2023,H2652*'Average selling price'!$B$3,
IF($D2652=2024,H2652*'Average selling price'!$C$3,
IF($D2652=2025,H2652*'Average selling price'!$D$3,"")))</f>
        <v>0</v>
      </c>
      <c r="J2652">
        <v>7</v>
      </c>
      <c r="K2652" s="12">
        <f>IF($D2652=2023,J2652*'Average selling price'!$B$4,
IF($D2652=2024,J2652*'Average selling price'!$C$4,
IF($D2652=2025,J2652*'Average selling price'!$D$4,"")))</f>
        <v>77945</v>
      </c>
      <c r="L2652" s="7">
        <v>2088</v>
      </c>
      <c r="M2652" s="7">
        <v>0</v>
      </c>
      <c r="N2652" s="11">
        <f t="shared" si="83"/>
        <v>2088</v>
      </c>
      <c r="O2652" s="11">
        <v>0</v>
      </c>
      <c r="P2652" s="11">
        <v>0</v>
      </c>
    </row>
    <row r="2653" spans="1:16">
      <c r="A2653" s="2">
        <v>45327</v>
      </c>
      <c r="B2653" s="18">
        <v>14</v>
      </c>
      <c r="C2653" s="20">
        <f t="shared" si="82"/>
        <v>2</v>
      </c>
      <c r="D2653" s="16">
        <v>2024</v>
      </c>
      <c r="E2653" s="1" t="s">
        <v>25</v>
      </c>
      <c r="F2653">
        <v>11</v>
      </c>
      <c r="G2653" s="12">
        <f>IF(D2653=2023,F2653*'Average selling price'!$B$2,
IF(D2653=2024,F2653*'Average selling price'!$C$2,
IF(D2653=2025,F2653*'Average selling price'!$D$2,"")))</f>
        <v>58146</v>
      </c>
      <c r="H2653">
        <v>0</v>
      </c>
      <c r="I2653" s="12">
        <f>IF($D2653=2023,H2653*'Average selling price'!$B$3,
IF($D2653=2024,H2653*'Average selling price'!$C$3,
IF($D2653=2025,H2653*'Average selling price'!$D$3,"")))</f>
        <v>0</v>
      </c>
      <c r="J2653">
        <v>2</v>
      </c>
      <c r="K2653" s="12">
        <f>IF($D2653=2023,J2653*'Average selling price'!$B$4,
IF($D2653=2024,J2653*'Average selling price'!$C$4,
IF($D2653=2025,J2653*'Average selling price'!$D$4,"")))</f>
        <v>22270</v>
      </c>
      <c r="L2653" s="7">
        <v>0</v>
      </c>
      <c r="M2653" s="7">
        <v>12614</v>
      </c>
      <c r="N2653" s="11">
        <f t="shared" si="83"/>
        <v>12614</v>
      </c>
      <c r="O2653" s="11">
        <v>2050</v>
      </c>
      <c r="P2653" s="11">
        <v>0</v>
      </c>
    </row>
    <row r="2654" spans="1:16">
      <c r="A2654" s="2">
        <v>45327</v>
      </c>
      <c r="B2654" s="18">
        <v>14</v>
      </c>
      <c r="C2654" s="20">
        <f t="shared" si="82"/>
        <v>2</v>
      </c>
      <c r="D2654" s="16">
        <v>2024</v>
      </c>
      <c r="E2654" s="1" t="s">
        <v>26</v>
      </c>
      <c r="F2654">
        <v>4</v>
      </c>
      <c r="G2654" s="12">
        <f>IF(D2654=2023,F2654*'Average selling price'!$B$2,
IF(D2654=2024,F2654*'Average selling price'!$C$2,
IF(D2654=2025,F2654*'Average selling price'!$D$2,"")))</f>
        <v>21144</v>
      </c>
      <c r="H2654">
        <v>0</v>
      </c>
      <c r="I2654" s="12">
        <f>IF($D2654=2023,H2654*'Average selling price'!$B$3,
IF($D2654=2024,H2654*'Average selling price'!$C$3,
IF($D2654=2025,H2654*'Average selling price'!$D$3,"")))</f>
        <v>0</v>
      </c>
      <c r="J2654">
        <v>2</v>
      </c>
      <c r="K2654" s="12">
        <f>IF($D2654=2023,J2654*'Average selling price'!$B$4,
IF($D2654=2024,J2654*'Average selling price'!$C$4,
IF($D2654=2025,J2654*'Average selling price'!$D$4,"")))</f>
        <v>22270</v>
      </c>
      <c r="L2654" s="7">
        <v>10452</v>
      </c>
      <c r="M2654" s="7">
        <v>16909</v>
      </c>
      <c r="N2654" s="11">
        <f t="shared" si="83"/>
        <v>27361</v>
      </c>
      <c r="O2654" s="11">
        <v>2015</v>
      </c>
      <c r="P2654" s="11">
        <v>0</v>
      </c>
    </row>
    <row r="2655" spans="1:16">
      <c r="A2655" s="2">
        <v>45327</v>
      </c>
      <c r="B2655" s="18">
        <v>14</v>
      </c>
      <c r="C2655" s="20">
        <f t="shared" si="82"/>
        <v>2</v>
      </c>
      <c r="D2655" s="16">
        <v>2024</v>
      </c>
      <c r="E2655" s="1" t="s">
        <v>27</v>
      </c>
      <c r="F2655">
        <v>1</v>
      </c>
      <c r="G2655" s="12">
        <f>IF(D2655=2023,F2655*'Average selling price'!$B$2,
IF(D2655=2024,F2655*'Average selling price'!$C$2,
IF(D2655=2025,F2655*'Average selling price'!$D$2,"")))</f>
        <v>5286</v>
      </c>
      <c r="H2655">
        <v>0</v>
      </c>
      <c r="I2655" s="12">
        <f>IF($D2655=2023,H2655*'Average selling price'!$B$3,
IF($D2655=2024,H2655*'Average selling price'!$C$3,
IF($D2655=2025,H2655*'Average selling price'!$D$3,"")))</f>
        <v>0</v>
      </c>
      <c r="J2655">
        <v>0</v>
      </c>
      <c r="K2655" s="12">
        <f>IF($D2655=2023,J2655*'Average selling price'!$B$4,
IF($D2655=2024,J2655*'Average selling price'!$C$4,
IF($D2655=2025,J2655*'Average selling price'!$D$4,"")))</f>
        <v>0</v>
      </c>
      <c r="L2655" s="7">
        <v>800</v>
      </c>
      <c r="M2655" s="7">
        <v>0</v>
      </c>
      <c r="N2655" s="11">
        <f t="shared" si="83"/>
        <v>800</v>
      </c>
      <c r="O2655" s="11">
        <v>1900</v>
      </c>
      <c r="P2655" s="11">
        <v>1000</v>
      </c>
    </row>
    <row r="2656" spans="1:16">
      <c r="A2656" s="2">
        <v>45327</v>
      </c>
      <c r="B2656" s="18">
        <v>14</v>
      </c>
      <c r="C2656" s="20">
        <f t="shared" si="82"/>
        <v>2</v>
      </c>
      <c r="D2656" s="16">
        <v>2024</v>
      </c>
      <c r="E2656" s="1" t="s">
        <v>28</v>
      </c>
      <c r="F2656">
        <v>6</v>
      </c>
      <c r="G2656" s="12">
        <f>IF(D2656=2023,F2656*'Average selling price'!$B$2,
IF(D2656=2024,F2656*'Average selling price'!$C$2,
IF(D2656=2025,F2656*'Average selling price'!$D$2,"")))</f>
        <v>31716</v>
      </c>
      <c r="H2656">
        <v>0</v>
      </c>
      <c r="I2656" s="12">
        <f>IF($D2656=2023,H2656*'Average selling price'!$B$3,
IF($D2656=2024,H2656*'Average selling price'!$C$3,
IF($D2656=2025,H2656*'Average selling price'!$D$3,"")))</f>
        <v>0</v>
      </c>
      <c r="J2656">
        <v>2</v>
      </c>
      <c r="K2656" s="12">
        <f>IF($D2656=2023,J2656*'Average selling price'!$B$4,
IF($D2656=2024,J2656*'Average selling price'!$C$4,
IF($D2656=2025,J2656*'Average selling price'!$D$4,"")))</f>
        <v>22270</v>
      </c>
      <c r="L2656" s="7">
        <v>2374</v>
      </c>
      <c r="M2656" s="7">
        <v>0</v>
      </c>
      <c r="N2656" s="11">
        <f t="shared" si="83"/>
        <v>2374</v>
      </c>
      <c r="O2656" s="11">
        <v>2127</v>
      </c>
      <c r="P2656" s="11">
        <v>0</v>
      </c>
    </row>
    <row r="2657" spans="1:16">
      <c r="A2657" s="2">
        <v>45327</v>
      </c>
      <c r="B2657" s="18">
        <v>14</v>
      </c>
      <c r="C2657" s="20">
        <f t="shared" si="82"/>
        <v>2</v>
      </c>
      <c r="D2657" s="16">
        <v>2024</v>
      </c>
      <c r="E2657" s="1" t="s">
        <v>29</v>
      </c>
      <c r="F2657">
        <v>10</v>
      </c>
      <c r="G2657" s="12">
        <f>IF(D2657=2023,F2657*'Average selling price'!$B$2,
IF(D2657=2024,F2657*'Average selling price'!$C$2,
IF(D2657=2025,F2657*'Average selling price'!$D$2,"")))</f>
        <v>52860</v>
      </c>
      <c r="H2657">
        <v>0</v>
      </c>
      <c r="I2657" s="12">
        <f>IF($D2657=2023,H2657*'Average selling price'!$B$3,
IF($D2657=2024,H2657*'Average selling price'!$C$3,
IF($D2657=2025,H2657*'Average selling price'!$D$3,"")))</f>
        <v>0</v>
      </c>
      <c r="J2657">
        <v>3</v>
      </c>
      <c r="K2657" s="12">
        <f>IF($D2657=2023,J2657*'Average selling price'!$B$4,
IF($D2657=2024,J2657*'Average selling price'!$C$4,
IF($D2657=2025,J2657*'Average selling price'!$D$4,"")))</f>
        <v>33405</v>
      </c>
      <c r="L2657" s="7">
        <v>13720</v>
      </c>
      <c r="M2657" s="7">
        <v>17800</v>
      </c>
      <c r="N2657" s="11">
        <f t="shared" si="83"/>
        <v>31520</v>
      </c>
      <c r="O2657" s="11">
        <v>2752</v>
      </c>
      <c r="P2657" s="11">
        <v>1652</v>
      </c>
    </row>
    <row r="2658" spans="1:16">
      <c r="A2658" s="2">
        <v>45327</v>
      </c>
      <c r="B2658" s="18">
        <v>14</v>
      </c>
      <c r="C2658" s="20">
        <f t="shared" si="82"/>
        <v>2</v>
      </c>
      <c r="D2658" s="16">
        <v>2024</v>
      </c>
      <c r="E2658" s="1" t="s">
        <v>30</v>
      </c>
      <c r="F2658">
        <v>3</v>
      </c>
      <c r="G2658" s="12">
        <f>IF(D2658=2023,F2658*'Average selling price'!$B$2,
IF(D2658=2024,F2658*'Average selling price'!$C$2,
IF(D2658=2025,F2658*'Average selling price'!$D$2,"")))</f>
        <v>15858</v>
      </c>
      <c r="H2658">
        <v>0</v>
      </c>
      <c r="I2658" s="12">
        <f>IF($D2658=2023,H2658*'Average selling price'!$B$3,
IF($D2658=2024,H2658*'Average selling price'!$C$3,
IF($D2658=2025,H2658*'Average selling price'!$D$3,"")))</f>
        <v>0</v>
      </c>
      <c r="J2658">
        <v>3</v>
      </c>
      <c r="K2658" s="12">
        <f>IF($D2658=2023,J2658*'Average selling price'!$B$4,
IF($D2658=2024,J2658*'Average selling price'!$C$4,
IF($D2658=2025,J2658*'Average selling price'!$D$4,"")))</f>
        <v>33405</v>
      </c>
      <c r="L2658" s="7">
        <v>16017</v>
      </c>
      <c r="M2658" s="7">
        <v>962</v>
      </c>
      <c r="N2658" s="11">
        <f t="shared" si="83"/>
        <v>16979</v>
      </c>
      <c r="O2658" s="11">
        <v>4419</v>
      </c>
      <c r="P2658" s="11">
        <v>1033</v>
      </c>
    </row>
    <row r="2659" spans="1:16">
      <c r="A2659" s="2">
        <v>45327</v>
      </c>
      <c r="B2659" s="18">
        <v>14</v>
      </c>
      <c r="C2659" s="20">
        <f t="shared" si="82"/>
        <v>2</v>
      </c>
      <c r="D2659" s="16">
        <v>2024</v>
      </c>
      <c r="E2659" s="1" t="s">
        <v>31</v>
      </c>
      <c r="F2659">
        <v>6</v>
      </c>
      <c r="G2659" s="12">
        <f>IF(D2659=2023,F2659*'Average selling price'!$B$2,
IF(D2659=2024,F2659*'Average selling price'!$C$2,
IF(D2659=2025,F2659*'Average selling price'!$D$2,"")))</f>
        <v>31716</v>
      </c>
      <c r="H2659">
        <v>0</v>
      </c>
      <c r="I2659" s="12">
        <f>IF($D2659=2023,H2659*'Average selling price'!$B$3,
IF($D2659=2024,H2659*'Average selling price'!$C$3,
IF($D2659=2025,H2659*'Average selling price'!$D$3,"")))</f>
        <v>0</v>
      </c>
      <c r="J2659">
        <v>2</v>
      </c>
      <c r="K2659" s="12">
        <f>IF($D2659=2023,J2659*'Average selling price'!$B$4,
IF($D2659=2024,J2659*'Average selling price'!$C$4,
IF($D2659=2025,J2659*'Average selling price'!$D$4,"")))</f>
        <v>22270</v>
      </c>
      <c r="L2659" s="7">
        <v>24450</v>
      </c>
      <c r="M2659" s="7">
        <v>8249</v>
      </c>
      <c r="N2659" s="11">
        <f t="shared" si="83"/>
        <v>32699</v>
      </c>
      <c r="O2659" s="11">
        <v>6215</v>
      </c>
      <c r="P2659" s="11">
        <v>108</v>
      </c>
    </row>
    <row r="2660" spans="1:16">
      <c r="A2660" s="2">
        <v>45327</v>
      </c>
      <c r="B2660" s="18">
        <v>14</v>
      </c>
      <c r="C2660" s="20">
        <f t="shared" si="82"/>
        <v>2</v>
      </c>
      <c r="D2660" s="16">
        <v>2024</v>
      </c>
      <c r="E2660" s="1" t="s">
        <v>32</v>
      </c>
      <c r="F2660">
        <v>0</v>
      </c>
      <c r="G2660" s="12">
        <f>IF(D2660=2023,F2660*'Average selling price'!$B$2,
IF(D2660=2024,F2660*'Average selling price'!$C$2,
IF(D2660=2025,F2660*'Average selling price'!$D$2,"")))</f>
        <v>0</v>
      </c>
      <c r="H2660">
        <v>0</v>
      </c>
      <c r="I2660" s="12">
        <f>IF($D2660=2023,H2660*'Average selling price'!$B$3,
IF($D2660=2024,H2660*'Average selling price'!$C$3,
IF($D2660=2025,H2660*'Average selling price'!$D$3,"")))</f>
        <v>0</v>
      </c>
      <c r="J2660">
        <v>0</v>
      </c>
      <c r="K2660" s="12">
        <f>IF($D2660=2023,J2660*'Average selling price'!$B$4,
IF($D2660=2024,J2660*'Average selling price'!$C$4,
IF($D2660=2025,J2660*'Average selling price'!$D$4,"")))</f>
        <v>0</v>
      </c>
      <c r="L2660" s="7">
        <v>7066</v>
      </c>
      <c r="M2660" s="7">
        <v>0</v>
      </c>
      <c r="N2660" s="11">
        <f t="shared" si="83"/>
        <v>7066</v>
      </c>
      <c r="O2660" s="11">
        <v>160</v>
      </c>
      <c r="P2660" s="11">
        <v>0</v>
      </c>
    </row>
    <row r="2661" spans="1:16">
      <c r="A2661" s="2">
        <v>45327</v>
      </c>
      <c r="B2661" s="18">
        <v>14</v>
      </c>
      <c r="C2661" s="20">
        <f t="shared" si="82"/>
        <v>2</v>
      </c>
      <c r="D2661" s="16">
        <v>2024</v>
      </c>
      <c r="E2661" s="1" t="s">
        <v>33</v>
      </c>
      <c r="F2661">
        <v>6</v>
      </c>
      <c r="G2661" s="12">
        <f>IF(D2661=2023,F2661*'Average selling price'!$B$2,
IF(D2661=2024,F2661*'Average selling price'!$C$2,
IF(D2661=2025,F2661*'Average selling price'!$D$2,"")))</f>
        <v>31716</v>
      </c>
      <c r="H2661">
        <v>1</v>
      </c>
      <c r="I2661" s="12">
        <f>IF($D2661=2023,H2661*'Average selling price'!$B$3,
IF($D2661=2024,H2661*'Average selling price'!$C$3,
IF($D2661=2025,H2661*'Average selling price'!$D$3,"")))</f>
        <v>32755</v>
      </c>
      <c r="J2661">
        <v>1</v>
      </c>
      <c r="K2661" s="12">
        <f>IF($D2661=2023,J2661*'Average selling price'!$B$4,
IF($D2661=2024,J2661*'Average selling price'!$C$4,
IF($D2661=2025,J2661*'Average selling price'!$D$4,"")))</f>
        <v>11135</v>
      </c>
      <c r="L2661" s="7">
        <v>5789</v>
      </c>
      <c r="M2661" s="7">
        <v>4300</v>
      </c>
      <c r="N2661" s="11">
        <f t="shared" si="83"/>
        <v>10089</v>
      </c>
      <c r="O2661" s="11">
        <v>3500</v>
      </c>
      <c r="P2661" s="11">
        <v>174</v>
      </c>
    </row>
    <row r="2662" spans="1:16">
      <c r="A2662" s="2">
        <v>45327</v>
      </c>
      <c r="B2662" s="18">
        <v>14</v>
      </c>
      <c r="C2662" s="20">
        <f t="shared" si="82"/>
        <v>2</v>
      </c>
      <c r="D2662" s="16">
        <v>2024</v>
      </c>
      <c r="E2662" s="1" t="s">
        <v>34</v>
      </c>
      <c r="F2662">
        <v>6</v>
      </c>
      <c r="G2662" s="12">
        <f>IF(D2662=2023,F2662*'Average selling price'!$B$2,
IF(D2662=2024,F2662*'Average selling price'!$C$2,
IF(D2662=2025,F2662*'Average selling price'!$D$2,"")))</f>
        <v>31716</v>
      </c>
      <c r="H2662">
        <v>0</v>
      </c>
      <c r="I2662" s="12">
        <f>IF($D2662=2023,H2662*'Average selling price'!$B$3,
IF($D2662=2024,H2662*'Average selling price'!$C$3,
IF($D2662=2025,H2662*'Average selling price'!$D$3,"")))</f>
        <v>0</v>
      </c>
      <c r="J2662">
        <v>2</v>
      </c>
      <c r="K2662" s="12">
        <f>IF($D2662=2023,J2662*'Average selling price'!$B$4,
IF($D2662=2024,J2662*'Average selling price'!$C$4,
IF($D2662=2025,J2662*'Average selling price'!$D$4,"")))</f>
        <v>22270</v>
      </c>
      <c r="L2662" s="7">
        <v>18318</v>
      </c>
      <c r="M2662" s="7">
        <v>3475</v>
      </c>
      <c r="N2662" s="11">
        <f t="shared" si="83"/>
        <v>21793</v>
      </c>
      <c r="O2662" s="11">
        <v>1735</v>
      </c>
      <c r="P2662" s="11">
        <v>2655</v>
      </c>
    </row>
    <row r="2663" spans="1:16">
      <c r="A2663" s="2">
        <v>45327</v>
      </c>
      <c r="B2663" s="18">
        <v>14</v>
      </c>
      <c r="C2663" s="20">
        <f t="shared" si="82"/>
        <v>2</v>
      </c>
      <c r="D2663" s="16">
        <v>2024</v>
      </c>
      <c r="E2663" s="1" t="s">
        <v>35</v>
      </c>
      <c r="F2663">
        <v>2</v>
      </c>
      <c r="G2663" s="12">
        <f>IF(D2663=2023,F2663*'Average selling price'!$B$2,
IF(D2663=2024,F2663*'Average selling price'!$C$2,
IF(D2663=2025,F2663*'Average selling price'!$D$2,"")))</f>
        <v>10572</v>
      </c>
      <c r="H2663">
        <v>0</v>
      </c>
      <c r="I2663" s="12">
        <f>IF($D2663=2023,H2663*'Average selling price'!$B$3,
IF($D2663=2024,H2663*'Average selling price'!$C$3,
IF($D2663=2025,H2663*'Average selling price'!$D$3,"")))</f>
        <v>0</v>
      </c>
      <c r="J2663">
        <v>1</v>
      </c>
      <c r="K2663" s="12">
        <f>IF($D2663=2023,J2663*'Average selling price'!$B$4,
IF($D2663=2024,J2663*'Average selling price'!$C$4,
IF($D2663=2025,J2663*'Average selling price'!$D$4,"")))</f>
        <v>11135</v>
      </c>
      <c r="L2663" s="7">
        <v>0</v>
      </c>
      <c r="M2663" s="7">
        <v>0</v>
      </c>
      <c r="N2663" s="11">
        <f t="shared" si="83"/>
        <v>0</v>
      </c>
      <c r="O2663" s="11">
        <v>2900</v>
      </c>
      <c r="P2663" s="11">
        <v>0</v>
      </c>
    </row>
    <row r="2664" spans="1:16">
      <c r="A2664" s="2">
        <v>45327</v>
      </c>
      <c r="B2664" s="18">
        <v>14</v>
      </c>
      <c r="C2664" s="20">
        <f t="shared" si="82"/>
        <v>2</v>
      </c>
      <c r="D2664" s="16">
        <v>2024</v>
      </c>
      <c r="E2664" s="1" t="s">
        <v>36</v>
      </c>
      <c r="F2664">
        <v>1</v>
      </c>
      <c r="G2664" s="12">
        <f>IF(D2664=2023,F2664*'Average selling price'!$B$2,
IF(D2664=2024,F2664*'Average selling price'!$C$2,
IF(D2664=2025,F2664*'Average selling price'!$D$2,"")))</f>
        <v>5286</v>
      </c>
      <c r="H2664">
        <v>0</v>
      </c>
      <c r="I2664" s="12">
        <f>IF($D2664=2023,H2664*'Average selling price'!$B$3,
IF($D2664=2024,H2664*'Average selling price'!$C$3,
IF($D2664=2025,H2664*'Average selling price'!$D$3,"")))</f>
        <v>0</v>
      </c>
      <c r="J2664">
        <v>0</v>
      </c>
      <c r="K2664" s="12">
        <f>IF($D2664=2023,J2664*'Average selling price'!$B$4,
IF($D2664=2024,J2664*'Average selling price'!$C$4,
IF($D2664=2025,J2664*'Average selling price'!$D$4,"")))</f>
        <v>0</v>
      </c>
      <c r="L2664" s="7">
        <v>3774</v>
      </c>
      <c r="M2664" s="7">
        <v>5100</v>
      </c>
      <c r="N2664" s="11">
        <f t="shared" si="83"/>
        <v>8874</v>
      </c>
      <c r="O2664" s="11">
        <v>0</v>
      </c>
      <c r="P2664" s="11">
        <v>0</v>
      </c>
    </row>
    <row r="2665" spans="1:16">
      <c r="A2665" s="2">
        <v>45327</v>
      </c>
      <c r="B2665" s="18">
        <v>14</v>
      </c>
      <c r="C2665" s="20">
        <f t="shared" si="82"/>
        <v>2</v>
      </c>
      <c r="D2665" s="16">
        <v>2024</v>
      </c>
      <c r="E2665" s="1" t="s">
        <v>37</v>
      </c>
      <c r="F2665">
        <v>0</v>
      </c>
      <c r="G2665" s="12">
        <f>IF(D2665=2023,F2665*'Average selling price'!$B$2,
IF(D2665=2024,F2665*'Average selling price'!$C$2,
IF(D2665=2025,F2665*'Average selling price'!$D$2,"")))</f>
        <v>0</v>
      </c>
      <c r="H2665">
        <v>0</v>
      </c>
      <c r="I2665" s="12">
        <f>IF($D2665=2023,H2665*'Average selling price'!$B$3,
IF($D2665=2024,H2665*'Average selling price'!$C$3,
IF($D2665=2025,H2665*'Average selling price'!$D$3,"")))</f>
        <v>0</v>
      </c>
      <c r="J2665">
        <v>0</v>
      </c>
      <c r="K2665" s="12">
        <f>IF($D2665=2023,J2665*'Average selling price'!$B$4,
IF($D2665=2024,J2665*'Average selling price'!$C$4,
IF($D2665=2025,J2665*'Average selling price'!$D$4,"")))</f>
        <v>0</v>
      </c>
      <c r="L2665" s="7">
        <v>0</v>
      </c>
      <c r="M2665" s="7">
        <v>0</v>
      </c>
      <c r="N2665" s="11">
        <f t="shared" si="83"/>
        <v>0</v>
      </c>
      <c r="O2665" s="11">
        <v>0</v>
      </c>
      <c r="P2665" s="11">
        <v>0</v>
      </c>
    </row>
    <row r="2666" spans="1:16">
      <c r="A2666" s="2">
        <v>45327</v>
      </c>
      <c r="B2666" s="18">
        <v>14</v>
      </c>
      <c r="C2666" s="20">
        <f t="shared" si="82"/>
        <v>2</v>
      </c>
      <c r="D2666" s="16">
        <v>2024</v>
      </c>
      <c r="E2666" s="1" t="s">
        <v>38</v>
      </c>
      <c r="F2666">
        <v>3</v>
      </c>
      <c r="G2666" s="12">
        <f>IF(D2666=2023,F2666*'Average selling price'!$B$2,
IF(D2666=2024,F2666*'Average selling price'!$C$2,
IF(D2666=2025,F2666*'Average selling price'!$D$2,"")))</f>
        <v>15858</v>
      </c>
      <c r="H2666">
        <v>0</v>
      </c>
      <c r="I2666" s="12">
        <f>IF($D2666=2023,H2666*'Average selling price'!$B$3,
IF($D2666=2024,H2666*'Average selling price'!$C$3,
IF($D2666=2025,H2666*'Average selling price'!$D$3,"")))</f>
        <v>0</v>
      </c>
      <c r="J2666">
        <v>2</v>
      </c>
      <c r="K2666" s="12">
        <f>IF($D2666=2023,J2666*'Average selling price'!$B$4,
IF($D2666=2024,J2666*'Average selling price'!$C$4,
IF($D2666=2025,J2666*'Average selling price'!$D$4,"")))</f>
        <v>22270</v>
      </c>
      <c r="L2666" s="7">
        <v>5200</v>
      </c>
      <c r="M2666" s="7">
        <v>6955</v>
      </c>
      <c r="N2666" s="11">
        <f t="shared" si="83"/>
        <v>12155</v>
      </c>
      <c r="O2666" s="11">
        <v>1485</v>
      </c>
      <c r="P2666" s="11">
        <v>980</v>
      </c>
    </row>
    <row r="2667" spans="1:16">
      <c r="A2667" s="2">
        <v>45327</v>
      </c>
      <c r="B2667" s="18">
        <v>14</v>
      </c>
      <c r="C2667" s="20">
        <f t="shared" si="82"/>
        <v>2</v>
      </c>
      <c r="D2667" s="16">
        <v>2024</v>
      </c>
      <c r="E2667" s="1" t="s">
        <v>39</v>
      </c>
      <c r="F2667">
        <v>0</v>
      </c>
      <c r="G2667" s="12">
        <f>IF(D2667=2023,F2667*'Average selling price'!$B$2,
IF(D2667=2024,F2667*'Average selling price'!$C$2,
IF(D2667=2025,F2667*'Average selling price'!$D$2,"")))</f>
        <v>0</v>
      </c>
      <c r="H2667">
        <v>0</v>
      </c>
      <c r="I2667" s="12">
        <f>IF($D2667=2023,H2667*'Average selling price'!$B$3,
IF($D2667=2024,H2667*'Average selling price'!$C$3,
IF($D2667=2025,H2667*'Average selling price'!$D$3,"")))</f>
        <v>0</v>
      </c>
      <c r="J2667">
        <v>1</v>
      </c>
      <c r="K2667" s="12">
        <f>IF($D2667=2023,J2667*'Average selling price'!$B$4,
IF($D2667=2024,J2667*'Average selling price'!$C$4,
IF($D2667=2025,J2667*'Average selling price'!$D$4,"")))</f>
        <v>11135</v>
      </c>
      <c r="L2667" s="7">
        <v>0</v>
      </c>
      <c r="M2667" s="7">
        <v>4900</v>
      </c>
      <c r="N2667" s="11">
        <f t="shared" si="83"/>
        <v>4900</v>
      </c>
      <c r="O2667" s="11">
        <v>12794</v>
      </c>
      <c r="P2667" s="11">
        <v>0</v>
      </c>
    </row>
    <row r="2668" spans="1:16">
      <c r="A2668" s="2">
        <v>45327</v>
      </c>
      <c r="B2668" s="18">
        <v>14</v>
      </c>
      <c r="C2668" s="20">
        <f t="shared" si="82"/>
        <v>2</v>
      </c>
      <c r="D2668" s="16">
        <v>2024</v>
      </c>
      <c r="E2668" s="1" t="s">
        <v>40</v>
      </c>
      <c r="F2668">
        <v>0</v>
      </c>
      <c r="G2668" s="12">
        <f>IF(D2668=2023,F2668*'Average selling price'!$B$2,
IF(D2668=2024,F2668*'Average selling price'!$C$2,
IF(D2668=2025,F2668*'Average selling price'!$D$2,"")))</f>
        <v>0</v>
      </c>
      <c r="H2668">
        <v>0</v>
      </c>
      <c r="I2668" s="12">
        <f>IF($D2668=2023,H2668*'Average selling price'!$B$3,
IF($D2668=2024,H2668*'Average selling price'!$C$3,
IF($D2668=2025,H2668*'Average selling price'!$D$3,"")))</f>
        <v>0</v>
      </c>
      <c r="J2668">
        <v>0</v>
      </c>
      <c r="K2668" s="12">
        <f>IF($D2668=2023,J2668*'Average selling price'!$B$4,
IF($D2668=2024,J2668*'Average selling price'!$C$4,
IF($D2668=2025,J2668*'Average selling price'!$D$4,"")))</f>
        <v>0</v>
      </c>
      <c r="L2668" s="7">
        <v>150</v>
      </c>
      <c r="M2668" s="7">
        <v>0</v>
      </c>
      <c r="N2668" s="11">
        <f t="shared" si="83"/>
        <v>150</v>
      </c>
      <c r="O2668" s="11">
        <v>27</v>
      </c>
      <c r="P2668" s="11">
        <v>0</v>
      </c>
    </row>
    <row r="2669" spans="1:16">
      <c r="A2669" s="2">
        <v>45327</v>
      </c>
      <c r="B2669" s="18">
        <v>14</v>
      </c>
      <c r="C2669" s="20">
        <f t="shared" si="82"/>
        <v>2</v>
      </c>
      <c r="D2669" s="16">
        <v>2024</v>
      </c>
      <c r="E2669" s="1" t="s">
        <v>41</v>
      </c>
      <c r="F2669">
        <v>5</v>
      </c>
      <c r="G2669" s="12">
        <f>IF(D2669=2023,F2669*'Average selling price'!$B$2,
IF(D2669=2024,F2669*'Average selling price'!$C$2,
IF(D2669=2025,F2669*'Average selling price'!$D$2,"")))</f>
        <v>26430</v>
      </c>
      <c r="H2669">
        <v>0</v>
      </c>
      <c r="I2669" s="12">
        <f>IF($D2669=2023,H2669*'Average selling price'!$B$3,
IF($D2669=2024,H2669*'Average selling price'!$C$3,
IF($D2669=2025,H2669*'Average selling price'!$D$3,"")))</f>
        <v>0</v>
      </c>
      <c r="J2669">
        <v>1</v>
      </c>
      <c r="K2669" s="12">
        <f>IF($D2669=2023,J2669*'Average selling price'!$B$4,
IF($D2669=2024,J2669*'Average selling price'!$C$4,
IF($D2669=2025,J2669*'Average selling price'!$D$4,"")))</f>
        <v>11135</v>
      </c>
      <c r="L2669" s="7">
        <v>575</v>
      </c>
      <c r="M2669" s="7">
        <v>1910</v>
      </c>
      <c r="N2669" s="11">
        <f t="shared" si="83"/>
        <v>2485</v>
      </c>
      <c r="O2669" s="11">
        <v>0</v>
      </c>
      <c r="P2669" s="11">
        <v>2</v>
      </c>
    </row>
    <row r="2670" spans="1:16">
      <c r="A2670" s="2">
        <v>45327</v>
      </c>
      <c r="B2670" s="18">
        <v>14</v>
      </c>
      <c r="C2670" s="20">
        <f t="shared" si="82"/>
        <v>2</v>
      </c>
      <c r="D2670" s="16">
        <v>2024</v>
      </c>
      <c r="E2670" s="1" t="s">
        <v>42</v>
      </c>
      <c r="F2670">
        <v>1</v>
      </c>
      <c r="G2670" s="12">
        <f>IF(D2670=2023,F2670*'Average selling price'!$B$2,
IF(D2670=2024,F2670*'Average selling price'!$C$2,
IF(D2670=2025,F2670*'Average selling price'!$D$2,"")))</f>
        <v>5286</v>
      </c>
      <c r="H2670">
        <v>0</v>
      </c>
      <c r="I2670" s="12">
        <f>IF($D2670=2023,H2670*'Average selling price'!$B$3,
IF($D2670=2024,H2670*'Average selling price'!$C$3,
IF($D2670=2025,H2670*'Average selling price'!$D$3,"")))</f>
        <v>0</v>
      </c>
      <c r="J2670">
        <v>5</v>
      </c>
      <c r="K2670" s="12">
        <f>IF($D2670=2023,J2670*'Average selling price'!$B$4,
IF($D2670=2024,J2670*'Average selling price'!$C$4,
IF($D2670=2025,J2670*'Average selling price'!$D$4,"")))</f>
        <v>55675</v>
      </c>
      <c r="L2670" s="7">
        <v>0</v>
      </c>
      <c r="M2670" s="7">
        <v>0</v>
      </c>
      <c r="N2670" s="11">
        <f t="shared" si="83"/>
        <v>0</v>
      </c>
      <c r="O2670" s="11">
        <v>50</v>
      </c>
      <c r="P2670" s="11">
        <v>2685</v>
      </c>
    </row>
    <row r="2671" spans="1:16">
      <c r="A2671" s="2">
        <v>45327</v>
      </c>
      <c r="B2671" s="18">
        <v>14</v>
      </c>
      <c r="C2671" s="20">
        <f t="shared" si="82"/>
        <v>2</v>
      </c>
      <c r="D2671" s="16">
        <v>2024</v>
      </c>
      <c r="E2671" s="1" t="s">
        <v>43</v>
      </c>
      <c r="F2671">
        <v>4</v>
      </c>
      <c r="G2671" s="12">
        <f>IF(D2671=2023,F2671*'Average selling price'!$B$2,
IF(D2671=2024,F2671*'Average selling price'!$C$2,
IF(D2671=2025,F2671*'Average selling price'!$D$2,"")))</f>
        <v>21144</v>
      </c>
      <c r="H2671">
        <v>0</v>
      </c>
      <c r="I2671" s="12">
        <f>IF($D2671=2023,H2671*'Average selling price'!$B$3,
IF($D2671=2024,H2671*'Average selling price'!$C$3,
IF($D2671=2025,H2671*'Average selling price'!$D$3,"")))</f>
        <v>0</v>
      </c>
      <c r="J2671">
        <v>0</v>
      </c>
      <c r="K2671" s="12">
        <f>IF($D2671=2023,J2671*'Average selling price'!$B$4,
IF($D2671=2024,J2671*'Average selling price'!$C$4,
IF($D2671=2025,J2671*'Average selling price'!$D$4,"")))</f>
        <v>0</v>
      </c>
      <c r="L2671" s="7">
        <v>2205</v>
      </c>
      <c r="M2671" s="7">
        <v>0</v>
      </c>
      <c r="N2671" s="11">
        <f t="shared" si="83"/>
        <v>2205</v>
      </c>
      <c r="O2671" s="11">
        <v>704</v>
      </c>
      <c r="P2671" s="11">
        <v>170</v>
      </c>
    </row>
    <row r="2672" spans="1:16">
      <c r="A2672" s="2">
        <v>45327</v>
      </c>
      <c r="B2672" s="18">
        <v>14</v>
      </c>
      <c r="C2672" s="20">
        <f t="shared" si="82"/>
        <v>2</v>
      </c>
      <c r="D2672" s="16">
        <v>2024</v>
      </c>
      <c r="E2672" s="1" t="s">
        <v>44</v>
      </c>
      <c r="F2672">
        <v>0</v>
      </c>
      <c r="G2672" s="12">
        <f>IF(D2672=2023,F2672*'Average selling price'!$B$2,
IF(D2672=2024,F2672*'Average selling price'!$C$2,
IF(D2672=2025,F2672*'Average selling price'!$D$2,"")))</f>
        <v>0</v>
      </c>
      <c r="H2672">
        <v>0</v>
      </c>
      <c r="I2672" s="12">
        <f>IF($D2672=2023,H2672*'Average selling price'!$B$3,
IF($D2672=2024,H2672*'Average selling price'!$C$3,
IF($D2672=2025,H2672*'Average selling price'!$D$3,"")))</f>
        <v>0</v>
      </c>
      <c r="J2672">
        <v>0</v>
      </c>
      <c r="K2672" s="12">
        <f>IF($D2672=2023,J2672*'Average selling price'!$B$4,
IF($D2672=2024,J2672*'Average selling price'!$C$4,
IF($D2672=2025,J2672*'Average selling price'!$D$4,"")))</f>
        <v>0</v>
      </c>
      <c r="L2672" s="7">
        <v>0</v>
      </c>
      <c r="M2672" s="7">
        <v>0</v>
      </c>
      <c r="N2672" s="11">
        <f t="shared" si="83"/>
        <v>0</v>
      </c>
      <c r="O2672" s="11">
        <v>0</v>
      </c>
      <c r="P2672" s="11">
        <v>0</v>
      </c>
    </row>
    <row r="2673" spans="1:16">
      <c r="A2673" s="2">
        <v>45327</v>
      </c>
      <c r="B2673" s="18">
        <v>14</v>
      </c>
      <c r="C2673" s="20">
        <f t="shared" si="82"/>
        <v>2</v>
      </c>
      <c r="D2673" s="16">
        <v>2024</v>
      </c>
      <c r="E2673" s="1" t="s">
        <v>45</v>
      </c>
      <c r="F2673">
        <v>0</v>
      </c>
      <c r="G2673" s="12">
        <f>IF(D2673=2023,F2673*'Average selling price'!$B$2,
IF(D2673=2024,F2673*'Average selling price'!$C$2,
IF(D2673=2025,F2673*'Average selling price'!$D$2,"")))</f>
        <v>0</v>
      </c>
      <c r="H2673">
        <v>0</v>
      </c>
      <c r="I2673" s="12">
        <f>IF($D2673=2023,H2673*'Average selling price'!$B$3,
IF($D2673=2024,H2673*'Average selling price'!$C$3,
IF($D2673=2025,H2673*'Average selling price'!$D$3,"")))</f>
        <v>0</v>
      </c>
      <c r="J2673">
        <v>0</v>
      </c>
      <c r="K2673" s="12">
        <f>IF($D2673=2023,J2673*'Average selling price'!$B$4,
IF($D2673=2024,J2673*'Average selling price'!$C$4,
IF($D2673=2025,J2673*'Average selling price'!$D$4,"")))</f>
        <v>0</v>
      </c>
      <c r="L2673" s="7">
        <v>0</v>
      </c>
      <c r="M2673" s="7">
        <v>0</v>
      </c>
      <c r="N2673" s="11">
        <f t="shared" si="83"/>
        <v>0</v>
      </c>
      <c r="O2673" s="11">
        <v>0</v>
      </c>
      <c r="P2673" s="11">
        <v>0</v>
      </c>
    </row>
    <row r="2674" spans="1:16">
      <c r="A2674" s="2">
        <v>45327</v>
      </c>
      <c r="B2674" s="18">
        <v>14</v>
      </c>
      <c r="C2674" s="20">
        <f t="shared" si="82"/>
        <v>2</v>
      </c>
      <c r="D2674" s="16">
        <v>2024</v>
      </c>
      <c r="E2674" s="1" t="s">
        <v>46</v>
      </c>
      <c r="F2674">
        <v>3</v>
      </c>
      <c r="G2674" s="12">
        <f>IF(D2674=2023,F2674*'Average selling price'!$B$2,
IF(D2674=2024,F2674*'Average selling price'!$C$2,
IF(D2674=2025,F2674*'Average selling price'!$D$2,"")))</f>
        <v>15858</v>
      </c>
      <c r="H2674">
        <v>0</v>
      </c>
      <c r="I2674" s="12">
        <f>IF($D2674=2023,H2674*'Average selling price'!$B$3,
IF($D2674=2024,H2674*'Average selling price'!$C$3,
IF($D2674=2025,H2674*'Average selling price'!$D$3,"")))</f>
        <v>0</v>
      </c>
      <c r="J2674">
        <v>0</v>
      </c>
      <c r="K2674" s="12">
        <f>IF($D2674=2023,J2674*'Average selling price'!$B$4,
IF($D2674=2024,J2674*'Average selling price'!$C$4,
IF($D2674=2025,J2674*'Average selling price'!$D$4,"")))</f>
        <v>0</v>
      </c>
      <c r="L2674" s="7">
        <v>6258</v>
      </c>
      <c r="M2674" s="7">
        <v>0</v>
      </c>
      <c r="N2674" s="11">
        <f t="shared" si="83"/>
        <v>6258</v>
      </c>
      <c r="O2674" s="11">
        <v>0</v>
      </c>
      <c r="P2674" s="11">
        <v>0</v>
      </c>
    </row>
    <row r="2675" spans="1:16">
      <c r="A2675" s="2">
        <v>45327</v>
      </c>
      <c r="B2675" s="18">
        <v>14</v>
      </c>
      <c r="C2675" s="20">
        <f t="shared" si="82"/>
        <v>2</v>
      </c>
      <c r="D2675" s="16">
        <v>2024</v>
      </c>
      <c r="E2675" s="1" t="s">
        <v>47</v>
      </c>
      <c r="F2675">
        <v>1</v>
      </c>
      <c r="G2675" s="12">
        <f>IF(D2675=2023,F2675*'Average selling price'!$B$2,
IF(D2675=2024,F2675*'Average selling price'!$C$2,
IF(D2675=2025,F2675*'Average selling price'!$D$2,"")))</f>
        <v>5286</v>
      </c>
      <c r="H2675">
        <v>0</v>
      </c>
      <c r="I2675" s="12">
        <f>IF($D2675=2023,H2675*'Average selling price'!$B$3,
IF($D2675=2024,H2675*'Average selling price'!$C$3,
IF($D2675=2025,H2675*'Average selling price'!$D$3,"")))</f>
        <v>0</v>
      </c>
      <c r="J2675">
        <v>0</v>
      </c>
      <c r="K2675" s="12">
        <f>IF($D2675=2023,J2675*'Average selling price'!$B$4,
IF($D2675=2024,J2675*'Average selling price'!$C$4,
IF($D2675=2025,J2675*'Average selling price'!$D$4,"")))</f>
        <v>0</v>
      </c>
      <c r="L2675" s="7">
        <v>9526</v>
      </c>
      <c r="M2675" s="7">
        <v>0</v>
      </c>
      <c r="N2675" s="11">
        <f t="shared" si="83"/>
        <v>9526</v>
      </c>
      <c r="O2675" s="11">
        <v>1250</v>
      </c>
      <c r="P2675" s="11">
        <v>0</v>
      </c>
    </row>
    <row r="2676" spans="1:16">
      <c r="A2676" s="2">
        <v>45327</v>
      </c>
      <c r="B2676" s="18">
        <v>14</v>
      </c>
      <c r="C2676" s="20">
        <f t="shared" si="82"/>
        <v>2</v>
      </c>
      <c r="D2676" s="16">
        <v>2024</v>
      </c>
      <c r="E2676" s="1" t="s">
        <v>48</v>
      </c>
      <c r="F2676">
        <v>3</v>
      </c>
      <c r="G2676" s="12">
        <f>IF(D2676=2023,F2676*'Average selling price'!$B$2,
IF(D2676=2024,F2676*'Average selling price'!$C$2,
IF(D2676=2025,F2676*'Average selling price'!$D$2,"")))</f>
        <v>15858</v>
      </c>
      <c r="H2676">
        <v>0</v>
      </c>
      <c r="I2676" s="12">
        <f>IF($D2676=2023,H2676*'Average selling price'!$B$3,
IF($D2676=2024,H2676*'Average selling price'!$C$3,
IF($D2676=2025,H2676*'Average selling price'!$D$3,"")))</f>
        <v>0</v>
      </c>
      <c r="J2676">
        <v>0</v>
      </c>
      <c r="K2676" s="12">
        <f>IF($D2676=2023,J2676*'Average selling price'!$B$4,
IF($D2676=2024,J2676*'Average selling price'!$C$4,
IF($D2676=2025,J2676*'Average selling price'!$D$4,"")))</f>
        <v>0</v>
      </c>
      <c r="L2676" s="7">
        <v>13214</v>
      </c>
      <c r="M2676" s="7">
        <v>0</v>
      </c>
      <c r="N2676" s="11">
        <f t="shared" si="83"/>
        <v>13214</v>
      </c>
      <c r="O2676" s="11">
        <v>1416</v>
      </c>
      <c r="P2676" s="11">
        <v>0</v>
      </c>
    </row>
    <row r="2677" spans="1:16">
      <c r="A2677" s="2">
        <v>45327</v>
      </c>
      <c r="B2677" s="18">
        <v>14</v>
      </c>
      <c r="C2677" s="20">
        <f t="shared" si="82"/>
        <v>2</v>
      </c>
      <c r="D2677" s="16">
        <v>2024</v>
      </c>
      <c r="E2677" s="1" t="s">
        <v>49</v>
      </c>
      <c r="F2677">
        <v>0</v>
      </c>
      <c r="G2677" s="12">
        <f>IF(D2677=2023,F2677*'Average selling price'!$B$2,
IF(D2677=2024,F2677*'Average selling price'!$C$2,
IF(D2677=2025,F2677*'Average selling price'!$D$2,"")))</f>
        <v>0</v>
      </c>
      <c r="H2677">
        <v>0</v>
      </c>
      <c r="I2677" s="12">
        <f>IF($D2677=2023,H2677*'Average selling price'!$B$3,
IF($D2677=2024,H2677*'Average selling price'!$C$3,
IF($D2677=2025,H2677*'Average selling price'!$D$3,"")))</f>
        <v>0</v>
      </c>
      <c r="J2677">
        <v>0</v>
      </c>
      <c r="K2677" s="12">
        <f>IF($D2677=2023,J2677*'Average selling price'!$B$4,
IF($D2677=2024,J2677*'Average selling price'!$C$4,
IF($D2677=2025,J2677*'Average selling price'!$D$4,"")))</f>
        <v>0</v>
      </c>
      <c r="L2677" s="7">
        <v>0</v>
      </c>
      <c r="M2677" s="7">
        <v>0</v>
      </c>
      <c r="N2677" s="11">
        <f t="shared" si="83"/>
        <v>0</v>
      </c>
      <c r="O2677" s="11">
        <v>0</v>
      </c>
      <c r="P2677" s="11">
        <v>0</v>
      </c>
    </row>
    <row r="2678" spans="1:16">
      <c r="A2678" s="2">
        <v>45327</v>
      </c>
      <c r="B2678" s="18">
        <v>14</v>
      </c>
      <c r="C2678" s="20">
        <f t="shared" si="82"/>
        <v>2</v>
      </c>
      <c r="D2678" s="16">
        <v>2024</v>
      </c>
      <c r="E2678" s="1" t="s">
        <v>50</v>
      </c>
      <c r="F2678">
        <v>3</v>
      </c>
      <c r="G2678" s="12">
        <f>IF(D2678=2023,F2678*'Average selling price'!$B$2,
IF(D2678=2024,F2678*'Average selling price'!$C$2,
IF(D2678=2025,F2678*'Average selling price'!$D$2,"")))</f>
        <v>15858</v>
      </c>
      <c r="H2678">
        <v>1</v>
      </c>
      <c r="I2678" s="12">
        <f>IF($D2678=2023,H2678*'Average selling price'!$B$3,
IF($D2678=2024,H2678*'Average selling price'!$C$3,
IF($D2678=2025,H2678*'Average selling price'!$D$3,"")))</f>
        <v>32755</v>
      </c>
      <c r="J2678">
        <v>3</v>
      </c>
      <c r="K2678" s="12">
        <f>IF($D2678=2023,J2678*'Average selling price'!$B$4,
IF($D2678=2024,J2678*'Average selling price'!$C$4,
IF($D2678=2025,J2678*'Average selling price'!$D$4,"")))</f>
        <v>33405</v>
      </c>
      <c r="L2678" s="7">
        <v>0</v>
      </c>
      <c r="M2678" s="7">
        <v>0</v>
      </c>
      <c r="N2678" s="11">
        <f t="shared" si="83"/>
        <v>0</v>
      </c>
      <c r="O2678" s="11">
        <v>30</v>
      </c>
      <c r="P2678" s="11">
        <v>0</v>
      </c>
    </row>
    <row r="2679" spans="1:16">
      <c r="A2679" s="2">
        <v>45327</v>
      </c>
      <c r="B2679" s="18">
        <v>14</v>
      </c>
      <c r="C2679" s="20">
        <f t="shared" si="82"/>
        <v>2</v>
      </c>
      <c r="D2679" s="16">
        <v>2024</v>
      </c>
      <c r="E2679" s="1" t="s">
        <v>51</v>
      </c>
      <c r="F2679">
        <v>1</v>
      </c>
      <c r="G2679" s="12">
        <f>IF(D2679=2023,F2679*'Average selling price'!$B$2,
IF(D2679=2024,F2679*'Average selling price'!$C$2,
IF(D2679=2025,F2679*'Average selling price'!$D$2,"")))</f>
        <v>5286</v>
      </c>
      <c r="H2679">
        <v>0</v>
      </c>
      <c r="I2679" s="12">
        <f>IF($D2679=2023,H2679*'Average selling price'!$B$3,
IF($D2679=2024,H2679*'Average selling price'!$C$3,
IF($D2679=2025,H2679*'Average selling price'!$D$3,"")))</f>
        <v>0</v>
      </c>
      <c r="J2679">
        <v>1</v>
      </c>
      <c r="K2679" s="12">
        <f>IF($D2679=2023,J2679*'Average selling price'!$B$4,
IF($D2679=2024,J2679*'Average selling price'!$C$4,
IF($D2679=2025,J2679*'Average selling price'!$D$4,"")))</f>
        <v>11135</v>
      </c>
      <c r="L2679" s="7">
        <v>28142</v>
      </c>
      <c r="M2679" s="7">
        <v>0</v>
      </c>
      <c r="N2679" s="11">
        <f t="shared" si="83"/>
        <v>28142</v>
      </c>
      <c r="O2679" s="11">
        <v>1486</v>
      </c>
      <c r="P2679" s="11">
        <v>3409</v>
      </c>
    </row>
    <row r="2680" spans="1:16">
      <c r="A2680" s="2">
        <v>45327</v>
      </c>
      <c r="B2680" s="18">
        <v>14</v>
      </c>
      <c r="C2680" s="20">
        <f t="shared" si="82"/>
        <v>2</v>
      </c>
      <c r="D2680" s="16">
        <v>2024</v>
      </c>
      <c r="E2680" s="1" t="s">
        <v>52</v>
      </c>
      <c r="F2680">
        <v>7</v>
      </c>
      <c r="G2680" s="12">
        <f>IF(D2680=2023,F2680*'Average selling price'!$B$2,
IF(D2680=2024,F2680*'Average selling price'!$C$2,
IF(D2680=2025,F2680*'Average selling price'!$D$2,"")))</f>
        <v>37002</v>
      </c>
      <c r="H2680">
        <v>0</v>
      </c>
      <c r="I2680" s="12">
        <f>IF($D2680=2023,H2680*'Average selling price'!$B$3,
IF($D2680=2024,H2680*'Average selling price'!$C$3,
IF($D2680=2025,H2680*'Average selling price'!$D$3,"")))</f>
        <v>0</v>
      </c>
      <c r="J2680">
        <v>3</v>
      </c>
      <c r="K2680" s="12">
        <f>IF($D2680=2023,J2680*'Average selling price'!$B$4,
IF($D2680=2024,J2680*'Average selling price'!$C$4,
IF($D2680=2025,J2680*'Average selling price'!$D$4,"")))</f>
        <v>33405</v>
      </c>
      <c r="L2680" s="7">
        <v>12969</v>
      </c>
      <c r="M2680" s="7">
        <v>3500</v>
      </c>
      <c r="N2680" s="11">
        <f t="shared" si="83"/>
        <v>16469</v>
      </c>
      <c r="O2680" s="11">
        <v>0</v>
      </c>
      <c r="P2680" s="11">
        <v>0</v>
      </c>
    </row>
    <row r="2681" spans="1:16">
      <c r="A2681" s="2">
        <v>45327</v>
      </c>
      <c r="B2681" s="18">
        <v>14</v>
      </c>
      <c r="C2681" s="20">
        <f t="shared" si="82"/>
        <v>2</v>
      </c>
      <c r="D2681" s="16">
        <v>2024</v>
      </c>
      <c r="E2681" s="1" t="s">
        <v>53</v>
      </c>
      <c r="F2681">
        <v>0</v>
      </c>
      <c r="G2681" s="12">
        <f>IF(D2681=2023,F2681*'Average selling price'!$B$2,
IF(D2681=2024,F2681*'Average selling price'!$C$2,
IF(D2681=2025,F2681*'Average selling price'!$D$2,"")))</f>
        <v>0</v>
      </c>
      <c r="H2681">
        <v>0</v>
      </c>
      <c r="I2681" s="12">
        <f>IF($D2681=2023,H2681*'Average selling price'!$B$3,
IF($D2681=2024,H2681*'Average selling price'!$C$3,
IF($D2681=2025,H2681*'Average selling price'!$D$3,"")))</f>
        <v>0</v>
      </c>
      <c r="J2681">
        <v>0</v>
      </c>
      <c r="K2681" s="12">
        <f>IF($D2681=2023,J2681*'Average selling price'!$B$4,
IF($D2681=2024,J2681*'Average selling price'!$C$4,
IF($D2681=2025,J2681*'Average selling price'!$D$4,"")))</f>
        <v>0</v>
      </c>
      <c r="L2681" s="7">
        <v>0</v>
      </c>
      <c r="M2681" s="7">
        <v>0</v>
      </c>
      <c r="N2681" s="11">
        <f t="shared" si="83"/>
        <v>0</v>
      </c>
      <c r="O2681" s="11">
        <v>0</v>
      </c>
      <c r="P2681" s="11">
        <v>0</v>
      </c>
    </row>
    <row r="2682" spans="1:16">
      <c r="A2682" s="2">
        <v>45327</v>
      </c>
      <c r="B2682" s="18">
        <v>14</v>
      </c>
      <c r="C2682" s="20">
        <f t="shared" si="82"/>
        <v>2</v>
      </c>
      <c r="D2682" s="16">
        <v>2024</v>
      </c>
      <c r="E2682" s="1" t="s">
        <v>54</v>
      </c>
      <c r="F2682">
        <v>1</v>
      </c>
      <c r="G2682" s="12">
        <f>IF(D2682=2023,F2682*'Average selling price'!$B$2,
IF(D2682=2024,F2682*'Average selling price'!$C$2,
IF(D2682=2025,F2682*'Average selling price'!$D$2,"")))</f>
        <v>5286</v>
      </c>
      <c r="H2682">
        <v>0</v>
      </c>
      <c r="I2682" s="12">
        <f>IF($D2682=2023,H2682*'Average selling price'!$B$3,
IF($D2682=2024,H2682*'Average selling price'!$C$3,
IF($D2682=2025,H2682*'Average selling price'!$D$3,"")))</f>
        <v>0</v>
      </c>
      <c r="J2682">
        <v>0</v>
      </c>
      <c r="K2682" s="12">
        <f>IF($D2682=2023,J2682*'Average selling price'!$B$4,
IF($D2682=2024,J2682*'Average selling price'!$C$4,
IF($D2682=2025,J2682*'Average selling price'!$D$4,"")))</f>
        <v>0</v>
      </c>
      <c r="L2682" s="7">
        <v>0</v>
      </c>
      <c r="M2682" s="7">
        <v>0</v>
      </c>
      <c r="N2682" s="11">
        <f t="shared" si="83"/>
        <v>0</v>
      </c>
      <c r="O2682" s="11">
        <v>0</v>
      </c>
      <c r="P2682" s="11">
        <v>0</v>
      </c>
    </row>
    <row r="2683" spans="1:16">
      <c r="A2683" s="2">
        <v>45327</v>
      </c>
      <c r="B2683" s="18">
        <v>14</v>
      </c>
      <c r="C2683" s="20">
        <f t="shared" si="82"/>
        <v>2</v>
      </c>
      <c r="D2683" s="16">
        <v>2024</v>
      </c>
      <c r="E2683" s="1" t="s">
        <v>55</v>
      </c>
      <c r="F2683">
        <v>2</v>
      </c>
      <c r="G2683" s="12">
        <f>IF(D2683=2023,F2683*'Average selling price'!$B$2,
IF(D2683=2024,F2683*'Average selling price'!$C$2,
IF(D2683=2025,F2683*'Average selling price'!$D$2,"")))</f>
        <v>10572</v>
      </c>
      <c r="H2683">
        <v>0</v>
      </c>
      <c r="I2683" s="12">
        <f>IF($D2683=2023,H2683*'Average selling price'!$B$3,
IF($D2683=2024,H2683*'Average selling price'!$C$3,
IF($D2683=2025,H2683*'Average selling price'!$D$3,"")))</f>
        <v>0</v>
      </c>
      <c r="J2683">
        <v>1</v>
      </c>
      <c r="K2683" s="12">
        <f>IF($D2683=2023,J2683*'Average selling price'!$B$4,
IF($D2683=2024,J2683*'Average selling price'!$C$4,
IF($D2683=2025,J2683*'Average selling price'!$D$4,"")))</f>
        <v>11135</v>
      </c>
      <c r="L2683" s="7">
        <v>2211</v>
      </c>
      <c r="M2683" s="7">
        <v>3430</v>
      </c>
      <c r="N2683" s="11">
        <f t="shared" si="83"/>
        <v>5641</v>
      </c>
      <c r="O2683" s="11">
        <v>1560</v>
      </c>
      <c r="P2683" s="11">
        <v>0</v>
      </c>
    </row>
    <row r="2684" spans="1:16">
      <c r="A2684" s="2">
        <v>45327</v>
      </c>
      <c r="B2684" s="18">
        <v>14</v>
      </c>
      <c r="C2684" s="20">
        <f t="shared" si="82"/>
        <v>2</v>
      </c>
      <c r="D2684" s="16">
        <v>2024</v>
      </c>
      <c r="E2684" s="1" t="s">
        <v>56</v>
      </c>
      <c r="F2684">
        <v>0</v>
      </c>
      <c r="G2684" s="12">
        <f>IF(D2684=2023,F2684*'Average selling price'!$B$2,
IF(D2684=2024,F2684*'Average selling price'!$C$2,
IF(D2684=2025,F2684*'Average selling price'!$D$2,"")))</f>
        <v>0</v>
      </c>
      <c r="H2684">
        <v>0</v>
      </c>
      <c r="I2684" s="12">
        <f>IF($D2684=2023,H2684*'Average selling price'!$B$3,
IF($D2684=2024,H2684*'Average selling price'!$C$3,
IF($D2684=2025,H2684*'Average selling price'!$D$3,"")))</f>
        <v>0</v>
      </c>
      <c r="J2684">
        <v>0</v>
      </c>
      <c r="K2684" s="12">
        <f>IF($D2684=2023,J2684*'Average selling price'!$B$4,
IF($D2684=2024,J2684*'Average selling price'!$C$4,
IF($D2684=2025,J2684*'Average selling price'!$D$4,"")))</f>
        <v>0</v>
      </c>
      <c r="L2684" s="7">
        <v>0</v>
      </c>
      <c r="M2684" s="7">
        <v>0</v>
      </c>
      <c r="N2684" s="11">
        <f t="shared" si="83"/>
        <v>0</v>
      </c>
      <c r="O2684" s="11">
        <v>0</v>
      </c>
      <c r="P2684" s="11">
        <v>0</v>
      </c>
    </row>
    <row r="2685" spans="1:16">
      <c r="A2685" s="2">
        <v>45327</v>
      </c>
      <c r="B2685" s="18">
        <v>14</v>
      </c>
      <c r="C2685" s="20">
        <f t="shared" si="82"/>
        <v>2</v>
      </c>
      <c r="D2685" s="16">
        <v>2024</v>
      </c>
      <c r="E2685" s="1" t="s">
        <v>57</v>
      </c>
      <c r="F2685">
        <v>2</v>
      </c>
      <c r="G2685" s="12">
        <f>IF(D2685=2023,F2685*'Average selling price'!$B$2,
IF(D2685=2024,F2685*'Average selling price'!$C$2,
IF(D2685=2025,F2685*'Average selling price'!$D$2,"")))</f>
        <v>10572</v>
      </c>
      <c r="H2685">
        <v>0</v>
      </c>
      <c r="I2685" s="12">
        <f>IF($D2685=2023,H2685*'Average selling price'!$B$3,
IF($D2685=2024,H2685*'Average selling price'!$C$3,
IF($D2685=2025,H2685*'Average selling price'!$D$3,"")))</f>
        <v>0</v>
      </c>
      <c r="J2685">
        <v>1</v>
      </c>
      <c r="K2685" s="12">
        <f>IF($D2685=2023,J2685*'Average selling price'!$B$4,
IF($D2685=2024,J2685*'Average selling price'!$C$4,
IF($D2685=2025,J2685*'Average selling price'!$D$4,"")))</f>
        <v>11135</v>
      </c>
      <c r="L2685" s="7">
        <v>5599</v>
      </c>
      <c r="M2685" s="7">
        <v>5222</v>
      </c>
      <c r="N2685" s="11">
        <f t="shared" si="83"/>
        <v>10821</v>
      </c>
      <c r="O2685" s="11">
        <v>2695</v>
      </c>
      <c r="P2685" s="11">
        <v>0</v>
      </c>
    </row>
    <row r="2686" spans="1:16">
      <c r="A2686" s="2">
        <v>45327</v>
      </c>
      <c r="B2686" s="18">
        <v>14</v>
      </c>
      <c r="C2686" s="20">
        <f t="shared" si="82"/>
        <v>2</v>
      </c>
      <c r="D2686" s="16">
        <v>2024</v>
      </c>
      <c r="E2686" s="1" t="s">
        <v>58</v>
      </c>
      <c r="F2686">
        <v>2</v>
      </c>
      <c r="G2686" s="12">
        <f>IF(D2686=2023,F2686*'Average selling price'!$B$2,
IF(D2686=2024,F2686*'Average selling price'!$C$2,
IF(D2686=2025,F2686*'Average selling price'!$D$2,"")))</f>
        <v>10572</v>
      </c>
      <c r="H2686">
        <v>1</v>
      </c>
      <c r="I2686" s="12">
        <f>IF($D2686=2023,H2686*'Average selling price'!$B$3,
IF($D2686=2024,H2686*'Average selling price'!$C$3,
IF($D2686=2025,H2686*'Average selling price'!$D$3,"")))</f>
        <v>32755</v>
      </c>
      <c r="J2686">
        <v>0</v>
      </c>
      <c r="K2686" s="12">
        <f>IF($D2686=2023,J2686*'Average selling price'!$B$4,
IF($D2686=2024,J2686*'Average selling price'!$C$4,
IF($D2686=2025,J2686*'Average selling price'!$D$4,"")))</f>
        <v>0</v>
      </c>
      <c r="L2686" s="7">
        <v>38</v>
      </c>
      <c r="M2686" s="7">
        <v>5100</v>
      </c>
      <c r="N2686" s="11">
        <f t="shared" si="83"/>
        <v>5138</v>
      </c>
      <c r="O2686" s="11">
        <v>1600</v>
      </c>
      <c r="P2686" s="11">
        <v>0</v>
      </c>
    </row>
    <row r="2687" spans="1:16">
      <c r="A2687" s="2">
        <v>45327</v>
      </c>
      <c r="B2687" s="18">
        <v>14</v>
      </c>
      <c r="C2687" s="20">
        <f t="shared" si="82"/>
        <v>2</v>
      </c>
      <c r="D2687" s="16">
        <v>2024</v>
      </c>
      <c r="E2687" s="1" t="s">
        <v>59</v>
      </c>
      <c r="F2687">
        <v>2</v>
      </c>
      <c r="G2687" s="12">
        <f>IF(D2687=2023,F2687*'Average selling price'!$B$2,
IF(D2687=2024,F2687*'Average selling price'!$C$2,
IF(D2687=2025,F2687*'Average selling price'!$D$2,"")))</f>
        <v>10572</v>
      </c>
      <c r="H2687">
        <v>0</v>
      </c>
      <c r="I2687" s="12">
        <f>IF($D2687=2023,H2687*'Average selling price'!$B$3,
IF($D2687=2024,H2687*'Average selling price'!$C$3,
IF($D2687=2025,H2687*'Average selling price'!$D$3,"")))</f>
        <v>0</v>
      </c>
      <c r="J2687">
        <v>0</v>
      </c>
      <c r="K2687" s="12">
        <f>IF($D2687=2023,J2687*'Average selling price'!$B$4,
IF($D2687=2024,J2687*'Average selling price'!$C$4,
IF($D2687=2025,J2687*'Average selling price'!$D$4,"")))</f>
        <v>0</v>
      </c>
      <c r="L2687" s="7">
        <v>0</v>
      </c>
      <c r="M2687" s="7">
        <v>0</v>
      </c>
      <c r="N2687" s="11">
        <f t="shared" si="83"/>
        <v>0</v>
      </c>
      <c r="O2687" s="11">
        <v>0</v>
      </c>
      <c r="P2687" s="11">
        <v>0</v>
      </c>
    </row>
    <row r="2688" spans="1:16">
      <c r="A2688" s="2">
        <v>45327</v>
      </c>
      <c r="B2688" s="18">
        <v>14</v>
      </c>
      <c r="C2688" s="20">
        <f t="shared" si="82"/>
        <v>2</v>
      </c>
      <c r="D2688" s="16">
        <v>2024</v>
      </c>
      <c r="E2688" s="1" t="s">
        <v>60</v>
      </c>
      <c r="F2688">
        <v>0</v>
      </c>
      <c r="G2688" s="12">
        <f>IF(D2688=2023,F2688*'Average selling price'!$B$2,
IF(D2688=2024,F2688*'Average selling price'!$C$2,
IF(D2688=2025,F2688*'Average selling price'!$D$2,"")))</f>
        <v>0</v>
      </c>
      <c r="H2688">
        <v>0</v>
      </c>
      <c r="I2688" s="12">
        <f>IF($D2688=2023,H2688*'Average selling price'!$B$3,
IF($D2688=2024,H2688*'Average selling price'!$C$3,
IF($D2688=2025,H2688*'Average selling price'!$D$3,"")))</f>
        <v>0</v>
      </c>
      <c r="J2688">
        <v>2</v>
      </c>
      <c r="K2688" s="12">
        <f>IF($D2688=2023,J2688*'Average selling price'!$B$4,
IF($D2688=2024,J2688*'Average selling price'!$C$4,
IF($D2688=2025,J2688*'Average selling price'!$D$4,"")))</f>
        <v>22270</v>
      </c>
      <c r="L2688" s="7">
        <v>0</v>
      </c>
      <c r="M2688" s="7">
        <v>0</v>
      </c>
      <c r="N2688" s="11">
        <f t="shared" si="83"/>
        <v>0</v>
      </c>
      <c r="O2688" s="11">
        <v>0</v>
      </c>
      <c r="P2688" s="11">
        <v>0</v>
      </c>
    </row>
    <row r="2689" spans="1:16">
      <c r="A2689" s="2">
        <v>45327</v>
      </c>
      <c r="B2689" s="18">
        <v>14</v>
      </c>
      <c r="C2689" s="20">
        <f t="shared" si="82"/>
        <v>2</v>
      </c>
      <c r="D2689" s="16">
        <v>2024</v>
      </c>
      <c r="E2689" s="1" t="s">
        <v>61</v>
      </c>
      <c r="F2689">
        <v>0</v>
      </c>
      <c r="G2689" s="12">
        <f>IF(D2689=2023,F2689*'Average selling price'!$B$2,
IF(D2689=2024,F2689*'Average selling price'!$C$2,
IF(D2689=2025,F2689*'Average selling price'!$D$2,"")))</f>
        <v>0</v>
      </c>
      <c r="H2689">
        <v>0</v>
      </c>
      <c r="I2689" s="12">
        <f>IF($D2689=2023,H2689*'Average selling price'!$B$3,
IF($D2689=2024,H2689*'Average selling price'!$C$3,
IF($D2689=2025,H2689*'Average selling price'!$D$3,"")))</f>
        <v>0</v>
      </c>
      <c r="J2689">
        <v>1</v>
      </c>
      <c r="K2689" s="12">
        <f>IF($D2689=2023,J2689*'Average selling price'!$B$4,
IF($D2689=2024,J2689*'Average selling price'!$C$4,
IF($D2689=2025,J2689*'Average selling price'!$D$4,"")))</f>
        <v>11135</v>
      </c>
      <c r="L2689" s="7">
        <v>550</v>
      </c>
      <c r="M2689" s="7">
        <v>28790</v>
      </c>
      <c r="N2689" s="11">
        <f t="shared" si="83"/>
        <v>29340</v>
      </c>
      <c r="O2689" s="11">
        <v>843</v>
      </c>
      <c r="P2689" s="11">
        <v>149</v>
      </c>
    </row>
    <row r="2690" spans="1:16">
      <c r="A2690" s="2">
        <v>45327</v>
      </c>
      <c r="B2690" s="18">
        <v>14</v>
      </c>
      <c r="C2690" s="20">
        <f t="shared" si="82"/>
        <v>2</v>
      </c>
      <c r="D2690" s="16">
        <v>2024</v>
      </c>
      <c r="E2690" s="1" t="s">
        <v>62</v>
      </c>
      <c r="F2690">
        <v>6</v>
      </c>
      <c r="G2690" s="12">
        <f>IF(D2690=2023,F2690*'Average selling price'!$B$2,
IF(D2690=2024,F2690*'Average selling price'!$C$2,
IF(D2690=2025,F2690*'Average selling price'!$D$2,"")))</f>
        <v>31716</v>
      </c>
      <c r="H2690">
        <v>0</v>
      </c>
      <c r="I2690" s="12">
        <f>IF($D2690=2023,H2690*'Average selling price'!$B$3,
IF($D2690=2024,H2690*'Average selling price'!$C$3,
IF($D2690=2025,H2690*'Average selling price'!$D$3,"")))</f>
        <v>0</v>
      </c>
      <c r="J2690">
        <v>0</v>
      </c>
      <c r="K2690" s="12">
        <f>IF($D2690=2023,J2690*'Average selling price'!$B$4,
IF($D2690=2024,J2690*'Average selling price'!$C$4,
IF($D2690=2025,J2690*'Average selling price'!$D$4,"")))</f>
        <v>0</v>
      </c>
      <c r="L2690" s="7">
        <v>0</v>
      </c>
      <c r="M2690" s="7">
        <v>0</v>
      </c>
      <c r="N2690" s="11">
        <f t="shared" si="83"/>
        <v>0</v>
      </c>
      <c r="O2690" s="11">
        <v>950</v>
      </c>
      <c r="P2690" s="11">
        <v>0</v>
      </c>
    </row>
    <row r="2691" spans="1:16">
      <c r="A2691" s="2">
        <v>45327</v>
      </c>
      <c r="B2691" s="18">
        <v>14</v>
      </c>
      <c r="C2691" s="20">
        <f t="shared" si="82"/>
        <v>2</v>
      </c>
      <c r="D2691" s="16">
        <v>2024</v>
      </c>
      <c r="E2691" s="1" t="s">
        <v>63</v>
      </c>
      <c r="F2691">
        <v>0</v>
      </c>
      <c r="G2691" s="12">
        <f>IF(D2691=2023,F2691*'Average selling price'!$B$2,
IF(D2691=2024,F2691*'Average selling price'!$C$2,
IF(D2691=2025,F2691*'Average selling price'!$D$2,"")))</f>
        <v>0</v>
      </c>
      <c r="H2691">
        <v>0</v>
      </c>
      <c r="I2691" s="12">
        <f>IF($D2691=2023,H2691*'Average selling price'!$B$3,
IF($D2691=2024,H2691*'Average selling price'!$C$3,
IF($D2691=2025,H2691*'Average selling price'!$D$3,"")))</f>
        <v>0</v>
      </c>
      <c r="J2691">
        <v>0</v>
      </c>
      <c r="K2691" s="12">
        <f>IF($D2691=2023,J2691*'Average selling price'!$B$4,
IF($D2691=2024,J2691*'Average selling price'!$C$4,
IF($D2691=2025,J2691*'Average selling price'!$D$4,"")))</f>
        <v>0</v>
      </c>
      <c r="L2691" s="7">
        <v>180</v>
      </c>
      <c r="M2691" s="7">
        <v>0</v>
      </c>
      <c r="N2691" s="11">
        <f t="shared" si="83"/>
        <v>180</v>
      </c>
      <c r="O2691" s="11">
        <v>0</v>
      </c>
      <c r="P2691" s="11">
        <v>0</v>
      </c>
    </row>
    <row r="2692" spans="1:16">
      <c r="A2692" s="2">
        <v>45327</v>
      </c>
      <c r="B2692" s="18">
        <v>14</v>
      </c>
      <c r="C2692" s="20">
        <f t="shared" ref="C2692:C2755" si="84">MONTH(A2692)</f>
        <v>2</v>
      </c>
      <c r="D2692" s="16">
        <v>2024</v>
      </c>
      <c r="E2692" s="1" t="s">
        <v>64</v>
      </c>
      <c r="F2692">
        <v>0</v>
      </c>
      <c r="G2692" s="12">
        <f>IF(D2692=2023,F2692*'Average selling price'!$B$2,
IF(D2692=2024,F2692*'Average selling price'!$C$2,
IF(D2692=2025,F2692*'Average selling price'!$D$2,"")))</f>
        <v>0</v>
      </c>
      <c r="H2692">
        <v>0</v>
      </c>
      <c r="I2692" s="12">
        <f>IF($D2692=2023,H2692*'Average selling price'!$B$3,
IF($D2692=2024,H2692*'Average selling price'!$C$3,
IF($D2692=2025,H2692*'Average selling price'!$D$3,"")))</f>
        <v>0</v>
      </c>
      <c r="J2692">
        <v>7</v>
      </c>
      <c r="K2692" s="12">
        <f>IF($D2692=2023,J2692*'Average selling price'!$B$4,
IF($D2692=2024,J2692*'Average selling price'!$C$4,
IF($D2692=2025,J2692*'Average selling price'!$D$4,"")))</f>
        <v>77945</v>
      </c>
      <c r="L2692" s="7">
        <v>8790</v>
      </c>
      <c r="M2692" s="7">
        <v>19798</v>
      </c>
      <c r="N2692" s="11">
        <f t="shared" ref="N2692:N2755" si="85">M2692+L2692</f>
        <v>28588</v>
      </c>
      <c r="O2692" s="11">
        <v>0</v>
      </c>
      <c r="P2692" s="11">
        <v>0</v>
      </c>
    </row>
    <row r="2693" spans="1:16">
      <c r="A2693" s="2">
        <v>45334</v>
      </c>
      <c r="B2693" s="18">
        <v>15</v>
      </c>
      <c r="C2693" s="20">
        <f t="shared" si="84"/>
        <v>2</v>
      </c>
      <c r="D2693" s="16">
        <v>2024</v>
      </c>
      <c r="E2693" s="1" t="s">
        <v>25</v>
      </c>
      <c r="F2693">
        <v>13</v>
      </c>
      <c r="G2693" s="12">
        <f>IF(D2693=2023,F2693*'Average selling price'!$B$2,
IF(D2693=2024,F2693*'Average selling price'!$C$2,
IF(D2693=2025,F2693*'Average selling price'!$D$2,"")))</f>
        <v>68718</v>
      </c>
      <c r="H2693">
        <v>1</v>
      </c>
      <c r="I2693" s="12">
        <f>IF($D2693=2023,H2693*'Average selling price'!$B$3,
IF($D2693=2024,H2693*'Average selling price'!$C$3,
IF($D2693=2025,H2693*'Average selling price'!$D$3,"")))</f>
        <v>32755</v>
      </c>
      <c r="J2693">
        <v>6</v>
      </c>
      <c r="K2693" s="12">
        <f>IF($D2693=2023,J2693*'Average selling price'!$B$4,
IF($D2693=2024,J2693*'Average selling price'!$C$4,
IF($D2693=2025,J2693*'Average selling price'!$D$4,"")))</f>
        <v>66810</v>
      </c>
      <c r="L2693" s="7">
        <v>14594</v>
      </c>
      <c r="M2693" s="7">
        <v>22953</v>
      </c>
      <c r="N2693" s="11">
        <f t="shared" si="85"/>
        <v>37547</v>
      </c>
      <c r="O2693" s="11">
        <v>6800</v>
      </c>
      <c r="P2693" s="11">
        <v>0</v>
      </c>
    </row>
    <row r="2694" spans="1:16">
      <c r="A2694" s="2">
        <v>45334</v>
      </c>
      <c r="B2694" s="18">
        <v>15</v>
      </c>
      <c r="C2694" s="20">
        <f t="shared" si="84"/>
        <v>2</v>
      </c>
      <c r="D2694" s="16">
        <v>2024</v>
      </c>
      <c r="E2694" s="1" t="s">
        <v>26</v>
      </c>
      <c r="F2694">
        <v>1</v>
      </c>
      <c r="G2694" s="12">
        <f>IF(D2694=2023,F2694*'Average selling price'!$B$2,
IF(D2694=2024,F2694*'Average selling price'!$C$2,
IF(D2694=2025,F2694*'Average selling price'!$D$2,"")))</f>
        <v>5286</v>
      </c>
      <c r="H2694">
        <v>1</v>
      </c>
      <c r="I2694" s="12">
        <f>IF($D2694=2023,H2694*'Average selling price'!$B$3,
IF($D2694=2024,H2694*'Average selling price'!$C$3,
IF($D2694=2025,H2694*'Average selling price'!$D$3,"")))</f>
        <v>32755</v>
      </c>
      <c r="J2694">
        <v>3</v>
      </c>
      <c r="K2694" s="12">
        <f>IF($D2694=2023,J2694*'Average selling price'!$B$4,
IF($D2694=2024,J2694*'Average selling price'!$C$4,
IF($D2694=2025,J2694*'Average selling price'!$D$4,"")))</f>
        <v>33405</v>
      </c>
      <c r="L2694" s="7">
        <v>5898</v>
      </c>
      <c r="M2694" s="7">
        <v>9747</v>
      </c>
      <c r="N2694" s="11">
        <f t="shared" si="85"/>
        <v>15645</v>
      </c>
      <c r="O2694" s="11">
        <v>3150</v>
      </c>
      <c r="P2694" s="11">
        <v>1570</v>
      </c>
    </row>
    <row r="2695" spans="1:16">
      <c r="A2695" s="2">
        <v>45334</v>
      </c>
      <c r="B2695" s="18">
        <v>15</v>
      </c>
      <c r="C2695" s="20">
        <f t="shared" si="84"/>
        <v>2</v>
      </c>
      <c r="D2695" s="16">
        <v>2024</v>
      </c>
      <c r="E2695" s="1" t="s">
        <v>27</v>
      </c>
      <c r="F2695">
        <v>0</v>
      </c>
      <c r="G2695" s="12">
        <f>IF(D2695=2023,F2695*'Average selling price'!$B$2,
IF(D2695=2024,F2695*'Average selling price'!$C$2,
IF(D2695=2025,F2695*'Average selling price'!$D$2,"")))</f>
        <v>0</v>
      </c>
      <c r="H2695">
        <v>0</v>
      </c>
      <c r="I2695" s="12">
        <f>IF($D2695=2023,H2695*'Average selling price'!$B$3,
IF($D2695=2024,H2695*'Average selling price'!$C$3,
IF($D2695=2025,H2695*'Average selling price'!$D$3,"")))</f>
        <v>0</v>
      </c>
      <c r="J2695">
        <v>0</v>
      </c>
      <c r="K2695" s="12">
        <f>IF($D2695=2023,J2695*'Average selling price'!$B$4,
IF($D2695=2024,J2695*'Average selling price'!$C$4,
IF($D2695=2025,J2695*'Average selling price'!$D$4,"")))</f>
        <v>0</v>
      </c>
      <c r="L2695" s="7">
        <v>1720</v>
      </c>
      <c r="M2695" s="7">
        <v>2600</v>
      </c>
      <c r="N2695" s="11">
        <f t="shared" si="85"/>
        <v>4320</v>
      </c>
      <c r="O2695" s="11">
        <v>3000</v>
      </c>
      <c r="P2695" s="11">
        <v>0</v>
      </c>
    </row>
    <row r="2696" spans="1:16">
      <c r="A2696" s="2">
        <v>45334</v>
      </c>
      <c r="B2696" s="18">
        <v>15</v>
      </c>
      <c r="C2696" s="20">
        <f t="shared" si="84"/>
        <v>2</v>
      </c>
      <c r="D2696" s="16">
        <v>2024</v>
      </c>
      <c r="E2696" s="1" t="s">
        <v>28</v>
      </c>
      <c r="F2696">
        <v>4</v>
      </c>
      <c r="G2696" s="12">
        <f>IF(D2696=2023,F2696*'Average selling price'!$B$2,
IF(D2696=2024,F2696*'Average selling price'!$C$2,
IF(D2696=2025,F2696*'Average selling price'!$D$2,"")))</f>
        <v>21144</v>
      </c>
      <c r="H2696">
        <v>0</v>
      </c>
      <c r="I2696" s="12">
        <f>IF($D2696=2023,H2696*'Average selling price'!$B$3,
IF($D2696=2024,H2696*'Average selling price'!$C$3,
IF($D2696=2025,H2696*'Average selling price'!$D$3,"")))</f>
        <v>0</v>
      </c>
      <c r="J2696">
        <v>2</v>
      </c>
      <c r="K2696" s="12">
        <f>IF($D2696=2023,J2696*'Average selling price'!$B$4,
IF($D2696=2024,J2696*'Average selling price'!$C$4,
IF($D2696=2025,J2696*'Average selling price'!$D$4,"")))</f>
        <v>22270</v>
      </c>
      <c r="L2696" s="7">
        <v>575</v>
      </c>
      <c r="M2696" s="7">
        <v>0</v>
      </c>
      <c r="N2696" s="11">
        <f t="shared" si="85"/>
        <v>575</v>
      </c>
      <c r="O2696" s="11">
        <v>0</v>
      </c>
      <c r="P2696" s="11">
        <v>0</v>
      </c>
    </row>
    <row r="2697" spans="1:16">
      <c r="A2697" s="2">
        <v>45334</v>
      </c>
      <c r="B2697" s="18">
        <v>15</v>
      </c>
      <c r="C2697" s="20">
        <f t="shared" si="84"/>
        <v>2</v>
      </c>
      <c r="D2697" s="16">
        <v>2024</v>
      </c>
      <c r="E2697" s="1" t="s">
        <v>29</v>
      </c>
      <c r="F2697">
        <v>0</v>
      </c>
      <c r="G2697" s="12">
        <f>IF(D2697=2023,F2697*'Average selling price'!$B$2,
IF(D2697=2024,F2697*'Average selling price'!$C$2,
IF(D2697=2025,F2697*'Average selling price'!$D$2,"")))</f>
        <v>0</v>
      </c>
      <c r="H2697">
        <v>3</v>
      </c>
      <c r="I2697" s="12">
        <f>IF($D2697=2023,H2697*'Average selling price'!$B$3,
IF($D2697=2024,H2697*'Average selling price'!$C$3,
IF($D2697=2025,H2697*'Average selling price'!$D$3,"")))</f>
        <v>98265</v>
      </c>
      <c r="J2697">
        <v>4</v>
      </c>
      <c r="K2697" s="12">
        <f>IF($D2697=2023,J2697*'Average selling price'!$B$4,
IF($D2697=2024,J2697*'Average selling price'!$C$4,
IF($D2697=2025,J2697*'Average selling price'!$D$4,"")))</f>
        <v>44540</v>
      </c>
      <c r="L2697" s="7">
        <v>12211</v>
      </c>
      <c r="M2697" s="7">
        <v>4200</v>
      </c>
      <c r="N2697" s="11">
        <f t="shared" si="85"/>
        <v>16411</v>
      </c>
      <c r="O2697" s="11">
        <v>2622</v>
      </c>
      <c r="P2697" s="11">
        <v>0</v>
      </c>
    </row>
    <row r="2698" spans="1:16">
      <c r="A2698" s="2">
        <v>45334</v>
      </c>
      <c r="B2698" s="18">
        <v>15</v>
      </c>
      <c r="C2698" s="20">
        <f t="shared" si="84"/>
        <v>2</v>
      </c>
      <c r="D2698" s="16">
        <v>2024</v>
      </c>
      <c r="E2698" s="1" t="s">
        <v>30</v>
      </c>
      <c r="F2698">
        <v>2</v>
      </c>
      <c r="G2698" s="12">
        <f>IF(D2698=2023,F2698*'Average selling price'!$B$2,
IF(D2698=2024,F2698*'Average selling price'!$C$2,
IF(D2698=2025,F2698*'Average selling price'!$D$2,"")))</f>
        <v>10572</v>
      </c>
      <c r="H2698">
        <v>0</v>
      </c>
      <c r="I2698" s="12">
        <f>IF($D2698=2023,H2698*'Average selling price'!$B$3,
IF($D2698=2024,H2698*'Average selling price'!$C$3,
IF($D2698=2025,H2698*'Average selling price'!$D$3,"")))</f>
        <v>0</v>
      </c>
      <c r="J2698">
        <v>1</v>
      </c>
      <c r="K2698" s="12">
        <f>IF($D2698=2023,J2698*'Average selling price'!$B$4,
IF($D2698=2024,J2698*'Average selling price'!$C$4,
IF($D2698=2025,J2698*'Average selling price'!$D$4,"")))</f>
        <v>11135</v>
      </c>
      <c r="L2698" s="7">
        <v>9117</v>
      </c>
      <c r="M2698" s="7">
        <v>28838</v>
      </c>
      <c r="N2698" s="11">
        <f t="shared" si="85"/>
        <v>37955</v>
      </c>
      <c r="O2698" s="11">
        <v>608</v>
      </c>
      <c r="P2698" s="11">
        <v>0</v>
      </c>
    </row>
    <row r="2699" spans="1:16">
      <c r="A2699" s="2">
        <v>45334</v>
      </c>
      <c r="B2699" s="18">
        <v>15</v>
      </c>
      <c r="C2699" s="20">
        <f t="shared" si="84"/>
        <v>2</v>
      </c>
      <c r="D2699" s="16">
        <v>2024</v>
      </c>
      <c r="E2699" s="1" t="s">
        <v>31</v>
      </c>
      <c r="F2699">
        <v>9</v>
      </c>
      <c r="G2699" s="12">
        <f>IF(D2699=2023,F2699*'Average selling price'!$B$2,
IF(D2699=2024,F2699*'Average selling price'!$C$2,
IF(D2699=2025,F2699*'Average selling price'!$D$2,"")))</f>
        <v>47574</v>
      </c>
      <c r="H2699">
        <v>2</v>
      </c>
      <c r="I2699" s="12">
        <f>IF($D2699=2023,H2699*'Average selling price'!$B$3,
IF($D2699=2024,H2699*'Average selling price'!$C$3,
IF($D2699=2025,H2699*'Average selling price'!$D$3,"")))</f>
        <v>65510</v>
      </c>
      <c r="J2699">
        <v>3</v>
      </c>
      <c r="K2699" s="12">
        <f>IF($D2699=2023,J2699*'Average selling price'!$B$4,
IF($D2699=2024,J2699*'Average selling price'!$C$4,
IF($D2699=2025,J2699*'Average selling price'!$D$4,"")))</f>
        <v>33405</v>
      </c>
      <c r="L2699" s="7">
        <v>25479</v>
      </c>
      <c r="M2699" s="7">
        <v>7903</v>
      </c>
      <c r="N2699" s="11">
        <f t="shared" si="85"/>
        <v>33382</v>
      </c>
      <c r="O2699" s="11">
        <v>7046</v>
      </c>
      <c r="P2699" s="11">
        <v>38</v>
      </c>
    </row>
    <row r="2700" spans="1:16">
      <c r="A2700" s="2">
        <v>45334</v>
      </c>
      <c r="B2700" s="18">
        <v>15</v>
      </c>
      <c r="C2700" s="20">
        <f t="shared" si="84"/>
        <v>2</v>
      </c>
      <c r="D2700" s="16">
        <v>2024</v>
      </c>
      <c r="E2700" s="1" t="s">
        <v>32</v>
      </c>
      <c r="F2700">
        <v>4</v>
      </c>
      <c r="G2700" s="12">
        <f>IF(D2700=2023,F2700*'Average selling price'!$B$2,
IF(D2700=2024,F2700*'Average selling price'!$C$2,
IF(D2700=2025,F2700*'Average selling price'!$D$2,"")))</f>
        <v>21144</v>
      </c>
      <c r="H2700">
        <v>0</v>
      </c>
      <c r="I2700" s="12">
        <f>IF($D2700=2023,H2700*'Average selling price'!$B$3,
IF($D2700=2024,H2700*'Average selling price'!$C$3,
IF($D2700=2025,H2700*'Average selling price'!$D$3,"")))</f>
        <v>0</v>
      </c>
      <c r="J2700">
        <v>2</v>
      </c>
      <c r="K2700" s="12">
        <f>IF($D2700=2023,J2700*'Average selling price'!$B$4,
IF($D2700=2024,J2700*'Average selling price'!$C$4,
IF($D2700=2025,J2700*'Average selling price'!$D$4,"")))</f>
        <v>22270</v>
      </c>
      <c r="L2700" s="7">
        <v>0</v>
      </c>
      <c r="M2700" s="7">
        <v>4000</v>
      </c>
      <c r="N2700" s="11">
        <f t="shared" si="85"/>
        <v>4000</v>
      </c>
      <c r="O2700" s="11">
        <v>0</v>
      </c>
      <c r="P2700" s="11">
        <v>0</v>
      </c>
    </row>
    <row r="2701" spans="1:16">
      <c r="A2701" s="2">
        <v>45334</v>
      </c>
      <c r="B2701" s="18">
        <v>15</v>
      </c>
      <c r="C2701" s="20">
        <f t="shared" si="84"/>
        <v>2</v>
      </c>
      <c r="D2701" s="16">
        <v>2024</v>
      </c>
      <c r="E2701" s="1" t="s">
        <v>33</v>
      </c>
      <c r="F2701">
        <v>3</v>
      </c>
      <c r="G2701" s="12">
        <f>IF(D2701=2023,F2701*'Average selling price'!$B$2,
IF(D2701=2024,F2701*'Average selling price'!$C$2,
IF(D2701=2025,F2701*'Average selling price'!$D$2,"")))</f>
        <v>15858</v>
      </c>
      <c r="H2701">
        <v>-1</v>
      </c>
      <c r="I2701" s="12">
        <f>IF($D2701=2023,H2701*'Average selling price'!$B$3,
IF($D2701=2024,H2701*'Average selling price'!$C$3,
IF($D2701=2025,H2701*'Average selling price'!$D$3,"")))</f>
        <v>-32755</v>
      </c>
      <c r="J2701">
        <v>1</v>
      </c>
      <c r="K2701" s="12">
        <f>IF($D2701=2023,J2701*'Average selling price'!$B$4,
IF($D2701=2024,J2701*'Average selling price'!$C$4,
IF($D2701=2025,J2701*'Average selling price'!$D$4,"")))</f>
        <v>11135</v>
      </c>
      <c r="L2701" s="7">
        <v>8128</v>
      </c>
      <c r="M2701" s="7">
        <v>7400</v>
      </c>
      <c r="N2701" s="11">
        <f t="shared" si="85"/>
        <v>15528</v>
      </c>
      <c r="O2701" s="11">
        <v>1993</v>
      </c>
      <c r="P2701" s="11">
        <v>2958</v>
      </c>
    </row>
    <row r="2702" spans="1:16">
      <c r="A2702" s="2">
        <v>45334</v>
      </c>
      <c r="B2702" s="18">
        <v>15</v>
      </c>
      <c r="C2702" s="20">
        <f t="shared" si="84"/>
        <v>2</v>
      </c>
      <c r="D2702" s="16">
        <v>2024</v>
      </c>
      <c r="E2702" s="1" t="s">
        <v>34</v>
      </c>
      <c r="F2702">
        <v>0</v>
      </c>
      <c r="G2702" s="12">
        <f>IF(D2702=2023,F2702*'Average selling price'!$B$2,
IF(D2702=2024,F2702*'Average selling price'!$C$2,
IF(D2702=2025,F2702*'Average selling price'!$D$2,"")))</f>
        <v>0</v>
      </c>
      <c r="H2702">
        <v>1</v>
      </c>
      <c r="I2702" s="12">
        <f>IF($D2702=2023,H2702*'Average selling price'!$B$3,
IF($D2702=2024,H2702*'Average selling price'!$C$3,
IF($D2702=2025,H2702*'Average selling price'!$D$3,"")))</f>
        <v>32755</v>
      </c>
      <c r="J2702">
        <v>2</v>
      </c>
      <c r="K2702" s="12">
        <f>IF($D2702=2023,J2702*'Average selling price'!$B$4,
IF($D2702=2024,J2702*'Average selling price'!$C$4,
IF($D2702=2025,J2702*'Average selling price'!$D$4,"")))</f>
        <v>22270</v>
      </c>
      <c r="L2702" s="7">
        <v>6954</v>
      </c>
      <c r="M2702" s="7">
        <v>41770</v>
      </c>
      <c r="N2702" s="11">
        <f t="shared" si="85"/>
        <v>48724</v>
      </c>
      <c r="O2702" s="11">
        <v>902</v>
      </c>
      <c r="P2702" s="11">
        <v>163</v>
      </c>
    </row>
    <row r="2703" spans="1:16">
      <c r="A2703" s="2">
        <v>45334</v>
      </c>
      <c r="B2703" s="18">
        <v>15</v>
      </c>
      <c r="C2703" s="20">
        <f t="shared" si="84"/>
        <v>2</v>
      </c>
      <c r="D2703" s="16">
        <v>2024</v>
      </c>
      <c r="E2703" s="1" t="s">
        <v>35</v>
      </c>
      <c r="F2703">
        <v>2</v>
      </c>
      <c r="G2703" s="12">
        <f>IF(D2703=2023,F2703*'Average selling price'!$B$2,
IF(D2703=2024,F2703*'Average selling price'!$C$2,
IF(D2703=2025,F2703*'Average selling price'!$D$2,"")))</f>
        <v>10572</v>
      </c>
      <c r="H2703">
        <v>0</v>
      </c>
      <c r="I2703" s="12">
        <f>IF($D2703=2023,H2703*'Average selling price'!$B$3,
IF($D2703=2024,H2703*'Average selling price'!$C$3,
IF($D2703=2025,H2703*'Average selling price'!$D$3,"")))</f>
        <v>0</v>
      </c>
      <c r="J2703">
        <v>0</v>
      </c>
      <c r="K2703" s="12">
        <f>IF($D2703=2023,J2703*'Average selling price'!$B$4,
IF($D2703=2024,J2703*'Average selling price'!$C$4,
IF($D2703=2025,J2703*'Average selling price'!$D$4,"")))</f>
        <v>0</v>
      </c>
      <c r="L2703" s="7">
        <v>155</v>
      </c>
      <c r="M2703" s="7">
        <v>305</v>
      </c>
      <c r="N2703" s="11">
        <f t="shared" si="85"/>
        <v>460</v>
      </c>
      <c r="O2703" s="11">
        <v>176</v>
      </c>
      <c r="P2703" s="11">
        <v>0</v>
      </c>
    </row>
    <row r="2704" spans="1:16">
      <c r="A2704" s="2">
        <v>45334</v>
      </c>
      <c r="B2704" s="18">
        <v>15</v>
      </c>
      <c r="C2704" s="20">
        <f t="shared" si="84"/>
        <v>2</v>
      </c>
      <c r="D2704" s="16">
        <v>2024</v>
      </c>
      <c r="E2704" s="1" t="s">
        <v>36</v>
      </c>
      <c r="F2704">
        <v>1</v>
      </c>
      <c r="G2704" s="12">
        <f>IF(D2704=2023,F2704*'Average selling price'!$B$2,
IF(D2704=2024,F2704*'Average selling price'!$C$2,
IF(D2704=2025,F2704*'Average selling price'!$D$2,"")))</f>
        <v>5286</v>
      </c>
      <c r="H2704">
        <v>0</v>
      </c>
      <c r="I2704" s="12">
        <f>IF($D2704=2023,H2704*'Average selling price'!$B$3,
IF($D2704=2024,H2704*'Average selling price'!$C$3,
IF($D2704=2025,H2704*'Average selling price'!$D$3,"")))</f>
        <v>0</v>
      </c>
      <c r="J2704">
        <v>0</v>
      </c>
      <c r="K2704" s="12">
        <f>IF($D2704=2023,J2704*'Average selling price'!$B$4,
IF($D2704=2024,J2704*'Average selling price'!$C$4,
IF($D2704=2025,J2704*'Average selling price'!$D$4,"")))</f>
        <v>0</v>
      </c>
      <c r="L2704" s="7">
        <v>6390</v>
      </c>
      <c r="M2704" s="7">
        <v>0</v>
      </c>
      <c r="N2704" s="11">
        <f t="shared" si="85"/>
        <v>6390</v>
      </c>
      <c r="O2704" s="11">
        <v>2749</v>
      </c>
      <c r="P2704" s="11">
        <v>0</v>
      </c>
    </row>
    <row r="2705" spans="1:16">
      <c r="A2705" s="2">
        <v>45334</v>
      </c>
      <c r="B2705" s="18">
        <v>15</v>
      </c>
      <c r="C2705" s="20">
        <f t="shared" si="84"/>
        <v>2</v>
      </c>
      <c r="D2705" s="16">
        <v>2024</v>
      </c>
      <c r="E2705" s="1" t="s">
        <v>37</v>
      </c>
      <c r="F2705">
        <v>1</v>
      </c>
      <c r="G2705" s="12">
        <f>IF(D2705=2023,F2705*'Average selling price'!$B$2,
IF(D2705=2024,F2705*'Average selling price'!$C$2,
IF(D2705=2025,F2705*'Average selling price'!$D$2,"")))</f>
        <v>5286</v>
      </c>
      <c r="H2705">
        <v>0</v>
      </c>
      <c r="I2705" s="12">
        <f>IF($D2705=2023,H2705*'Average selling price'!$B$3,
IF($D2705=2024,H2705*'Average selling price'!$C$3,
IF($D2705=2025,H2705*'Average selling price'!$D$3,"")))</f>
        <v>0</v>
      </c>
      <c r="J2705">
        <v>1</v>
      </c>
      <c r="K2705" s="12">
        <f>IF($D2705=2023,J2705*'Average selling price'!$B$4,
IF($D2705=2024,J2705*'Average selling price'!$C$4,
IF($D2705=2025,J2705*'Average selling price'!$D$4,"")))</f>
        <v>11135</v>
      </c>
      <c r="L2705" s="7">
        <v>4725</v>
      </c>
      <c r="M2705" s="7">
        <v>0</v>
      </c>
      <c r="N2705" s="11">
        <f t="shared" si="85"/>
        <v>4725</v>
      </c>
      <c r="O2705" s="11">
        <v>0</v>
      </c>
      <c r="P2705" s="11">
        <v>0</v>
      </c>
    </row>
    <row r="2706" spans="1:16">
      <c r="A2706" s="2">
        <v>45334</v>
      </c>
      <c r="B2706" s="18">
        <v>15</v>
      </c>
      <c r="C2706" s="20">
        <f t="shared" si="84"/>
        <v>2</v>
      </c>
      <c r="D2706" s="16">
        <v>2024</v>
      </c>
      <c r="E2706" s="1" t="s">
        <v>38</v>
      </c>
      <c r="F2706">
        <v>4</v>
      </c>
      <c r="G2706" s="12">
        <f>IF(D2706=2023,F2706*'Average selling price'!$B$2,
IF(D2706=2024,F2706*'Average selling price'!$C$2,
IF(D2706=2025,F2706*'Average selling price'!$D$2,"")))</f>
        <v>21144</v>
      </c>
      <c r="H2706">
        <v>1</v>
      </c>
      <c r="I2706" s="12">
        <f>IF($D2706=2023,H2706*'Average selling price'!$B$3,
IF($D2706=2024,H2706*'Average selling price'!$C$3,
IF($D2706=2025,H2706*'Average selling price'!$D$3,"")))</f>
        <v>32755</v>
      </c>
      <c r="J2706">
        <v>0</v>
      </c>
      <c r="K2706" s="12">
        <f>IF($D2706=2023,J2706*'Average selling price'!$B$4,
IF($D2706=2024,J2706*'Average selling price'!$C$4,
IF($D2706=2025,J2706*'Average selling price'!$D$4,"")))</f>
        <v>0</v>
      </c>
      <c r="L2706" s="7">
        <v>3887</v>
      </c>
      <c r="M2706" s="7">
        <v>13477</v>
      </c>
      <c r="N2706" s="11">
        <f t="shared" si="85"/>
        <v>17364</v>
      </c>
      <c r="O2706" s="11">
        <v>3800</v>
      </c>
      <c r="P2706" s="11">
        <v>0</v>
      </c>
    </row>
    <row r="2707" spans="1:16">
      <c r="A2707" s="2">
        <v>45334</v>
      </c>
      <c r="B2707" s="18">
        <v>15</v>
      </c>
      <c r="C2707" s="20">
        <f t="shared" si="84"/>
        <v>2</v>
      </c>
      <c r="D2707" s="16">
        <v>2024</v>
      </c>
      <c r="E2707" s="1" t="s">
        <v>39</v>
      </c>
      <c r="F2707">
        <v>5</v>
      </c>
      <c r="G2707" s="12">
        <f>IF(D2707=2023,F2707*'Average selling price'!$B$2,
IF(D2707=2024,F2707*'Average selling price'!$C$2,
IF(D2707=2025,F2707*'Average selling price'!$D$2,"")))</f>
        <v>26430</v>
      </c>
      <c r="H2707">
        <v>0</v>
      </c>
      <c r="I2707" s="12">
        <f>IF($D2707=2023,H2707*'Average selling price'!$B$3,
IF($D2707=2024,H2707*'Average selling price'!$C$3,
IF($D2707=2025,H2707*'Average selling price'!$D$3,"")))</f>
        <v>0</v>
      </c>
      <c r="J2707">
        <v>1</v>
      </c>
      <c r="K2707" s="12">
        <f>IF($D2707=2023,J2707*'Average selling price'!$B$4,
IF($D2707=2024,J2707*'Average selling price'!$C$4,
IF($D2707=2025,J2707*'Average selling price'!$D$4,"")))</f>
        <v>11135</v>
      </c>
      <c r="L2707" s="7">
        <v>8652</v>
      </c>
      <c r="M2707" s="7">
        <v>2560</v>
      </c>
      <c r="N2707" s="11">
        <f t="shared" si="85"/>
        <v>11212</v>
      </c>
      <c r="O2707" s="11">
        <v>7349</v>
      </c>
      <c r="P2707" s="11">
        <v>1900</v>
      </c>
    </row>
    <row r="2708" spans="1:16">
      <c r="A2708" s="2">
        <v>45334</v>
      </c>
      <c r="B2708" s="18">
        <v>15</v>
      </c>
      <c r="C2708" s="20">
        <f t="shared" si="84"/>
        <v>2</v>
      </c>
      <c r="D2708" s="16">
        <v>2024</v>
      </c>
      <c r="E2708" s="1" t="s">
        <v>40</v>
      </c>
      <c r="F2708">
        <v>0</v>
      </c>
      <c r="G2708" s="12">
        <f>IF(D2708=2023,F2708*'Average selling price'!$B$2,
IF(D2708=2024,F2708*'Average selling price'!$C$2,
IF(D2708=2025,F2708*'Average selling price'!$D$2,"")))</f>
        <v>0</v>
      </c>
      <c r="H2708">
        <v>0</v>
      </c>
      <c r="I2708" s="12">
        <f>IF($D2708=2023,H2708*'Average selling price'!$B$3,
IF($D2708=2024,H2708*'Average selling price'!$C$3,
IF($D2708=2025,H2708*'Average selling price'!$D$3,"")))</f>
        <v>0</v>
      </c>
      <c r="J2708">
        <v>0</v>
      </c>
      <c r="K2708" s="12">
        <f>IF($D2708=2023,J2708*'Average selling price'!$B$4,
IF($D2708=2024,J2708*'Average selling price'!$C$4,
IF($D2708=2025,J2708*'Average selling price'!$D$4,"")))</f>
        <v>0</v>
      </c>
      <c r="L2708" s="7">
        <v>0</v>
      </c>
      <c r="M2708" s="7">
        <v>0</v>
      </c>
      <c r="N2708" s="11">
        <f t="shared" si="85"/>
        <v>0</v>
      </c>
      <c r="O2708" s="11">
        <v>0</v>
      </c>
      <c r="P2708" s="11">
        <v>0</v>
      </c>
    </row>
    <row r="2709" spans="1:16">
      <c r="A2709" s="2">
        <v>45334</v>
      </c>
      <c r="B2709" s="18">
        <v>15</v>
      </c>
      <c r="C2709" s="20">
        <f t="shared" si="84"/>
        <v>2</v>
      </c>
      <c r="D2709" s="16">
        <v>2024</v>
      </c>
      <c r="E2709" s="1" t="s">
        <v>41</v>
      </c>
      <c r="F2709">
        <v>3</v>
      </c>
      <c r="G2709" s="12">
        <f>IF(D2709=2023,F2709*'Average selling price'!$B$2,
IF(D2709=2024,F2709*'Average selling price'!$C$2,
IF(D2709=2025,F2709*'Average selling price'!$D$2,"")))</f>
        <v>15858</v>
      </c>
      <c r="H2709">
        <v>1</v>
      </c>
      <c r="I2709" s="12">
        <f>IF($D2709=2023,H2709*'Average selling price'!$B$3,
IF($D2709=2024,H2709*'Average selling price'!$C$3,
IF($D2709=2025,H2709*'Average selling price'!$D$3,"")))</f>
        <v>32755</v>
      </c>
      <c r="J2709">
        <v>1</v>
      </c>
      <c r="K2709" s="12">
        <f>IF($D2709=2023,J2709*'Average selling price'!$B$4,
IF($D2709=2024,J2709*'Average selling price'!$C$4,
IF($D2709=2025,J2709*'Average selling price'!$D$4,"")))</f>
        <v>11135</v>
      </c>
      <c r="L2709" s="7">
        <v>250</v>
      </c>
      <c r="M2709" s="7">
        <v>0</v>
      </c>
      <c r="N2709" s="11">
        <f t="shared" si="85"/>
        <v>250</v>
      </c>
      <c r="O2709" s="11">
        <v>3800</v>
      </c>
      <c r="P2709" s="11">
        <v>0</v>
      </c>
    </row>
    <row r="2710" spans="1:16">
      <c r="A2710" s="2">
        <v>45334</v>
      </c>
      <c r="B2710" s="18">
        <v>15</v>
      </c>
      <c r="C2710" s="20">
        <f t="shared" si="84"/>
        <v>2</v>
      </c>
      <c r="D2710" s="16">
        <v>2024</v>
      </c>
      <c r="E2710" s="1" t="s">
        <v>42</v>
      </c>
      <c r="F2710">
        <v>1</v>
      </c>
      <c r="G2710" s="12">
        <f>IF(D2710=2023,F2710*'Average selling price'!$B$2,
IF(D2710=2024,F2710*'Average selling price'!$C$2,
IF(D2710=2025,F2710*'Average selling price'!$D$2,"")))</f>
        <v>5286</v>
      </c>
      <c r="H2710">
        <v>0</v>
      </c>
      <c r="I2710" s="12">
        <f>IF($D2710=2023,H2710*'Average selling price'!$B$3,
IF($D2710=2024,H2710*'Average selling price'!$C$3,
IF($D2710=2025,H2710*'Average selling price'!$D$3,"")))</f>
        <v>0</v>
      </c>
      <c r="J2710">
        <v>2</v>
      </c>
      <c r="K2710" s="12">
        <f>IF($D2710=2023,J2710*'Average selling price'!$B$4,
IF($D2710=2024,J2710*'Average selling price'!$C$4,
IF($D2710=2025,J2710*'Average selling price'!$D$4,"")))</f>
        <v>22270</v>
      </c>
      <c r="L2710" s="7">
        <v>0</v>
      </c>
      <c r="M2710" s="7">
        <v>0</v>
      </c>
      <c r="N2710" s="11">
        <f t="shared" si="85"/>
        <v>0</v>
      </c>
      <c r="O2710" s="11">
        <v>2753</v>
      </c>
      <c r="P2710" s="11">
        <v>20</v>
      </c>
    </row>
    <row r="2711" spans="1:16">
      <c r="A2711" s="2">
        <v>45334</v>
      </c>
      <c r="B2711" s="18">
        <v>15</v>
      </c>
      <c r="C2711" s="20">
        <f t="shared" si="84"/>
        <v>2</v>
      </c>
      <c r="D2711" s="16">
        <v>2024</v>
      </c>
      <c r="E2711" s="1" t="s">
        <v>43</v>
      </c>
      <c r="F2711">
        <v>3</v>
      </c>
      <c r="G2711" s="12">
        <f>IF(D2711=2023,F2711*'Average selling price'!$B$2,
IF(D2711=2024,F2711*'Average selling price'!$C$2,
IF(D2711=2025,F2711*'Average selling price'!$D$2,"")))</f>
        <v>15858</v>
      </c>
      <c r="H2711">
        <v>0</v>
      </c>
      <c r="I2711" s="12">
        <f>IF($D2711=2023,H2711*'Average selling price'!$B$3,
IF($D2711=2024,H2711*'Average selling price'!$C$3,
IF($D2711=2025,H2711*'Average selling price'!$D$3,"")))</f>
        <v>0</v>
      </c>
      <c r="J2711">
        <v>1</v>
      </c>
      <c r="K2711" s="12">
        <f>IF($D2711=2023,J2711*'Average selling price'!$B$4,
IF($D2711=2024,J2711*'Average selling price'!$C$4,
IF($D2711=2025,J2711*'Average selling price'!$D$4,"")))</f>
        <v>11135</v>
      </c>
      <c r="L2711" s="7">
        <v>730</v>
      </c>
      <c r="M2711" s="7">
        <v>900</v>
      </c>
      <c r="N2711" s="11">
        <f t="shared" si="85"/>
        <v>1630</v>
      </c>
      <c r="O2711" s="11">
        <v>4169</v>
      </c>
      <c r="P2711" s="11">
        <v>1680</v>
      </c>
    </row>
    <row r="2712" spans="1:16">
      <c r="A2712" s="2">
        <v>45334</v>
      </c>
      <c r="B2712" s="18">
        <v>15</v>
      </c>
      <c r="C2712" s="20">
        <f t="shared" si="84"/>
        <v>2</v>
      </c>
      <c r="D2712" s="16">
        <v>2024</v>
      </c>
      <c r="E2712" s="1" t="s">
        <v>44</v>
      </c>
      <c r="F2712">
        <v>0</v>
      </c>
      <c r="G2712" s="12">
        <f>IF(D2712=2023,F2712*'Average selling price'!$B$2,
IF(D2712=2024,F2712*'Average selling price'!$C$2,
IF(D2712=2025,F2712*'Average selling price'!$D$2,"")))</f>
        <v>0</v>
      </c>
      <c r="H2712">
        <v>0</v>
      </c>
      <c r="I2712" s="12">
        <f>IF($D2712=2023,H2712*'Average selling price'!$B$3,
IF($D2712=2024,H2712*'Average selling price'!$C$3,
IF($D2712=2025,H2712*'Average selling price'!$D$3,"")))</f>
        <v>0</v>
      </c>
      <c r="J2712">
        <v>0</v>
      </c>
      <c r="K2712" s="12">
        <f>IF($D2712=2023,J2712*'Average selling price'!$B$4,
IF($D2712=2024,J2712*'Average selling price'!$C$4,
IF($D2712=2025,J2712*'Average selling price'!$D$4,"")))</f>
        <v>0</v>
      </c>
      <c r="L2712" s="7">
        <v>0</v>
      </c>
      <c r="M2712" s="7">
        <v>0</v>
      </c>
      <c r="N2712" s="11">
        <f t="shared" si="85"/>
        <v>0</v>
      </c>
      <c r="O2712" s="11">
        <v>0</v>
      </c>
      <c r="P2712" s="11">
        <v>0</v>
      </c>
    </row>
    <row r="2713" spans="1:16">
      <c r="A2713" s="2">
        <v>45334</v>
      </c>
      <c r="B2713" s="18">
        <v>15</v>
      </c>
      <c r="C2713" s="20">
        <f t="shared" si="84"/>
        <v>2</v>
      </c>
      <c r="D2713" s="16">
        <v>2024</v>
      </c>
      <c r="E2713" s="1" t="s">
        <v>45</v>
      </c>
      <c r="F2713">
        <v>1</v>
      </c>
      <c r="G2713" s="12">
        <f>IF(D2713=2023,F2713*'Average selling price'!$B$2,
IF(D2713=2024,F2713*'Average selling price'!$C$2,
IF(D2713=2025,F2713*'Average selling price'!$D$2,"")))</f>
        <v>5286</v>
      </c>
      <c r="H2713">
        <v>0</v>
      </c>
      <c r="I2713" s="12">
        <f>IF($D2713=2023,H2713*'Average selling price'!$B$3,
IF($D2713=2024,H2713*'Average selling price'!$C$3,
IF($D2713=2025,H2713*'Average selling price'!$D$3,"")))</f>
        <v>0</v>
      </c>
      <c r="J2713">
        <v>1</v>
      </c>
      <c r="K2713" s="12">
        <f>IF($D2713=2023,J2713*'Average selling price'!$B$4,
IF($D2713=2024,J2713*'Average selling price'!$C$4,
IF($D2713=2025,J2713*'Average selling price'!$D$4,"")))</f>
        <v>11135</v>
      </c>
      <c r="L2713" s="7">
        <v>2000</v>
      </c>
      <c r="M2713" s="7">
        <v>1700</v>
      </c>
      <c r="N2713" s="11">
        <f t="shared" si="85"/>
        <v>3700</v>
      </c>
      <c r="O2713" s="11">
        <v>83</v>
      </c>
      <c r="P2713" s="11">
        <v>0</v>
      </c>
    </row>
    <row r="2714" spans="1:16">
      <c r="A2714" s="2">
        <v>45334</v>
      </c>
      <c r="B2714" s="18">
        <v>15</v>
      </c>
      <c r="C2714" s="20">
        <f t="shared" si="84"/>
        <v>2</v>
      </c>
      <c r="D2714" s="16">
        <v>2024</v>
      </c>
      <c r="E2714" s="1" t="s">
        <v>46</v>
      </c>
      <c r="F2714">
        <v>5</v>
      </c>
      <c r="G2714" s="12">
        <f>IF(D2714=2023,F2714*'Average selling price'!$B$2,
IF(D2714=2024,F2714*'Average selling price'!$C$2,
IF(D2714=2025,F2714*'Average selling price'!$D$2,"")))</f>
        <v>26430</v>
      </c>
      <c r="H2714">
        <v>1</v>
      </c>
      <c r="I2714" s="12">
        <f>IF($D2714=2023,H2714*'Average selling price'!$B$3,
IF($D2714=2024,H2714*'Average selling price'!$C$3,
IF($D2714=2025,H2714*'Average selling price'!$D$3,"")))</f>
        <v>32755</v>
      </c>
      <c r="J2714">
        <v>1</v>
      </c>
      <c r="K2714" s="12">
        <f>IF($D2714=2023,J2714*'Average selling price'!$B$4,
IF($D2714=2024,J2714*'Average selling price'!$C$4,
IF($D2714=2025,J2714*'Average selling price'!$D$4,"")))</f>
        <v>11135</v>
      </c>
      <c r="L2714" s="7">
        <v>7140</v>
      </c>
      <c r="M2714" s="7">
        <v>8700</v>
      </c>
      <c r="N2714" s="11">
        <f t="shared" si="85"/>
        <v>15840</v>
      </c>
      <c r="O2714" s="11">
        <v>3500</v>
      </c>
      <c r="P2714" s="11">
        <v>0</v>
      </c>
    </row>
    <row r="2715" spans="1:16">
      <c r="A2715" s="2">
        <v>45334</v>
      </c>
      <c r="B2715" s="18">
        <v>15</v>
      </c>
      <c r="C2715" s="20">
        <f t="shared" si="84"/>
        <v>2</v>
      </c>
      <c r="D2715" s="16">
        <v>2024</v>
      </c>
      <c r="E2715" s="1" t="s">
        <v>47</v>
      </c>
      <c r="F2715">
        <v>1</v>
      </c>
      <c r="G2715" s="12">
        <f>IF(D2715=2023,F2715*'Average selling price'!$B$2,
IF(D2715=2024,F2715*'Average selling price'!$C$2,
IF(D2715=2025,F2715*'Average selling price'!$D$2,"")))</f>
        <v>5286</v>
      </c>
      <c r="H2715">
        <v>0</v>
      </c>
      <c r="I2715" s="12">
        <f>IF($D2715=2023,H2715*'Average selling price'!$B$3,
IF($D2715=2024,H2715*'Average selling price'!$C$3,
IF($D2715=2025,H2715*'Average selling price'!$D$3,"")))</f>
        <v>0</v>
      </c>
      <c r="J2715">
        <v>0</v>
      </c>
      <c r="K2715" s="12">
        <f>IF($D2715=2023,J2715*'Average selling price'!$B$4,
IF($D2715=2024,J2715*'Average selling price'!$C$4,
IF($D2715=2025,J2715*'Average selling price'!$D$4,"")))</f>
        <v>0</v>
      </c>
      <c r="L2715" s="7">
        <v>4255</v>
      </c>
      <c r="M2715" s="7">
        <v>0</v>
      </c>
      <c r="N2715" s="11">
        <f t="shared" si="85"/>
        <v>4255</v>
      </c>
      <c r="O2715" s="11">
        <v>0</v>
      </c>
      <c r="P2715" s="11">
        <v>9400</v>
      </c>
    </row>
    <row r="2716" spans="1:16">
      <c r="A2716" s="2">
        <v>45334</v>
      </c>
      <c r="B2716" s="18">
        <v>15</v>
      </c>
      <c r="C2716" s="20">
        <f t="shared" si="84"/>
        <v>2</v>
      </c>
      <c r="D2716" s="16">
        <v>2024</v>
      </c>
      <c r="E2716" s="1" t="s">
        <v>48</v>
      </c>
      <c r="F2716">
        <v>2</v>
      </c>
      <c r="G2716" s="12">
        <f>IF(D2716=2023,F2716*'Average selling price'!$B$2,
IF(D2716=2024,F2716*'Average selling price'!$C$2,
IF(D2716=2025,F2716*'Average selling price'!$D$2,"")))</f>
        <v>10572</v>
      </c>
      <c r="H2716">
        <v>0</v>
      </c>
      <c r="I2716" s="12">
        <f>IF($D2716=2023,H2716*'Average selling price'!$B$3,
IF($D2716=2024,H2716*'Average selling price'!$C$3,
IF($D2716=2025,H2716*'Average selling price'!$D$3,"")))</f>
        <v>0</v>
      </c>
      <c r="J2716">
        <v>1</v>
      </c>
      <c r="K2716" s="12">
        <f>IF($D2716=2023,J2716*'Average selling price'!$B$4,
IF($D2716=2024,J2716*'Average selling price'!$C$4,
IF($D2716=2025,J2716*'Average selling price'!$D$4,"")))</f>
        <v>11135</v>
      </c>
      <c r="L2716" s="7">
        <v>3049</v>
      </c>
      <c r="M2716" s="7">
        <v>-3</v>
      </c>
      <c r="N2716" s="11">
        <f t="shared" si="85"/>
        <v>3046</v>
      </c>
      <c r="O2716" s="11">
        <v>3622</v>
      </c>
      <c r="P2716" s="11">
        <v>2620</v>
      </c>
    </row>
    <row r="2717" spans="1:16">
      <c r="A2717" s="2">
        <v>45334</v>
      </c>
      <c r="B2717" s="18">
        <v>15</v>
      </c>
      <c r="C2717" s="20">
        <f t="shared" si="84"/>
        <v>2</v>
      </c>
      <c r="D2717" s="16">
        <v>2024</v>
      </c>
      <c r="E2717" s="1" t="s">
        <v>49</v>
      </c>
      <c r="F2717">
        <v>3</v>
      </c>
      <c r="G2717" s="12">
        <f>IF(D2717=2023,F2717*'Average selling price'!$B$2,
IF(D2717=2024,F2717*'Average selling price'!$C$2,
IF(D2717=2025,F2717*'Average selling price'!$D$2,"")))</f>
        <v>15858</v>
      </c>
      <c r="H2717">
        <v>0</v>
      </c>
      <c r="I2717" s="12">
        <f>IF($D2717=2023,H2717*'Average selling price'!$B$3,
IF($D2717=2024,H2717*'Average selling price'!$C$3,
IF($D2717=2025,H2717*'Average selling price'!$D$3,"")))</f>
        <v>0</v>
      </c>
      <c r="J2717">
        <v>0</v>
      </c>
      <c r="K2717" s="12">
        <f>IF($D2717=2023,J2717*'Average selling price'!$B$4,
IF($D2717=2024,J2717*'Average selling price'!$C$4,
IF($D2717=2025,J2717*'Average selling price'!$D$4,"")))</f>
        <v>0</v>
      </c>
      <c r="L2717" s="7">
        <v>90</v>
      </c>
      <c r="M2717" s="7">
        <v>1900</v>
      </c>
      <c r="N2717" s="11">
        <f t="shared" si="85"/>
        <v>1990</v>
      </c>
      <c r="O2717" s="11">
        <v>0</v>
      </c>
      <c r="P2717" s="11">
        <v>0</v>
      </c>
    </row>
    <row r="2718" spans="1:16">
      <c r="A2718" s="2">
        <v>45334</v>
      </c>
      <c r="B2718" s="18">
        <v>15</v>
      </c>
      <c r="C2718" s="20">
        <f t="shared" si="84"/>
        <v>2</v>
      </c>
      <c r="D2718" s="16">
        <v>2024</v>
      </c>
      <c r="E2718" s="1" t="s">
        <v>50</v>
      </c>
      <c r="F2718">
        <v>0</v>
      </c>
      <c r="G2718" s="12">
        <f>IF(D2718=2023,F2718*'Average selling price'!$B$2,
IF(D2718=2024,F2718*'Average selling price'!$C$2,
IF(D2718=2025,F2718*'Average selling price'!$D$2,"")))</f>
        <v>0</v>
      </c>
      <c r="H2718">
        <v>0</v>
      </c>
      <c r="I2718" s="12">
        <f>IF($D2718=2023,H2718*'Average selling price'!$B$3,
IF($D2718=2024,H2718*'Average selling price'!$C$3,
IF($D2718=2025,H2718*'Average selling price'!$D$3,"")))</f>
        <v>0</v>
      </c>
      <c r="J2718">
        <v>0</v>
      </c>
      <c r="K2718" s="12">
        <f>IF($D2718=2023,J2718*'Average selling price'!$B$4,
IF($D2718=2024,J2718*'Average selling price'!$C$4,
IF($D2718=2025,J2718*'Average selling price'!$D$4,"")))</f>
        <v>0</v>
      </c>
      <c r="L2718" s="7">
        <v>0</v>
      </c>
      <c r="M2718" s="7">
        <v>0</v>
      </c>
      <c r="N2718" s="11">
        <f t="shared" si="85"/>
        <v>0</v>
      </c>
      <c r="O2718" s="11">
        <v>0</v>
      </c>
      <c r="P2718" s="11">
        <v>0</v>
      </c>
    </row>
    <row r="2719" spans="1:16">
      <c r="A2719" s="2">
        <v>45334</v>
      </c>
      <c r="B2719" s="18">
        <v>15</v>
      </c>
      <c r="C2719" s="20">
        <f t="shared" si="84"/>
        <v>2</v>
      </c>
      <c r="D2719" s="16">
        <v>2024</v>
      </c>
      <c r="E2719" s="1" t="s">
        <v>51</v>
      </c>
      <c r="F2719">
        <v>3</v>
      </c>
      <c r="G2719" s="12">
        <f>IF(D2719=2023,F2719*'Average selling price'!$B$2,
IF(D2719=2024,F2719*'Average selling price'!$C$2,
IF(D2719=2025,F2719*'Average selling price'!$D$2,"")))</f>
        <v>15858</v>
      </c>
      <c r="H2719">
        <v>1</v>
      </c>
      <c r="I2719" s="12">
        <f>IF($D2719=2023,H2719*'Average selling price'!$B$3,
IF($D2719=2024,H2719*'Average selling price'!$C$3,
IF($D2719=2025,H2719*'Average selling price'!$D$3,"")))</f>
        <v>32755</v>
      </c>
      <c r="J2719">
        <v>0</v>
      </c>
      <c r="K2719" s="12">
        <f>IF($D2719=2023,J2719*'Average selling price'!$B$4,
IF($D2719=2024,J2719*'Average selling price'!$C$4,
IF($D2719=2025,J2719*'Average selling price'!$D$4,"")))</f>
        <v>0</v>
      </c>
      <c r="L2719" s="7">
        <v>5400</v>
      </c>
      <c r="M2719" s="7">
        <v>0</v>
      </c>
      <c r="N2719" s="11">
        <f t="shared" si="85"/>
        <v>5400</v>
      </c>
      <c r="O2719" s="11">
        <v>1700</v>
      </c>
      <c r="P2719" s="11">
        <v>2500</v>
      </c>
    </row>
    <row r="2720" spans="1:16">
      <c r="A2720" s="2">
        <v>45334</v>
      </c>
      <c r="B2720" s="18">
        <v>15</v>
      </c>
      <c r="C2720" s="20">
        <f t="shared" si="84"/>
        <v>2</v>
      </c>
      <c r="D2720" s="16">
        <v>2024</v>
      </c>
      <c r="E2720" s="1" t="s">
        <v>52</v>
      </c>
      <c r="F2720">
        <v>3</v>
      </c>
      <c r="G2720" s="12">
        <f>IF(D2720=2023,F2720*'Average selling price'!$B$2,
IF(D2720=2024,F2720*'Average selling price'!$C$2,
IF(D2720=2025,F2720*'Average selling price'!$D$2,"")))</f>
        <v>15858</v>
      </c>
      <c r="H2720">
        <v>0</v>
      </c>
      <c r="I2720" s="12">
        <f>IF($D2720=2023,H2720*'Average selling price'!$B$3,
IF($D2720=2024,H2720*'Average selling price'!$C$3,
IF($D2720=2025,H2720*'Average selling price'!$D$3,"")))</f>
        <v>0</v>
      </c>
      <c r="J2720">
        <v>2</v>
      </c>
      <c r="K2720" s="12">
        <f>IF($D2720=2023,J2720*'Average selling price'!$B$4,
IF($D2720=2024,J2720*'Average selling price'!$C$4,
IF($D2720=2025,J2720*'Average selling price'!$D$4,"")))</f>
        <v>22270</v>
      </c>
      <c r="L2720" s="7">
        <v>11657</v>
      </c>
      <c r="M2720" s="7">
        <v>3600</v>
      </c>
      <c r="N2720" s="11">
        <f t="shared" si="85"/>
        <v>15257</v>
      </c>
      <c r="O2720" s="11">
        <v>3549</v>
      </c>
      <c r="P2720" s="11">
        <v>0</v>
      </c>
    </row>
    <row r="2721" spans="1:16">
      <c r="A2721" s="2">
        <v>45334</v>
      </c>
      <c r="B2721" s="18">
        <v>15</v>
      </c>
      <c r="C2721" s="20">
        <f t="shared" si="84"/>
        <v>2</v>
      </c>
      <c r="D2721" s="16">
        <v>2024</v>
      </c>
      <c r="E2721" s="1" t="s">
        <v>53</v>
      </c>
      <c r="F2721">
        <v>1</v>
      </c>
      <c r="G2721" s="12">
        <f>IF(D2721=2023,F2721*'Average selling price'!$B$2,
IF(D2721=2024,F2721*'Average selling price'!$C$2,
IF(D2721=2025,F2721*'Average selling price'!$D$2,"")))</f>
        <v>5286</v>
      </c>
      <c r="H2721">
        <v>0</v>
      </c>
      <c r="I2721" s="12">
        <f>IF($D2721=2023,H2721*'Average selling price'!$B$3,
IF($D2721=2024,H2721*'Average selling price'!$C$3,
IF($D2721=2025,H2721*'Average selling price'!$D$3,"")))</f>
        <v>0</v>
      </c>
      <c r="J2721">
        <v>1</v>
      </c>
      <c r="K2721" s="12">
        <f>IF($D2721=2023,J2721*'Average selling price'!$B$4,
IF($D2721=2024,J2721*'Average selling price'!$C$4,
IF($D2721=2025,J2721*'Average selling price'!$D$4,"")))</f>
        <v>11135</v>
      </c>
      <c r="L2721" s="7">
        <v>2560</v>
      </c>
      <c r="M2721" s="7">
        <v>0</v>
      </c>
      <c r="N2721" s="11">
        <f t="shared" si="85"/>
        <v>2560</v>
      </c>
      <c r="O2721" s="11">
        <v>0</v>
      </c>
      <c r="P2721" s="11">
        <v>0</v>
      </c>
    </row>
    <row r="2722" spans="1:16">
      <c r="A2722" s="2">
        <v>45334</v>
      </c>
      <c r="B2722" s="18">
        <v>15</v>
      </c>
      <c r="C2722" s="20">
        <f t="shared" si="84"/>
        <v>2</v>
      </c>
      <c r="D2722" s="16">
        <v>2024</v>
      </c>
      <c r="E2722" s="1" t="s">
        <v>54</v>
      </c>
      <c r="F2722">
        <v>1</v>
      </c>
      <c r="G2722" s="12">
        <f>IF(D2722=2023,F2722*'Average selling price'!$B$2,
IF(D2722=2024,F2722*'Average selling price'!$C$2,
IF(D2722=2025,F2722*'Average selling price'!$D$2,"")))</f>
        <v>5286</v>
      </c>
      <c r="H2722">
        <v>0</v>
      </c>
      <c r="I2722" s="12">
        <f>IF($D2722=2023,H2722*'Average selling price'!$B$3,
IF($D2722=2024,H2722*'Average selling price'!$C$3,
IF($D2722=2025,H2722*'Average selling price'!$D$3,"")))</f>
        <v>0</v>
      </c>
      <c r="J2722">
        <v>2</v>
      </c>
      <c r="K2722" s="12">
        <f>IF($D2722=2023,J2722*'Average selling price'!$B$4,
IF($D2722=2024,J2722*'Average selling price'!$C$4,
IF($D2722=2025,J2722*'Average selling price'!$D$4,"")))</f>
        <v>22270</v>
      </c>
      <c r="L2722" s="7">
        <v>0</v>
      </c>
      <c r="M2722" s="7">
        <v>2300</v>
      </c>
      <c r="N2722" s="11">
        <f t="shared" si="85"/>
        <v>2300</v>
      </c>
      <c r="O2722" s="11">
        <v>0</v>
      </c>
      <c r="P2722" s="11">
        <v>0</v>
      </c>
    </row>
    <row r="2723" spans="1:16">
      <c r="A2723" s="2">
        <v>45334</v>
      </c>
      <c r="B2723" s="18">
        <v>15</v>
      </c>
      <c r="C2723" s="20">
        <f t="shared" si="84"/>
        <v>2</v>
      </c>
      <c r="D2723" s="16">
        <v>2024</v>
      </c>
      <c r="E2723" s="1" t="s">
        <v>55</v>
      </c>
      <c r="F2723">
        <v>4</v>
      </c>
      <c r="G2723" s="12">
        <f>IF(D2723=2023,F2723*'Average selling price'!$B$2,
IF(D2723=2024,F2723*'Average selling price'!$C$2,
IF(D2723=2025,F2723*'Average selling price'!$D$2,"")))</f>
        <v>21144</v>
      </c>
      <c r="H2723">
        <v>0</v>
      </c>
      <c r="I2723" s="12">
        <f>IF($D2723=2023,H2723*'Average selling price'!$B$3,
IF($D2723=2024,H2723*'Average selling price'!$C$3,
IF($D2723=2025,H2723*'Average selling price'!$D$3,"")))</f>
        <v>0</v>
      </c>
      <c r="J2723">
        <v>0</v>
      </c>
      <c r="K2723" s="12">
        <f>IF($D2723=2023,J2723*'Average selling price'!$B$4,
IF($D2723=2024,J2723*'Average selling price'!$C$4,
IF($D2723=2025,J2723*'Average selling price'!$D$4,"")))</f>
        <v>0</v>
      </c>
      <c r="L2723" s="7">
        <v>8596</v>
      </c>
      <c r="M2723" s="7">
        <v>1450</v>
      </c>
      <c r="N2723" s="11">
        <f t="shared" si="85"/>
        <v>10046</v>
      </c>
      <c r="O2723" s="11">
        <v>800</v>
      </c>
      <c r="P2723" s="11">
        <v>0</v>
      </c>
    </row>
    <row r="2724" spans="1:16">
      <c r="A2724" s="2">
        <v>45334</v>
      </c>
      <c r="B2724" s="18">
        <v>15</v>
      </c>
      <c r="C2724" s="20">
        <f t="shared" si="84"/>
        <v>2</v>
      </c>
      <c r="D2724" s="16">
        <v>2024</v>
      </c>
      <c r="E2724" s="1" t="s">
        <v>56</v>
      </c>
      <c r="F2724">
        <v>0</v>
      </c>
      <c r="G2724" s="12">
        <f>IF(D2724=2023,F2724*'Average selling price'!$B$2,
IF(D2724=2024,F2724*'Average selling price'!$C$2,
IF(D2724=2025,F2724*'Average selling price'!$D$2,"")))</f>
        <v>0</v>
      </c>
      <c r="H2724">
        <v>0</v>
      </c>
      <c r="I2724" s="12">
        <f>IF($D2724=2023,H2724*'Average selling price'!$B$3,
IF($D2724=2024,H2724*'Average selling price'!$C$3,
IF($D2724=2025,H2724*'Average selling price'!$D$3,"")))</f>
        <v>0</v>
      </c>
      <c r="J2724">
        <v>0</v>
      </c>
      <c r="K2724" s="12">
        <f>IF($D2724=2023,J2724*'Average selling price'!$B$4,
IF($D2724=2024,J2724*'Average selling price'!$C$4,
IF($D2724=2025,J2724*'Average selling price'!$D$4,"")))</f>
        <v>0</v>
      </c>
      <c r="L2724" s="7">
        <v>0</v>
      </c>
      <c r="M2724" s="7">
        <v>0</v>
      </c>
      <c r="N2724" s="11">
        <f t="shared" si="85"/>
        <v>0</v>
      </c>
      <c r="O2724" s="11">
        <v>0</v>
      </c>
      <c r="P2724" s="11">
        <v>0</v>
      </c>
    </row>
    <row r="2725" spans="1:16">
      <c r="A2725" s="2">
        <v>45334</v>
      </c>
      <c r="B2725" s="18">
        <v>15</v>
      </c>
      <c r="C2725" s="20">
        <f t="shared" si="84"/>
        <v>2</v>
      </c>
      <c r="D2725" s="16">
        <v>2024</v>
      </c>
      <c r="E2725" s="1" t="s">
        <v>57</v>
      </c>
      <c r="F2725">
        <v>2</v>
      </c>
      <c r="G2725" s="12">
        <f>IF(D2725=2023,F2725*'Average selling price'!$B$2,
IF(D2725=2024,F2725*'Average selling price'!$C$2,
IF(D2725=2025,F2725*'Average selling price'!$D$2,"")))</f>
        <v>10572</v>
      </c>
      <c r="H2725">
        <v>0</v>
      </c>
      <c r="I2725" s="12">
        <f>IF($D2725=2023,H2725*'Average selling price'!$B$3,
IF($D2725=2024,H2725*'Average selling price'!$C$3,
IF($D2725=2025,H2725*'Average selling price'!$D$3,"")))</f>
        <v>0</v>
      </c>
      <c r="J2725">
        <v>4</v>
      </c>
      <c r="K2725" s="12">
        <f>IF($D2725=2023,J2725*'Average selling price'!$B$4,
IF($D2725=2024,J2725*'Average selling price'!$C$4,
IF($D2725=2025,J2725*'Average selling price'!$D$4,"")))</f>
        <v>44540</v>
      </c>
      <c r="L2725" s="7">
        <v>8685</v>
      </c>
      <c r="M2725" s="7">
        <v>3000</v>
      </c>
      <c r="N2725" s="11">
        <f t="shared" si="85"/>
        <v>11685</v>
      </c>
      <c r="O2725" s="11">
        <v>0</v>
      </c>
      <c r="P2725" s="11">
        <v>0</v>
      </c>
    </row>
    <row r="2726" spans="1:16">
      <c r="A2726" s="2">
        <v>45334</v>
      </c>
      <c r="B2726" s="18">
        <v>15</v>
      </c>
      <c r="C2726" s="20">
        <f t="shared" si="84"/>
        <v>2</v>
      </c>
      <c r="D2726" s="16">
        <v>2024</v>
      </c>
      <c r="E2726" s="1" t="s">
        <v>58</v>
      </c>
      <c r="F2726">
        <v>1</v>
      </c>
      <c r="G2726" s="12">
        <f>IF(D2726=2023,F2726*'Average selling price'!$B$2,
IF(D2726=2024,F2726*'Average selling price'!$C$2,
IF(D2726=2025,F2726*'Average selling price'!$D$2,"")))</f>
        <v>5286</v>
      </c>
      <c r="H2726">
        <v>0</v>
      </c>
      <c r="I2726" s="12">
        <f>IF($D2726=2023,H2726*'Average selling price'!$B$3,
IF($D2726=2024,H2726*'Average selling price'!$C$3,
IF($D2726=2025,H2726*'Average selling price'!$D$3,"")))</f>
        <v>0</v>
      </c>
      <c r="J2726">
        <v>1</v>
      </c>
      <c r="K2726" s="12">
        <f>IF($D2726=2023,J2726*'Average selling price'!$B$4,
IF($D2726=2024,J2726*'Average selling price'!$C$4,
IF($D2726=2025,J2726*'Average selling price'!$D$4,"")))</f>
        <v>11135</v>
      </c>
      <c r="L2726" s="7">
        <v>7940</v>
      </c>
      <c r="M2726" s="7">
        <v>0</v>
      </c>
      <c r="N2726" s="11">
        <f t="shared" si="85"/>
        <v>7940</v>
      </c>
      <c r="O2726" s="11">
        <v>0</v>
      </c>
      <c r="P2726" s="11">
        <v>0</v>
      </c>
    </row>
    <row r="2727" spans="1:16">
      <c r="A2727" s="2">
        <v>45334</v>
      </c>
      <c r="B2727" s="18">
        <v>15</v>
      </c>
      <c r="C2727" s="20">
        <f t="shared" si="84"/>
        <v>2</v>
      </c>
      <c r="D2727" s="16">
        <v>2024</v>
      </c>
      <c r="E2727" s="1" t="s">
        <v>59</v>
      </c>
      <c r="F2727">
        <v>0</v>
      </c>
      <c r="G2727" s="12">
        <f>IF(D2727=2023,F2727*'Average selling price'!$B$2,
IF(D2727=2024,F2727*'Average selling price'!$C$2,
IF(D2727=2025,F2727*'Average selling price'!$D$2,"")))</f>
        <v>0</v>
      </c>
      <c r="H2727">
        <v>0</v>
      </c>
      <c r="I2727" s="12">
        <f>IF($D2727=2023,H2727*'Average selling price'!$B$3,
IF($D2727=2024,H2727*'Average selling price'!$C$3,
IF($D2727=2025,H2727*'Average selling price'!$D$3,"")))</f>
        <v>0</v>
      </c>
      <c r="J2727">
        <v>0</v>
      </c>
      <c r="K2727" s="12">
        <f>IF($D2727=2023,J2727*'Average selling price'!$B$4,
IF($D2727=2024,J2727*'Average selling price'!$C$4,
IF($D2727=2025,J2727*'Average selling price'!$D$4,"")))</f>
        <v>0</v>
      </c>
      <c r="L2727" s="7">
        <v>0</v>
      </c>
      <c r="M2727" s="7">
        <v>0</v>
      </c>
      <c r="N2727" s="11">
        <f t="shared" si="85"/>
        <v>0</v>
      </c>
      <c r="O2727" s="11">
        <v>1420</v>
      </c>
      <c r="P2727" s="11">
        <v>0</v>
      </c>
    </row>
    <row r="2728" spans="1:16">
      <c r="A2728" s="2">
        <v>45334</v>
      </c>
      <c r="B2728" s="18">
        <v>15</v>
      </c>
      <c r="C2728" s="20">
        <f t="shared" si="84"/>
        <v>2</v>
      </c>
      <c r="D2728" s="16">
        <v>2024</v>
      </c>
      <c r="E2728" s="1" t="s">
        <v>60</v>
      </c>
      <c r="F2728">
        <v>1</v>
      </c>
      <c r="G2728" s="12">
        <f>IF(D2728=2023,F2728*'Average selling price'!$B$2,
IF(D2728=2024,F2728*'Average selling price'!$C$2,
IF(D2728=2025,F2728*'Average selling price'!$D$2,"")))</f>
        <v>5286</v>
      </c>
      <c r="H2728">
        <v>0</v>
      </c>
      <c r="I2728" s="12">
        <f>IF($D2728=2023,H2728*'Average selling price'!$B$3,
IF($D2728=2024,H2728*'Average selling price'!$C$3,
IF($D2728=2025,H2728*'Average selling price'!$D$3,"")))</f>
        <v>0</v>
      </c>
      <c r="J2728">
        <v>1</v>
      </c>
      <c r="K2728" s="12">
        <f>IF($D2728=2023,J2728*'Average selling price'!$B$4,
IF($D2728=2024,J2728*'Average selling price'!$C$4,
IF($D2728=2025,J2728*'Average selling price'!$D$4,"")))</f>
        <v>11135</v>
      </c>
      <c r="L2728" s="7">
        <v>0</v>
      </c>
      <c r="M2728" s="7">
        <v>180</v>
      </c>
      <c r="N2728" s="11">
        <f t="shared" si="85"/>
        <v>180</v>
      </c>
      <c r="O2728" s="11">
        <v>0</v>
      </c>
      <c r="P2728" s="11">
        <v>9</v>
      </c>
    </row>
    <row r="2729" spans="1:16">
      <c r="A2729" s="2">
        <v>45334</v>
      </c>
      <c r="B2729" s="18">
        <v>15</v>
      </c>
      <c r="C2729" s="20">
        <f t="shared" si="84"/>
        <v>2</v>
      </c>
      <c r="D2729" s="16">
        <v>2024</v>
      </c>
      <c r="E2729" s="1" t="s">
        <v>61</v>
      </c>
      <c r="F2729">
        <v>0</v>
      </c>
      <c r="G2729" s="12">
        <f>IF(D2729=2023,F2729*'Average selling price'!$B$2,
IF(D2729=2024,F2729*'Average selling price'!$C$2,
IF(D2729=2025,F2729*'Average selling price'!$D$2,"")))</f>
        <v>0</v>
      </c>
      <c r="H2729">
        <v>0</v>
      </c>
      <c r="I2729" s="12">
        <f>IF($D2729=2023,H2729*'Average selling price'!$B$3,
IF($D2729=2024,H2729*'Average selling price'!$C$3,
IF($D2729=2025,H2729*'Average selling price'!$D$3,"")))</f>
        <v>0</v>
      </c>
      <c r="J2729">
        <v>0</v>
      </c>
      <c r="K2729" s="12">
        <f>IF($D2729=2023,J2729*'Average selling price'!$B$4,
IF($D2729=2024,J2729*'Average selling price'!$C$4,
IF($D2729=2025,J2729*'Average selling price'!$D$4,"")))</f>
        <v>0</v>
      </c>
      <c r="L2729" s="7">
        <v>3760</v>
      </c>
      <c r="M2729" s="7">
        <v>15870</v>
      </c>
      <c r="N2729" s="11">
        <f t="shared" si="85"/>
        <v>19630</v>
      </c>
      <c r="O2729" s="11">
        <v>0</v>
      </c>
      <c r="P2729" s="11">
        <v>2441</v>
      </c>
    </row>
    <row r="2730" spans="1:16">
      <c r="A2730" s="2">
        <v>45334</v>
      </c>
      <c r="B2730" s="18">
        <v>15</v>
      </c>
      <c r="C2730" s="20">
        <f t="shared" si="84"/>
        <v>2</v>
      </c>
      <c r="D2730" s="16">
        <v>2024</v>
      </c>
      <c r="E2730" s="1" t="s">
        <v>62</v>
      </c>
      <c r="F2730">
        <v>3</v>
      </c>
      <c r="G2730" s="12">
        <f>IF(D2730=2023,F2730*'Average selling price'!$B$2,
IF(D2730=2024,F2730*'Average selling price'!$C$2,
IF(D2730=2025,F2730*'Average selling price'!$D$2,"")))</f>
        <v>15858</v>
      </c>
      <c r="H2730">
        <v>0</v>
      </c>
      <c r="I2730" s="12">
        <f>IF($D2730=2023,H2730*'Average selling price'!$B$3,
IF($D2730=2024,H2730*'Average selling price'!$C$3,
IF($D2730=2025,H2730*'Average selling price'!$D$3,"")))</f>
        <v>0</v>
      </c>
      <c r="J2730">
        <v>2</v>
      </c>
      <c r="K2730" s="12">
        <f>IF($D2730=2023,J2730*'Average selling price'!$B$4,
IF($D2730=2024,J2730*'Average selling price'!$C$4,
IF($D2730=2025,J2730*'Average selling price'!$D$4,"")))</f>
        <v>22270</v>
      </c>
      <c r="L2730" s="7">
        <v>9333</v>
      </c>
      <c r="M2730" s="7">
        <v>5950</v>
      </c>
      <c r="N2730" s="11">
        <f t="shared" si="85"/>
        <v>15283</v>
      </c>
      <c r="O2730" s="11">
        <v>750</v>
      </c>
      <c r="P2730" s="11">
        <v>0</v>
      </c>
    </row>
    <row r="2731" spans="1:16">
      <c r="A2731" s="2">
        <v>45334</v>
      </c>
      <c r="B2731" s="18">
        <v>15</v>
      </c>
      <c r="C2731" s="20">
        <f t="shared" si="84"/>
        <v>2</v>
      </c>
      <c r="D2731" s="16">
        <v>2024</v>
      </c>
      <c r="E2731" s="1" t="s">
        <v>63</v>
      </c>
      <c r="F2731">
        <v>0</v>
      </c>
      <c r="G2731" s="12">
        <f>IF(D2731=2023,F2731*'Average selling price'!$B$2,
IF(D2731=2024,F2731*'Average selling price'!$C$2,
IF(D2731=2025,F2731*'Average selling price'!$D$2,"")))</f>
        <v>0</v>
      </c>
      <c r="H2731">
        <v>0</v>
      </c>
      <c r="I2731" s="12">
        <f>IF($D2731=2023,H2731*'Average selling price'!$B$3,
IF($D2731=2024,H2731*'Average selling price'!$C$3,
IF($D2731=2025,H2731*'Average selling price'!$D$3,"")))</f>
        <v>0</v>
      </c>
      <c r="J2731">
        <v>0</v>
      </c>
      <c r="K2731" s="12">
        <f>IF($D2731=2023,J2731*'Average selling price'!$B$4,
IF($D2731=2024,J2731*'Average selling price'!$C$4,
IF($D2731=2025,J2731*'Average selling price'!$D$4,"")))</f>
        <v>0</v>
      </c>
      <c r="L2731" s="7">
        <v>0</v>
      </c>
      <c r="M2731" s="7">
        <v>0</v>
      </c>
      <c r="N2731" s="11">
        <f t="shared" si="85"/>
        <v>0</v>
      </c>
      <c r="O2731" s="11">
        <v>0</v>
      </c>
      <c r="P2731" s="11">
        <v>0</v>
      </c>
    </row>
    <row r="2732" spans="1:16">
      <c r="A2732" s="2">
        <v>45334</v>
      </c>
      <c r="B2732" s="18">
        <v>15</v>
      </c>
      <c r="C2732" s="20">
        <f t="shared" si="84"/>
        <v>2</v>
      </c>
      <c r="D2732" s="16">
        <v>2024</v>
      </c>
      <c r="E2732" s="1" t="s">
        <v>64</v>
      </c>
      <c r="F2732">
        <v>0</v>
      </c>
      <c r="G2732" s="12">
        <f>IF(D2732=2023,F2732*'Average selling price'!$B$2,
IF(D2732=2024,F2732*'Average selling price'!$C$2,
IF(D2732=2025,F2732*'Average selling price'!$D$2,"")))</f>
        <v>0</v>
      </c>
      <c r="H2732">
        <v>0</v>
      </c>
      <c r="I2732" s="12">
        <f>IF($D2732=2023,H2732*'Average selling price'!$B$3,
IF($D2732=2024,H2732*'Average selling price'!$C$3,
IF($D2732=2025,H2732*'Average selling price'!$D$3,"")))</f>
        <v>0</v>
      </c>
      <c r="J2732">
        <v>5</v>
      </c>
      <c r="K2732" s="12">
        <f>IF($D2732=2023,J2732*'Average selling price'!$B$4,
IF($D2732=2024,J2732*'Average selling price'!$C$4,
IF($D2732=2025,J2732*'Average selling price'!$D$4,"")))</f>
        <v>55675</v>
      </c>
      <c r="L2732" s="7">
        <v>1550</v>
      </c>
      <c r="M2732" s="7">
        <v>4699</v>
      </c>
      <c r="N2732" s="11">
        <f t="shared" si="85"/>
        <v>6249</v>
      </c>
      <c r="O2732" s="11">
        <v>0</v>
      </c>
      <c r="P2732" s="11">
        <v>0</v>
      </c>
    </row>
    <row r="2733" spans="1:16">
      <c r="A2733" s="2">
        <v>45341</v>
      </c>
      <c r="B2733" s="18">
        <v>16</v>
      </c>
      <c r="C2733" s="20">
        <f t="shared" si="84"/>
        <v>2</v>
      </c>
      <c r="D2733" s="16">
        <v>2024</v>
      </c>
      <c r="E2733" s="1" t="s">
        <v>25</v>
      </c>
      <c r="F2733">
        <v>15</v>
      </c>
      <c r="G2733" s="12">
        <f>IF(D2733=2023,F2733*'Average selling price'!$B$2,
IF(D2733=2024,F2733*'Average selling price'!$C$2,
IF(D2733=2025,F2733*'Average selling price'!$D$2,"")))</f>
        <v>79290</v>
      </c>
      <c r="H2733">
        <v>2</v>
      </c>
      <c r="I2733" s="12">
        <f>IF($D2733=2023,H2733*'Average selling price'!$B$3,
IF($D2733=2024,H2733*'Average selling price'!$C$3,
IF($D2733=2025,H2733*'Average selling price'!$D$3,"")))</f>
        <v>65510</v>
      </c>
      <c r="J2733">
        <v>0</v>
      </c>
      <c r="K2733" s="12">
        <f>IF($D2733=2023,J2733*'Average selling price'!$B$4,
IF($D2733=2024,J2733*'Average selling price'!$C$4,
IF($D2733=2025,J2733*'Average selling price'!$D$4,"")))</f>
        <v>0</v>
      </c>
      <c r="L2733" s="7">
        <v>14746</v>
      </c>
      <c r="M2733" s="7">
        <v>13233</v>
      </c>
      <c r="N2733" s="11">
        <f t="shared" si="85"/>
        <v>27979</v>
      </c>
      <c r="O2733" s="11">
        <v>4425</v>
      </c>
      <c r="P2733" s="11">
        <v>0</v>
      </c>
    </row>
    <row r="2734" spans="1:16">
      <c r="A2734" s="2">
        <v>45341</v>
      </c>
      <c r="B2734" s="18">
        <v>16</v>
      </c>
      <c r="C2734" s="20">
        <f t="shared" si="84"/>
        <v>2</v>
      </c>
      <c r="D2734" s="16">
        <v>2024</v>
      </c>
      <c r="E2734" s="1" t="s">
        <v>26</v>
      </c>
      <c r="F2734">
        <v>6</v>
      </c>
      <c r="G2734" s="12">
        <f>IF(D2734=2023,F2734*'Average selling price'!$B$2,
IF(D2734=2024,F2734*'Average selling price'!$C$2,
IF(D2734=2025,F2734*'Average selling price'!$D$2,"")))</f>
        <v>31716</v>
      </c>
      <c r="H2734">
        <v>0</v>
      </c>
      <c r="I2734" s="12">
        <f>IF($D2734=2023,H2734*'Average selling price'!$B$3,
IF($D2734=2024,H2734*'Average selling price'!$C$3,
IF($D2734=2025,H2734*'Average selling price'!$D$3,"")))</f>
        <v>0</v>
      </c>
      <c r="J2734">
        <v>2</v>
      </c>
      <c r="K2734" s="12">
        <f>IF($D2734=2023,J2734*'Average selling price'!$B$4,
IF($D2734=2024,J2734*'Average selling price'!$C$4,
IF($D2734=2025,J2734*'Average selling price'!$D$4,"")))</f>
        <v>22270</v>
      </c>
      <c r="L2734" s="7">
        <v>10652</v>
      </c>
      <c r="M2734" s="7">
        <v>6879</v>
      </c>
      <c r="N2734" s="11">
        <f t="shared" si="85"/>
        <v>17531</v>
      </c>
      <c r="O2734" s="11">
        <v>3064</v>
      </c>
      <c r="P2734" s="11">
        <v>0</v>
      </c>
    </row>
    <row r="2735" spans="1:16">
      <c r="A2735" s="2">
        <v>45341</v>
      </c>
      <c r="B2735" s="18">
        <v>16</v>
      </c>
      <c r="C2735" s="20">
        <f t="shared" si="84"/>
        <v>2</v>
      </c>
      <c r="D2735" s="16">
        <v>2024</v>
      </c>
      <c r="E2735" s="1" t="s">
        <v>27</v>
      </c>
      <c r="F2735">
        <v>2</v>
      </c>
      <c r="G2735" s="12">
        <f>IF(D2735=2023,F2735*'Average selling price'!$B$2,
IF(D2735=2024,F2735*'Average selling price'!$C$2,
IF(D2735=2025,F2735*'Average selling price'!$D$2,"")))</f>
        <v>10572</v>
      </c>
      <c r="H2735">
        <v>0</v>
      </c>
      <c r="I2735" s="12">
        <f>IF($D2735=2023,H2735*'Average selling price'!$B$3,
IF($D2735=2024,H2735*'Average selling price'!$C$3,
IF($D2735=2025,H2735*'Average selling price'!$D$3,"")))</f>
        <v>0</v>
      </c>
      <c r="J2735">
        <v>1</v>
      </c>
      <c r="K2735" s="12">
        <f>IF($D2735=2023,J2735*'Average selling price'!$B$4,
IF($D2735=2024,J2735*'Average selling price'!$C$4,
IF($D2735=2025,J2735*'Average selling price'!$D$4,"")))</f>
        <v>11135</v>
      </c>
      <c r="L2735" s="7">
        <v>1100</v>
      </c>
      <c r="M2735" s="7">
        <v>0</v>
      </c>
      <c r="N2735" s="11">
        <f t="shared" si="85"/>
        <v>1100</v>
      </c>
      <c r="O2735" s="11">
        <v>1000</v>
      </c>
      <c r="P2735" s="11">
        <v>0</v>
      </c>
    </row>
    <row r="2736" spans="1:16">
      <c r="A2736" s="2">
        <v>45341</v>
      </c>
      <c r="B2736" s="18">
        <v>16</v>
      </c>
      <c r="C2736" s="20">
        <f t="shared" si="84"/>
        <v>2</v>
      </c>
      <c r="D2736" s="16">
        <v>2024</v>
      </c>
      <c r="E2736" s="1" t="s">
        <v>28</v>
      </c>
      <c r="F2736">
        <v>4</v>
      </c>
      <c r="G2736" s="12">
        <f>IF(D2736=2023,F2736*'Average selling price'!$B$2,
IF(D2736=2024,F2736*'Average selling price'!$C$2,
IF(D2736=2025,F2736*'Average selling price'!$D$2,"")))</f>
        <v>21144</v>
      </c>
      <c r="H2736">
        <v>0</v>
      </c>
      <c r="I2736" s="12">
        <f>IF($D2736=2023,H2736*'Average selling price'!$B$3,
IF($D2736=2024,H2736*'Average selling price'!$C$3,
IF($D2736=2025,H2736*'Average selling price'!$D$3,"")))</f>
        <v>0</v>
      </c>
      <c r="J2736">
        <v>1</v>
      </c>
      <c r="K2736" s="12">
        <f>IF($D2736=2023,J2736*'Average selling price'!$B$4,
IF($D2736=2024,J2736*'Average selling price'!$C$4,
IF($D2736=2025,J2736*'Average selling price'!$D$4,"")))</f>
        <v>11135</v>
      </c>
      <c r="L2736" s="7">
        <v>6369</v>
      </c>
      <c r="M2736" s="7">
        <v>4656</v>
      </c>
      <c r="N2736" s="11">
        <f t="shared" si="85"/>
        <v>11025</v>
      </c>
      <c r="O2736" s="11">
        <v>0</v>
      </c>
      <c r="P2736" s="11">
        <v>1100</v>
      </c>
    </row>
    <row r="2737" spans="1:16">
      <c r="A2737" s="2">
        <v>45341</v>
      </c>
      <c r="B2737" s="18">
        <v>16</v>
      </c>
      <c r="C2737" s="20">
        <f t="shared" si="84"/>
        <v>2</v>
      </c>
      <c r="D2737" s="16">
        <v>2024</v>
      </c>
      <c r="E2737" s="1" t="s">
        <v>29</v>
      </c>
      <c r="F2737">
        <v>0</v>
      </c>
      <c r="G2737" s="12">
        <f>IF(D2737=2023,F2737*'Average selling price'!$B$2,
IF(D2737=2024,F2737*'Average selling price'!$C$2,
IF(D2737=2025,F2737*'Average selling price'!$D$2,"")))</f>
        <v>0</v>
      </c>
      <c r="H2737">
        <v>0</v>
      </c>
      <c r="I2737" s="12">
        <f>IF($D2737=2023,H2737*'Average selling price'!$B$3,
IF($D2737=2024,H2737*'Average selling price'!$C$3,
IF($D2737=2025,H2737*'Average selling price'!$D$3,"")))</f>
        <v>0</v>
      </c>
      <c r="J2737">
        <v>0</v>
      </c>
      <c r="K2737" s="12">
        <f>IF($D2737=2023,J2737*'Average selling price'!$B$4,
IF($D2737=2024,J2737*'Average selling price'!$C$4,
IF($D2737=2025,J2737*'Average selling price'!$D$4,"")))</f>
        <v>0</v>
      </c>
      <c r="L2737" s="7">
        <v>0</v>
      </c>
      <c r="M2737" s="7">
        <v>0</v>
      </c>
      <c r="N2737" s="11">
        <f t="shared" si="85"/>
        <v>0</v>
      </c>
      <c r="O2737" s="11">
        <v>0</v>
      </c>
      <c r="P2737" s="11">
        <v>0</v>
      </c>
    </row>
    <row r="2738" spans="1:16">
      <c r="A2738" s="2">
        <v>45341</v>
      </c>
      <c r="B2738" s="18">
        <v>16</v>
      </c>
      <c r="C2738" s="20">
        <f t="shared" si="84"/>
        <v>2</v>
      </c>
      <c r="D2738" s="16">
        <v>2024</v>
      </c>
      <c r="E2738" s="1" t="s">
        <v>30</v>
      </c>
      <c r="F2738">
        <v>3</v>
      </c>
      <c r="G2738" s="12">
        <f>IF(D2738=2023,F2738*'Average selling price'!$B$2,
IF(D2738=2024,F2738*'Average selling price'!$C$2,
IF(D2738=2025,F2738*'Average selling price'!$D$2,"")))</f>
        <v>15858</v>
      </c>
      <c r="H2738">
        <v>0</v>
      </c>
      <c r="I2738" s="12">
        <f>IF($D2738=2023,H2738*'Average selling price'!$B$3,
IF($D2738=2024,H2738*'Average selling price'!$C$3,
IF($D2738=2025,H2738*'Average selling price'!$D$3,"")))</f>
        <v>0</v>
      </c>
      <c r="J2738">
        <v>1</v>
      </c>
      <c r="K2738" s="12">
        <f>IF($D2738=2023,J2738*'Average selling price'!$B$4,
IF($D2738=2024,J2738*'Average selling price'!$C$4,
IF($D2738=2025,J2738*'Average selling price'!$D$4,"")))</f>
        <v>11135</v>
      </c>
      <c r="L2738" s="7">
        <v>17965</v>
      </c>
      <c r="M2738" s="7">
        <v>21195</v>
      </c>
      <c r="N2738" s="11">
        <f t="shared" si="85"/>
        <v>39160</v>
      </c>
      <c r="O2738" s="11">
        <v>3210</v>
      </c>
      <c r="P2738" s="11">
        <v>45</v>
      </c>
    </row>
    <row r="2739" spans="1:16">
      <c r="A2739" s="2">
        <v>45341</v>
      </c>
      <c r="B2739" s="18">
        <v>16</v>
      </c>
      <c r="C2739" s="20">
        <f t="shared" si="84"/>
        <v>2</v>
      </c>
      <c r="D2739" s="16">
        <v>2024</v>
      </c>
      <c r="E2739" s="1" t="s">
        <v>31</v>
      </c>
      <c r="F2739">
        <v>7</v>
      </c>
      <c r="G2739" s="12">
        <f>IF(D2739=2023,F2739*'Average selling price'!$B$2,
IF(D2739=2024,F2739*'Average selling price'!$C$2,
IF(D2739=2025,F2739*'Average selling price'!$D$2,"")))</f>
        <v>37002</v>
      </c>
      <c r="H2739">
        <v>1</v>
      </c>
      <c r="I2739" s="12">
        <f>IF($D2739=2023,H2739*'Average selling price'!$B$3,
IF($D2739=2024,H2739*'Average selling price'!$C$3,
IF($D2739=2025,H2739*'Average selling price'!$D$3,"")))</f>
        <v>32755</v>
      </c>
      <c r="J2739">
        <v>5</v>
      </c>
      <c r="K2739" s="12">
        <f>IF($D2739=2023,J2739*'Average selling price'!$B$4,
IF($D2739=2024,J2739*'Average selling price'!$C$4,
IF($D2739=2025,J2739*'Average selling price'!$D$4,"")))</f>
        <v>55675</v>
      </c>
      <c r="L2739" s="7">
        <v>24243</v>
      </c>
      <c r="M2739" s="7">
        <v>7100</v>
      </c>
      <c r="N2739" s="11">
        <f t="shared" si="85"/>
        <v>31343</v>
      </c>
      <c r="O2739" s="11">
        <v>6718</v>
      </c>
      <c r="P2739" s="11">
        <v>52</v>
      </c>
    </row>
    <row r="2740" spans="1:16">
      <c r="A2740" s="2">
        <v>45341</v>
      </c>
      <c r="B2740" s="18">
        <v>16</v>
      </c>
      <c r="C2740" s="20">
        <f t="shared" si="84"/>
        <v>2</v>
      </c>
      <c r="D2740" s="16">
        <v>2024</v>
      </c>
      <c r="E2740" s="1" t="s">
        <v>32</v>
      </c>
      <c r="F2740">
        <v>4</v>
      </c>
      <c r="G2740" s="12">
        <f>IF(D2740=2023,F2740*'Average selling price'!$B$2,
IF(D2740=2024,F2740*'Average selling price'!$C$2,
IF(D2740=2025,F2740*'Average selling price'!$D$2,"")))</f>
        <v>21144</v>
      </c>
      <c r="H2740">
        <v>0</v>
      </c>
      <c r="I2740" s="12">
        <f>IF($D2740=2023,H2740*'Average selling price'!$B$3,
IF($D2740=2024,H2740*'Average selling price'!$C$3,
IF($D2740=2025,H2740*'Average selling price'!$D$3,"")))</f>
        <v>0</v>
      </c>
      <c r="J2740">
        <v>1</v>
      </c>
      <c r="K2740" s="12">
        <f>IF($D2740=2023,J2740*'Average selling price'!$B$4,
IF($D2740=2024,J2740*'Average selling price'!$C$4,
IF($D2740=2025,J2740*'Average selling price'!$D$4,"")))</f>
        <v>11135</v>
      </c>
      <c r="L2740" s="7">
        <v>3300</v>
      </c>
      <c r="M2740" s="7">
        <v>8480</v>
      </c>
      <c r="N2740" s="11">
        <f t="shared" si="85"/>
        <v>11780</v>
      </c>
      <c r="O2740" s="11">
        <v>1000</v>
      </c>
      <c r="P2740" s="11">
        <v>2980</v>
      </c>
    </row>
    <row r="2741" spans="1:16">
      <c r="A2741" s="2">
        <v>45341</v>
      </c>
      <c r="B2741" s="18">
        <v>16</v>
      </c>
      <c r="C2741" s="20">
        <f t="shared" si="84"/>
        <v>2</v>
      </c>
      <c r="D2741" s="16">
        <v>2024</v>
      </c>
      <c r="E2741" s="1" t="s">
        <v>33</v>
      </c>
      <c r="F2741">
        <v>5</v>
      </c>
      <c r="G2741" s="12">
        <f>IF(D2741=2023,F2741*'Average selling price'!$B$2,
IF(D2741=2024,F2741*'Average selling price'!$C$2,
IF(D2741=2025,F2741*'Average selling price'!$D$2,"")))</f>
        <v>26430</v>
      </c>
      <c r="H2741">
        <v>1</v>
      </c>
      <c r="I2741" s="12">
        <f>IF($D2741=2023,H2741*'Average selling price'!$B$3,
IF($D2741=2024,H2741*'Average selling price'!$C$3,
IF($D2741=2025,H2741*'Average selling price'!$D$3,"")))</f>
        <v>32755</v>
      </c>
      <c r="J2741">
        <v>3</v>
      </c>
      <c r="K2741" s="12">
        <f>IF($D2741=2023,J2741*'Average selling price'!$B$4,
IF($D2741=2024,J2741*'Average selling price'!$C$4,
IF($D2741=2025,J2741*'Average selling price'!$D$4,"")))</f>
        <v>33405</v>
      </c>
      <c r="L2741" s="7">
        <v>5027</v>
      </c>
      <c r="M2741" s="7">
        <v>1600</v>
      </c>
      <c r="N2741" s="11">
        <f t="shared" si="85"/>
        <v>6627</v>
      </c>
      <c r="O2741" s="11">
        <v>0</v>
      </c>
      <c r="P2741" s="11">
        <v>0</v>
      </c>
    </row>
    <row r="2742" spans="1:16">
      <c r="A2742" s="2">
        <v>45341</v>
      </c>
      <c r="B2742" s="18">
        <v>16</v>
      </c>
      <c r="C2742" s="20">
        <f t="shared" si="84"/>
        <v>2</v>
      </c>
      <c r="D2742" s="16">
        <v>2024</v>
      </c>
      <c r="E2742" s="1" t="s">
        <v>34</v>
      </c>
      <c r="F2742">
        <v>5</v>
      </c>
      <c r="G2742" s="12">
        <f>IF(D2742=2023,F2742*'Average selling price'!$B$2,
IF(D2742=2024,F2742*'Average selling price'!$C$2,
IF(D2742=2025,F2742*'Average selling price'!$D$2,"")))</f>
        <v>26430</v>
      </c>
      <c r="H2742">
        <v>0</v>
      </c>
      <c r="I2742" s="12">
        <f>IF($D2742=2023,H2742*'Average selling price'!$B$3,
IF($D2742=2024,H2742*'Average selling price'!$C$3,
IF($D2742=2025,H2742*'Average selling price'!$D$3,"")))</f>
        <v>0</v>
      </c>
      <c r="J2742">
        <v>2</v>
      </c>
      <c r="K2742" s="12">
        <f>IF($D2742=2023,J2742*'Average selling price'!$B$4,
IF($D2742=2024,J2742*'Average selling price'!$C$4,
IF($D2742=2025,J2742*'Average selling price'!$D$4,"")))</f>
        <v>22270</v>
      </c>
      <c r="L2742" s="7">
        <v>18696</v>
      </c>
      <c r="M2742" s="7">
        <v>6730</v>
      </c>
      <c r="N2742" s="11">
        <f t="shared" si="85"/>
        <v>25426</v>
      </c>
      <c r="O2742" s="11">
        <v>1309</v>
      </c>
      <c r="P2742" s="11">
        <v>150</v>
      </c>
    </row>
    <row r="2743" spans="1:16">
      <c r="A2743" s="2">
        <v>45341</v>
      </c>
      <c r="B2743" s="18">
        <v>16</v>
      </c>
      <c r="C2743" s="20">
        <f t="shared" si="84"/>
        <v>2</v>
      </c>
      <c r="D2743" s="16">
        <v>2024</v>
      </c>
      <c r="E2743" s="1" t="s">
        <v>35</v>
      </c>
      <c r="F2743">
        <v>1</v>
      </c>
      <c r="G2743" s="12">
        <f>IF(D2743=2023,F2743*'Average selling price'!$B$2,
IF(D2743=2024,F2743*'Average selling price'!$C$2,
IF(D2743=2025,F2743*'Average selling price'!$D$2,"")))</f>
        <v>5286</v>
      </c>
      <c r="H2743">
        <v>1</v>
      </c>
      <c r="I2743" s="12">
        <f>IF($D2743=2023,H2743*'Average selling price'!$B$3,
IF($D2743=2024,H2743*'Average selling price'!$C$3,
IF($D2743=2025,H2743*'Average selling price'!$D$3,"")))</f>
        <v>32755</v>
      </c>
      <c r="J2743">
        <v>1</v>
      </c>
      <c r="K2743" s="12">
        <f>IF($D2743=2023,J2743*'Average selling price'!$B$4,
IF($D2743=2024,J2743*'Average selling price'!$C$4,
IF($D2743=2025,J2743*'Average selling price'!$D$4,"")))</f>
        <v>11135</v>
      </c>
      <c r="L2743" s="7">
        <v>0</v>
      </c>
      <c r="M2743" s="7">
        <v>0</v>
      </c>
      <c r="N2743" s="11">
        <f t="shared" si="85"/>
        <v>0</v>
      </c>
      <c r="O2743" s="11">
        <v>0</v>
      </c>
      <c r="P2743" s="11">
        <v>0</v>
      </c>
    </row>
    <row r="2744" spans="1:16">
      <c r="A2744" s="2">
        <v>45341</v>
      </c>
      <c r="B2744" s="18">
        <v>16</v>
      </c>
      <c r="C2744" s="20">
        <f t="shared" si="84"/>
        <v>2</v>
      </c>
      <c r="D2744" s="16">
        <v>2024</v>
      </c>
      <c r="E2744" s="1" t="s">
        <v>36</v>
      </c>
      <c r="F2744">
        <v>1</v>
      </c>
      <c r="G2744" s="12">
        <f>IF(D2744=2023,F2744*'Average selling price'!$B$2,
IF(D2744=2024,F2744*'Average selling price'!$C$2,
IF(D2744=2025,F2744*'Average selling price'!$D$2,"")))</f>
        <v>5286</v>
      </c>
      <c r="H2744">
        <v>0</v>
      </c>
      <c r="I2744" s="12">
        <f>IF($D2744=2023,H2744*'Average selling price'!$B$3,
IF($D2744=2024,H2744*'Average selling price'!$C$3,
IF($D2744=2025,H2744*'Average selling price'!$D$3,"")))</f>
        <v>0</v>
      </c>
      <c r="J2744">
        <v>2</v>
      </c>
      <c r="K2744" s="12">
        <f>IF($D2744=2023,J2744*'Average selling price'!$B$4,
IF($D2744=2024,J2744*'Average selling price'!$C$4,
IF($D2744=2025,J2744*'Average selling price'!$D$4,"")))</f>
        <v>22270</v>
      </c>
      <c r="L2744" s="7">
        <v>1660</v>
      </c>
      <c r="M2744" s="7">
        <v>4898</v>
      </c>
      <c r="N2744" s="11">
        <f t="shared" si="85"/>
        <v>6558</v>
      </c>
      <c r="O2744" s="11">
        <v>1900</v>
      </c>
      <c r="P2744" s="11">
        <v>0</v>
      </c>
    </row>
    <row r="2745" spans="1:16">
      <c r="A2745" s="2">
        <v>45341</v>
      </c>
      <c r="B2745" s="18">
        <v>16</v>
      </c>
      <c r="C2745" s="20">
        <f t="shared" si="84"/>
        <v>2</v>
      </c>
      <c r="D2745" s="16">
        <v>2024</v>
      </c>
      <c r="E2745" s="1" t="s">
        <v>37</v>
      </c>
      <c r="F2745">
        <v>1</v>
      </c>
      <c r="G2745" s="12">
        <f>IF(D2745=2023,F2745*'Average selling price'!$B$2,
IF(D2745=2024,F2745*'Average selling price'!$C$2,
IF(D2745=2025,F2745*'Average selling price'!$D$2,"")))</f>
        <v>5286</v>
      </c>
      <c r="H2745">
        <v>0</v>
      </c>
      <c r="I2745" s="12">
        <f>IF($D2745=2023,H2745*'Average selling price'!$B$3,
IF($D2745=2024,H2745*'Average selling price'!$C$3,
IF($D2745=2025,H2745*'Average selling price'!$D$3,"")))</f>
        <v>0</v>
      </c>
      <c r="J2745">
        <v>0</v>
      </c>
      <c r="K2745" s="12">
        <f>IF($D2745=2023,J2745*'Average selling price'!$B$4,
IF($D2745=2024,J2745*'Average selling price'!$C$4,
IF($D2745=2025,J2745*'Average selling price'!$D$4,"")))</f>
        <v>0</v>
      </c>
      <c r="L2745" s="7">
        <v>14363</v>
      </c>
      <c r="M2745" s="7">
        <v>15400</v>
      </c>
      <c r="N2745" s="11">
        <f t="shared" si="85"/>
        <v>29763</v>
      </c>
      <c r="O2745" s="11">
        <v>1750</v>
      </c>
      <c r="P2745" s="11">
        <v>1400</v>
      </c>
    </row>
    <row r="2746" spans="1:16">
      <c r="A2746" s="2">
        <v>45341</v>
      </c>
      <c r="B2746" s="18">
        <v>16</v>
      </c>
      <c r="C2746" s="20">
        <f t="shared" si="84"/>
        <v>2</v>
      </c>
      <c r="D2746" s="16">
        <v>2024</v>
      </c>
      <c r="E2746" s="1" t="s">
        <v>38</v>
      </c>
      <c r="F2746">
        <v>8</v>
      </c>
      <c r="G2746" s="12">
        <f>IF(D2746=2023,F2746*'Average selling price'!$B$2,
IF(D2746=2024,F2746*'Average selling price'!$C$2,
IF(D2746=2025,F2746*'Average selling price'!$D$2,"")))</f>
        <v>42288</v>
      </c>
      <c r="H2746">
        <v>0</v>
      </c>
      <c r="I2746" s="12">
        <f>IF($D2746=2023,H2746*'Average selling price'!$B$3,
IF($D2746=2024,H2746*'Average selling price'!$C$3,
IF($D2746=2025,H2746*'Average selling price'!$D$3,"")))</f>
        <v>0</v>
      </c>
      <c r="J2746">
        <v>1</v>
      </c>
      <c r="K2746" s="12">
        <f>IF($D2746=2023,J2746*'Average selling price'!$B$4,
IF($D2746=2024,J2746*'Average selling price'!$C$4,
IF($D2746=2025,J2746*'Average selling price'!$D$4,"")))</f>
        <v>11135</v>
      </c>
      <c r="L2746" s="7">
        <v>2517</v>
      </c>
      <c r="M2746" s="7">
        <v>6223</v>
      </c>
      <c r="N2746" s="11">
        <f t="shared" si="85"/>
        <v>8740</v>
      </c>
      <c r="O2746" s="11">
        <v>0</v>
      </c>
      <c r="P2746" s="11">
        <v>750</v>
      </c>
    </row>
    <row r="2747" spans="1:16">
      <c r="A2747" s="2">
        <v>45341</v>
      </c>
      <c r="B2747" s="18">
        <v>16</v>
      </c>
      <c r="C2747" s="20">
        <f t="shared" si="84"/>
        <v>2</v>
      </c>
      <c r="D2747" s="16">
        <v>2024</v>
      </c>
      <c r="E2747" s="1" t="s">
        <v>39</v>
      </c>
      <c r="F2747">
        <v>7</v>
      </c>
      <c r="G2747" s="12">
        <f>IF(D2747=2023,F2747*'Average selling price'!$B$2,
IF(D2747=2024,F2747*'Average selling price'!$C$2,
IF(D2747=2025,F2747*'Average selling price'!$D$2,"")))</f>
        <v>37002</v>
      </c>
      <c r="H2747">
        <v>0</v>
      </c>
      <c r="I2747" s="12">
        <f>IF($D2747=2023,H2747*'Average selling price'!$B$3,
IF($D2747=2024,H2747*'Average selling price'!$C$3,
IF($D2747=2025,H2747*'Average selling price'!$D$3,"")))</f>
        <v>0</v>
      </c>
      <c r="J2747">
        <v>4</v>
      </c>
      <c r="K2747" s="12">
        <f>IF($D2747=2023,J2747*'Average selling price'!$B$4,
IF($D2747=2024,J2747*'Average selling price'!$C$4,
IF($D2747=2025,J2747*'Average selling price'!$D$4,"")))</f>
        <v>44540</v>
      </c>
      <c r="L2747" s="7">
        <v>3344</v>
      </c>
      <c r="M2747" s="7">
        <v>19600</v>
      </c>
      <c r="N2747" s="11">
        <f t="shared" si="85"/>
        <v>22944</v>
      </c>
      <c r="O2747" s="11">
        <v>1733</v>
      </c>
      <c r="P2747" s="11">
        <v>0</v>
      </c>
    </row>
    <row r="2748" spans="1:16">
      <c r="A2748" s="2">
        <v>45341</v>
      </c>
      <c r="B2748" s="18">
        <v>16</v>
      </c>
      <c r="C2748" s="20">
        <f t="shared" si="84"/>
        <v>2</v>
      </c>
      <c r="D2748" s="16">
        <v>2024</v>
      </c>
      <c r="E2748" s="1" t="s">
        <v>40</v>
      </c>
      <c r="F2748">
        <v>0</v>
      </c>
      <c r="G2748" s="12">
        <f>IF(D2748=2023,F2748*'Average selling price'!$B$2,
IF(D2748=2024,F2748*'Average selling price'!$C$2,
IF(D2748=2025,F2748*'Average selling price'!$D$2,"")))</f>
        <v>0</v>
      </c>
      <c r="H2748">
        <v>1</v>
      </c>
      <c r="I2748" s="12">
        <f>IF($D2748=2023,H2748*'Average selling price'!$B$3,
IF($D2748=2024,H2748*'Average selling price'!$C$3,
IF($D2748=2025,H2748*'Average selling price'!$D$3,"")))</f>
        <v>32755</v>
      </c>
      <c r="J2748">
        <v>0</v>
      </c>
      <c r="K2748" s="12">
        <f>IF($D2748=2023,J2748*'Average selling price'!$B$4,
IF($D2748=2024,J2748*'Average selling price'!$C$4,
IF($D2748=2025,J2748*'Average selling price'!$D$4,"")))</f>
        <v>0</v>
      </c>
      <c r="L2748" s="7">
        <v>0</v>
      </c>
      <c r="M2748" s="7">
        <v>0</v>
      </c>
      <c r="N2748" s="11">
        <f t="shared" si="85"/>
        <v>0</v>
      </c>
      <c r="O2748" s="11">
        <v>0</v>
      </c>
      <c r="P2748" s="11">
        <v>103</v>
      </c>
    </row>
    <row r="2749" spans="1:16">
      <c r="A2749" s="2">
        <v>45341</v>
      </c>
      <c r="B2749" s="18">
        <v>16</v>
      </c>
      <c r="C2749" s="20">
        <f t="shared" si="84"/>
        <v>2</v>
      </c>
      <c r="D2749" s="16">
        <v>2024</v>
      </c>
      <c r="E2749" s="1" t="s">
        <v>41</v>
      </c>
      <c r="F2749">
        <v>2</v>
      </c>
      <c r="G2749" s="12">
        <f>IF(D2749=2023,F2749*'Average selling price'!$B$2,
IF(D2749=2024,F2749*'Average selling price'!$C$2,
IF(D2749=2025,F2749*'Average selling price'!$D$2,"")))</f>
        <v>10572</v>
      </c>
      <c r="H2749">
        <v>0</v>
      </c>
      <c r="I2749" s="12">
        <f>IF($D2749=2023,H2749*'Average selling price'!$B$3,
IF($D2749=2024,H2749*'Average selling price'!$C$3,
IF($D2749=2025,H2749*'Average selling price'!$D$3,"")))</f>
        <v>0</v>
      </c>
      <c r="J2749">
        <v>3</v>
      </c>
      <c r="K2749" s="12">
        <f>IF($D2749=2023,J2749*'Average selling price'!$B$4,
IF($D2749=2024,J2749*'Average selling price'!$C$4,
IF($D2749=2025,J2749*'Average selling price'!$D$4,"")))</f>
        <v>33405</v>
      </c>
      <c r="L2749" s="7">
        <v>7100</v>
      </c>
      <c r="M2749" s="7">
        <v>1760</v>
      </c>
      <c r="N2749" s="11">
        <f t="shared" si="85"/>
        <v>8860</v>
      </c>
      <c r="O2749" s="11">
        <v>15</v>
      </c>
      <c r="P2749" s="11">
        <v>0</v>
      </c>
    </row>
    <row r="2750" spans="1:16">
      <c r="A2750" s="2">
        <v>45341</v>
      </c>
      <c r="B2750" s="18">
        <v>16</v>
      </c>
      <c r="C2750" s="20">
        <f t="shared" si="84"/>
        <v>2</v>
      </c>
      <c r="D2750" s="16">
        <v>2024</v>
      </c>
      <c r="E2750" s="1" t="s">
        <v>42</v>
      </c>
      <c r="F2750">
        <v>0</v>
      </c>
      <c r="G2750" s="12">
        <f>IF(D2750=2023,F2750*'Average selling price'!$B$2,
IF(D2750=2024,F2750*'Average selling price'!$C$2,
IF(D2750=2025,F2750*'Average selling price'!$D$2,"")))</f>
        <v>0</v>
      </c>
      <c r="H2750">
        <v>1</v>
      </c>
      <c r="I2750" s="12">
        <f>IF($D2750=2023,H2750*'Average selling price'!$B$3,
IF($D2750=2024,H2750*'Average selling price'!$C$3,
IF($D2750=2025,H2750*'Average selling price'!$D$3,"")))</f>
        <v>32755</v>
      </c>
      <c r="J2750">
        <v>0</v>
      </c>
      <c r="K2750" s="12">
        <f>IF($D2750=2023,J2750*'Average selling price'!$B$4,
IF($D2750=2024,J2750*'Average selling price'!$C$4,
IF($D2750=2025,J2750*'Average selling price'!$D$4,"")))</f>
        <v>0</v>
      </c>
      <c r="L2750" s="7">
        <v>570</v>
      </c>
      <c r="M2750" s="7">
        <v>5900</v>
      </c>
      <c r="N2750" s="11">
        <f t="shared" si="85"/>
        <v>6470</v>
      </c>
      <c r="O2750" s="11">
        <v>2250</v>
      </c>
      <c r="P2750" s="11">
        <v>37</v>
      </c>
    </row>
    <row r="2751" spans="1:16">
      <c r="A2751" s="2">
        <v>45341</v>
      </c>
      <c r="B2751" s="18">
        <v>16</v>
      </c>
      <c r="C2751" s="20">
        <f t="shared" si="84"/>
        <v>2</v>
      </c>
      <c r="D2751" s="16">
        <v>2024</v>
      </c>
      <c r="E2751" s="1" t="s">
        <v>43</v>
      </c>
      <c r="F2751">
        <v>3</v>
      </c>
      <c r="G2751" s="12">
        <f>IF(D2751=2023,F2751*'Average selling price'!$B$2,
IF(D2751=2024,F2751*'Average selling price'!$C$2,
IF(D2751=2025,F2751*'Average selling price'!$D$2,"")))</f>
        <v>15858</v>
      </c>
      <c r="H2751">
        <v>1</v>
      </c>
      <c r="I2751" s="12">
        <f>IF($D2751=2023,H2751*'Average selling price'!$B$3,
IF($D2751=2024,H2751*'Average selling price'!$C$3,
IF($D2751=2025,H2751*'Average selling price'!$D$3,"")))</f>
        <v>32755</v>
      </c>
      <c r="J2751">
        <v>1</v>
      </c>
      <c r="K2751" s="12">
        <f>IF($D2751=2023,J2751*'Average selling price'!$B$4,
IF($D2751=2024,J2751*'Average selling price'!$C$4,
IF($D2751=2025,J2751*'Average selling price'!$D$4,"")))</f>
        <v>11135</v>
      </c>
      <c r="L2751" s="7">
        <v>3098</v>
      </c>
      <c r="M2751" s="7">
        <v>3400</v>
      </c>
      <c r="N2751" s="11">
        <f t="shared" si="85"/>
        <v>6498</v>
      </c>
      <c r="O2751" s="11">
        <v>1025</v>
      </c>
      <c r="P2751" s="11">
        <v>1015</v>
      </c>
    </row>
    <row r="2752" spans="1:16">
      <c r="A2752" s="2">
        <v>45341</v>
      </c>
      <c r="B2752" s="18">
        <v>16</v>
      </c>
      <c r="C2752" s="20">
        <f t="shared" si="84"/>
        <v>2</v>
      </c>
      <c r="D2752" s="16">
        <v>2024</v>
      </c>
      <c r="E2752" s="1" t="s">
        <v>44</v>
      </c>
      <c r="F2752">
        <v>0</v>
      </c>
      <c r="G2752" s="12">
        <f>IF(D2752=2023,F2752*'Average selling price'!$B$2,
IF(D2752=2024,F2752*'Average selling price'!$C$2,
IF(D2752=2025,F2752*'Average selling price'!$D$2,"")))</f>
        <v>0</v>
      </c>
      <c r="H2752">
        <v>0</v>
      </c>
      <c r="I2752" s="12">
        <f>IF($D2752=2023,H2752*'Average selling price'!$B$3,
IF($D2752=2024,H2752*'Average selling price'!$C$3,
IF($D2752=2025,H2752*'Average selling price'!$D$3,"")))</f>
        <v>0</v>
      </c>
      <c r="J2752">
        <v>0</v>
      </c>
      <c r="K2752" s="12">
        <f>IF($D2752=2023,J2752*'Average selling price'!$B$4,
IF($D2752=2024,J2752*'Average selling price'!$C$4,
IF($D2752=2025,J2752*'Average selling price'!$D$4,"")))</f>
        <v>0</v>
      </c>
      <c r="L2752" s="7">
        <v>0</v>
      </c>
      <c r="M2752" s="7">
        <v>0</v>
      </c>
      <c r="N2752" s="11">
        <f t="shared" si="85"/>
        <v>0</v>
      </c>
      <c r="O2752" s="11">
        <v>0</v>
      </c>
      <c r="P2752" s="11">
        <v>0</v>
      </c>
    </row>
    <row r="2753" spans="1:16">
      <c r="A2753" s="2">
        <v>45341</v>
      </c>
      <c r="B2753" s="18">
        <v>16</v>
      </c>
      <c r="C2753" s="20">
        <f t="shared" si="84"/>
        <v>2</v>
      </c>
      <c r="D2753" s="16">
        <v>2024</v>
      </c>
      <c r="E2753" s="1" t="s">
        <v>45</v>
      </c>
      <c r="F2753">
        <v>1</v>
      </c>
      <c r="G2753" s="12">
        <f>IF(D2753=2023,F2753*'Average selling price'!$B$2,
IF(D2753=2024,F2753*'Average selling price'!$C$2,
IF(D2753=2025,F2753*'Average selling price'!$D$2,"")))</f>
        <v>5286</v>
      </c>
      <c r="H2753">
        <v>0</v>
      </c>
      <c r="I2753" s="12">
        <f>IF($D2753=2023,H2753*'Average selling price'!$B$3,
IF($D2753=2024,H2753*'Average selling price'!$C$3,
IF($D2753=2025,H2753*'Average selling price'!$D$3,"")))</f>
        <v>0</v>
      </c>
      <c r="J2753">
        <v>0</v>
      </c>
      <c r="K2753" s="12">
        <f>IF($D2753=2023,J2753*'Average selling price'!$B$4,
IF($D2753=2024,J2753*'Average selling price'!$C$4,
IF($D2753=2025,J2753*'Average selling price'!$D$4,"")))</f>
        <v>0</v>
      </c>
      <c r="L2753" s="7">
        <v>400</v>
      </c>
      <c r="M2753" s="7">
        <v>900</v>
      </c>
      <c r="N2753" s="11">
        <f t="shared" si="85"/>
        <v>1300</v>
      </c>
      <c r="O2753" s="11">
        <v>0</v>
      </c>
      <c r="P2753" s="11">
        <v>0</v>
      </c>
    </row>
    <row r="2754" spans="1:16">
      <c r="A2754" s="2">
        <v>45341</v>
      </c>
      <c r="B2754" s="18">
        <v>16</v>
      </c>
      <c r="C2754" s="20">
        <f t="shared" si="84"/>
        <v>2</v>
      </c>
      <c r="D2754" s="16">
        <v>2024</v>
      </c>
      <c r="E2754" s="1" t="s">
        <v>46</v>
      </c>
      <c r="F2754">
        <v>7</v>
      </c>
      <c r="G2754" s="12">
        <f>IF(D2754=2023,F2754*'Average selling price'!$B$2,
IF(D2754=2024,F2754*'Average selling price'!$C$2,
IF(D2754=2025,F2754*'Average selling price'!$D$2,"")))</f>
        <v>37002</v>
      </c>
      <c r="H2754">
        <v>0</v>
      </c>
      <c r="I2754" s="12">
        <f>IF($D2754=2023,H2754*'Average selling price'!$B$3,
IF($D2754=2024,H2754*'Average selling price'!$C$3,
IF($D2754=2025,H2754*'Average selling price'!$D$3,"")))</f>
        <v>0</v>
      </c>
      <c r="J2754">
        <v>2</v>
      </c>
      <c r="K2754" s="12">
        <f>IF($D2754=2023,J2754*'Average selling price'!$B$4,
IF($D2754=2024,J2754*'Average selling price'!$C$4,
IF($D2754=2025,J2754*'Average selling price'!$D$4,"")))</f>
        <v>22270</v>
      </c>
      <c r="L2754" s="7">
        <v>9245</v>
      </c>
      <c r="M2754" s="7">
        <v>2770</v>
      </c>
      <c r="N2754" s="11">
        <f t="shared" si="85"/>
        <v>12015</v>
      </c>
      <c r="P2754" s="11">
        <v>0</v>
      </c>
    </row>
    <row r="2755" spans="1:16">
      <c r="A2755" s="2">
        <v>45341</v>
      </c>
      <c r="B2755" s="18">
        <v>16</v>
      </c>
      <c r="C2755" s="20">
        <f t="shared" si="84"/>
        <v>2</v>
      </c>
      <c r="D2755" s="16">
        <v>2024</v>
      </c>
      <c r="E2755" s="1" t="s">
        <v>47</v>
      </c>
      <c r="F2755">
        <v>0</v>
      </c>
      <c r="G2755" s="12">
        <f>IF(D2755=2023,F2755*'Average selling price'!$B$2,
IF(D2755=2024,F2755*'Average selling price'!$C$2,
IF(D2755=2025,F2755*'Average selling price'!$D$2,"")))</f>
        <v>0</v>
      </c>
      <c r="H2755">
        <v>0</v>
      </c>
      <c r="I2755" s="12">
        <f>IF($D2755=2023,H2755*'Average selling price'!$B$3,
IF($D2755=2024,H2755*'Average selling price'!$C$3,
IF($D2755=2025,H2755*'Average selling price'!$D$3,"")))</f>
        <v>0</v>
      </c>
      <c r="J2755">
        <v>0</v>
      </c>
      <c r="K2755" s="12">
        <f>IF($D2755=2023,J2755*'Average selling price'!$B$4,
IF($D2755=2024,J2755*'Average selling price'!$C$4,
IF($D2755=2025,J2755*'Average selling price'!$D$4,"")))</f>
        <v>0</v>
      </c>
      <c r="L2755" s="7">
        <v>1498</v>
      </c>
      <c r="M2755" s="7">
        <v>4082</v>
      </c>
      <c r="N2755" s="11">
        <f t="shared" si="85"/>
        <v>5580</v>
      </c>
      <c r="O2755" s="11">
        <v>0</v>
      </c>
      <c r="P2755" s="11">
        <v>35</v>
      </c>
    </row>
    <row r="2756" spans="1:16">
      <c r="A2756" s="2">
        <v>45341</v>
      </c>
      <c r="B2756" s="18">
        <v>16</v>
      </c>
      <c r="C2756" s="20">
        <f t="shared" ref="C2756:C2819" si="86">MONTH(A2756)</f>
        <v>2</v>
      </c>
      <c r="D2756" s="16">
        <v>2024</v>
      </c>
      <c r="E2756" s="1" t="s">
        <v>48</v>
      </c>
      <c r="F2756">
        <v>-1</v>
      </c>
      <c r="G2756" s="12">
        <f>IF(D2756=2023,F2756*'Average selling price'!$B$2,
IF(D2756=2024,F2756*'Average selling price'!$C$2,
IF(D2756=2025,F2756*'Average selling price'!$D$2,"")))</f>
        <v>-5286</v>
      </c>
      <c r="H2756">
        <v>0</v>
      </c>
      <c r="I2756" s="12">
        <f>IF($D2756=2023,H2756*'Average selling price'!$B$3,
IF($D2756=2024,H2756*'Average selling price'!$C$3,
IF($D2756=2025,H2756*'Average selling price'!$D$3,"")))</f>
        <v>0</v>
      </c>
      <c r="J2756">
        <v>0</v>
      </c>
      <c r="K2756" s="12">
        <f>IF($D2756=2023,J2756*'Average selling price'!$B$4,
IF($D2756=2024,J2756*'Average selling price'!$C$4,
IF($D2756=2025,J2756*'Average selling price'!$D$4,"")))</f>
        <v>0</v>
      </c>
      <c r="L2756" s="7">
        <v>948</v>
      </c>
      <c r="M2756" s="7">
        <v>7940</v>
      </c>
      <c r="N2756" s="11">
        <f t="shared" ref="N2756:N2819" si="87">M2756+L2756</f>
        <v>8888</v>
      </c>
      <c r="O2756" s="11">
        <v>190</v>
      </c>
      <c r="P2756" s="11">
        <v>0</v>
      </c>
    </row>
    <row r="2757" spans="1:16">
      <c r="A2757" s="2">
        <v>45341</v>
      </c>
      <c r="B2757" s="18">
        <v>16</v>
      </c>
      <c r="C2757" s="20">
        <f t="shared" si="86"/>
        <v>2</v>
      </c>
      <c r="D2757" s="16">
        <v>2024</v>
      </c>
      <c r="E2757" s="1" t="s">
        <v>49</v>
      </c>
      <c r="F2757">
        <v>3</v>
      </c>
      <c r="G2757" s="12">
        <f>IF(D2757=2023,F2757*'Average selling price'!$B$2,
IF(D2757=2024,F2757*'Average selling price'!$C$2,
IF(D2757=2025,F2757*'Average selling price'!$D$2,"")))</f>
        <v>15858</v>
      </c>
      <c r="H2757">
        <v>0</v>
      </c>
      <c r="I2757" s="12">
        <f>IF($D2757=2023,H2757*'Average selling price'!$B$3,
IF($D2757=2024,H2757*'Average selling price'!$C$3,
IF($D2757=2025,H2757*'Average selling price'!$D$3,"")))</f>
        <v>0</v>
      </c>
      <c r="J2757">
        <v>0</v>
      </c>
      <c r="K2757" s="12">
        <f>IF($D2757=2023,J2757*'Average selling price'!$B$4,
IF($D2757=2024,J2757*'Average selling price'!$C$4,
IF($D2757=2025,J2757*'Average selling price'!$D$4,"")))</f>
        <v>0</v>
      </c>
      <c r="L2757" s="7">
        <v>2890</v>
      </c>
      <c r="M2757" s="7">
        <v>4900</v>
      </c>
      <c r="N2757" s="11">
        <f t="shared" si="87"/>
        <v>7790</v>
      </c>
      <c r="O2757" s="11">
        <v>0</v>
      </c>
      <c r="P2757" s="11">
        <v>0</v>
      </c>
    </row>
    <row r="2758" spans="1:16">
      <c r="A2758" s="2">
        <v>45341</v>
      </c>
      <c r="B2758" s="18">
        <v>16</v>
      </c>
      <c r="C2758" s="20">
        <f t="shared" si="86"/>
        <v>2</v>
      </c>
      <c r="D2758" s="16">
        <v>2024</v>
      </c>
      <c r="E2758" s="1" t="s">
        <v>50</v>
      </c>
      <c r="F2758">
        <v>8</v>
      </c>
      <c r="G2758" s="12">
        <f>IF(D2758=2023,F2758*'Average selling price'!$B$2,
IF(D2758=2024,F2758*'Average selling price'!$C$2,
IF(D2758=2025,F2758*'Average selling price'!$D$2,"")))</f>
        <v>42288</v>
      </c>
      <c r="H2758">
        <v>0</v>
      </c>
      <c r="I2758" s="12">
        <f>IF($D2758=2023,H2758*'Average selling price'!$B$3,
IF($D2758=2024,H2758*'Average selling price'!$C$3,
IF($D2758=2025,H2758*'Average selling price'!$D$3,"")))</f>
        <v>0</v>
      </c>
      <c r="J2758">
        <v>4</v>
      </c>
      <c r="K2758" s="12">
        <f>IF($D2758=2023,J2758*'Average selling price'!$B$4,
IF($D2758=2024,J2758*'Average selling price'!$C$4,
IF($D2758=2025,J2758*'Average selling price'!$D$4,"")))</f>
        <v>44540</v>
      </c>
      <c r="L2758" s="7">
        <v>2020</v>
      </c>
      <c r="M2758" s="7">
        <v>2144</v>
      </c>
      <c r="N2758" s="11">
        <f t="shared" si="87"/>
        <v>4164</v>
      </c>
      <c r="O2758" s="11">
        <v>22</v>
      </c>
      <c r="P2758" s="11">
        <v>14</v>
      </c>
    </row>
    <row r="2759" spans="1:16">
      <c r="A2759" s="2">
        <v>45341</v>
      </c>
      <c r="B2759" s="18">
        <v>16</v>
      </c>
      <c r="C2759" s="20">
        <f t="shared" si="86"/>
        <v>2</v>
      </c>
      <c r="D2759" s="16">
        <v>2024</v>
      </c>
      <c r="E2759" s="1" t="s">
        <v>51</v>
      </c>
      <c r="F2759">
        <v>3</v>
      </c>
      <c r="G2759" s="12">
        <f>IF(D2759=2023,F2759*'Average selling price'!$B$2,
IF(D2759=2024,F2759*'Average selling price'!$C$2,
IF(D2759=2025,F2759*'Average selling price'!$D$2,"")))</f>
        <v>15858</v>
      </c>
      <c r="H2759">
        <v>1</v>
      </c>
      <c r="I2759" s="12">
        <f>IF($D2759=2023,H2759*'Average selling price'!$B$3,
IF($D2759=2024,H2759*'Average selling price'!$C$3,
IF($D2759=2025,H2759*'Average selling price'!$D$3,"")))</f>
        <v>32755</v>
      </c>
      <c r="J2759">
        <v>0</v>
      </c>
      <c r="K2759" s="12">
        <f>IF($D2759=2023,J2759*'Average selling price'!$B$4,
IF($D2759=2024,J2759*'Average selling price'!$C$4,
IF($D2759=2025,J2759*'Average selling price'!$D$4,"")))</f>
        <v>0</v>
      </c>
      <c r="L2759" s="7">
        <v>5400</v>
      </c>
      <c r="M2759" s="7">
        <v>0</v>
      </c>
      <c r="N2759" s="11">
        <f t="shared" si="87"/>
        <v>5400</v>
      </c>
      <c r="O2759" s="11">
        <v>1700</v>
      </c>
      <c r="P2759" s="11">
        <v>2500</v>
      </c>
    </row>
    <row r="2760" spans="1:16">
      <c r="A2760" s="2">
        <v>45341</v>
      </c>
      <c r="B2760" s="18">
        <v>16</v>
      </c>
      <c r="C2760" s="20">
        <f t="shared" si="86"/>
        <v>2</v>
      </c>
      <c r="D2760" s="16">
        <v>2024</v>
      </c>
      <c r="E2760" s="1" t="s">
        <v>52</v>
      </c>
      <c r="F2760">
        <v>4</v>
      </c>
      <c r="G2760" s="12">
        <f>IF(D2760=2023,F2760*'Average selling price'!$B$2,
IF(D2760=2024,F2760*'Average selling price'!$C$2,
IF(D2760=2025,F2760*'Average selling price'!$D$2,"")))</f>
        <v>21144</v>
      </c>
      <c r="H2760">
        <v>0</v>
      </c>
      <c r="I2760" s="12">
        <f>IF($D2760=2023,H2760*'Average selling price'!$B$3,
IF($D2760=2024,H2760*'Average selling price'!$C$3,
IF($D2760=2025,H2760*'Average selling price'!$D$3,"")))</f>
        <v>0</v>
      </c>
      <c r="J2760">
        <v>2</v>
      </c>
      <c r="K2760" s="12">
        <f>IF($D2760=2023,J2760*'Average selling price'!$B$4,
IF($D2760=2024,J2760*'Average selling price'!$C$4,
IF($D2760=2025,J2760*'Average selling price'!$D$4,"")))</f>
        <v>22270</v>
      </c>
      <c r="L2760" s="7">
        <v>21937</v>
      </c>
      <c r="M2760" s="7">
        <v>7000</v>
      </c>
      <c r="N2760" s="11">
        <f t="shared" si="87"/>
        <v>28937</v>
      </c>
      <c r="O2760" s="11">
        <v>2020</v>
      </c>
      <c r="P2760" s="11">
        <v>0</v>
      </c>
    </row>
    <row r="2761" spans="1:16">
      <c r="A2761" s="2">
        <v>45341</v>
      </c>
      <c r="B2761" s="18">
        <v>16</v>
      </c>
      <c r="C2761" s="20">
        <f t="shared" si="86"/>
        <v>2</v>
      </c>
      <c r="D2761" s="16">
        <v>2024</v>
      </c>
      <c r="E2761" s="1" t="s">
        <v>53</v>
      </c>
      <c r="F2761">
        <v>3</v>
      </c>
      <c r="G2761" s="12">
        <f>IF(D2761=2023,F2761*'Average selling price'!$B$2,
IF(D2761=2024,F2761*'Average selling price'!$C$2,
IF(D2761=2025,F2761*'Average selling price'!$D$2,"")))</f>
        <v>15858</v>
      </c>
      <c r="H2761">
        <v>0</v>
      </c>
      <c r="I2761" s="12">
        <f>IF($D2761=2023,H2761*'Average selling price'!$B$3,
IF($D2761=2024,H2761*'Average selling price'!$C$3,
IF($D2761=2025,H2761*'Average selling price'!$D$3,"")))</f>
        <v>0</v>
      </c>
      <c r="J2761">
        <v>1</v>
      </c>
      <c r="K2761" s="12">
        <f>IF($D2761=2023,J2761*'Average selling price'!$B$4,
IF($D2761=2024,J2761*'Average selling price'!$C$4,
IF($D2761=2025,J2761*'Average selling price'!$D$4,"")))</f>
        <v>11135</v>
      </c>
      <c r="L2761" s="7">
        <v>1248</v>
      </c>
      <c r="M2761" s="7">
        <v>4000</v>
      </c>
      <c r="N2761" s="11">
        <f t="shared" si="87"/>
        <v>5248</v>
      </c>
      <c r="O2761" s="11">
        <v>1700</v>
      </c>
      <c r="P2761" s="11">
        <v>0</v>
      </c>
    </row>
    <row r="2762" spans="1:16">
      <c r="A2762" s="2">
        <v>45341</v>
      </c>
      <c r="B2762" s="18">
        <v>16</v>
      </c>
      <c r="C2762" s="20">
        <f t="shared" si="86"/>
        <v>2</v>
      </c>
      <c r="D2762" s="16">
        <v>2024</v>
      </c>
      <c r="E2762" s="1" t="s">
        <v>54</v>
      </c>
      <c r="F2762">
        <v>2</v>
      </c>
      <c r="G2762" s="12">
        <f>IF(D2762=2023,F2762*'Average selling price'!$B$2,
IF(D2762=2024,F2762*'Average selling price'!$C$2,
IF(D2762=2025,F2762*'Average selling price'!$D$2,"")))</f>
        <v>10572</v>
      </c>
      <c r="H2762">
        <v>0</v>
      </c>
      <c r="I2762" s="12">
        <f>IF($D2762=2023,H2762*'Average selling price'!$B$3,
IF($D2762=2024,H2762*'Average selling price'!$C$3,
IF($D2762=2025,H2762*'Average selling price'!$D$3,"")))</f>
        <v>0</v>
      </c>
      <c r="J2762">
        <v>1</v>
      </c>
      <c r="K2762" s="12">
        <f>IF($D2762=2023,J2762*'Average selling price'!$B$4,
IF($D2762=2024,J2762*'Average selling price'!$C$4,
IF($D2762=2025,J2762*'Average selling price'!$D$4,"")))</f>
        <v>11135</v>
      </c>
      <c r="L2762" s="7">
        <v>2200</v>
      </c>
      <c r="M2762" s="7">
        <v>0</v>
      </c>
      <c r="N2762" s="11">
        <f t="shared" si="87"/>
        <v>2200</v>
      </c>
      <c r="O2762" s="11">
        <v>900</v>
      </c>
      <c r="P2762" s="11">
        <v>0</v>
      </c>
    </row>
    <row r="2763" spans="1:16">
      <c r="A2763" s="2">
        <v>45341</v>
      </c>
      <c r="B2763" s="18">
        <v>16</v>
      </c>
      <c r="C2763" s="20">
        <f t="shared" si="86"/>
        <v>2</v>
      </c>
      <c r="D2763" s="16">
        <v>2024</v>
      </c>
      <c r="E2763" s="1" t="s">
        <v>55</v>
      </c>
      <c r="F2763">
        <v>0</v>
      </c>
      <c r="G2763" s="12">
        <f>IF(D2763=2023,F2763*'Average selling price'!$B$2,
IF(D2763=2024,F2763*'Average selling price'!$C$2,
IF(D2763=2025,F2763*'Average selling price'!$D$2,"")))</f>
        <v>0</v>
      </c>
      <c r="H2763">
        <v>0</v>
      </c>
      <c r="I2763" s="12">
        <f>IF($D2763=2023,H2763*'Average selling price'!$B$3,
IF($D2763=2024,H2763*'Average selling price'!$C$3,
IF($D2763=2025,H2763*'Average selling price'!$D$3,"")))</f>
        <v>0</v>
      </c>
      <c r="J2763">
        <v>1</v>
      </c>
      <c r="K2763" s="12">
        <f>IF($D2763=2023,J2763*'Average selling price'!$B$4,
IF($D2763=2024,J2763*'Average selling price'!$C$4,
IF($D2763=2025,J2763*'Average selling price'!$D$4,"")))</f>
        <v>11135</v>
      </c>
      <c r="L2763" s="7">
        <v>6930</v>
      </c>
      <c r="M2763" s="7">
        <v>4910</v>
      </c>
      <c r="N2763" s="11">
        <f t="shared" si="87"/>
        <v>11840</v>
      </c>
      <c r="O2763" s="11">
        <v>300</v>
      </c>
      <c r="P2763" s="11">
        <v>0</v>
      </c>
    </row>
    <row r="2764" spans="1:16">
      <c r="A2764" s="2">
        <v>45341</v>
      </c>
      <c r="B2764" s="18">
        <v>16</v>
      </c>
      <c r="C2764" s="20">
        <f t="shared" si="86"/>
        <v>2</v>
      </c>
      <c r="D2764" s="16">
        <v>2024</v>
      </c>
      <c r="E2764" s="1" t="s">
        <v>56</v>
      </c>
      <c r="F2764">
        <v>0</v>
      </c>
      <c r="G2764" s="12">
        <f>IF(D2764=2023,F2764*'Average selling price'!$B$2,
IF(D2764=2024,F2764*'Average selling price'!$C$2,
IF(D2764=2025,F2764*'Average selling price'!$D$2,"")))</f>
        <v>0</v>
      </c>
      <c r="H2764">
        <v>0</v>
      </c>
      <c r="I2764" s="12">
        <f>IF($D2764=2023,H2764*'Average selling price'!$B$3,
IF($D2764=2024,H2764*'Average selling price'!$C$3,
IF($D2764=2025,H2764*'Average selling price'!$D$3,"")))</f>
        <v>0</v>
      </c>
      <c r="J2764">
        <v>0</v>
      </c>
      <c r="K2764" s="12">
        <f>IF($D2764=2023,J2764*'Average selling price'!$B$4,
IF($D2764=2024,J2764*'Average selling price'!$C$4,
IF($D2764=2025,J2764*'Average selling price'!$D$4,"")))</f>
        <v>0</v>
      </c>
      <c r="L2764" s="7">
        <v>0</v>
      </c>
      <c r="M2764" s="7">
        <v>0</v>
      </c>
      <c r="N2764" s="11">
        <f t="shared" si="87"/>
        <v>0</v>
      </c>
      <c r="O2764" s="11">
        <v>0</v>
      </c>
      <c r="P2764" s="11">
        <v>0</v>
      </c>
    </row>
    <row r="2765" spans="1:16">
      <c r="A2765" s="2">
        <v>45341</v>
      </c>
      <c r="B2765" s="18">
        <v>16</v>
      </c>
      <c r="C2765" s="20">
        <f t="shared" si="86"/>
        <v>2</v>
      </c>
      <c r="D2765" s="16">
        <v>2024</v>
      </c>
      <c r="E2765" s="1" t="s">
        <v>57</v>
      </c>
      <c r="F2765">
        <v>4</v>
      </c>
      <c r="G2765" s="12">
        <f>IF(D2765=2023,F2765*'Average selling price'!$B$2,
IF(D2765=2024,F2765*'Average selling price'!$C$2,
IF(D2765=2025,F2765*'Average selling price'!$D$2,"")))</f>
        <v>21144</v>
      </c>
      <c r="H2765">
        <v>0</v>
      </c>
      <c r="I2765" s="12">
        <f>IF($D2765=2023,H2765*'Average selling price'!$B$3,
IF($D2765=2024,H2765*'Average selling price'!$C$3,
IF($D2765=2025,H2765*'Average selling price'!$D$3,"")))</f>
        <v>0</v>
      </c>
      <c r="J2765">
        <v>2</v>
      </c>
      <c r="K2765" s="12">
        <f>IF($D2765=2023,J2765*'Average selling price'!$B$4,
IF($D2765=2024,J2765*'Average selling price'!$C$4,
IF($D2765=2025,J2765*'Average selling price'!$D$4,"")))</f>
        <v>22270</v>
      </c>
      <c r="L2765" s="7">
        <v>16026</v>
      </c>
      <c r="M2765" s="7">
        <v>6761</v>
      </c>
      <c r="N2765" s="11">
        <f t="shared" si="87"/>
        <v>22787</v>
      </c>
      <c r="O2765" s="11">
        <v>6225</v>
      </c>
      <c r="P2765" s="11">
        <v>0</v>
      </c>
    </row>
    <row r="2766" spans="1:16">
      <c r="A2766" s="2">
        <v>45341</v>
      </c>
      <c r="B2766" s="18">
        <v>16</v>
      </c>
      <c r="C2766" s="20">
        <f t="shared" si="86"/>
        <v>2</v>
      </c>
      <c r="D2766" s="16">
        <v>2024</v>
      </c>
      <c r="E2766" s="1" t="s">
        <v>58</v>
      </c>
      <c r="F2766">
        <v>1</v>
      </c>
      <c r="G2766" s="12">
        <f>IF(D2766=2023,F2766*'Average selling price'!$B$2,
IF(D2766=2024,F2766*'Average selling price'!$C$2,
IF(D2766=2025,F2766*'Average selling price'!$D$2,"")))</f>
        <v>5286</v>
      </c>
      <c r="H2766">
        <v>0</v>
      </c>
      <c r="I2766" s="12">
        <f>IF($D2766=2023,H2766*'Average selling price'!$B$3,
IF($D2766=2024,H2766*'Average selling price'!$C$3,
IF($D2766=2025,H2766*'Average selling price'!$D$3,"")))</f>
        <v>0</v>
      </c>
      <c r="J2766">
        <v>1</v>
      </c>
      <c r="K2766" s="12">
        <f>IF($D2766=2023,J2766*'Average selling price'!$B$4,
IF($D2766=2024,J2766*'Average selling price'!$C$4,
IF($D2766=2025,J2766*'Average selling price'!$D$4,"")))</f>
        <v>11135</v>
      </c>
      <c r="L2766" s="7">
        <v>1950</v>
      </c>
      <c r="M2766" s="7">
        <v>900</v>
      </c>
      <c r="N2766" s="11">
        <f t="shared" si="87"/>
        <v>2850</v>
      </c>
      <c r="O2766" s="11">
        <v>4900</v>
      </c>
      <c r="P2766" s="11">
        <v>0</v>
      </c>
    </row>
    <row r="2767" spans="1:16">
      <c r="A2767" s="2">
        <v>45341</v>
      </c>
      <c r="B2767" s="18">
        <v>16</v>
      </c>
      <c r="C2767" s="20">
        <f t="shared" si="86"/>
        <v>2</v>
      </c>
      <c r="D2767" s="16">
        <v>2024</v>
      </c>
      <c r="E2767" s="1" t="s">
        <v>59</v>
      </c>
      <c r="F2767">
        <v>3</v>
      </c>
      <c r="G2767" s="12">
        <f>IF(D2767=2023,F2767*'Average selling price'!$B$2,
IF(D2767=2024,F2767*'Average selling price'!$C$2,
IF(D2767=2025,F2767*'Average selling price'!$D$2,"")))</f>
        <v>15858</v>
      </c>
      <c r="H2767">
        <v>0</v>
      </c>
      <c r="I2767" s="12">
        <f>IF($D2767=2023,H2767*'Average selling price'!$B$3,
IF($D2767=2024,H2767*'Average selling price'!$C$3,
IF($D2767=2025,H2767*'Average selling price'!$D$3,"")))</f>
        <v>0</v>
      </c>
      <c r="J2767">
        <v>0</v>
      </c>
      <c r="K2767" s="12">
        <f>IF($D2767=2023,J2767*'Average selling price'!$B$4,
IF($D2767=2024,J2767*'Average selling price'!$C$4,
IF($D2767=2025,J2767*'Average selling price'!$D$4,"")))</f>
        <v>0</v>
      </c>
      <c r="L2767" s="7">
        <v>2305</v>
      </c>
      <c r="M2767" s="7">
        <v>0</v>
      </c>
      <c r="N2767" s="11">
        <f t="shared" si="87"/>
        <v>2305</v>
      </c>
      <c r="O2767" s="11">
        <v>48</v>
      </c>
      <c r="P2767" s="11">
        <v>25</v>
      </c>
    </row>
    <row r="2768" spans="1:16">
      <c r="A2768" s="2">
        <v>45341</v>
      </c>
      <c r="B2768" s="18">
        <v>16</v>
      </c>
      <c r="C2768" s="20">
        <f t="shared" si="86"/>
        <v>2</v>
      </c>
      <c r="D2768" s="16">
        <v>2024</v>
      </c>
      <c r="E2768" s="1" t="s">
        <v>60</v>
      </c>
      <c r="F2768">
        <v>1</v>
      </c>
      <c r="G2768" s="12">
        <f>IF(D2768=2023,F2768*'Average selling price'!$B$2,
IF(D2768=2024,F2768*'Average selling price'!$C$2,
IF(D2768=2025,F2768*'Average selling price'!$D$2,"")))</f>
        <v>5286</v>
      </c>
      <c r="H2768">
        <v>0</v>
      </c>
      <c r="I2768" s="12">
        <f>IF($D2768=2023,H2768*'Average selling price'!$B$3,
IF($D2768=2024,H2768*'Average selling price'!$C$3,
IF($D2768=2025,H2768*'Average selling price'!$D$3,"")))</f>
        <v>0</v>
      </c>
      <c r="J2768">
        <v>0</v>
      </c>
      <c r="K2768" s="12">
        <f>IF($D2768=2023,J2768*'Average selling price'!$B$4,
IF($D2768=2024,J2768*'Average selling price'!$C$4,
IF($D2768=2025,J2768*'Average selling price'!$D$4,"")))</f>
        <v>0</v>
      </c>
      <c r="L2768" s="7">
        <v>0</v>
      </c>
      <c r="M2768" s="7">
        <v>0</v>
      </c>
      <c r="N2768" s="11">
        <f t="shared" si="87"/>
        <v>0</v>
      </c>
      <c r="O2768" s="11">
        <v>0</v>
      </c>
      <c r="P2768" s="11">
        <v>65</v>
      </c>
    </row>
    <row r="2769" spans="1:16">
      <c r="A2769" s="2">
        <v>45341</v>
      </c>
      <c r="B2769" s="18">
        <v>16</v>
      </c>
      <c r="C2769" s="20">
        <f t="shared" si="86"/>
        <v>2</v>
      </c>
      <c r="D2769" s="16">
        <v>2024</v>
      </c>
      <c r="E2769" s="1" t="s">
        <v>60</v>
      </c>
      <c r="F2769">
        <v>1</v>
      </c>
      <c r="G2769" s="12">
        <f>IF(D2769=2023,F2769*'Average selling price'!$B$2,
IF(D2769=2024,F2769*'Average selling price'!$C$2,
IF(D2769=2025,F2769*'Average selling price'!$D$2,"")))</f>
        <v>5286</v>
      </c>
      <c r="H2769">
        <v>0</v>
      </c>
      <c r="I2769" s="12">
        <f>IF($D2769=2023,H2769*'Average selling price'!$B$3,
IF($D2769=2024,H2769*'Average selling price'!$C$3,
IF($D2769=2025,H2769*'Average selling price'!$D$3,"")))</f>
        <v>0</v>
      </c>
      <c r="J2769">
        <v>2</v>
      </c>
      <c r="K2769" s="12">
        <f>IF($D2769=2023,J2769*'Average selling price'!$B$4,
IF($D2769=2024,J2769*'Average selling price'!$C$4,
IF($D2769=2025,J2769*'Average selling price'!$D$4,"")))</f>
        <v>22270</v>
      </c>
      <c r="L2769" s="7">
        <v>2192</v>
      </c>
      <c r="M2769" s="7">
        <v>2530</v>
      </c>
      <c r="N2769" s="11">
        <f t="shared" si="87"/>
        <v>4722</v>
      </c>
      <c r="O2769" s="11">
        <v>2100</v>
      </c>
      <c r="P2769" s="11">
        <v>2424</v>
      </c>
    </row>
    <row r="2770" spans="1:16">
      <c r="A2770" s="2">
        <v>45341</v>
      </c>
      <c r="B2770" s="18">
        <v>16</v>
      </c>
      <c r="C2770" s="20">
        <f t="shared" si="86"/>
        <v>2</v>
      </c>
      <c r="D2770" s="16">
        <v>2024</v>
      </c>
      <c r="E2770" s="1" t="s">
        <v>61</v>
      </c>
      <c r="F2770">
        <v>1</v>
      </c>
      <c r="G2770" s="12">
        <f>IF(D2770=2023,F2770*'Average selling price'!$B$2,
IF(D2770=2024,F2770*'Average selling price'!$C$2,
IF(D2770=2025,F2770*'Average selling price'!$D$2,"")))</f>
        <v>5286</v>
      </c>
      <c r="H2770">
        <v>0</v>
      </c>
      <c r="I2770" s="12">
        <f>IF($D2770=2023,H2770*'Average selling price'!$B$3,
IF($D2770=2024,H2770*'Average selling price'!$C$3,
IF($D2770=2025,H2770*'Average selling price'!$D$3,"")))</f>
        <v>0</v>
      </c>
      <c r="J2770">
        <v>2</v>
      </c>
      <c r="K2770" s="12">
        <f>IF($D2770=2023,J2770*'Average selling price'!$B$4,
IF($D2770=2024,J2770*'Average selling price'!$C$4,
IF($D2770=2025,J2770*'Average selling price'!$D$4,"")))</f>
        <v>22270</v>
      </c>
      <c r="L2770" s="7">
        <v>0</v>
      </c>
      <c r="M2770" s="7">
        <v>285</v>
      </c>
      <c r="N2770" s="11">
        <f t="shared" si="87"/>
        <v>285</v>
      </c>
      <c r="O2770" s="11">
        <v>0</v>
      </c>
      <c r="P2770" s="11">
        <v>1694</v>
      </c>
    </row>
    <row r="2771" spans="1:16">
      <c r="A2771" s="2">
        <v>45341</v>
      </c>
      <c r="B2771" s="18">
        <v>16</v>
      </c>
      <c r="C2771" s="20">
        <f t="shared" si="86"/>
        <v>2</v>
      </c>
      <c r="D2771" s="16">
        <v>2024</v>
      </c>
      <c r="E2771" s="1" t="s">
        <v>62</v>
      </c>
      <c r="F2771">
        <v>3</v>
      </c>
      <c r="G2771" s="12">
        <f>IF(D2771=2023,F2771*'Average selling price'!$B$2,
IF(D2771=2024,F2771*'Average selling price'!$C$2,
IF(D2771=2025,F2771*'Average selling price'!$D$2,"")))</f>
        <v>15858</v>
      </c>
      <c r="H2771">
        <v>1</v>
      </c>
      <c r="I2771" s="12">
        <f>IF($D2771=2023,H2771*'Average selling price'!$B$3,
IF($D2771=2024,H2771*'Average selling price'!$C$3,
IF($D2771=2025,H2771*'Average selling price'!$D$3,"")))</f>
        <v>32755</v>
      </c>
      <c r="J2771">
        <v>0</v>
      </c>
      <c r="K2771" s="12">
        <f>IF($D2771=2023,J2771*'Average selling price'!$B$4,
IF($D2771=2024,J2771*'Average selling price'!$C$4,
IF($D2771=2025,J2771*'Average selling price'!$D$4,"")))</f>
        <v>0</v>
      </c>
      <c r="L2771" s="7">
        <v>670</v>
      </c>
      <c r="M2771" s="7">
        <v>1700</v>
      </c>
      <c r="N2771" s="11">
        <f t="shared" si="87"/>
        <v>2370</v>
      </c>
      <c r="O2771" s="11">
        <v>1960</v>
      </c>
      <c r="P2771" s="11">
        <v>0</v>
      </c>
    </row>
    <row r="2772" spans="1:16">
      <c r="A2772" s="2">
        <v>45341</v>
      </c>
      <c r="B2772" s="18">
        <v>16</v>
      </c>
      <c r="C2772" s="20">
        <f t="shared" si="86"/>
        <v>2</v>
      </c>
      <c r="D2772" s="16">
        <v>2024</v>
      </c>
      <c r="E2772" s="1" t="s">
        <v>63</v>
      </c>
      <c r="F2772">
        <v>0</v>
      </c>
      <c r="G2772" s="12">
        <f>IF(D2772=2023,F2772*'Average selling price'!$B$2,
IF(D2772=2024,F2772*'Average selling price'!$C$2,
IF(D2772=2025,F2772*'Average selling price'!$D$2,"")))</f>
        <v>0</v>
      </c>
      <c r="H2772">
        <v>0</v>
      </c>
      <c r="I2772" s="12">
        <f>IF($D2772=2023,H2772*'Average selling price'!$B$3,
IF($D2772=2024,H2772*'Average selling price'!$C$3,
IF($D2772=2025,H2772*'Average selling price'!$D$3,"")))</f>
        <v>0</v>
      </c>
      <c r="J2772">
        <v>0</v>
      </c>
      <c r="K2772" s="12">
        <f>IF($D2772=2023,J2772*'Average selling price'!$B$4,
IF($D2772=2024,J2772*'Average selling price'!$C$4,
IF($D2772=2025,J2772*'Average selling price'!$D$4,"")))</f>
        <v>0</v>
      </c>
      <c r="L2772" s="7">
        <v>0</v>
      </c>
      <c r="M2772" s="7">
        <v>0</v>
      </c>
      <c r="N2772" s="11">
        <f t="shared" si="87"/>
        <v>0</v>
      </c>
      <c r="O2772" s="11">
        <v>0</v>
      </c>
      <c r="P2772" s="11">
        <v>0</v>
      </c>
    </row>
    <row r="2773" spans="1:16">
      <c r="A2773" s="2">
        <v>45341</v>
      </c>
      <c r="B2773" s="18">
        <v>16</v>
      </c>
      <c r="C2773" s="20">
        <f t="shared" si="86"/>
        <v>2</v>
      </c>
      <c r="D2773" s="16">
        <v>2024</v>
      </c>
      <c r="E2773" s="1" t="s">
        <v>64</v>
      </c>
      <c r="F2773">
        <v>0</v>
      </c>
      <c r="G2773" s="12">
        <f>IF(D2773=2023,F2773*'Average selling price'!$B$2,
IF(D2773=2024,F2773*'Average selling price'!$C$2,
IF(D2773=2025,F2773*'Average selling price'!$D$2,"")))</f>
        <v>0</v>
      </c>
      <c r="H2773">
        <v>0</v>
      </c>
      <c r="I2773" s="12">
        <f>IF($D2773=2023,H2773*'Average selling price'!$B$3,
IF($D2773=2024,H2773*'Average selling price'!$C$3,
IF($D2773=2025,H2773*'Average selling price'!$D$3,"")))</f>
        <v>0</v>
      </c>
      <c r="J2773">
        <v>6</v>
      </c>
      <c r="K2773" s="12">
        <f>IF($D2773=2023,J2773*'Average selling price'!$B$4,
IF($D2773=2024,J2773*'Average selling price'!$C$4,
IF($D2773=2025,J2773*'Average selling price'!$D$4,"")))</f>
        <v>66810</v>
      </c>
      <c r="L2773" s="7">
        <v>8860</v>
      </c>
      <c r="M2773" s="7">
        <v>1700</v>
      </c>
      <c r="N2773" s="11">
        <f t="shared" si="87"/>
        <v>10560</v>
      </c>
      <c r="O2773" s="11">
        <v>0</v>
      </c>
      <c r="P2773" s="11">
        <v>0</v>
      </c>
    </row>
    <row r="2774" spans="1:16">
      <c r="A2774" s="2">
        <v>45348</v>
      </c>
      <c r="B2774" s="18">
        <v>17</v>
      </c>
      <c r="C2774" s="20">
        <f t="shared" si="86"/>
        <v>2</v>
      </c>
      <c r="D2774" s="16">
        <v>2024</v>
      </c>
      <c r="E2774" s="1" t="s">
        <v>25</v>
      </c>
      <c r="F2774">
        <v>9</v>
      </c>
      <c r="G2774" s="12">
        <f>IF(D2774=2023,F2774*'Average selling price'!$B$2,
IF(D2774=2024,F2774*'Average selling price'!$C$2,
IF(D2774=2025,F2774*'Average selling price'!$D$2,"")))</f>
        <v>47574</v>
      </c>
      <c r="H2774">
        <v>1</v>
      </c>
      <c r="I2774" s="12">
        <f>IF($D2774=2023,H2774*'Average selling price'!$B$3,
IF($D2774=2024,H2774*'Average selling price'!$C$3,
IF($D2774=2025,H2774*'Average selling price'!$D$3,"")))</f>
        <v>32755</v>
      </c>
      <c r="J2774">
        <v>1</v>
      </c>
      <c r="K2774" s="12">
        <f>IF($D2774=2023,J2774*'Average selling price'!$B$4,
IF($D2774=2024,J2774*'Average selling price'!$C$4,
IF($D2774=2025,J2774*'Average selling price'!$D$4,"")))</f>
        <v>11135</v>
      </c>
      <c r="L2774" s="7">
        <v>46570</v>
      </c>
      <c r="M2774" s="7">
        <v>33428</v>
      </c>
      <c r="N2774" s="11">
        <f t="shared" si="87"/>
        <v>79998</v>
      </c>
      <c r="O2774" s="11">
        <v>9907</v>
      </c>
      <c r="P2774" s="11">
        <v>1600</v>
      </c>
    </row>
    <row r="2775" spans="1:16">
      <c r="A2775" s="2">
        <v>45348</v>
      </c>
      <c r="B2775" s="18">
        <v>17</v>
      </c>
      <c r="C2775" s="20">
        <f t="shared" si="86"/>
        <v>2</v>
      </c>
      <c r="D2775" s="16">
        <v>2024</v>
      </c>
      <c r="E2775" s="1" t="s">
        <v>26</v>
      </c>
      <c r="F2775">
        <v>6</v>
      </c>
      <c r="G2775" s="12">
        <f>IF(D2775=2023,F2775*'Average selling price'!$B$2,
IF(D2775=2024,F2775*'Average selling price'!$C$2,
IF(D2775=2025,F2775*'Average selling price'!$D$2,"")))</f>
        <v>31716</v>
      </c>
      <c r="H2775">
        <v>0</v>
      </c>
      <c r="I2775" s="12">
        <f>IF($D2775=2023,H2775*'Average selling price'!$B$3,
IF($D2775=2024,H2775*'Average selling price'!$C$3,
IF($D2775=2025,H2775*'Average selling price'!$D$3,"")))</f>
        <v>0</v>
      </c>
      <c r="J2775">
        <v>3</v>
      </c>
      <c r="K2775" s="12">
        <f>IF($D2775=2023,J2775*'Average selling price'!$B$4,
IF($D2775=2024,J2775*'Average selling price'!$C$4,
IF($D2775=2025,J2775*'Average selling price'!$D$4,"")))</f>
        <v>33405</v>
      </c>
      <c r="L2775" s="7">
        <v>23274</v>
      </c>
      <c r="M2775" s="7">
        <v>17739</v>
      </c>
      <c r="N2775" s="11">
        <f t="shared" si="87"/>
        <v>41013</v>
      </c>
      <c r="O2775" s="11">
        <v>2799</v>
      </c>
      <c r="P2775" s="11">
        <v>500</v>
      </c>
    </row>
    <row r="2776" spans="1:16">
      <c r="A2776" s="2">
        <v>45348</v>
      </c>
      <c r="B2776" s="18">
        <v>17</v>
      </c>
      <c r="C2776" s="20">
        <f t="shared" si="86"/>
        <v>2</v>
      </c>
      <c r="D2776" s="16">
        <v>2024</v>
      </c>
      <c r="E2776" s="1" t="s">
        <v>27</v>
      </c>
      <c r="F2776">
        <v>1</v>
      </c>
      <c r="G2776" s="12">
        <f>IF(D2776=2023,F2776*'Average selling price'!$B$2,
IF(D2776=2024,F2776*'Average selling price'!$C$2,
IF(D2776=2025,F2776*'Average selling price'!$D$2,"")))</f>
        <v>5286</v>
      </c>
      <c r="H2776">
        <v>0</v>
      </c>
      <c r="I2776" s="12">
        <f>IF($D2776=2023,H2776*'Average selling price'!$B$3,
IF($D2776=2024,H2776*'Average selling price'!$C$3,
IF($D2776=2025,H2776*'Average selling price'!$D$3,"")))</f>
        <v>0</v>
      </c>
      <c r="J2776">
        <v>1</v>
      </c>
      <c r="K2776" s="12">
        <f>IF($D2776=2023,J2776*'Average selling price'!$B$4,
IF($D2776=2024,J2776*'Average selling price'!$C$4,
IF($D2776=2025,J2776*'Average selling price'!$D$4,"")))</f>
        <v>11135</v>
      </c>
      <c r="L2776" s="7">
        <v>5825</v>
      </c>
      <c r="M2776" s="7">
        <v>0</v>
      </c>
      <c r="N2776" s="11">
        <f t="shared" si="87"/>
        <v>5825</v>
      </c>
      <c r="O2776" s="11">
        <v>7458</v>
      </c>
      <c r="P2776" s="11">
        <v>0</v>
      </c>
    </row>
    <row r="2777" spans="1:16">
      <c r="A2777" s="2">
        <v>45348</v>
      </c>
      <c r="B2777" s="18">
        <v>17</v>
      </c>
      <c r="C2777" s="20">
        <f t="shared" si="86"/>
        <v>2</v>
      </c>
      <c r="D2777" s="16">
        <v>2024</v>
      </c>
      <c r="E2777" s="1" t="s">
        <v>28</v>
      </c>
      <c r="F2777">
        <v>5</v>
      </c>
      <c r="G2777" s="12">
        <f>IF(D2777=2023,F2777*'Average selling price'!$B$2,
IF(D2777=2024,F2777*'Average selling price'!$C$2,
IF(D2777=2025,F2777*'Average selling price'!$D$2,"")))</f>
        <v>26430</v>
      </c>
      <c r="H2777">
        <v>0</v>
      </c>
      <c r="I2777" s="12">
        <f>IF($D2777=2023,H2777*'Average selling price'!$B$3,
IF($D2777=2024,H2777*'Average selling price'!$C$3,
IF($D2777=2025,H2777*'Average selling price'!$D$3,"")))</f>
        <v>0</v>
      </c>
      <c r="J2777">
        <v>5</v>
      </c>
      <c r="K2777" s="12">
        <f>IF($D2777=2023,J2777*'Average selling price'!$B$4,
IF($D2777=2024,J2777*'Average selling price'!$C$4,
IF($D2777=2025,J2777*'Average selling price'!$D$4,"")))</f>
        <v>55675</v>
      </c>
      <c r="L2777" s="7">
        <v>1667</v>
      </c>
      <c r="M2777" s="7">
        <v>9094</v>
      </c>
      <c r="N2777" s="11">
        <f t="shared" si="87"/>
        <v>10761</v>
      </c>
      <c r="O2777" s="11">
        <v>1250</v>
      </c>
      <c r="P2777" s="11">
        <v>0</v>
      </c>
    </row>
    <row r="2778" spans="1:16">
      <c r="A2778" s="2">
        <v>45348</v>
      </c>
      <c r="B2778" s="18">
        <v>17</v>
      </c>
      <c r="C2778" s="20">
        <f t="shared" si="86"/>
        <v>2</v>
      </c>
      <c r="D2778" s="16">
        <v>2024</v>
      </c>
      <c r="E2778" s="1" t="s">
        <v>30</v>
      </c>
      <c r="F2778">
        <v>7</v>
      </c>
      <c r="G2778" s="12">
        <f>IF(D2778=2023,F2778*'Average selling price'!$B$2,
IF(D2778=2024,F2778*'Average selling price'!$C$2,
IF(D2778=2025,F2778*'Average selling price'!$D$2,"")))</f>
        <v>37002</v>
      </c>
      <c r="H2778">
        <v>1</v>
      </c>
      <c r="I2778" s="12">
        <f>IF($D2778=2023,H2778*'Average selling price'!$B$3,
IF($D2778=2024,H2778*'Average selling price'!$C$3,
IF($D2778=2025,H2778*'Average selling price'!$D$3,"")))</f>
        <v>32755</v>
      </c>
      <c r="J2778">
        <v>1</v>
      </c>
      <c r="K2778" s="12">
        <f>IF($D2778=2023,J2778*'Average selling price'!$B$4,
IF($D2778=2024,J2778*'Average selling price'!$C$4,
IF($D2778=2025,J2778*'Average selling price'!$D$4,"")))</f>
        <v>11135</v>
      </c>
      <c r="L2778" s="7">
        <v>30135</v>
      </c>
      <c r="M2778" s="7">
        <v>31770</v>
      </c>
      <c r="N2778" s="11">
        <f t="shared" si="87"/>
        <v>61905</v>
      </c>
      <c r="O2778" s="11">
        <v>85</v>
      </c>
      <c r="P2778" s="11">
        <v>25</v>
      </c>
    </row>
    <row r="2779" spans="1:16">
      <c r="A2779" s="2">
        <v>45348</v>
      </c>
      <c r="B2779" s="18">
        <v>17</v>
      </c>
      <c r="C2779" s="20">
        <f t="shared" si="86"/>
        <v>2</v>
      </c>
      <c r="D2779" s="16">
        <v>2024</v>
      </c>
      <c r="E2779" s="1" t="s">
        <v>31</v>
      </c>
      <c r="F2779">
        <v>11</v>
      </c>
      <c r="G2779" s="12">
        <f>IF(D2779=2023,F2779*'Average selling price'!$B$2,
IF(D2779=2024,F2779*'Average selling price'!$C$2,
IF(D2779=2025,F2779*'Average selling price'!$D$2,"")))</f>
        <v>58146</v>
      </c>
      <c r="H2779">
        <v>0</v>
      </c>
      <c r="I2779" s="12">
        <f>IF($D2779=2023,H2779*'Average selling price'!$B$3,
IF($D2779=2024,H2779*'Average selling price'!$C$3,
IF($D2779=2025,H2779*'Average selling price'!$D$3,"")))</f>
        <v>0</v>
      </c>
      <c r="J2779">
        <v>6</v>
      </c>
      <c r="K2779" s="12">
        <f>IF($D2779=2023,J2779*'Average selling price'!$B$4,
IF($D2779=2024,J2779*'Average selling price'!$C$4,
IF($D2779=2025,J2779*'Average selling price'!$D$4,"")))</f>
        <v>66810</v>
      </c>
      <c r="L2779" s="7">
        <v>96328</v>
      </c>
      <c r="M2779" s="7">
        <v>47818</v>
      </c>
      <c r="N2779" s="11">
        <f t="shared" si="87"/>
        <v>144146</v>
      </c>
      <c r="O2779" s="11">
        <v>6321</v>
      </c>
      <c r="P2779" s="11">
        <v>2339</v>
      </c>
    </row>
    <row r="2780" spans="1:16">
      <c r="A2780" s="2">
        <v>45348</v>
      </c>
      <c r="B2780" s="18">
        <v>17</v>
      </c>
      <c r="C2780" s="20">
        <f t="shared" si="86"/>
        <v>2</v>
      </c>
      <c r="D2780" s="16">
        <v>2024</v>
      </c>
      <c r="E2780" s="1" t="s">
        <v>32</v>
      </c>
      <c r="F2780">
        <v>3</v>
      </c>
      <c r="G2780" s="12">
        <f>IF(D2780=2023,F2780*'Average selling price'!$B$2,
IF(D2780=2024,F2780*'Average selling price'!$C$2,
IF(D2780=2025,F2780*'Average selling price'!$D$2,"")))</f>
        <v>15858</v>
      </c>
      <c r="H2780">
        <v>0</v>
      </c>
      <c r="I2780" s="12">
        <f>IF($D2780=2023,H2780*'Average selling price'!$B$3,
IF($D2780=2024,H2780*'Average selling price'!$C$3,
IF($D2780=2025,H2780*'Average selling price'!$D$3,"")))</f>
        <v>0</v>
      </c>
      <c r="J2780">
        <v>0</v>
      </c>
      <c r="K2780" s="12">
        <f>IF($D2780=2023,J2780*'Average selling price'!$B$4,
IF($D2780=2024,J2780*'Average selling price'!$C$4,
IF($D2780=2025,J2780*'Average selling price'!$D$4,"")))</f>
        <v>0</v>
      </c>
      <c r="L2780" s="7">
        <v>9581</v>
      </c>
      <c r="M2780" s="7">
        <v>9800</v>
      </c>
      <c r="N2780" s="11">
        <f t="shared" si="87"/>
        <v>19381</v>
      </c>
      <c r="O2780" s="11">
        <v>5200</v>
      </c>
      <c r="P2780" s="11">
        <v>1750</v>
      </c>
    </row>
    <row r="2781" spans="1:16">
      <c r="A2781" s="2">
        <v>45348</v>
      </c>
      <c r="B2781" s="18">
        <v>17</v>
      </c>
      <c r="C2781" s="20">
        <f t="shared" si="86"/>
        <v>2</v>
      </c>
      <c r="D2781" s="16">
        <v>2024</v>
      </c>
      <c r="E2781" s="1" t="s">
        <v>33</v>
      </c>
      <c r="F2781">
        <v>5</v>
      </c>
      <c r="G2781" s="12">
        <f>IF(D2781=2023,F2781*'Average selling price'!$B$2,
IF(D2781=2024,F2781*'Average selling price'!$C$2,
IF(D2781=2025,F2781*'Average selling price'!$D$2,"")))</f>
        <v>26430</v>
      </c>
      <c r="H2781">
        <v>0</v>
      </c>
      <c r="I2781" s="12">
        <f>IF($D2781=2023,H2781*'Average selling price'!$B$3,
IF($D2781=2024,H2781*'Average selling price'!$C$3,
IF($D2781=2025,H2781*'Average selling price'!$D$3,"")))</f>
        <v>0</v>
      </c>
      <c r="J2781">
        <v>5</v>
      </c>
      <c r="K2781" s="12">
        <f>IF($D2781=2023,J2781*'Average selling price'!$B$4,
IF($D2781=2024,J2781*'Average selling price'!$C$4,
IF($D2781=2025,J2781*'Average selling price'!$D$4,"")))</f>
        <v>55675</v>
      </c>
      <c r="L2781" s="7">
        <v>15870</v>
      </c>
      <c r="M2781" s="7">
        <v>25194</v>
      </c>
      <c r="N2781" s="11">
        <f t="shared" si="87"/>
        <v>41064</v>
      </c>
      <c r="O2781" s="11">
        <v>117</v>
      </c>
      <c r="P2781" s="11">
        <v>89</v>
      </c>
    </row>
    <row r="2782" spans="1:16">
      <c r="A2782" s="2">
        <v>45348</v>
      </c>
      <c r="B2782" s="18">
        <v>17</v>
      </c>
      <c r="C2782" s="20">
        <f t="shared" si="86"/>
        <v>2</v>
      </c>
      <c r="D2782" s="16">
        <v>2024</v>
      </c>
      <c r="E2782" s="1" t="s">
        <v>34</v>
      </c>
      <c r="F2782">
        <v>3</v>
      </c>
      <c r="G2782" s="12">
        <f>IF(D2782=2023,F2782*'Average selling price'!$B$2,
IF(D2782=2024,F2782*'Average selling price'!$C$2,
IF(D2782=2025,F2782*'Average selling price'!$D$2,"")))</f>
        <v>15858</v>
      </c>
      <c r="H2782">
        <v>0</v>
      </c>
      <c r="I2782" s="12">
        <f>IF($D2782=2023,H2782*'Average selling price'!$B$3,
IF($D2782=2024,H2782*'Average selling price'!$C$3,
IF($D2782=2025,H2782*'Average selling price'!$D$3,"")))</f>
        <v>0</v>
      </c>
      <c r="J2782">
        <v>2</v>
      </c>
      <c r="K2782" s="12">
        <f>IF($D2782=2023,J2782*'Average selling price'!$B$4,
IF($D2782=2024,J2782*'Average selling price'!$C$4,
IF($D2782=2025,J2782*'Average selling price'!$D$4,"")))</f>
        <v>22270</v>
      </c>
      <c r="L2782" s="7">
        <v>7445</v>
      </c>
      <c r="M2782" s="7">
        <v>7202</v>
      </c>
      <c r="N2782" s="11">
        <f t="shared" si="87"/>
        <v>14647</v>
      </c>
      <c r="O2782" s="11">
        <v>580</v>
      </c>
      <c r="P2782" s="11">
        <v>25</v>
      </c>
    </row>
    <row r="2783" spans="1:16">
      <c r="A2783" s="2">
        <v>45348</v>
      </c>
      <c r="B2783" s="18">
        <v>17</v>
      </c>
      <c r="C2783" s="20">
        <f t="shared" si="86"/>
        <v>2</v>
      </c>
      <c r="D2783" s="16">
        <v>2024</v>
      </c>
      <c r="E2783" s="1" t="s">
        <v>35</v>
      </c>
      <c r="F2783">
        <v>2</v>
      </c>
      <c r="G2783" s="12">
        <f>IF(D2783=2023,F2783*'Average selling price'!$B$2,
IF(D2783=2024,F2783*'Average selling price'!$C$2,
IF(D2783=2025,F2783*'Average selling price'!$D$2,"")))</f>
        <v>10572</v>
      </c>
      <c r="H2783">
        <v>0</v>
      </c>
      <c r="I2783" s="12">
        <f>IF($D2783=2023,H2783*'Average selling price'!$B$3,
IF($D2783=2024,H2783*'Average selling price'!$C$3,
IF($D2783=2025,H2783*'Average selling price'!$D$3,"")))</f>
        <v>0</v>
      </c>
      <c r="J2783">
        <v>0</v>
      </c>
      <c r="K2783" s="12">
        <f>IF($D2783=2023,J2783*'Average selling price'!$B$4,
IF($D2783=2024,J2783*'Average selling price'!$C$4,
IF($D2783=2025,J2783*'Average selling price'!$D$4,"")))</f>
        <v>0</v>
      </c>
      <c r="L2783" s="7">
        <v>550</v>
      </c>
      <c r="M2783" s="7">
        <v>0</v>
      </c>
      <c r="N2783" s="11">
        <f t="shared" si="87"/>
        <v>550</v>
      </c>
      <c r="O2783" s="11">
        <v>0</v>
      </c>
      <c r="P2783" s="11">
        <v>0</v>
      </c>
    </row>
    <row r="2784" spans="1:16">
      <c r="A2784" s="2">
        <v>45348</v>
      </c>
      <c r="B2784" s="18">
        <v>17</v>
      </c>
      <c r="C2784" s="20">
        <f t="shared" si="86"/>
        <v>2</v>
      </c>
      <c r="D2784" s="16">
        <v>2024</v>
      </c>
      <c r="E2784" s="1" t="s">
        <v>36</v>
      </c>
      <c r="F2784">
        <v>1</v>
      </c>
      <c r="G2784" s="12">
        <f>IF(D2784=2023,F2784*'Average selling price'!$B$2,
IF(D2784=2024,F2784*'Average selling price'!$C$2,
IF(D2784=2025,F2784*'Average selling price'!$D$2,"")))</f>
        <v>5286</v>
      </c>
      <c r="H2784">
        <v>0</v>
      </c>
      <c r="I2784" s="12">
        <f>IF($D2784=2023,H2784*'Average selling price'!$B$3,
IF($D2784=2024,H2784*'Average selling price'!$C$3,
IF($D2784=2025,H2784*'Average selling price'!$D$3,"")))</f>
        <v>0</v>
      </c>
      <c r="J2784">
        <v>3</v>
      </c>
      <c r="K2784" s="12">
        <f>IF($D2784=2023,J2784*'Average selling price'!$B$4,
IF($D2784=2024,J2784*'Average selling price'!$C$4,
IF($D2784=2025,J2784*'Average selling price'!$D$4,"")))</f>
        <v>33405</v>
      </c>
      <c r="L2784" s="7">
        <v>4127</v>
      </c>
      <c r="M2784" s="7">
        <v>0</v>
      </c>
      <c r="N2784" s="11">
        <f t="shared" si="87"/>
        <v>4127</v>
      </c>
      <c r="O2784" s="11">
        <v>850</v>
      </c>
      <c r="P2784" s="11">
        <v>0</v>
      </c>
    </row>
    <row r="2785" spans="1:16">
      <c r="A2785" s="2">
        <v>45348</v>
      </c>
      <c r="B2785" s="18">
        <v>17</v>
      </c>
      <c r="C2785" s="20">
        <f t="shared" si="86"/>
        <v>2</v>
      </c>
      <c r="D2785" s="16">
        <v>2024</v>
      </c>
      <c r="E2785" s="1" t="s">
        <v>37</v>
      </c>
      <c r="F2785">
        <v>0</v>
      </c>
      <c r="G2785" s="12">
        <f>IF(D2785=2023,F2785*'Average selling price'!$B$2,
IF(D2785=2024,F2785*'Average selling price'!$C$2,
IF(D2785=2025,F2785*'Average selling price'!$D$2,"")))</f>
        <v>0</v>
      </c>
      <c r="H2785">
        <v>0</v>
      </c>
      <c r="I2785" s="12">
        <f>IF($D2785=2023,H2785*'Average selling price'!$B$3,
IF($D2785=2024,H2785*'Average selling price'!$C$3,
IF($D2785=2025,H2785*'Average selling price'!$D$3,"")))</f>
        <v>0</v>
      </c>
      <c r="J2785">
        <v>1</v>
      </c>
      <c r="K2785" s="12">
        <f>IF($D2785=2023,J2785*'Average selling price'!$B$4,
IF($D2785=2024,J2785*'Average selling price'!$C$4,
IF($D2785=2025,J2785*'Average selling price'!$D$4,"")))</f>
        <v>11135</v>
      </c>
      <c r="L2785" s="7">
        <v>10799</v>
      </c>
      <c r="M2785" s="7">
        <v>16410</v>
      </c>
      <c r="N2785" s="11">
        <f t="shared" si="87"/>
        <v>27209</v>
      </c>
      <c r="O2785" s="11">
        <v>2864</v>
      </c>
      <c r="P2785" s="11">
        <v>2620</v>
      </c>
    </row>
    <row r="2786" spans="1:16">
      <c r="A2786" s="2">
        <v>45348</v>
      </c>
      <c r="B2786" s="18">
        <v>17</v>
      </c>
      <c r="C2786" s="20">
        <f t="shared" si="86"/>
        <v>2</v>
      </c>
      <c r="D2786" s="16">
        <v>2024</v>
      </c>
      <c r="E2786" s="1" t="s">
        <v>38</v>
      </c>
      <c r="F2786">
        <v>10</v>
      </c>
      <c r="G2786" s="12">
        <f>IF(D2786=2023,F2786*'Average selling price'!$B$2,
IF(D2786=2024,F2786*'Average selling price'!$C$2,
IF(D2786=2025,F2786*'Average selling price'!$D$2,"")))</f>
        <v>52860</v>
      </c>
      <c r="H2786">
        <v>0</v>
      </c>
      <c r="I2786" s="12">
        <f>IF($D2786=2023,H2786*'Average selling price'!$B$3,
IF($D2786=2024,H2786*'Average selling price'!$C$3,
IF($D2786=2025,H2786*'Average selling price'!$D$3,"")))</f>
        <v>0</v>
      </c>
      <c r="J2786">
        <v>4</v>
      </c>
      <c r="K2786" s="12">
        <f>IF($D2786=2023,J2786*'Average selling price'!$B$4,
IF($D2786=2024,J2786*'Average selling price'!$C$4,
IF($D2786=2025,J2786*'Average selling price'!$D$4,"")))</f>
        <v>44540</v>
      </c>
      <c r="L2786" s="7">
        <v>11405</v>
      </c>
      <c r="M2786" s="7">
        <v>19270</v>
      </c>
      <c r="N2786" s="11">
        <f t="shared" si="87"/>
        <v>30675</v>
      </c>
      <c r="O2786" s="11">
        <v>2837</v>
      </c>
      <c r="P2786" s="11">
        <v>2202</v>
      </c>
    </row>
    <row r="2787" spans="1:16">
      <c r="A2787" s="2">
        <v>45348</v>
      </c>
      <c r="B2787" s="18">
        <v>17</v>
      </c>
      <c r="C2787" s="20">
        <f t="shared" si="86"/>
        <v>2</v>
      </c>
      <c r="D2787" s="16">
        <v>2024</v>
      </c>
      <c r="E2787" s="1" t="s">
        <v>39</v>
      </c>
      <c r="F2787">
        <v>7</v>
      </c>
      <c r="G2787" s="12">
        <f>IF(D2787=2023,F2787*'Average selling price'!$B$2,
IF(D2787=2024,F2787*'Average selling price'!$C$2,
IF(D2787=2025,F2787*'Average selling price'!$D$2,"")))</f>
        <v>37002</v>
      </c>
      <c r="H2787">
        <v>0</v>
      </c>
      <c r="I2787" s="12">
        <f>IF($D2787=2023,H2787*'Average selling price'!$B$3,
IF($D2787=2024,H2787*'Average selling price'!$C$3,
IF($D2787=2025,H2787*'Average selling price'!$D$3,"")))</f>
        <v>0</v>
      </c>
      <c r="J2787">
        <v>4</v>
      </c>
      <c r="K2787" s="12">
        <f>IF($D2787=2023,J2787*'Average selling price'!$B$4,
IF($D2787=2024,J2787*'Average selling price'!$C$4,
IF($D2787=2025,J2787*'Average selling price'!$D$4,"")))</f>
        <v>44540</v>
      </c>
      <c r="L2787" s="7">
        <v>8960</v>
      </c>
      <c r="M2787" s="7">
        <v>5000</v>
      </c>
      <c r="N2787" s="11">
        <f t="shared" si="87"/>
        <v>13960</v>
      </c>
      <c r="O2787" s="11">
        <v>1371</v>
      </c>
      <c r="P2787" s="11">
        <v>980</v>
      </c>
    </row>
    <row r="2788" spans="1:16">
      <c r="A2788" s="2">
        <v>45348</v>
      </c>
      <c r="B2788" s="18">
        <v>17</v>
      </c>
      <c r="C2788" s="20">
        <f t="shared" si="86"/>
        <v>2</v>
      </c>
      <c r="D2788" s="16">
        <v>2024</v>
      </c>
      <c r="E2788" s="1" t="s">
        <v>40</v>
      </c>
      <c r="F2788">
        <v>2</v>
      </c>
      <c r="G2788" s="12">
        <f>IF(D2788=2023,F2788*'Average selling price'!$B$2,
IF(D2788=2024,F2788*'Average selling price'!$C$2,
IF(D2788=2025,F2788*'Average selling price'!$D$2,"")))</f>
        <v>10572</v>
      </c>
      <c r="H2788">
        <v>0</v>
      </c>
      <c r="I2788" s="12">
        <f>IF($D2788=2023,H2788*'Average selling price'!$B$3,
IF($D2788=2024,H2788*'Average selling price'!$C$3,
IF($D2788=2025,H2788*'Average selling price'!$D$3,"")))</f>
        <v>0</v>
      </c>
      <c r="J2788">
        <v>0</v>
      </c>
      <c r="K2788" s="12">
        <f>IF($D2788=2023,J2788*'Average selling price'!$B$4,
IF($D2788=2024,J2788*'Average selling price'!$C$4,
IF($D2788=2025,J2788*'Average selling price'!$D$4,"")))</f>
        <v>0</v>
      </c>
      <c r="L2788" s="7">
        <v>1125</v>
      </c>
      <c r="M2788" s="7">
        <v>0</v>
      </c>
      <c r="N2788" s="11">
        <f t="shared" si="87"/>
        <v>1125</v>
      </c>
      <c r="O2788" s="11">
        <v>0</v>
      </c>
      <c r="P2788" s="11">
        <v>36</v>
      </c>
    </row>
    <row r="2789" spans="1:16">
      <c r="A2789" s="2">
        <v>45348</v>
      </c>
      <c r="B2789" s="18">
        <v>17</v>
      </c>
      <c r="C2789" s="20">
        <f t="shared" si="86"/>
        <v>2</v>
      </c>
      <c r="D2789" s="16">
        <v>2024</v>
      </c>
      <c r="E2789" s="1" t="s">
        <v>41</v>
      </c>
      <c r="F2789">
        <v>2</v>
      </c>
      <c r="G2789" s="12">
        <f>IF(D2789=2023,F2789*'Average selling price'!$B$2,
IF(D2789=2024,F2789*'Average selling price'!$C$2,
IF(D2789=2025,F2789*'Average selling price'!$D$2,"")))</f>
        <v>10572</v>
      </c>
      <c r="H2789">
        <v>0</v>
      </c>
      <c r="I2789" s="12">
        <f>IF($D2789=2023,H2789*'Average selling price'!$B$3,
IF($D2789=2024,H2789*'Average selling price'!$C$3,
IF($D2789=2025,H2789*'Average selling price'!$D$3,"")))</f>
        <v>0</v>
      </c>
      <c r="J2789">
        <v>1</v>
      </c>
      <c r="K2789" s="12">
        <f>IF($D2789=2023,J2789*'Average selling price'!$B$4,
IF($D2789=2024,J2789*'Average selling price'!$C$4,
IF($D2789=2025,J2789*'Average selling price'!$D$4,"")))</f>
        <v>11135</v>
      </c>
      <c r="L2789" s="7">
        <v>3800</v>
      </c>
      <c r="M2789" s="7">
        <v>2180</v>
      </c>
      <c r="N2789" s="11">
        <f t="shared" si="87"/>
        <v>5980</v>
      </c>
      <c r="O2789" s="11">
        <v>2688</v>
      </c>
      <c r="P2789" s="11">
        <v>1800</v>
      </c>
    </row>
    <row r="2790" spans="1:16">
      <c r="A2790" s="2">
        <v>45348</v>
      </c>
      <c r="B2790" s="18">
        <v>17</v>
      </c>
      <c r="C2790" s="20">
        <f t="shared" si="86"/>
        <v>2</v>
      </c>
      <c r="D2790" s="16">
        <v>2024</v>
      </c>
      <c r="E2790" s="1" t="s">
        <v>42</v>
      </c>
      <c r="F2790">
        <v>2</v>
      </c>
      <c r="G2790" s="12">
        <f>IF(D2790=2023,F2790*'Average selling price'!$B$2,
IF(D2790=2024,F2790*'Average selling price'!$C$2,
IF(D2790=2025,F2790*'Average selling price'!$D$2,"")))</f>
        <v>10572</v>
      </c>
      <c r="H2790">
        <v>1</v>
      </c>
      <c r="I2790" s="12">
        <f>IF($D2790=2023,H2790*'Average selling price'!$B$3,
IF($D2790=2024,H2790*'Average selling price'!$C$3,
IF($D2790=2025,H2790*'Average selling price'!$D$3,"")))</f>
        <v>32755</v>
      </c>
      <c r="J2790">
        <v>1</v>
      </c>
      <c r="K2790" s="12">
        <f>IF($D2790=2023,J2790*'Average selling price'!$B$4,
IF($D2790=2024,J2790*'Average selling price'!$C$4,
IF($D2790=2025,J2790*'Average selling price'!$D$4,"")))</f>
        <v>11135</v>
      </c>
      <c r="L2790" s="7">
        <v>1310</v>
      </c>
      <c r="M2790" s="7">
        <v>317</v>
      </c>
      <c r="N2790" s="11">
        <f t="shared" si="87"/>
        <v>1627</v>
      </c>
      <c r="O2790" s="11">
        <v>5925</v>
      </c>
      <c r="P2790" s="11">
        <v>30</v>
      </c>
    </row>
    <row r="2791" spans="1:16">
      <c r="A2791" s="2">
        <v>45348</v>
      </c>
      <c r="B2791" s="18">
        <v>17</v>
      </c>
      <c r="C2791" s="20">
        <f t="shared" si="86"/>
        <v>2</v>
      </c>
      <c r="D2791" s="16">
        <v>2024</v>
      </c>
      <c r="E2791" s="1" t="s">
        <v>43</v>
      </c>
      <c r="F2791">
        <v>8</v>
      </c>
      <c r="G2791" s="12">
        <f>IF(D2791=2023,F2791*'Average selling price'!$B$2,
IF(D2791=2024,F2791*'Average selling price'!$C$2,
IF(D2791=2025,F2791*'Average selling price'!$D$2,"")))</f>
        <v>42288</v>
      </c>
      <c r="H2791">
        <v>1</v>
      </c>
      <c r="I2791" s="12">
        <f>IF($D2791=2023,H2791*'Average selling price'!$B$3,
IF($D2791=2024,H2791*'Average selling price'!$C$3,
IF($D2791=2025,H2791*'Average selling price'!$D$3,"")))</f>
        <v>32755</v>
      </c>
      <c r="J2791">
        <v>2</v>
      </c>
      <c r="K2791" s="12">
        <f>IF($D2791=2023,J2791*'Average selling price'!$B$4,
IF($D2791=2024,J2791*'Average selling price'!$C$4,
IF($D2791=2025,J2791*'Average selling price'!$D$4,"")))</f>
        <v>22270</v>
      </c>
      <c r="L2791" s="7">
        <v>6863</v>
      </c>
      <c r="M2791" s="7">
        <v>2699</v>
      </c>
      <c r="N2791" s="11">
        <f t="shared" si="87"/>
        <v>9562</v>
      </c>
      <c r="O2791" s="11">
        <v>5307</v>
      </c>
      <c r="P2791" s="11">
        <v>2040</v>
      </c>
    </row>
    <row r="2792" spans="1:16">
      <c r="A2792" s="2">
        <v>45348</v>
      </c>
      <c r="B2792" s="18">
        <v>17</v>
      </c>
      <c r="C2792" s="20">
        <f t="shared" si="86"/>
        <v>2</v>
      </c>
      <c r="D2792" s="16">
        <v>2024</v>
      </c>
      <c r="E2792" s="1" t="s">
        <v>44</v>
      </c>
      <c r="F2792">
        <v>0</v>
      </c>
      <c r="G2792" s="12">
        <f>IF(D2792=2023,F2792*'Average selling price'!$B$2,
IF(D2792=2024,F2792*'Average selling price'!$C$2,
IF(D2792=2025,F2792*'Average selling price'!$D$2,"")))</f>
        <v>0</v>
      </c>
      <c r="H2792">
        <v>0</v>
      </c>
      <c r="I2792" s="12">
        <f>IF($D2792=2023,H2792*'Average selling price'!$B$3,
IF($D2792=2024,H2792*'Average selling price'!$C$3,
IF($D2792=2025,H2792*'Average selling price'!$D$3,"")))</f>
        <v>0</v>
      </c>
      <c r="J2792">
        <v>0</v>
      </c>
      <c r="K2792" s="12">
        <f>IF($D2792=2023,J2792*'Average selling price'!$B$4,
IF($D2792=2024,J2792*'Average selling price'!$C$4,
IF($D2792=2025,J2792*'Average selling price'!$D$4,"")))</f>
        <v>0</v>
      </c>
      <c r="L2792" s="7">
        <v>0</v>
      </c>
      <c r="M2792" s="7">
        <v>0</v>
      </c>
      <c r="N2792" s="11">
        <f t="shared" si="87"/>
        <v>0</v>
      </c>
      <c r="O2792" s="11">
        <v>0</v>
      </c>
      <c r="P2792" s="11">
        <v>0</v>
      </c>
    </row>
    <row r="2793" spans="1:16">
      <c r="A2793" s="2">
        <v>45348</v>
      </c>
      <c r="B2793" s="18">
        <v>17</v>
      </c>
      <c r="C2793" s="20">
        <f t="shared" si="86"/>
        <v>2</v>
      </c>
      <c r="D2793" s="16">
        <v>2024</v>
      </c>
      <c r="E2793" s="1" t="s">
        <v>45</v>
      </c>
      <c r="F2793">
        <v>2</v>
      </c>
      <c r="G2793" s="12">
        <f>IF(D2793=2023,F2793*'Average selling price'!$B$2,
IF(D2793=2024,F2793*'Average selling price'!$C$2,
IF(D2793=2025,F2793*'Average selling price'!$D$2,"")))</f>
        <v>10572</v>
      </c>
      <c r="H2793">
        <v>0</v>
      </c>
      <c r="I2793" s="12">
        <f>IF($D2793=2023,H2793*'Average selling price'!$B$3,
IF($D2793=2024,H2793*'Average selling price'!$C$3,
IF($D2793=2025,H2793*'Average selling price'!$D$3,"")))</f>
        <v>0</v>
      </c>
      <c r="J2793">
        <v>0</v>
      </c>
      <c r="K2793" s="12">
        <f>IF($D2793=2023,J2793*'Average selling price'!$B$4,
IF($D2793=2024,J2793*'Average selling price'!$C$4,
IF($D2793=2025,J2793*'Average selling price'!$D$4,"")))</f>
        <v>0</v>
      </c>
      <c r="L2793" s="7">
        <v>520</v>
      </c>
      <c r="M2793" s="7">
        <v>1900</v>
      </c>
      <c r="N2793" s="11">
        <f t="shared" si="87"/>
        <v>2420</v>
      </c>
      <c r="O2793" s="11">
        <v>0</v>
      </c>
      <c r="P2793" s="11">
        <v>0</v>
      </c>
    </row>
    <row r="2794" spans="1:16">
      <c r="A2794" s="2">
        <v>45348</v>
      </c>
      <c r="B2794" s="18">
        <v>17</v>
      </c>
      <c r="C2794" s="20">
        <f t="shared" si="86"/>
        <v>2</v>
      </c>
      <c r="D2794" s="16">
        <v>2024</v>
      </c>
      <c r="E2794" s="1" t="s">
        <v>46</v>
      </c>
      <c r="F2794">
        <v>9</v>
      </c>
      <c r="G2794" s="12">
        <f>IF(D2794=2023,F2794*'Average selling price'!$B$2,
IF(D2794=2024,F2794*'Average selling price'!$C$2,
IF(D2794=2025,F2794*'Average selling price'!$D$2,"")))</f>
        <v>47574</v>
      </c>
      <c r="H2794">
        <v>0</v>
      </c>
      <c r="I2794" s="12">
        <f>IF($D2794=2023,H2794*'Average selling price'!$B$3,
IF($D2794=2024,H2794*'Average selling price'!$C$3,
IF($D2794=2025,H2794*'Average selling price'!$D$3,"")))</f>
        <v>0</v>
      </c>
      <c r="J2794">
        <v>3</v>
      </c>
      <c r="K2794" s="12">
        <f>IF($D2794=2023,J2794*'Average selling price'!$B$4,
IF($D2794=2024,J2794*'Average selling price'!$C$4,
IF($D2794=2025,J2794*'Average selling price'!$D$4,"")))</f>
        <v>33405</v>
      </c>
      <c r="L2794" s="7">
        <v>20112</v>
      </c>
      <c r="M2794" s="7">
        <v>3030</v>
      </c>
      <c r="N2794" s="11">
        <f t="shared" si="87"/>
        <v>23142</v>
      </c>
      <c r="O2794" s="11">
        <v>900</v>
      </c>
      <c r="P2794" s="11">
        <v>3190</v>
      </c>
    </row>
    <row r="2795" spans="1:16">
      <c r="A2795" s="2">
        <v>45348</v>
      </c>
      <c r="B2795" s="18">
        <v>17</v>
      </c>
      <c r="C2795" s="20">
        <f t="shared" si="86"/>
        <v>2</v>
      </c>
      <c r="D2795" s="16">
        <v>2024</v>
      </c>
      <c r="E2795" s="1" t="s">
        <v>47</v>
      </c>
      <c r="F2795">
        <v>1</v>
      </c>
      <c r="G2795" s="12">
        <f>IF(D2795=2023,F2795*'Average selling price'!$B$2,
IF(D2795=2024,F2795*'Average selling price'!$C$2,
IF(D2795=2025,F2795*'Average selling price'!$D$2,"")))</f>
        <v>5286</v>
      </c>
      <c r="H2795">
        <v>2</v>
      </c>
      <c r="I2795" s="12">
        <f>IF($D2795=2023,H2795*'Average selling price'!$B$3,
IF($D2795=2024,H2795*'Average selling price'!$C$3,
IF($D2795=2025,H2795*'Average selling price'!$D$3,"")))</f>
        <v>65510</v>
      </c>
      <c r="J2795">
        <v>2</v>
      </c>
      <c r="K2795" s="12">
        <f>IF($D2795=2023,J2795*'Average selling price'!$B$4,
IF($D2795=2024,J2795*'Average selling price'!$C$4,
IF($D2795=2025,J2795*'Average selling price'!$D$4,"")))</f>
        <v>22270</v>
      </c>
      <c r="L2795" s="7">
        <v>4604</v>
      </c>
      <c r="M2795" s="7">
        <v>9530</v>
      </c>
      <c r="N2795" s="11">
        <f t="shared" si="87"/>
        <v>14134</v>
      </c>
      <c r="O2795" s="11">
        <v>0</v>
      </c>
      <c r="P2795" s="11">
        <v>0</v>
      </c>
    </row>
    <row r="2796" spans="1:16">
      <c r="A2796" s="2">
        <v>45348</v>
      </c>
      <c r="B2796" s="18">
        <v>17</v>
      </c>
      <c r="C2796" s="20">
        <f t="shared" si="86"/>
        <v>2</v>
      </c>
      <c r="D2796" s="16">
        <v>2024</v>
      </c>
      <c r="E2796" s="1" t="s">
        <v>48</v>
      </c>
      <c r="F2796">
        <v>5</v>
      </c>
      <c r="G2796" s="12">
        <f>IF(D2796=2023,F2796*'Average selling price'!$B$2,
IF(D2796=2024,F2796*'Average selling price'!$C$2,
IF(D2796=2025,F2796*'Average selling price'!$D$2,"")))</f>
        <v>26430</v>
      </c>
      <c r="H2796">
        <v>0</v>
      </c>
      <c r="I2796" s="12">
        <f>IF($D2796=2023,H2796*'Average selling price'!$B$3,
IF($D2796=2024,H2796*'Average selling price'!$C$3,
IF($D2796=2025,H2796*'Average selling price'!$D$3,"")))</f>
        <v>0</v>
      </c>
      <c r="J2796">
        <v>0</v>
      </c>
      <c r="K2796" s="12">
        <f>IF($D2796=2023,J2796*'Average selling price'!$B$4,
IF($D2796=2024,J2796*'Average selling price'!$C$4,
IF($D2796=2025,J2796*'Average selling price'!$D$4,"")))</f>
        <v>0</v>
      </c>
      <c r="L2796" s="7">
        <v>10330</v>
      </c>
      <c r="M2796" s="7">
        <v>4985</v>
      </c>
      <c r="N2796" s="11">
        <f t="shared" si="87"/>
        <v>15315</v>
      </c>
      <c r="O2796" s="11">
        <v>0</v>
      </c>
      <c r="P2796" s="11">
        <v>0</v>
      </c>
    </row>
    <row r="2797" spans="1:16">
      <c r="A2797" s="2">
        <v>45348</v>
      </c>
      <c r="B2797" s="18">
        <v>17</v>
      </c>
      <c r="C2797" s="20">
        <f t="shared" si="86"/>
        <v>2</v>
      </c>
      <c r="D2797" s="16">
        <v>2024</v>
      </c>
      <c r="E2797" s="1" t="s">
        <v>49</v>
      </c>
      <c r="F2797">
        <v>3</v>
      </c>
      <c r="G2797" s="12">
        <f>IF(D2797=2023,F2797*'Average selling price'!$B$2,
IF(D2797=2024,F2797*'Average selling price'!$C$2,
IF(D2797=2025,F2797*'Average selling price'!$D$2,"")))</f>
        <v>15858</v>
      </c>
      <c r="H2797">
        <v>0</v>
      </c>
      <c r="I2797" s="12">
        <f>IF($D2797=2023,H2797*'Average selling price'!$B$3,
IF($D2797=2024,H2797*'Average selling price'!$C$3,
IF($D2797=2025,H2797*'Average selling price'!$D$3,"")))</f>
        <v>0</v>
      </c>
      <c r="J2797">
        <v>1</v>
      </c>
      <c r="K2797" s="12">
        <f>IF($D2797=2023,J2797*'Average selling price'!$B$4,
IF($D2797=2024,J2797*'Average selling price'!$C$4,
IF($D2797=2025,J2797*'Average selling price'!$D$4,"")))</f>
        <v>11135</v>
      </c>
      <c r="L2797" s="7">
        <v>1139</v>
      </c>
      <c r="M2797" s="7">
        <v>0</v>
      </c>
      <c r="N2797" s="11">
        <f t="shared" si="87"/>
        <v>1139</v>
      </c>
      <c r="O2797" s="11">
        <v>0</v>
      </c>
      <c r="P2797" s="11">
        <v>450</v>
      </c>
    </row>
    <row r="2798" spans="1:16">
      <c r="A2798" s="2">
        <v>45348</v>
      </c>
      <c r="B2798" s="18">
        <v>17</v>
      </c>
      <c r="C2798" s="20">
        <f t="shared" si="86"/>
        <v>2</v>
      </c>
      <c r="D2798" s="16">
        <v>2024</v>
      </c>
      <c r="E2798" s="1" t="s">
        <v>50</v>
      </c>
      <c r="F2798">
        <v>7</v>
      </c>
      <c r="G2798" s="12">
        <f>IF(D2798=2023,F2798*'Average selling price'!$B$2,
IF(D2798=2024,F2798*'Average selling price'!$C$2,
IF(D2798=2025,F2798*'Average selling price'!$D$2,"")))</f>
        <v>37002</v>
      </c>
      <c r="H2798">
        <v>0</v>
      </c>
      <c r="I2798" s="12">
        <f>IF($D2798=2023,H2798*'Average selling price'!$B$3,
IF($D2798=2024,H2798*'Average selling price'!$C$3,
IF($D2798=2025,H2798*'Average selling price'!$D$3,"")))</f>
        <v>0</v>
      </c>
      <c r="J2798">
        <v>5</v>
      </c>
      <c r="K2798" s="12">
        <f>IF($D2798=2023,J2798*'Average selling price'!$B$4,
IF($D2798=2024,J2798*'Average selling price'!$C$4,
IF($D2798=2025,J2798*'Average selling price'!$D$4,"")))</f>
        <v>55675</v>
      </c>
      <c r="L2798" s="7">
        <v>3876</v>
      </c>
      <c r="M2798" s="7">
        <v>650</v>
      </c>
      <c r="N2798" s="11">
        <f t="shared" si="87"/>
        <v>4526</v>
      </c>
      <c r="O2798" s="11">
        <v>692</v>
      </c>
      <c r="P2798" s="11">
        <v>0</v>
      </c>
    </row>
    <row r="2799" spans="1:16">
      <c r="A2799" s="2">
        <v>45348</v>
      </c>
      <c r="B2799" s="18">
        <v>17</v>
      </c>
      <c r="C2799" s="20">
        <f t="shared" si="86"/>
        <v>2</v>
      </c>
      <c r="D2799" s="16">
        <v>2024</v>
      </c>
      <c r="E2799" s="1" t="s">
        <v>51</v>
      </c>
      <c r="F2799">
        <v>2</v>
      </c>
      <c r="G2799" s="12">
        <f>IF(D2799=2023,F2799*'Average selling price'!$B$2,
IF(D2799=2024,F2799*'Average selling price'!$C$2,
IF(D2799=2025,F2799*'Average selling price'!$D$2,"")))</f>
        <v>10572</v>
      </c>
      <c r="H2799">
        <v>0</v>
      </c>
      <c r="I2799" s="12">
        <f>IF($D2799=2023,H2799*'Average selling price'!$B$3,
IF($D2799=2024,H2799*'Average selling price'!$C$3,
IF($D2799=2025,H2799*'Average selling price'!$D$3,"")))</f>
        <v>0</v>
      </c>
      <c r="J2799">
        <v>2</v>
      </c>
      <c r="K2799" s="12">
        <f>IF($D2799=2023,J2799*'Average selling price'!$B$4,
IF($D2799=2024,J2799*'Average selling price'!$C$4,
IF($D2799=2025,J2799*'Average selling price'!$D$4,"")))</f>
        <v>22270</v>
      </c>
      <c r="L2799" s="7">
        <v>4000</v>
      </c>
      <c r="M2799" s="7">
        <v>2000</v>
      </c>
      <c r="N2799" s="11">
        <f t="shared" si="87"/>
        <v>6000</v>
      </c>
      <c r="O2799" s="11">
        <v>2000</v>
      </c>
      <c r="P2799" s="11">
        <v>1000</v>
      </c>
    </row>
    <row r="2800" spans="1:16">
      <c r="A2800" s="2">
        <v>45348</v>
      </c>
      <c r="B2800" s="18">
        <v>17</v>
      </c>
      <c r="C2800" s="20">
        <f t="shared" si="86"/>
        <v>2</v>
      </c>
      <c r="D2800" s="16">
        <v>2024</v>
      </c>
      <c r="E2800" s="1" t="s">
        <v>52</v>
      </c>
      <c r="F2800">
        <v>3</v>
      </c>
      <c r="G2800" s="12">
        <f>IF(D2800=2023,F2800*'Average selling price'!$B$2,
IF(D2800=2024,F2800*'Average selling price'!$C$2,
IF(D2800=2025,F2800*'Average selling price'!$D$2,"")))</f>
        <v>15858</v>
      </c>
      <c r="H2800">
        <v>0</v>
      </c>
      <c r="I2800" s="12">
        <f>IF($D2800=2023,H2800*'Average selling price'!$B$3,
IF($D2800=2024,H2800*'Average selling price'!$C$3,
IF($D2800=2025,H2800*'Average selling price'!$D$3,"")))</f>
        <v>0</v>
      </c>
      <c r="J2800">
        <v>5</v>
      </c>
      <c r="K2800" s="12">
        <f>IF($D2800=2023,J2800*'Average selling price'!$B$4,
IF($D2800=2024,J2800*'Average selling price'!$C$4,
IF($D2800=2025,J2800*'Average selling price'!$D$4,"")))</f>
        <v>55675</v>
      </c>
      <c r="L2800" s="7">
        <v>25068</v>
      </c>
      <c r="M2800" s="7">
        <v>19100</v>
      </c>
      <c r="N2800" s="11">
        <f t="shared" si="87"/>
        <v>44168</v>
      </c>
      <c r="O2800" s="11">
        <v>0</v>
      </c>
      <c r="P2800" s="11">
        <v>0</v>
      </c>
    </row>
    <row r="2801" spans="1:16">
      <c r="A2801" s="2">
        <v>45348</v>
      </c>
      <c r="B2801" s="18">
        <v>17</v>
      </c>
      <c r="C2801" s="20">
        <f t="shared" si="86"/>
        <v>2</v>
      </c>
      <c r="D2801" s="16">
        <v>2024</v>
      </c>
      <c r="E2801" s="1" t="s">
        <v>53</v>
      </c>
      <c r="F2801">
        <v>2</v>
      </c>
      <c r="G2801" s="12">
        <f>IF(D2801=2023,F2801*'Average selling price'!$B$2,
IF(D2801=2024,F2801*'Average selling price'!$C$2,
IF(D2801=2025,F2801*'Average selling price'!$D$2,"")))</f>
        <v>10572</v>
      </c>
      <c r="H2801">
        <v>0</v>
      </c>
      <c r="I2801" s="12">
        <f>IF($D2801=2023,H2801*'Average selling price'!$B$3,
IF($D2801=2024,H2801*'Average selling price'!$C$3,
IF($D2801=2025,H2801*'Average selling price'!$D$3,"")))</f>
        <v>0</v>
      </c>
      <c r="J2801">
        <v>1</v>
      </c>
      <c r="K2801" s="12">
        <f>IF($D2801=2023,J2801*'Average selling price'!$B$4,
IF($D2801=2024,J2801*'Average selling price'!$C$4,
IF($D2801=2025,J2801*'Average selling price'!$D$4,"")))</f>
        <v>11135</v>
      </c>
      <c r="L2801" s="7">
        <v>0</v>
      </c>
      <c r="M2801" s="7">
        <v>0</v>
      </c>
      <c r="N2801" s="11">
        <f t="shared" si="87"/>
        <v>0</v>
      </c>
      <c r="O2801" s="11">
        <v>0</v>
      </c>
      <c r="P2801" s="11">
        <v>0</v>
      </c>
    </row>
    <row r="2802" spans="1:16">
      <c r="A2802" s="2">
        <v>45348</v>
      </c>
      <c r="B2802" s="18">
        <v>17</v>
      </c>
      <c r="C2802" s="20">
        <f t="shared" si="86"/>
        <v>2</v>
      </c>
      <c r="D2802" s="16">
        <v>2024</v>
      </c>
      <c r="E2802" s="1" t="s">
        <v>54</v>
      </c>
      <c r="F2802">
        <v>0</v>
      </c>
      <c r="G2802" s="12">
        <f>IF(D2802=2023,F2802*'Average selling price'!$B$2,
IF(D2802=2024,F2802*'Average selling price'!$C$2,
IF(D2802=2025,F2802*'Average selling price'!$D$2,"")))</f>
        <v>0</v>
      </c>
      <c r="H2802">
        <v>0</v>
      </c>
      <c r="I2802" s="12">
        <f>IF($D2802=2023,H2802*'Average selling price'!$B$3,
IF($D2802=2024,H2802*'Average selling price'!$C$3,
IF($D2802=2025,H2802*'Average selling price'!$D$3,"")))</f>
        <v>0</v>
      </c>
      <c r="J2802">
        <v>1</v>
      </c>
      <c r="K2802" s="12">
        <f>IF($D2802=2023,J2802*'Average selling price'!$B$4,
IF($D2802=2024,J2802*'Average selling price'!$C$4,
IF($D2802=2025,J2802*'Average selling price'!$D$4,"")))</f>
        <v>11135</v>
      </c>
      <c r="L2802" s="7">
        <v>5370</v>
      </c>
      <c r="M2802" s="7">
        <v>0</v>
      </c>
      <c r="N2802" s="11">
        <f t="shared" si="87"/>
        <v>5370</v>
      </c>
      <c r="O2802" s="11">
        <v>0</v>
      </c>
      <c r="P2802" s="11">
        <v>900</v>
      </c>
    </row>
    <row r="2803" spans="1:16">
      <c r="A2803" s="2">
        <v>45348</v>
      </c>
      <c r="B2803" s="18">
        <v>17</v>
      </c>
      <c r="C2803" s="20">
        <f t="shared" si="86"/>
        <v>2</v>
      </c>
      <c r="D2803" s="16">
        <v>2024</v>
      </c>
      <c r="E2803" s="1" t="s">
        <v>55</v>
      </c>
      <c r="F2803">
        <v>6</v>
      </c>
      <c r="G2803" s="12">
        <f>IF(D2803=2023,F2803*'Average selling price'!$B$2,
IF(D2803=2024,F2803*'Average selling price'!$C$2,
IF(D2803=2025,F2803*'Average selling price'!$D$2,"")))</f>
        <v>31716</v>
      </c>
      <c r="H2803">
        <v>0</v>
      </c>
      <c r="I2803" s="12">
        <f>IF($D2803=2023,H2803*'Average selling price'!$B$3,
IF($D2803=2024,H2803*'Average selling price'!$C$3,
IF($D2803=2025,H2803*'Average selling price'!$D$3,"")))</f>
        <v>0</v>
      </c>
      <c r="J2803">
        <v>0</v>
      </c>
      <c r="K2803" s="12">
        <f>IF($D2803=2023,J2803*'Average selling price'!$B$4,
IF($D2803=2024,J2803*'Average selling price'!$C$4,
IF($D2803=2025,J2803*'Average selling price'!$D$4,"")))</f>
        <v>0</v>
      </c>
      <c r="L2803" s="7">
        <v>12349</v>
      </c>
      <c r="M2803" s="7">
        <v>6796</v>
      </c>
      <c r="N2803" s="11">
        <f t="shared" si="87"/>
        <v>19145</v>
      </c>
      <c r="O2803" s="11">
        <v>2898</v>
      </c>
      <c r="P2803" s="11">
        <v>0</v>
      </c>
    </row>
    <row r="2804" spans="1:16">
      <c r="A2804" s="2">
        <v>45348</v>
      </c>
      <c r="B2804" s="18">
        <v>17</v>
      </c>
      <c r="C2804" s="20">
        <f t="shared" si="86"/>
        <v>2</v>
      </c>
      <c r="D2804" s="16">
        <v>2024</v>
      </c>
      <c r="E2804" s="1" t="s">
        <v>56</v>
      </c>
      <c r="F2804">
        <v>0</v>
      </c>
      <c r="G2804" s="12">
        <f>IF(D2804=2023,F2804*'Average selling price'!$B$2,
IF(D2804=2024,F2804*'Average selling price'!$C$2,
IF(D2804=2025,F2804*'Average selling price'!$D$2,"")))</f>
        <v>0</v>
      </c>
      <c r="H2804">
        <v>0</v>
      </c>
      <c r="I2804" s="12">
        <f>IF($D2804=2023,H2804*'Average selling price'!$B$3,
IF($D2804=2024,H2804*'Average selling price'!$C$3,
IF($D2804=2025,H2804*'Average selling price'!$D$3,"")))</f>
        <v>0</v>
      </c>
      <c r="J2804">
        <v>0</v>
      </c>
      <c r="K2804" s="12">
        <f>IF($D2804=2023,J2804*'Average selling price'!$B$4,
IF($D2804=2024,J2804*'Average selling price'!$C$4,
IF($D2804=2025,J2804*'Average selling price'!$D$4,"")))</f>
        <v>0</v>
      </c>
      <c r="L2804" s="7">
        <v>0</v>
      </c>
      <c r="M2804" s="7">
        <v>0</v>
      </c>
      <c r="N2804" s="11">
        <f t="shared" si="87"/>
        <v>0</v>
      </c>
      <c r="O2804" s="11">
        <v>0</v>
      </c>
      <c r="P2804" s="11">
        <v>0</v>
      </c>
    </row>
    <row r="2805" spans="1:16">
      <c r="A2805" s="2">
        <v>45348</v>
      </c>
      <c r="B2805" s="18">
        <v>17</v>
      </c>
      <c r="C2805" s="20">
        <f t="shared" si="86"/>
        <v>2</v>
      </c>
      <c r="D2805" s="16">
        <v>2024</v>
      </c>
      <c r="E2805" s="1" t="s">
        <v>57</v>
      </c>
      <c r="F2805">
        <v>6</v>
      </c>
      <c r="G2805" s="12">
        <f>IF(D2805=2023,F2805*'Average selling price'!$B$2,
IF(D2805=2024,F2805*'Average selling price'!$C$2,
IF(D2805=2025,F2805*'Average selling price'!$D$2,"")))</f>
        <v>31716</v>
      </c>
      <c r="H2805">
        <v>0</v>
      </c>
      <c r="I2805" s="12">
        <f>IF($D2805=2023,H2805*'Average selling price'!$B$3,
IF($D2805=2024,H2805*'Average selling price'!$C$3,
IF($D2805=2025,H2805*'Average selling price'!$D$3,"")))</f>
        <v>0</v>
      </c>
      <c r="J2805">
        <v>2</v>
      </c>
      <c r="K2805" s="12">
        <f>IF($D2805=2023,J2805*'Average selling price'!$B$4,
IF($D2805=2024,J2805*'Average selling price'!$C$4,
IF($D2805=2025,J2805*'Average selling price'!$D$4,"")))</f>
        <v>22270</v>
      </c>
      <c r="L2805" s="7">
        <v>13350</v>
      </c>
      <c r="M2805" s="7">
        <v>11486</v>
      </c>
      <c r="N2805" s="11">
        <f t="shared" si="87"/>
        <v>24836</v>
      </c>
      <c r="O2805" s="11">
        <v>1949</v>
      </c>
      <c r="P2805" s="11">
        <v>1125</v>
      </c>
    </row>
    <row r="2806" spans="1:16">
      <c r="A2806" s="2">
        <v>45348</v>
      </c>
      <c r="B2806" s="18">
        <v>17</v>
      </c>
      <c r="C2806" s="20">
        <f t="shared" si="86"/>
        <v>2</v>
      </c>
      <c r="D2806" s="16">
        <v>2024</v>
      </c>
      <c r="E2806" s="1" t="s">
        <v>58</v>
      </c>
      <c r="F2806">
        <v>2</v>
      </c>
      <c r="G2806" s="12">
        <f>IF(D2806=2023,F2806*'Average selling price'!$B$2,
IF(D2806=2024,F2806*'Average selling price'!$C$2,
IF(D2806=2025,F2806*'Average selling price'!$D$2,"")))</f>
        <v>10572</v>
      </c>
      <c r="H2806">
        <v>0</v>
      </c>
      <c r="I2806" s="12">
        <f>IF($D2806=2023,H2806*'Average selling price'!$B$3,
IF($D2806=2024,H2806*'Average selling price'!$C$3,
IF($D2806=2025,H2806*'Average selling price'!$D$3,"")))</f>
        <v>0</v>
      </c>
      <c r="J2806">
        <v>0</v>
      </c>
      <c r="K2806" s="12">
        <f>IF($D2806=2023,J2806*'Average selling price'!$B$4,
IF($D2806=2024,J2806*'Average selling price'!$C$4,
IF($D2806=2025,J2806*'Average selling price'!$D$4,"")))</f>
        <v>0</v>
      </c>
      <c r="L2806" s="7">
        <v>8000</v>
      </c>
      <c r="M2806" s="7">
        <v>8000</v>
      </c>
      <c r="N2806" s="11">
        <f t="shared" si="87"/>
        <v>16000</v>
      </c>
      <c r="O2806" s="11">
        <v>0</v>
      </c>
      <c r="P2806" s="11">
        <v>0</v>
      </c>
    </row>
    <row r="2807" spans="1:16">
      <c r="A2807" s="2">
        <v>45348</v>
      </c>
      <c r="B2807" s="18">
        <v>17</v>
      </c>
      <c r="C2807" s="20">
        <f t="shared" si="86"/>
        <v>2</v>
      </c>
      <c r="D2807" s="16">
        <v>2024</v>
      </c>
      <c r="E2807" s="1" t="s">
        <v>59</v>
      </c>
      <c r="F2807">
        <v>6</v>
      </c>
      <c r="G2807" s="12">
        <f>IF(D2807=2023,F2807*'Average selling price'!$B$2,
IF(D2807=2024,F2807*'Average selling price'!$C$2,
IF(D2807=2025,F2807*'Average selling price'!$D$2,"")))</f>
        <v>31716</v>
      </c>
      <c r="H2807">
        <v>0</v>
      </c>
      <c r="I2807" s="12">
        <f>IF($D2807=2023,H2807*'Average selling price'!$B$3,
IF($D2807=2024,H2807*'Average selling price'!$C$3,
IF($D2807=2025,H2807*'Average selling price'!$D$3,"")))</f>
        <v>0</v>
      </c>
      <c r="J2807">
        <v>0</v>
      </c>
      <c r="K2807" s="12">
        <f>IF($D2807=2023,J2807*'Average selling price'!$B$4,
IF($D2807=2024,J2807*'Average selling price'!$C$4,
IF($D2807=2025,J2807*'Average selling price'!$D$4,"")))</f>
        <v>0</v>
      </c>
      <c r="L2807" s="7">
        <v>-1582</v>
      </c>
      <c r="M2807" s="7">
        <v>0</v>
      </c>
      <c r="N2807" s="11">
        <f t="shared" si="87"/>
        <v>-1582</v>
      </c>
      <c r="O2807" s="11">
        <v>64</v>
      </c>
      <c r="P2807" s="11">
        <v>475</v>
      </c>
    </row>
    <row r="2808" spans="1:16">
      <c r="A2808" s="2">
        <v>45348</v>
      </c>
      <c r="B2808" s="18">
        <v>17</v>
      </c>
      <c r="C2808" s="20">
        <f t="shared" si="86"/>
        <v>2</v>
      </c>
      <c r="D2808" s="16">
        <v>2024</v>
      </c>
      <c r="E2808" s="1" t="s">
        <v>60</v>
      </c>
      <c r="F2808">
        <v>0</v>
      </c>
      <c r="G2808" s="12">
        <f>IF(D2808=2023,F2808*'Average selling price'!$B$2,
IF(D2808=2024,F2808*'Average selling price'!$C$2,
IF(D2808=2025,F2808*'Average selling price'!$D$2,"")))</f>
        <v>0</v>
      </c>
      <c r="H2808">
        <v>0</v>
      </c>
      <c r="I2808" s="12">
        <f>IF($D2808=2023,H2808*'Average selling price'!$B$3,
IF($D2808=2024,H2808*'Average selling price'!$C$3,
IF($D2808=2025,H2808*'Average selling price'!$D$3,"")))</f>
        <v>0</v>
      </c>
      <c r="J2808">
        <v>2</v>
      </c>
      <c r="K2808" s="12">
        <f>IF($D2808=2023,J2808*'Average selling price'!$B$4,
IF($D2808=2024,J2808*'Average selling price'!$C$4,
IF($D2808=2025,J2808*'Average selling price'!$D$4,"")))</f>
        <v>22270</v>
      </c>
      <c r="L2808" s="7">
        <v>550</v>
      </c>
      <c r="M2808" s="7">
        <v>0</v>
      </c>
      <c r="N2808" s="11">
        <f t="shared" si="87"/>
        <v>550</v>
      </c>
      <c r="O2808" s="11">
        <v>0</v>
      </c>
      <c r="P2808" s="11">
        <v>88</v>
      </c>
    </row>
    <row r="2809" spans="1:16">
      <c r="A2809" s="2">
        <v>45348</v>
      </c>
      <c r="B2809" s="18">
        <v>17</v>
      </c>
      <c r="C2809" s="20">
        <f t="shared" si="86"/>
        <v>2</v>
      </c>
      <c r="D2809" s="16">
        <v>2024</v>
      </c>
      <c r="E2809" s="1" t="s">
        <v>61</v>
      </c>
      <c r="F2809">
        <v>2</v>
      </c>
      <c r="G2809" s="12">
        <f>IF(D2809=2023,F2809*'Average selling price'!$B$2,
IF(D2809=2024,F2809*'Average selling price'!$C$2,
IF(D2809=2025,F2809*'Average selling price'!$D$2,"")))</f>
        <v>10572</v>
      </c>
      <c r="H2809">
        <v>0</v>
      </c>
      <c r="I2809" s="12">
        <f>IF($D2809=2023,H2809*'Average selling price'!$B$3,
IF($D2809=2024,H2809*'Average selling price'!$C$3,
IF($D2809=2025,H2809*'Average selling price'!$D$3,"")))</f>
        <v>0</v>
      </c>
      <c r="J2809">
        <v>3</v>
      </c>
      <c r="K2809" s="12">
        <f>IF($D2809=2023,J2809*'Average selling price'!$B$4,
IF($D2809=2024,J2809*'Average selling price'!$C$4,
IF($D2809=2025,J2809*'Average selling price'!$D$4,"")))</f>
        <v>33405</v>
      </c>
      <c r="L2809" s="7">
        <v>979</v>
      </c>
      <c r="M2809" s="7">
        <v>24078</v>
      </c>
      <c r="N2809" s="11">
        <f t="shared" si="87"/>
        <v>25057</v>
      </c>
      <c r="O2809" s="11">
        <v>3336</v>
      </c>
      <c r="P2809" s="11">
        <v>203</v>
      </c>
    </row>
    <row r="2810" spans="1:16">
      <c r="A2810" s="2">
        <v>45348</v>
      </c>
      <c r="B2810" s="18">
        <v>17</v>
      </c>
      <c r="C2810" s="20">
        <f t="shared" si="86"/>
        <v>2</v>
      </c>
      <c r="D2810" s="16">
        <v>2024</v>
      </c>
      <c r="E2810" s="1" t="s">
        <v>62</v>
      </c>
      <c r="F2810">
        <v>7</v>
      </c>
      <c r="G2810" s="12">
        <f>IF(D2810=2023,F2810*'Average selling price'!$B$2,
IF(D2810=2024,F2810*'Average selling price'!$C$2,
IF(D2810=2025,F2810*'Average selling price'!$D$2,"")))</f>
        <v>37002</v>
      </c>
      <c r="H2810">
        <v>1</v>
      </c>
      <c r="I2810" s="12">
        <f>IF($D2810=2023,H2810*'Average selling price'!$B$3,
IF($D2810=2024,H2810*'Average selling price'!$C$3,
IF($D2810=2025,H2810*'Average selling price'!$D$3,"")))</f>
        <v>32755</v>
      </c>
      <c r="J2810">
        <v>0</v>
      </c>
      <c r="K2810" s="12">
        <f>IF($D2810=2023,J2810*'Average selling price'!$B$4,
IF($D2810=2024,J2810*'Average selling price'!$C$4,
IF($D2810=2025,J2810*'Average selling price'!$D$4,"")))</f>
        <v>0</v>
      </c>
      <c r="L2810" s="7">
        <v>8312</v>
      </c>
      <c r="M2810" s="7">
        <v>5320</v>
      </c>
      <c r="N2810" s="11">
        <f t="shared" si="87"/>
        <v>13632</v>
      </c>
      <c r="O2810" s="11">
        <v>0</v>
      </c>
      <c r="P2810" s="11">
        <v>0</v>
      </c>
    </row>
    <row r="2811" spans="1:16">
      <c r="A2811" s="2">
        <v>45348</v>
      </c>
      <c r="B2811" s="18">
        <v>17</v>
      </c>
      <c r="C2811" s="20">
        <f t="shared" si="86"/>
        <v>2</v>
      </c>
      <c r="D2811" s="16">
        <v>2024</v>
      </c>
      <c r="E2811" s="1" t="s">
        <v>63</v>
      </c>
      <c r="F2811">
        <v>0</v>
      </c>
      <c r="G2811" s="12">
        <f>IF(D2811=2023,F2811*'Average selling price'!$B$2,
IF(D2811=2024,F2811*'Average selling price'!$C$2,
IF(D2811=2025,F2811*'Average selling price'!$D$2,"")))</f>
        <v>0</v>
      </c>
      <c r="H2811">
        <v>0</v>
      </c>
      <c r="I2811" s="12">
        <f>IF($D2811=2023,H2811*'Average selling price'!$B$3,
IF($D2811=2024,H2811*'Average selling price'!$C$3,
IF($D2811=2025,H2811*'Average selling price'!$D$3,"")))</f>
        <v>0</v>
      </c>
      <c r="J2811">
        <v>0</v>
      </c>
      <c r="K2811" s="12">
        <f>IF($D2811=2023,J2811*'Average selling price'!$B$4,
IF($D2811=2024,J2811*'Average selling price'!$C$4,
IF($D2811=2025,J2811*'Average selling price'!$D$4,"")))</f>
        <v>0</v>
      </c>
      <c r="L2811" s="7">
        <v>0</v>
      </c>
      <c r="M2811" s="7">
        <v>0</v>
      </c>
      <c r="N2811" s="11">
        <f t="shared" si="87"/>
        <v>0</v>
      </c>
      <c r="O2811" s="11">
        <v>0</v>
      </c>
      <c r="P2811" s="11">
        <v>0</v>
      </c>
    </row>
    <row r="2812" spans="1:16">
      <c r="A2812" s="2">
        <v>45348</v>
      </c>
      <c r="B2812" s="18">
        <v>17</v>
      </c>
      <c r="C2812" s="20">
        <f t="shared" si="86"/>
        <v>2</v>
      </c>
      <c r="D2812" s="16">
        <v>2024</v>
      </c>
      <c r="E2812" s="1" t="s">
        <v>64</v>
      </c>
      <c r="F2812">
        <v>0</v>
      </c>
      <c r="G2812" s="12">
        <f>IF(D2812=2023,F2812*'Average selling price'!$B$2,
IF(D2812=2024,F2812*'Average selling price'!$C$2,
IF(D2812=2025,F2812*'Average selling price'!$D$2,"")))</f>
        <v>0</v>
      </c>
      <c r="H2812">
        <v>0</v>
      </c>
      <c r="I2812" s="12">
        <f>IF($D2812=2023,H2812*'Average selling price'!$B$3,
IF($D2812=2024,H2812*'Average selling price'!$C$3,
IF($D2812=2025,H2812*'Average selling price'!$D$3,"")))</f>
        <v>0</v>
      </c>
      <c r="J2812">
        <v>2</v>
      </c>
      <c r="K2812" s="12">
        <f>IF($D2812=2023,J2812*'Average selling price'!$B$4,
IF($D2812=2024,J2812*'Average selling price'!$C$4,
IF($D2812=2025,J2812*'Average selling price'!$D$4,"")))</f>
        <v>22270</v>
      </c>
      <c r="L2812" s="7">
        <v>19471</v>
      </c>
      <c r="M2812" s="7">
        <v>8600</v>
      </c>
      <c r="N2812" s="11">
        <f t="shared" si="87"/>
        <v>28071</v>
      </c>
      <c r="O2812" s="11">
        <v>0</v>
      </c>
      <c r="P2812" s="11">
        <v>0</v>
      </c>
    </row>
    <row r="2813" spans="1:16">
      <c r="A2813" s="2">
        <v>45355</v>
      </c>
      <c r="B2813" s="18">
        <v>18</v>
      </c>
      <c r="C2813" s="20">
        <f t="shared" si="86"/>
        <v>3</v>
      </c>
      <c r="D2813" s="16">
        <v>2024</v>
      </c>
      <c r="E2813" s="1" t="s">
        <v>25</v>
      </c>
      <c r="F2813">
        <v>7</v>
      </c>
      <c r="G2813" s="12">
        <f>IF(D2813=2023,F2813*'Average selling price'!$B$2,
IF(D2813=2024,F2813*'Average selling price'!$C$2,
IF(D2813=2025,F2813*'Average selling price'!$D$2,"")))</f>
        <v>37002</v>
      </c>
      <c r="H2813">
        <v>0</v>
      </c>
      <c r="I2813" s="12">
        <f>IF($D2813=2023,H2813*'Average selling price'!$B$3,
IF($D2813=2024,H2813*'Average selling price'!$C$3,
IF($D2813=2025,H2813*'Average selling price'!$D$3,"")))</f>
        <v>0</v>
      </c>
      <c r="J2813">
        <v>9</v>
      </c>
      <c r="K2813" s="12">
        <f>IF($D2813=2023,J2813*'Average selling price'!$B$4,
IF($D2813=2024,J2813*'Average selling price'!$C$4,
IF($D2813=2025,J2813*'Average selling price'!$D$4,"")))</f>
        <v>100215</v>
      </c>
      <c r="L2813" s="7">
        <v>22860</v>
      </c>
      <c r="M2813" s="7">
        <v>22140</v>
      </c>
      <c r="N2813" s="11">
        <f t="shared" si="87"/>
        <v>45000</v>
      </c>
      <c r="O2813" s="11">
        <v>4100</v>
      </c>
      <c r="P2813" s="11">
        <v>550</v>
      </c>
    </row>
    <row r="2814" spans="1:16">
      <c r="A2814" s="2">
        <v>45355</v>
      </c>
      <c r="B2814" s="18">
        <v>18</v>
      </c>
      <c r="C2814" s="20">
        <f t="shared" si="86"/>
        <v>3</v>
      </c>
      <c r="D2814" s="16">
        <v>2024</v>
      </c>
      <c r="E2814" s="1" t="s">
        <v>26</v>
      </c>
      <c r="F2814">
        <v>5</v>
      </c>
      <c r="G2814" s="12">
        <f>IF(D2814=2023,F2814*'Average selling price'!$B$2,
IF(D2814=2024,F2814*'Average selling price'!$C$2,
IF(D2814=2025,F2814*'Average selling price'!$D$2,"")))</f>
        <v>26430</v>
      </c>
      <c r="H2814">
        <v>0</v>
      </c>
      <c r="I2814" s="12">
        <f>IF($D2814=2023,H2814*'Average selling price'!$B$3,
IF($D2814=2024,H2814*'Average selling price'!$C$3,
IF($D2814=2025,H2814*'Average selling price'!$D$3,"")))</f>
        <v>0</v>
      </c>
      <c r="J2814">
        <v>2</v>
      </c>
      <c r="K2814" s="12">
        <f>IF($D2814=2023,J2814*'Average selling price'!$B$4,
IF($D2814=2024,J2814*'Average selling price'!$C$4,
IF($D2814=2025,J2814*'Average selling price'!$D$4,"")))</f>
        <v>22270</v>
      </c>
      <c r="L2814" s="7">
        <v>22703</v>
      </c>
      <c r="M2814" s="7">
        <v>15575</v>
      </c>
      <c r="N2814" s="11">
        <f t="shared" si="87"/>
        <v>38278</v>
      </c>
      <c r="O2814" s="11">
        <v>3864</v>
      </c>
      <c r="P2814" s="11">
        <v>0</v>
      </c>
    </row>
    <row r="2815" spans="1:16">
      <c r="A2815" s="2">
        <v>45355</v>
      </c>
      <c r="B2815" s="18">
        <v>18</v>
      </c>
      <c r="C2815" s="20">
        <f t="shared" si="86"/>
        <v>3</v>
      </c>
      <c r="D2815" s="16">
        <v>2024</v>
      </c>
      <c r="E2815" s="1" t="s">
        <v>27</v>
      </c>
      <c r="F2815">
        <v>5</v>
      </c>
      <c r="G2815" s="12">
        <f>IF(D2815=2023,F2815*'Average selling price'!$B$2,
IF(D2815=2024,F2815*'Average selling price'!$C$2,
IF(D2815=2025,F2815*'Average selling price'!$D$2,"")))</f>
        <v>26430</v>
      </c>
      <c r="H2815">
        <v>0</v>
      </c>
      <c r="I2815" s="12">
        <f>IF($D2815=2023,H2815*'Average selling price'!$B$3,
IF($D2815=2024,H2815*'Average selling price'!$C$3,
IF($D2815=2025,H2815*'Average selling price'!$D$3,"")))</f>
        <v>0</v>
      </c>
      <c r="J2815">
        <v>4</v>
      </c>
      <c r="K2815" s="12">
        <f>IF($D2815=2023,J2815*'Average selling price'!$B$4,
IF($D2815=2024,J2815*'Average selling price'!$C$4,
IF($D2815=2025,J2815*'Average selling price'!$D$4,"")))</f>
        <v>44540</v>
      </c>
      <c r="L2815" s="7">
        <v>7440</v>
      </c>
      <c r="M2815" s="7">
        <v>7935</v>
      </c>
      <c r="N2815" s="11">
        <f t="shared" si="87"/>
        <v>15375</v>
      </c>
      <c r="O2815" s="11">
        <v>1660</v>
      </c>
      <c r="P2815" s="11">
        <v>0</v>
      </c>
    </row>
    <row r="2816" spans="1:16">
      <c r="A2816" s="2">
        <v>45355</v>
      </c>
      <c r="B2816" s="18">
        <v>18</v>
      </c>
      <c r="C2816" s="20">
        <f t="shared" si="86"/>
        <v>3</v>
      </c>
      <c r="D2816" s="16">
        <v>2024</v>
      </c>
      <c r="E2816" s="1" t="s">
        <v>28</v>
      </c>
      <c r="F2816">
        <v>11</v>
      </c>
      <c r="G2816" s="12">
        <f>IF(D2816=2023,F2816*'Average selling price'!$B$2,
IF(D2816=2024,F2816*'Average selling price'!$C$2,
IF(D2816=2025,F2816*'Average selling price'!$D$2,"")))</f>
        <v>58146</v>
      </c>
      <c r="H2816">
        <v>0</v>
      </c>
      <c r="I2816" s="12">
        <f>IF($D2816=2023,H2816*'Average selling price'!$B$3,
IF($D2816=2024,H2816*'Average selling price'!$C$3,
IF($D2816=2025,H2816*'Average selling price'!$D$3,"")))</f>
        <v>0</v>
      </c>
      <c r="J2816">
        <v>5</v>
      </c>
      <c r="K2816" s="12">
        <f>IF($D2816=2023,J2816*'Average selling price'!$B$4,
IF($D2816=2024,J2816*'Average selling price'!$C$4,
IF($D2816=2025,J2816*'Average selling price'!$D$4,"")))</f>
        <v>55675</v>
      </c>
      <c r="L2816" s="7">
        <v>13961</v>
      </c>
      <c r="M2816" s="7">
        <v>1035</v>
      </c>
      <c r="N2816" s="11">
        <f t="shared" si="87"/>
        <v>14996</v>
      </c>
      <c r="O2816" s="11">
        <v>1633</v>
      </c>
      <c r="P2816" s="11">
        <v>0</v>
      </c>
    </row>
    <row r="2817" spans="1:16">
      <c r="A2817" s="2">
        <v>45355</v>
      </c>
      <c r="B2817" s="18">
        <v>18</v>
      </c>
      <c r="C2817" s="20">
        <f t="shared" si="86"/>
        <v>3</v>
      </c>
      <c r="D2817" s="16">
        <v>2024</v>
      </c>
      <c r="E2817" s="1" t="s">
        <v>29</v>
      </c>
      <c r="F2817">
        <v>7</v>
      </c>
      <c r="G2817" s="12">
        <f>IF(D2817=2023,F2817*'Average selling price'!$B$2,
IF(D2817=2024,F2817*'Average selling price'!$C$2,
IF(D2817=2025,F2817*'Average selling price'!$D$2,"")))</f>
        <v>37002</v>
      </c>
      <c r="H2817">
        <v>0</v>
      </c>
      <c r="I2817" s="12">
        <f>IF($D2817=2023,H2817*'Average selling price'!$B$3,
IF($D2817=2024,H2817*'Average selling price'!$C$3,
IF($D2817=2025,H2817*'Average selling price'!$D$3,"")))</f>
        <v>0</v>
      </c>
      <c r="J2817">
        <v>7</v>
      </c>
      <c r="K2817" s="12">
        <f>IF($D2817=2023,J2817*'Average selling price'!$B$4,
IF($D2817=2024,J2817*'Average selling price'!$C$4,
IF($D2817=2025,J2817*'Average selling price'!$D$4,"")))</f>
        <v>77945</v>
      </c>
      <c r="L2817" s="7">
        <v>21012</v>
      </c>
      <c r="M2817" s="7">
        <v>6660</v>
      </c>
      <c r="N2817" s="11">
        <f t="shared" si="87"/>
        <v>27672</v>
      </c>
      <c r="O2817" s="11">
        <v>408</v>
      </c>
      <c r="P2817" s="11">
        <v>1688</v>
      </c>
    </row>
    <row r="2818" spans="1:16">
      <c r="A2818" s="2">
        <v>45355</v>
      </c>
      <c r="B2818" s="18">
        <v>18</v>
      </c>
      <c r="C2818" s="20">
        <f t="shared" si="86"/>
        <v>3</v>
      </c>
      <c r="D2818" s="16">
        <v>2024</v>
      </c>
      <c r="E2818" s="1" t="s">
        <v>29</v>
      </c>
      <c r="F2818">
        <v>7</v>
      </c>
      <c r="G2818" s="12">
        <f>IF(D2818=2023,F2818*'Average selling price'!$B$2,
IF(D2818=2024,F2818*'Average selling price'!$C$2,
IF(D2818=2025,F2818*'Average selling price'!$D$2,"")))</f>
        <v>37002</v>
      </c>
      <c r="H2818">
        <v>0</v>
      </c>
      <c r="I2818" s="12">
        <f>IF($D2818=2023,H2818*'Average selling price'!$B$3,
IF($D2818=2024,H2818*'Average selling price'!$C$3,
IF($D2818=2025,H2818*'Average selling price'!$D$3,"")))</f>
        <v>0</v>
      </c>
      <c r="J2818">
        <v>7</v>
      </c>
      <c r="K2818" s="12">
        <f>IF($D2818=2023,J2818*'Average selling price'!$B$4,
IF($D2818=2024,J2818*'Average selling price'!$C$4,
IF($D2818=2025,J2818*'Average selling price'!$D$4,"")))</f>
        <v>77945</v>
      </c>
      <c r="L2818" s="7">
        <v>21012</v>
      </c>
      <c r="M2818" s="7">
        <v>6660</v>
      </c>
      <c r="N2818" s="11">
        <f t="shared" si="87"/>
        <v>27672</v>
      </c>
      <c r="O2818" s="11">
        <v>408</v>
      </c>
      <c r="P2818" s="11">
        <v>1688</v>
      </c>
    </row>
    <row r="2819" spans="1:16">
      <c r="A2819" s="2">
        <v>45355</v>
      </c>
      <c r="B2819" s="18">
        <v>18</v>
      </c>
      <c r="C2819" s="20">
        <f t="shared" si="86"/>
        <v>3</v>
      </c>
      <c r="D2819" s="16">
        <v>2024</v>
      </c>
      <c r="E2819" s="1" t="s">
        <v>30</v>
      </c>
      <c r="F2819">
        <v>10</v>
      </c>
      <c r="G2819" s="12">
        <f>IF(D2819=2023,F2819*'Average selling price'!$B$2,
IF(D2819=2024,F2819*'Average selling price'!$C$2,
IF(D2819=2025,F2819*'Average selling price'!$D$2,"")))</f>
        <v>52860</v>
      </c>
      <c r="H2819">
        <v>1</v>
      </c>
      <c r="I2819" s="12">
        <f>IF($D2819=2023,H2819*'Average selling price'!$B$3,
IF($D2819=2024,H2819*'Average selling price'!$C$3,
IF($D2819=2025,H2819*'Average selling price'!$D$3,"")))</f>
        <v>32755</v>
      </c>
      <c r="J2819">
        <v>5</v>
      </c>
      <c r="K2819" s="12">
        <f>IF($D2819=2023,J2819*'Average selling price'!$B$4,
IF($D2819=2024,J2819*'Average selling price'!$C$4,
IF($D2819=2025,J2819*'Average selling price'!$D$4,"")))</f>
        <v>55675</v>
      </c>
      <c r="L2819" s="7">
        <v>38869</v>
      </c>
      <c r="M2819" s="7">
        <v>12875</v>
      </c>
      <c r="N2819" s="11">
        <f t="shared" si="87"/>
        <v>51744</v>
      </c>
      <c r="O2819" s="11">
        <v>10355</v>
      </c>
      <c r="P2819" s="11">
        <v>3649</v>
      </c>
    </row>
    <row r="2820" spans="1:16">
      <c r="A2820" s="2">
        <v>45355</v>
      </c>
      <c r="B2820" s="18">
        <v>18</v>
      </c>
      <c r="C2820" s="20">
        <f t="shared" ref="C2820:C2883" si="88">MONTH(A2820)</f>
        <v>3</v>
      </c>
      <c r="D2820" s="16">
        <v>2024</v>
      </c>
      <c r="E2820" s="1" t="s">
        <v>31</v>
      </c>
      <c r="F2820">
        <v>9</v>
      </c>
      <c r="G2820" s="12">
        <f>IF(D2820=2023,F2820*'Average selling price'!$B$2,
IF(D2820=2024,F2820*'Average selling price'!$C$2,
IF(D2820=2025,F2820*'Average selling price'!$D$2,"")))</f>
        <v>47574</v>
      </c>
      <c r="H2820">
        <v>0</v>
      </c>
      <c r="I2820" s="12">
        <f>IF($D2820=2023,H2820*'Average selling price'!$B$3,
IF($D2820=2024,H2820*'Average selling price'!$C$3,
IF($D2820=2025,H2820*'Average selling price'!$D$3,"")))</f>
        <v>0</v>
      </c>
      <c r="J2820">
        <v>7</v>
      </c>
      <c r="K2820" s="12">
        <f>IF($D2820=2023,J2820*'Average selling price'!$B$4,
IF($D2820=2024,J2820*'Average selling price'!$C$4,
IF($D2820=2025,J2820*'Average selling price'!$D$4,"")))</f>
        <v>77945</v>
      </c>
      <c r="L2820" s="7">
        <v>75157</v>
      </c>
      <c r="M2820" s="7">
        <v>28490</v>
      </c>
      <c r="N2820" s="11">
        <f t="shared" ref="N2820:N2883" si="89">M2820+L2820</f>
        <v>103647</v>
      </c>
      <c r="O2820" s="11">
        <v>9154</v>
      </c>
      <c r="P2820" s="11">
        <v>60</v>
      </c>
    </row>
    <row r="2821" spans="1:16">
      <c r="A2821" s="2">
        <v>45355</v>
      </c>
      <c r="B2821" s="18">
        <v>18</v>
      </c>
      <c r="C2821" s="20">
        <f t="shared" si="88"/>
        <v>3</v>
      </c>
      <c r="D2821" s="16">
        <v>2024</v>
      </c>
      <c r="E2821" s="1" t="s">
        <v>32</v>
      </c>
      <c r="F2821">
        <v>6</v>
      </c>
      <c r="G2821" s="12">
        <f>IF(D2821=2023,F2821*'Average selling price'!$B$2,
IF(D2821=2024,F2821*'Average selling price'!$C$2,
IF(D2821=2025,F2821*'Average selling price'!$D$2,"")))</f>
        <v>31716</v>
      </c>
      <c r="H2821">
        <v>1</v>
      </c>
      <c r="I2821" s="12">
        <f>IF($D2821=2023,H2821*'Average selling price'!$B$3,
IF($D2821=2024,H2821*'Average selling price'!$C$3,
IF($D2821=2025,H2821*'Average selling price'!$D$3,"")))</f>
        <v>32755</v>
      </c>
      <c r="J2821">
        <v>4</v>
      </c>
      <c r="K2821" s="12">
        <f>IF($D2821=2023,J2821*'Average selling price'!$B$4,
IF($D2821=2024,J2821*'Average selling price'!$C$4,
IF($D2821=2025,J2821*'Average selling price'!$D$4,"")))</f>
        <v>44540</v>
      </c>
      <c r="L2821" s="7">
        <v>20585</v>
      </c>
      <c r="M2821" s="7">
        <v>29202</v>
      </c>
      <c r="N2821" s="11">
        <f t="shared" si="89"/>
        <v>49787</v>
      </c>
      <c r="O2821" s="11">
        <v>0</v>
      </c>
      <c r="P2821" s="11">
        <v>0</v>
      </c>
    </row>
    <row r="2822" spans="1:16">
      <c r="A2822" s="2">
        <v>45355</v>
      </c>
      <c r="B2822" s="18">
        <v>18</v>
      </c>
      <c r="C2822" s="20">
        <f t="shared" si="88"/>
        <v>3</v>
      </c>
      <c r="D2822" s="16">
        <v>2024</v>
      </c>
      <c r="E2822" s="1" t="s">
        <v>33</v>
      </c>
      <c r="F2822">
        <v>10</v>
      </c>
      <c r="G2822" s="12">
        <f>IF(D2822=2023,F2822*'Average selling price'!$B$2,
IF(D2822=2024,F2822*'Average selling price'!$C$2,
IF(D2822=2025,F2822*'Average selling price'!$D$2,"")))</f>
        <v>52860</v>
      </c>
      <c r="H2822">
        <v>0</v>
      </c>
      <c r="I2822" s="12">
        <f>IF($D2822=2023,H2822*'Average selling price'!$B$3,
IF($D2822=2024,H2822*'Average selling price'!$C$3,
IF($D2822=2025,H2822*'Average selling price'!$D$3,"")))</f>
        <v>0</v>
      </c>
      <c r="J2822">
        <v>2</v>
      </c>
      <c r="K2822" s="12">
        <f>IF($D2822=2023,J2822*'Average selling price'!$B$4,
IF($D2822=2024,J2822*'Average selling price'!$C$4,
IF($D2822=2025,J2822*'Average selling price'!$D$4,"")))</f>
        <v>22270</v>
      </c>
      <c r="L2822" s="7">
        <v>21847</v>
      </c>
      <c r="M2822" s="7">
        <v>20910</v>
      </c>
      <c r="N2822" s="11">
        <f t="shared" si="89"/>
        <v>42757</v>
      </c>
      <c r="O2822" s="11">
        <v>2664</v>
      </c>
      <c r="P2822" s="11">
        <v>6334</v>
      </c>
    </row>
    <row r="2823" spans="1:16">
      <c r="A2823" s="2">
        <v>45355</v>
      </c>
      <c r="B2823" s="18">
        <v>18</v>
      </c>
      <c r="C2823" s="20">
        <f t="shared" si="88"/>
        <v>3</v>
      </c>
      <c r="D2823" s="16">
        <v>2024</v>
      </c>
      <c r="E2823" s="1" t="s">
        <v>34</v>
      </c>
      <c r="F2823">
        <v>6</v>
      </c>
      <c r="G2823" s="12">
        <f>IF(D2823=2023,F2823*'Average selling price'!$B$2,
IF(D2823=2024,F2823*'Average selling price'!$C$2,
IF(D2823=2025,F2823*'Average selling price'!$D$2,"")))</f>
        <v>31716</v>
      </c>
      <c r="H2823">
        <v>1</v>
      </c>
      <c r="I2823" s="12">
        <f>IF($D2823=2023,H2823*'Average selling price'!$B$3,
IF($D2823=2024,H2823*'Average selling price'!$C$3,
IF($D2823=2025,H2823*'Average selling price'!$D$3,"")))</f>
        <v>32755</v>
      </c>
      <c r="J2823">
        <v>0</v>
      </c>
      <c r="K2823" s="12">
        <f>IF($D2823=2023,J2823*'Average selling price'!$B$4,
IF($D2823=2024,J2823*'Average selling price'!$C$4,
IF($D2823=2025,J2823*'Average selling price'!$D$4,"")))</f>
        <v>0</v>
      </c>
      <c r="L2823" s="7">
        <v>39445</v>
      </c>
      <c r="M2823" s="7">
        <v>27884</v>
      </c>
      <c r="N2823" s="11">
        <f t="shared" si="89"/>
        <v>67329</v>
      </c>
      <c r="O2823" s="11">
        <v>3041</v>
      </c>
      <c r="P2823" s="11">
        <v>1066</v>
      </c>
    </row>
    <row r="2824" spans="1:16">
      <c r="A2824" s="2">
        <v>45355</v>
      </c>
      <c r="B2824" s="18">
        <v>18</v>
      </c>
      <c r="C2824" s="20">
        <f t="shared" si="88"/>
        <v>3</v>
      </c>
      <c r="D2824" s="16">
        <v>2024</v>
      </c>
      <c r="E2824" s="1" t="s">
        <v>35</v>
      </c>
      <c r="F2824">
        <v>3</v>
      </c>
      <c r="G2824" s="12">
        <f>IF(D2824=2023,F2824*'Average selling price'!$B$2,
IF(D2824=2024,F2824*'Average selling price'!$C$2,
IF(D2824=2025,F2824*'Average selling price'!$D$2,"")))</f>
        <v>15858</v>
      </c>
      <c r="H2824">
        <v>0</v>
      </c>
      <c r="I2824" s="12">
        <f>IF($D2824=2023,H2824*'Average selling price'!$B$3,
IF($D2824=2024,H2824*'Average selling price'!$C$3,
IF($D2824=2025,H2824*'Average selling price'!$D$3,"")))</f>
        <v>0</v>
      </c>
      <c r="J2824">
        <v>2</v>
      </c>
      <c r="K2824" s="12">
        <f>IF($D2824=2023,J2824*'Average selling price'!$B$4,
IF($D2824=2024,J2824*'Average selling price'!$C$4,
IF($D2824=2025,J2824*'Average selling price'!$D$4,"")))</f>
        <v>22270</v>
      </c>
      <c r="L2824" s="7">
        <v>499</v>
      </c>
      <c r="M2824" s="7">
        <v>330</v>
      </c>
      <c r="N2824" s="11">
        <f t="shared" si="89"/>
        <v>829</v>
      </c>
      <c r="O2824" s="11">
        <v>0</v>
      </c>
      <c r="P2824" s="11">
        <v>695</v>
      </c>
    </row>
    <row r="2825" spans="1:16">
      <c r="A2825" s="2">
        <v>45355</v>
      </c>
      <c r="B2825" s="18">
        <v>18</v>
      </c>
      <c r="C2825" s="20">
        <f t="shared" si="88"/>
        <v>3</v>
      </c>
      <c r="D2825" s="16">
        <v>2024</v>
      </c>
      <c r="E2825" s="1" t="s">
        <v>36</v>
      </c>
      <c r="F2825">
        <v>6</v>
      </c>
      <c r="G2825" s="12">
        <f>IF(D2825=2023,F2825*'Average selling price'!$B$2,
IF(D2825=2024,F2825*'Average selling price'!$C$2,
IF(D2825=2025,F2825*'Average selling price'!$D$2,"")))</f>
        <v>31716</v>
      </c>
      <c r="H2825">
        <v>0</v>
      </c>
      <c r="I2825" s="12">
        <f>IF($D2825=2023,H2825*'Average selling price'!$B$3,
IF($D2825=2024,H2825*'Average selling price'!$C$3,
IF($D2825=2025,H2825*'Average selling price'!$D$3,"")))</f>
        <v>0</v>
      </c>
      <c r="J2825">
        <v>1</v>
      </c>
      <c r="K2825" s="12">
        <f>IF($D2825=2023,J2825*'Average selling price'!$B$4,
IF($D2825=2024,J2825*'Average selling price'!$C$4,
IF($D2825=2025,J2825*'Average selling price'!$D$4,"")))</f>
        <v>11135</v>
      </c>
      <c r="L2825" s="7">
        <v>9389</v>
      </c>
      <c r="M2825" s="7">
        <v>3900</v>
      </c>
      <c r="N2825" s="11">
        <f t="shared" si="89"/>
        <v>13289</v>
      </c>
      <c r="O2825" s="11">
        <v>0</v>
      </c>
      <c r="P2825" s="11">
        <v>0</v>
      </c>
    </row>
    <row r="2826" spans="1:16">
      <c r="A2826" s="2">
        <v>45355</v>
      </c>
      <c r="B2826" s="18">
        <v>18</v>
      </c>
      <c r="C2826" s="20">
        <f t="shared" si="88"/>
        <v>3</v>
      </c>
      <c r="D2826" s="16">
        <v>2024</v>
      </c>
      <c r="E2826" s="1" t="s">
        <v>37</v>
      </c>
      <c r="F2826">
        <v>2</v>
      </c>
      <c r="G2826" s="12">
        <f>IF(D2826=2023,F2826*'Average selling price'!$B$2,
IF(D2826=2024,F2826*'Average selling price'!$C$2,
IF(D2826=2025,F2826*'Average selling price'!$D$2,"")))</f>
        <v>10572</v>
      </c>
      <c r="H2826">
        <v>0</v>
      </c>
      <c r="I2826" s="12">
        <f>IF($D2826=2023,H2826*'Average selling price'!$B$3,
IF($D2826=2024,H2826*'Average selling price'!$C$3,
IF($D2826=2025,H2826*'Average selling price'!$D$3,"")))</f>
        <v>0</v>
      </c>
      <c r="J2826">
        <v>1</v>
      </c>
      <c r="K2826" s="12">
        <f>IF($D2826=2023,J2826*'Average selling price'!$B$4,
IF($D2826=2024,J2826*'Average selling price'!$C$4,
IF($D2826=2025,J2826*'Average selling price'!$D$4,"")))</f>
        <v>11135</v>
      </c>
      <c r="L2826" s="7">
        <v>21915</v>
      </c>
      <c r="M2826" s="7">
        <v>0</v>
      </c>
      <c r="N2826" s="11">
        <f t="shared" si="89"/>
        <v>21915</v>
      </c>
      <c r="O2826" s="11">
        <v>850</v>
      </c>
      <c r="P2826" s="11">
        <v>3740</v>
      </c>
    </row>
    <row r="2827" spans="1:16">
      <c r="A2827" s="2">
        <v>45355</v>
      </c>
      <c r="B2827" s="18">
        <v>18</v>
      </c>
      <c r="C2827" s="20">
        <f t="shared" si="88"/>
        <v>3</v>
      </c>
      <c r="D2827" s="16">
        <v>2024</v>
      </c>
      <c r="E2827" s="1" t="s">
        <v>38</v>
      </c>
      <c r="F2827">
        <v>16</v>
      </c>
      <c r="G2827" s="12">
        <f>IF(D2827=2023,F2827*'Average selling price'!$B$2,
IF(D2827=2024,F2827*'Average selling price'!$C$2,
IF(D2827=2025,F2827*'Average selling price'!$D$2,"")))</f>
        <v>84576</v>
      </c>
      <c r="H2827">
        <v>0</v>
      </c>
      <c r="I2827" s="12">
        <f>IF($D2827=2023,H2827*'Average selling price'!$B$3,
IF($D2827=2024,H2827*'Average selling price'!$C$3,
IF($D2827=2025,H2827*'Average selling price'!$D$3,"")))</f>
        <v>0</v>
      </c>
      <c r="J2827">
        <v>4</v>
      </c>
      <c r="K2827" s="12">
        <f>IF($D2827=2023,J2827*'Average selling price'!$B$4,
IF($D2827=2024,J2827*'Average selling price'!$C$4,
IF($D2827=2025,J2827*'Average selling price'!$D$4,"")))</f>
        <v>44540</v>
      </c>
      <c r="L2827" s="7">
        <v>28591</v>
      </c>
      <c r="M2827" s="7">
        <v>36330</v>
      </c>
      <c r="N2827" s="11">
        <f t="shared" si="89"/>
        <v>64921</v>
      </c>
      <c r="O2827" s="11">
        <v>0</v>
      </c>
      <c r="P2827" s="11">
        <v>2021</v>
      </c>
    </row>
    <row r="2828" spans="1:16">
      <c r="A2828" s="2">
        <v>45355</v>
      </c>
      <c r="B2828" s="18">
        <v>18</v>
      </c>
      <c r="C2828" s="20">
        <f t="shared" si="88"/>
        <v>3</v>
      </c>
      <c r="D2828" s="16">
        <v>2024</v>
      </c>
      <c r="E2828" s="1" t="s">
        <v>39</v>
      </c>
      <c r="F2828">
        <v>10</v>
      </c>
      <c r="G2828" s="12">
        <f>IF(D2828=2023,F2828*'Average selling price'!$B$2,
IF(D2828=2024,F2828*'Average selling price'!$C$2,
IF(D2828=2025,F2828*'Average selling price'!$D$2,"")))</f>
        <v>52860</v>
      </c>
      <c r="H2828">
        <v>0</v>
      </c>
      <c r="I2828" s="12">
        <f>IF($D2828=2023,H2828*'Average selling price'!$B$3,
IF($D2828=2024,H2828*'Average selling price'!$C$3,
IF($D2828=2025,H2828*'Average selling price'!$D$3,"")))</f>
        <v>0</v>
      </c>
      <c r="J2828">
        <v>4</v>
      </c>
      <c r="K2828" s="12">
        <f>IF($D2828=2023,J2828*'Average selling price'!$B$4,
IF($D2828=2024,J2828*'Average selling price'!$C$4,
IF($D2828=2025,J2828*'Average selling price'!$D$4,"")))</f>
        <v>44540</v>
      </c>
      <c r="L2828" s="7">
        <v>8865</v>
      </c>
      <c r="M2828" s="7">
        <v>12738</v>
      </c>
      <c r="N2828" s="11">
        <f t="shared" si="89"/>
        <v>21603</v>
      </c>
      <c r="O2828" s="11">
        <v>1300</v>
      </c>
      <c r="P2828" s="11">
        <v>1500</v>
      </c>
    </row>
    <row r="2829" spans="1:16">
      <c r="A2829" s="2">
        <v>45355</v>
      </c>
      <c r="B2829" s="18">
        <v>18</v>
      </c>
      <c r="C2829" s="20">
        <f t="shared" si="88"/>
        <v>3</v>
      </c>
      <c r="D2829" s="16">
        <v>2024</v>
      </c>
      <c r="E2829" s="1" t="s">
        <v>40</v>
      </c>
      <c r="F2829">
        <v>0</v>
      </c>
      <c r="G2829" s="12">
        <f>IF(D2829=2023,F2829*'Average selling price'!$B$2,
IF(D2829=2024,F2829*'Average selling price'!$C$2,
IF(D2829=2025,F2829*'Average selling price'!$D$2,"")))</f>
        <v>0</v>
      </c>
      <c r="H2829">
        <v>0</v>
      </c>
      <c r="I2829" s="12">
        <f>IF($D2829=2023,H2829*'Average selling price'!$B$3,
IF($D2829=2024,H2829*'Average selling price'!$C$3,
IF($D2829=2025,H2829*'Average selling price'!$D$3,"")))</f>
        <v>0</v>
      </c>
      <c r="J2829">
        <v>0</v>
      </c>
      <c r="K2829" s="12">
        <f>IF($D2829=2023,J2829*'Average selling price'!$B$4,
IF($D2829=2024,J2829*'Average selling price'!$C$4,
IF($D2829=2025,J2829*'Average selling price'!$D$4,"")))</f>
        <v>0</v>
      </c>
      <c r="L2829" s="7">
        <v>0</v>
      </c>
      <c r="M2829" s="7">
        <v>0</v>
      </c>
      <c r="N2829" s="11">
        <f t="shared" si="89"/>
        <v>0</v>
      </c>
      <c r="O2829" s="11">
        <v>0</v>
      </c>
      <c r="P2829" s="11">
        <v>0</v>
      </c>
    </row>
    <row r="2830" spans="1:16">
      <c r="A2830" s="2">
        <v>45355</v>
      </c>
      <c r="B2830" s="18">
        <v>18</v>
      </c>
      <c r="C2830" s="20">
        <f t="shared" si="88"/>
        <v>3</v>
      </c>
      <c r="D2830" s="16">
        <v>2024</v>
      </c>
      <c r="E2830" s="1" t="s">
        <v>41</v>
      </c>
      <c r="F2830">
        <v>4</v>
      </c>
      <c r="G2830" s="12">
        <f>IF(D2830=2023,F2830*'Average selling price'!$B$2,
IF(D2830=2024,F2830*'Average selling price'!$C$2,
IF(D2830=2025,F2830*'Average selling price'!$D$2,"")))</f>
        <v>21144</v>
      </c>
      <c r="H2830">
        <v>1</v>
      </c>
      <c r="I2830" s="12">
        <f>IF($D2830=2023,H2830*'Average selling price'!$B$3,
IF($D2830=2024,H2830*'Average selling price'!$C$3,
IF($D2830=2025,H2830*'Average selling price'!$D$3,"")))</f>
        <v>32755</v>
      </c>
      <c r="J2830">
        <v>5</v>
      </c>
      <c r="K2830" s="12">
        <f>IF($D2830=2023,J2830*'Average selling price'!$B$4,
IF($D2830=2024,J2830*'Average selling price'!$C$4,
IF($D2830=2025,J2830*'Average selling price'!$D$4,"")))</f>
        <v>55675</v>
      </c>
      <c r="L2830" s="7">
        <v>2428</v>
      </c>
      <c r="M2830" s="7">
        <v>9280</v>
      </c>
      <c r="N2830" s="11">
        <f t="shared" si="89"/>
        <v>11708</v>
      </c>
      <c r="O2830" s="11">
        <v>0</v>
      </c>
      <c r="P2830" s="11">
        <v>0</v>
      </c>
    </row>
    <row r="2831" spans="1:16">
      <c r="A2831" s="2">
        <v>45355</v>
      </c>
      <c r="B2831" s="18">
        <v>18</v>
      </c>
      <c r="C2831" s="20">
        <f t="shared" si="88"/>
        <v>3</v>
      </c>
      <c r="D2831" s="16">
        <v>2024</v>
      </c>
      <c r="E2831" s="1" t="s">
        <v>42</v>
      </c>
      <c r="F2831">
        <v>5</v>
      </c>
      <c r="G2831" s="12">
        <f>IF(D2831=2023,F2831*'Average selling price'!$B$2,
IF(D2831=2024,F2831*'Average selling price'!$C$2,
IF(D2831=2025,F2831*'Average selling price'!$D$2,"")))</f>
        <v>26430</v>
      </c>
      <c r="H2831">
        <v>0</v>
      </c>
      <c r="I2831" s="12">
        <f>IF($D2831=2023,H2831*'Average selling price'!$B$3,
IF($D2831=2024,H2831*'Average selling price'!$C$3,
IF($D2831=2025,H2831*'Average selling price'!$D$3,"")))</f>
        <v>0</v>
      </c>
      <c r="J2831">
        <v>0</v>
      </c>
      <c r="K2831" s="12">
        <f>IF($D2831=2023,J2831*'Average selling price'!$B$4,
IF($D2831=2024,J2831*'Average selling price'!$C$4,
IF($D2831=2025,J2831*'Average selling price'!$D$4,"")))</f>
        <v>0</v>
      </c>
      <c r="L2831" s="7">
        <v>1952</v>
      </c>
      <c r="M2831" s="7">
        <v>330</v>
      </c>
      <c r="N2831" s="11">
        <f t="shared" si="89"/>
        <v>2282</v>
      </c>
      <c r="O2831" s="11">
        <v>0</v>
      </c>
      <c r="P2831" s="11">
        <v>1225</v>
      </c>
    </row>
    <row r="2832" spans="1:16">
      <c r="A2832" s="2">
        <v>45355</v>
      </c>
      <c r="B2832" s="18">
        <v>18</v>
      </c>
      <c r="C2832" s="20">
        <f t="shared" si="88"/>
        <v>3</v>
      </c>
      <c r="D2832" s="16">
        <v>2024</v>
      </c>
      <c r="E2832" s="1" t="s">
        <v>43</v>
      </c>
      <c r="F2832">
        <v>9</v>
      </c>
      <c r="G2832" s="12">
        <f>IF(D2832=2023,F2832*'Average selling price'!$B$2,
IF(D2832=2024,F2832*'Average selling price'!$C$2,
IF(D2832=2025,F2832*'Average selling price'!$D$2,"")))</f>
        <v>47574</v>
      </c>
      <c r="H2832">
        <v>0</v>
      </c>
      <c r="I2832" s="12">
        <f>IF($D2832=2023,H2832*'Average selling price'!$B$3,
IF($D2832=2024,H2832*'Average selling price'!$C$3,
IF($D2832=2025,H2832*'Average selling price'!$D$3,"")))</f>
        <v>0</v>
      </c>
      <c r="J2832">
        <v>7</v>
      </c>
      <c r="K2832" s="12">
        <f>IF($D2832=2023,J2832*'Average selling price'!$B$4,
IF($D2832=2024,J2832*'Average selling price'!$C$4,
IF($D2832=2025,J2832*'Average selling price'!$D$4,"")))</f>
        <v>77945</v>
      </c>
      <c r="L2832" s="7">
        <v>7182</v>
      </c>
      <c r="M2832" s="7">
        <v>6200</v>
      </c>
      <c r="N2832" s="11">
        <f t="shared" si="89"/>
        <v>13382</v>
      </c>
      <c r="O2832" s="11">
        <v>3487</v>
      </c>
      <c r="P2832" s="11">
        <v>3560</v>
      </c>
    </row>
    <row r="2833" spans="1:16">
      <c r="A2833" s="2">
        <v>45355</v>
      </c>
      <c r="B2833" s="18">
        <v>18</v>
      </c>
      <c r="C2833" s="20">
        <f t="shared" si="88"/>
        <v>3</v>
      </c>
      <c r="D2833" s="16">
        <v>2024</v>
      </c>
      <c r="E2833" s="1" t="s">
        <v>44</v>
      </c>
      <c r="F2833">
        <v>0</v>
      </c>
      <c r="G2833" s="12">
        <f>IF(D2833=2023,F2833*'Average selling price'!$B$2,
IF(D2833=2024,F2833*'Average selling price'!$C$2,
IF(D2833=2025,F2833*'Average selling price'!$D$2,"")))</f>
        <v>0</v>
      </c>
      <c r="H2833">
        <v>0</v>
      </c>
      <c r="I2833" s="12">
        <f>IF($D2833=2023,H2833*'Average selling price'!$B$3,
IF($D2833=2024,H2833*'Average selling price'!$C$3,
IF($D2833=2025,H2833*'Average selling price'!$D$3,"")))</f>
        <v>0</v>
      </c>
      <c r="J2833">
        <v>0</v>
      </c>
      <c r="K2833" s="12">
        <f>IF($D2833=2023,J2833*'Average selling price'!$B$4,
IF($D2833=2024,J2833*'Average selling price'!$C$4,
IF($D2833=2025,J2833*'Average selling price'!$D$4,"")))</f>
        <v>0</v>
      </c>
      <c r="L2833" s="7">
        <v>0</v>
      </c>
      <c r="M2833" s="7">
        <v>0</v>
      </c>
      <c r="N2833" s="11">
        <f t="shared" si="89"/>
        <v>0</v>
      </c>
      <c r="O2833" s="11">
        <v>0</v>
      </c>
      <c r="P2833" s="11">
        <v>0</v>
      </c>
    </row>
    <row r="2834" spans="1:16">
      <c r="A2834" s="2">
        <v>45355</v>
      </c>
      <c r="B2834" s="18">
        <v>18</v>
      </c>
      <c r="C2834" s="20">
        <f t="shared" si="88"/>
        <v>3</v>
      </c>
      <c r="D2834" s="16">
        <v>2024</v>
      </c>
      <c r="E2834" s="1" t="s">
        <v>45</v>
      </c>
      <c r="F2834">
        <v>0</v>
      </c>
      <c r="G2834" s="12">
        <f>IF(D2834=2023,F2834*'Average selling price'!$B$2,
IF(D2834=2024,F2834*'Average selling price'!$C$2,
IF(D2834=2025,F2834*'Average selling price'!$D$2,"")))</f>
        <v>0</v>
      </c>
      <c r="H2834">
        <v>0</v>
      </c>
      <c r="I2834" s="12">
        <f>IF($D2834=2023,H2834*'Average selling price'!$B$3,
IF($D2834=2024,H2834*'Average selling price'!$C$3,
IF($D2834=2025,H2834*'Average selling price'!$D$3,"")))</f>
        <v>0</v>
      </c>
      <c r="J2834">
        <v>0</v>
      </c>
      <c r="K2834" s="12">
        <f>IF($D2834=2023,J2834*'Average selling price'!$B$4,
IF($D2834=2024,J2834*'Average selling price'!$C$4,
IF($D2834=2025,J2834*'Average selling price'!$D$4,"")))</f>
        <v>0</v>
      </c>
      <c r="L2834" s="7">
        <v>8721</v>
      </c>
      <c r="M2834" s="7">
        <v>0</v>
      </c>
      <c r="N2834" s="11">
        <f t="shared" si="89"/>
        <v>8721</v>
      </c>
      <c r="O2834" s="11">
        <v>0</v>
      </c>
      <c r="P2834" s="11">
        <v>0</v>
      </c>
    </row>
    <row r="2835" spans="1:16">
      <c r="A2835" s="2">
        <v>45355</v>
      </c>
      <c r="B2835" s="18">
        <v>18</v>
      </c>
      <c r="C2835" s="20">
        <f t="shared" si="88"/>
        <v>3</v>
      </c>
      <c r="D2835" s="16">
        <v>2024</v>
      </c>
      <c r="E2835" s="1" t="s">
        <v>46</v>
      </c>
      <c r="F2835">
        <v>2</v>
      </c>
      <c r="G2835" s="12">
        <f>IF(D2835=2023,F2835*'Average selling price'!$B$2,
IF(D2835=2024,F2835*'Average selling price'!$C$2,
IF(D2835=2025,F2835*'Average selling price'!$D$2,"")))</f>
        <v>10572</v>
      </c>
      <c r="H2835">
        <v>1</v>
      </c>
      <c r="I2835" s="12">
        <f>IF($D2835=2023,H2835*'Average selling price'!$B$3,
IF($D2835=2024,H2835*'Average selling price'!$C$3,
IF($D2835=2025,H2835*'Average selling price'!$D$3,"")))</f>
        <v>32755</v>
      </c>
      <c r="J2835">
        <v>2</v>
      </c>
      <c r="K2835" s="12">
        <f>IF($D2835=2023,J2835*'Average selling price'!$B$4,
IF($D2835=2024,J2835*'Average selling price'!$C$4,
IF($D2835=2025,J2835*'Average selling price'!$D$4,"")))</f>
        <v>22270</v>
      </c>
      <c r="L2835" s="7">
        <v>19342</v>
      </c>
      <c r="M2835" s="7">
        <v>2500</v>
      </c>
      <c r="N2835" s="11">
        <f t="shared" si="89"/>
        <v>21842</v>
      </c>
      <c r="O2835" s="11">
        <v>765</v>
      </c>
      <c r="P2835" s="11">
        <v>500</v>
      </c>
    </row>
    <row r="2836" spans="1:16">
      <c r="A2836" s="2">
        <v>45355</v>
      </c>
      <c r="B2836" s="18">
        <v>18</v>
      </c>
      <c r="C2836" s="20">
        <f t="shared" si="88"/>
        <v>3</v>
      </c>
      <c r="D2836" s="16">
        <v>2024</v>
      </c>
      <c r="E2836" s="1" t="s">
        <v>47</v>
      </c>
      <c r="F2836">
        <v>2</v>
      </c>
      <c r="G2836" s="12">
        <f>IF(D2836=2023,F2836*'Average selling price'!$B$2,
IF(D2836=2024,F2836*'Average selling price'!$C$2,
IF(D2836=2025,F2836*'Average selling price'!$D$2,"")))</f>
        <v>10572</v>
      </c>
      <c r="H2836">
        <v>0</v>
      </c>
      <c r="I2836" s="12">
        <f>IF($D2836=2023,H2836*'Average selling price'!$B$3,
IF($D2836=2024,H2836*'Average selling price'!$C$3,
IF($D2836=2025,H2836*'Average selling price'!$D$3,"")))</f>
        <v>0</v>
      </c>
      <c r="J2836">
        <v>3</v>
      </c>
      <c r="K2836" s="12">
        <f>IF($D2836=2023,J2836*'Average selling price'!$B$4,
IF($D2836=2024,J2836*'Average selling price'!$C$4,
IF($D2836=2025,J2836*'Average selling price'!$D$4,"")))</f>
        <v>33405</v>
      </c>
      <c r="L2836" s="7">
        <v>13565</v>
      </c>
      <c r="M2836" s="7">
        <v>3250</v>
      </c>
      <c r="N2836" s="11">
        <f t="shared" si="89"/>
        <v>16815</v>
      </c>
      <c r="O2836" s="11">
        <v>0</v>
      </c>
      <c r="P2836" s="11">
        <v>120</v>
      </c>
    </row>
    <row r="2837" spans="1:16">
      <c r="A2837" s="2">
        <v>45355</v>
      </c>
      <c r="B2837" s="18">
        <v>18</v>
      </c>
      <c r="C2837" s="20">
        <f t="shared" si="88"/>
        <v>3</v>
      </c>
      <c r="D2837" s="16">
        <v>2024</v>
      </c>
      <c r="E2837" s="1" t="s">
        <v>48</v>
      </c>
      <c r="F2837">
        <v>7</v>
      </c>
      <c r="G2837" s="12">
        <f>IF(D2837=2023,F2837*'Average selling price'!$B$2,
IF(D2837=2024,F2837*'Average selling price'!$C$2,
IF(D2837=2025,F2837*'Average selling price'!$D$2,"")))</f>
        <v>37002</v>
      </c>
      <c r="H2837">
        <v>0</v>
      </c>
      <c r="I2837" s="12">
        <f>IF($D2837=2023,H2837*'Average selling price'!$B$3,
IF($D2837=2024,H2837*'Average selling price'!$C$3,
IF($D2837=2025,H2837*'Average selling price'!$D$3,"")))</f>
        <v>0</v>
      </c>
      <c r="J2837">
        <v>1</v>
      </c>
      <c r="K2837" s="12">
        <f>IF($D2837=2023,J2837*'Average selling price'!$B$4,
IF($D2837=2024,J2837*'Average selling price'!$C$4,
IF($D2837=2025,J2837*'Average selling price'!$D$4,"")))</f>
        <v>11135</v>
      </c>
      <c r="L2837" s="7">
        <v>9252</v>
      </c>
      <c r="M2837" s="7">
        <v>8773</v>
      </c>
      <c r="N2837" s="11">
        <f t="shared" si="89"/>
        <v>18025</v>
      </c>
      <c r="O2837" s="11">
        <v>2105</v>
      </c>
      <c r="P2837" s="11">
        <v>1699</v>
      </c>
    </row>
    <row r="2838" spans="1:16">
      <c r="A2838" s="2">
        <v>45355</v>
      </c>
      <c r="B2838" s="18">
        <v>18</v>
      </c>
      <c r="C2838" s="20">
        <f t="shared" si="88"/>
        <v>3</v>
      </c>
      <c r="D2838" s="16">
        <v>2024</v>
      </c>
      <c r="E2838" s="1" t="s">
        <v>49</v>
      </c>
      <c r="F2838">
        <v>7</v>
      </c>
      <c r="G2838" s="12">
        <f>IF(D2838=2023,F2838*'Average selling price'!$B$2,
IF(D2838=2024,F2838*'Average selling price'!$C$2,
IF(D2838=2025,F2838*'Average selling price'!$D$2,"")))</f>
        <v>37002</v>
      </c>
      <c r="H2838">
        <v>0</v>
      </c>
      <c r="I2838" s="12">
        <f>IF($D2838=2023,H2838*'Average selling price'!$B$3,
IF($D2838=2024,H2838*'Average selling price'!$C$3,
IF($D2838=2025,H2838*'Average selling price'!$D$3,"")))</f>
        <v>0</v>
      </c>
      <c r="J2838">
        <v>0</v>
      </c>
      <c r="K2838" s="12">
        <f>IF($D2838=2023,J2838*'Average selling price'!$B$4,
IF($D2838=2024,J2838*'Average selling price'!$C$4,
IF($D2838=2025,J2838*'Average selling price'!$D$4,"")))</f>
        <v>0</v>
      </c>
      <c r="L2838" s="7">
        <v>1040</v>
      </c>
      <c r="M2838" s="7">
        <v>0</v>
      </c>
      <c r="N2838" s="11">
        <f t="shared" si="89"/>
        <v>1040</v>
      </c>
      <c r="O2838" s="11">
        <v>0</v>
      </c>
      <c r="P2838" s="11">
        <v>0</v>
      </c>
    </row>
    <row r="2839" spans="1:16">
      <c r="A2839" s="2">
        <v>45355</v>
      </c>
      <c r="B2839" s="18">
        <v>18</v>
      </c>
      <c r="C2839" s="20">
        <f t="shared" si="88"/>
        <v>3</v>
      </c>
      <c r="D2839" s="16">
        <v>2024</v>
      </c>
      <c r="E2839" s="1" t="s">
        <v>50</v>
      </c>
      <c r="F2839">
        <v>2</v>
      </c>
      <c r="G2839" s="12">
        <f>IF(D2839=2023,F2839*'Average selling price'!$B$2,
IF(D2839=2024,F2839*'Average selling price'!$C$2,
IF(D2839=2025,F2839*'Average selling price'!$D$2,"")))</f>
        <v>10572</v>
      </c>
      <c r="H2839">
        <v>0</v>
      </c>
      <c r="I2839" s="12">
        <f>IF($D2839=2023,H2839*'Average selling price'!$B$3,
IF($D2839=2024,H2839*'Average selling price'!$C$3,
IF($D2839=2025,H2839*'Average selling price'!$D$3,"")))</f>
        <v>0</v>
      </c>
      <c r="J2839">
        <v>3</v>
      </c>
      <c r="K2839" s="12">
        <f>IF($D2839=2023,J2839*'Average selling price'!$B$4,
IF($D2839=2024,J2839*'Average selling price'!$C$4,
IF($D2839=2025,J2839*'Average selling price'!$D$4,"")))</f>
        <v>33405</v>
      </c>
      <c r="L2839" s="7">
        <v>1746</v>
      </c>
      <c r="M2839" s="7">
        <v>2805</v>
      </c>
      <c r="N2839" s="11">
        <f t="shared" si="89"/>
        <v>4551</v>
      </c>
      <c r="O2839" s="11">
        <v>0</v>
      </c>
      <c r="P2839" s="11">
        <v>30</v>
      </c>
    </row>
    <row r="2840" spans="1:16">
      <c r="A2840" s="2">
        <v>45355</v>
      </c>
      <c r="B2840" s="18">
        <v>18</v>
      </c>
      <c r="C2840" s="20">
        <f t="shared" si="88"/>
        <v>3</v>
      </c>
      <c r="D2840" s="16">
        <v>2024</v>
      </c>
      <c r="E2840" s="1" t="s">
        <v>51</v>
      </c>
      <c r="F2840">
        <v>4</v>
      </c>
      <c r="G2840" s="12">
        <f>IF(D2840=2023,F2840*'Average selling price'!$B$2,
IF(D2840=2024,F2840*'Average selling price'!$C$2,
IF(D2840=2025,F2840*'Average selling price'!$D$2,"")))</f>
        <v>21144</v>
      </c>
      <c r="H2840">
        <v>0</v>
      </c>
      <c r="I2840" s="12">
        <f>IF($D2840=2023,H2840*'Average selling price'!$B$3,
IF($D2840=2024,H2840*'Average selling price'!$C$3,
IF($D2840=2025,H2840*'Average selling price'!$D$3,"")))</f>
        <v>0</v>
      </c>
      <c r="J2840">
        <v>2</v>
      </c>
      <c r="K2840" s="12">
        <f>IF($D2840=2023,J2840*'Average selling price'!$B$4,
IF($D2840=2024,J2840*'Average selling price'!$C$4,
IF($D2840=2025,J2840*'Average selling price'!$D$4,"")))</f>
        <v>22270</v>
      </c>
      <c r="L2840" s="7">
        <v>0</v>
      </c>
      <c r="M2840" s="7">
        <v>24000</v>
      </c>
      <c r="N2840" s="11">
        <f t="shared" si="89"/>
        <v>24000</v>
      </c>
      <c r="O2840" s="11">
        <v>0</v>
      </c>
      <c r="P2840" s="11">
        <v>1000</v>
      </c>
    </row>
    <row r="2841" spans="1:16">
      <c r="A2841" s="2">
        <v>45355</v>
      </c>
      <c r="B2841" s="18">
        <v>18</v>
      </c>
      <c r="C2841" s="20">
        <f t="shared" si="88"/>
        <v>3</v>
      </c>
      <c r="D2841" s="16">
        <v>2024</v>
      </c>
      <c r="E2841" s="1" t="s">
        <v>52</v>
      </c>
      <c r="F2841">
        <v>8</v>
      </c>
      <c r="G2841" s="12">
        <f>IF(D2841=2023,F2841*'Average selling price'!$B$2,
IF(D2841=2024,F2841*'Average selling price'!$C$2,
IF(D2841=2025,F2841*'Average selling price'!$D$2,"")))</f>
        <v>42288</v>
      </c>
      <c r="H2841">
        <v>0</v>
      </c>
      <c r="I2841" s="12">
        <f>IF($D2841=2023,H2841*'Average selling price'!$B$3,
IF($D2841=2024,H2841*'Average selling price'!$C$3,
IF($D2841=2025,H2841*'Average selling price'!$D$3,"")))</f>
        <v>0</v>
      </c>
      <c r="J2841">
        <v>1</v>
      </c>
      <c r="K2841" s="12">
        <f>IF($D2841=2023,J2841*'Average selling price'!$B$4,
IF($D2841=2024,J2841*'Average selling price'!$C$4,
IF($D2841=2025,J2841*'Average selling price'!$D$4,"")))</f>
        <v>11135</v>
      </c>
      <c r="L2841" s="7">
        <v>30758</v>
      </c>
      <c r="M2841" s="7">
        <v>30000</v>
      </c>
      <c r="N2841" s="11">
        <f t="shared" si="89"/>
        <v>60758</v>
      </c>
      <c r="O2841" s="11">
        <v>2530</v>
      </c>
      <c r="P2841" s="11">
        <v>0</v>
      </c>
    </row>
    <row r="2842" spans="1:16">
      <c r="A2842" s="2">
        <v>45355</v>
      </c>
      <c r="B2842" s="18">
        <v>18</v>
      </c>
      <c r="C2842" s="20">
        <f t="shared" si="88"/>
        <v>3</v>
      </c>
      <c r="D2842" s="16">
        <v>2024</v>
      </c>
      <c r="E2842" s="1" t="s">
        <v>53</v>
      </c>
      <c r="F2842">
        <v>6</v>
      </c>
      <c r="G2842" s="12">
        <f>IF(D2842=2023,F2842*'Average selling price'!$B$2,
IF(D2842=2024,F2842*'Average selling price'!$C$2,
IF(D2842=2025,F2842*'Average selling price'!$D$2,"")))</f>
        <v>31716</v>
      </c>
      <c r="H2842">
        <v>0</v>
      </c>
      <c r="I2842" s="12">
        <f>IF($D2842=2023,H2842*'Average selling price'!$B$3,
IF($D2842=2024,H2842*'Average selling price'!$C$3,
IF($D2842=2025,H2842*'Average selling price'!$D$3,"")))</f>
        <v>0</v>
      </c>
      <c r="J2842">
        <v>1</v>
      </c>
      <c r="K2842" s="12">
        <f>IF($D2842=2023,J2842*'Average selling price'!$B$4,
IF($D2842=2024,J2842*'Average selling price'!$C$4,
IF($D2842=2025,J2842*'Average selling price'!$D$4,"")))</f>
        <v>11135</v>
      </c>
      <c r="L2842" s="7">
        <v>1450</v>
      </c>
      <c r="M2842" s="7">
        <v>0</v>
      </c>
      <c r="N2842" s="11">
        <f t="shared" si="89"/>
        <v>1450</v>
      </c>
      <c r="O2842" s="11">
        <v>1000</v>
      </c>
      <c r="P2842" s="11">
        <v>0</v>
      </c>
    </row>
    <row r="2843" spans="1:16">
      <c r="A2843" s="2">
        <v>45355</v>
      </c>
      <c r="B2843" s="18">
        <v>18</v>
      </c>
      <c r="C2843" s="20">
        <f t="shared" si="88"/>
        <v>3</v>
      </c>
      <c r="D2843" s="16">
        <v>2024</v>
      </c>
      <c r="E2843" s="1" t="s">
        <v>54</v>
      </c>
      <c r="F2843">
        <v>2</v>
      </c>
      <c r="G2843" s="12">
        <f>IF(D2843=2023,F2843*'Average selling price'!$B$2,
IF(D2843=2024,F2843*'Average selling price'!$C$2,
IF(D2843=2025,F2843*'Average selling price'!$D$2,"")))</f>
        <v>10572</v>
      </c>
      <c r="H2843">
        <v>0</v>
      </c>
      <c r="I2843" s="12">
        <f>IF($D2843=2023,H2843*'Average selling price'!$B$3,
IF($D2843=2024,H2843*'Average selling price'!$C$3,
IF($D2843=2025,H2843*'Average selling price'!$D$3,"")))</f>
        <v>0</v>
      </c>
      <c r="J2843">
        <v>2</v>
      </c>
      <c r="K2843" s="12">
        <f>IF($D2843=2023,J2843*'Average selling price'!$B$4,
IF($D2843=2024,J2843*'Average selling price'!$C$4,
IF($D2843=2025,J2843*'Average selling price'!$D$4,"")))</f>
        <v>22270</v>
      </c>
      <c r="L2843" s="7">
        <v>2390</v>
      </c>
      <c r="M2843" s="7">
        <v>4700</v>
      </c>
      <c r="N2843" s="11">
        <f t="shared" si="89"/>
        <v>7090</v>
      </c>
      <c r="O2843" s="11">
        <v>0</v>
      </c>
      <c r="P2843" s="11">
        <v>0</v>
      </c>
    </row>
    <row r="2844" spans="1:16">
      <c r="A2844" s="2">
        <v>45355</v>
      </c>
      <c r="B2844" s="18">
        <v>18</v>
      </c>
      <c r="C2844" s="20">
        <f t="shared" si="88"/>
        <v>3</v>
      </c>
      <c r="D2844" s="16">
        <v>2024</v>
      </c>
      <c r="E2844" s="1" t="s">
        <v>55</v>
      </c>
      <c r="F2844">
        <v>5</v>
      </c>
      <c r="G2844" s="12">
        <f>IF(D2844=2023,F2844*'Average selling price'!$B$2,
IF(D2844=2024,F2844*'Average selling price'!$C$2,
IF(D2844=2025,F2844*'Average selling price'!$D$2,"")))</f>
        <v>26430</v>
      </c>
      <c r="H2844">
        <v>0</v>
      </c>
      <c r="I2844" s="12">
        <f>IF($D2844=2023,H2844*'Average selling price'!$B$3,
IF($D2844=2024,H2844*'Average selling price'!$C$3,
IF($D2844=2025,H2844*'Average selling price'!$D$3,"")))</f>
        <v>0</v>
      </c>
      <c r="J2844">
        <v>1</v>
      </c>
      <c r="K2844" s="12">
        <f>IF($D2844=2023,J2844*'Average selling price'!$B$4,
IF($D2844=2024,J2844*'Average selling price'!$C$4,
IF($D2844=2025,J2844*'Average selling price'!$D$4,"")))</f>
        <v>11135</v>
      </c>
      <c r="L2844" s="7">
        <v>9654</v>
      </c>
      <c r="M2844" s="7">
        <v>7953</v>
      </c>
      <c r="N2844" s="11">
        <f t="shared" si="89"/>
        <v>17607</v>
      </c>
      <c r="O2844" s="11">
        <v>300</v>
      </c>
      <c r="P2844" s="11">
        <v>0</v>
      </c>
    </row>
    <row r="2845" spans="1:16">
      <c r="A2845" s="2">
        <v>45355</v>
      </c>
      <c r="B2845" s="18">
        <v>18</v>
      </c>
      <c r="C2845" s="20">
        <f t="shared" si="88"/>
        <v>3</v>
      </c>
      <c r="D2845" s="16">
        <v>2024</v>
      </c>
      <c r="E2845" s="1" t="s">
        <v>56</v>
      </c>
      <c r="F2845">
        <v>0</v>
      </c>
      <c r="G2845" s="12">
        <f>IF(D2845=2023,F2845*'Average selling price'!$B$2,
IF(D2845=2024,F2845*'Average selling price'!$C$2,
IF(D2845=2025,F2845*'Average selling price'!$D$2,"")))</f>
        <v>0</v>
      </c>
      <c r="H2845">
        <v>0</v>
      </c>
      <c r="I2845" s="12">
        <f>IF($D2845=2023,H2845*'Average selling price'!$B$3,
IF($D2845=2024,H2845*'Average selling price'!$C$3,
IF($D2845=2025,H2845*'Average selling price'!$D$3,"")))</f>
        <v>0</v>
      </c>
      <c r="J2845">
        <v>0</v>
      </c>
      <c r="K2845" s="12">
        <f>IF($D2845=2023,J2845*'Average selling price'!$B$4,
IF($D2845=2024,J2845*'Average selling price'!$C$4,
IF($D2845=2025,J2845*'Average selling price'!$D$4,"")))</f>
        <v>0</v>
      </c>
      <c r="L2845" s="7">
        <v>0</v>
      </c>
      <c r="M2845" s="7">
        <v>0</v>
      </c>
      <c r="N2845" s="11">
        <f t="shared" si="89"/>
        <v>0</v>
      </c>
      <c r="O2845" s="11">
        <v>0</v>
      </c>
      <c r="P2845" s="11">
        <v>0</v>
      </c>
    </row>
    <row r="2846" spans="1:16">
      <c r="A2846" s="2">
        <v>45355</v>
      </c>
      <c r="B2846" s="18">
        <v>18</v>
      </c>
      <c r="C2846" s="20">
        <f t="shared" si="88"/>
        <v>3</v>
      </c>
      <c r="D2846" s="16">
        <v>2024</v>
      </c>
      <c r="E2846" s="1" t="s">
        <v>57</v>
      </c>
      <c r="F2846">
        <v>6</v>
      </c>
      <c r="G2846" s="12">
        <f>IF(D2846=2023,F2846*'Average selling price'!$B$2,
IF(D2846=2024,F2846*'Average selling price'!$C$2,
IF(D2846=2025,F2846*'Average selling price'!$D$2,"")))</f>
        <v>31716</v>
      </c>
      <c r="H2846">
        <v>0</v>
      </c>
      <c r="I2846" s="12">
        <f>IF($D2846=2023,H2846*'Average selling price'!$B$3,
IF($D2846=2024,H2846*'Average selling price'!$C$3,
IF($D2846=2025,H2846*'Average selling price'!$D$3,"")))</f>
        <v>0</v>
      </c>
      <c r="J2846">
        <v>6</v>
      </c>
      <c r="K2846" s="12">
        <f>IF($D2846=2023,J2846*'Average selling price'!$B$4,
IF($D2846=2024,J2846*'Average selling price'!$C$4,
IF($D2846=2025,J2846*'Average selling price'!$D$4,"")))</f>
        <v>66810</v>
      </c>
      <c r="L2846" s="7">
        <v>18410</v>
      </c>
      <c r="M2846" s="7">
        <v>20983</v>
      </c>
      <c r="N2846" s="11">
        <f t="shared" si="89"/>
        <v>39393</v>
      </c>
      <c r="O2846" s="11">
        <v>0</v>
      </c>
      <c r="P2846" s="11">
        <v>500</v>
      </c>
    </row>
    <row r="2847" spans="1:16">
      <c r="A2847" s="2">
        <v>45355</v>
      </c>
      <c r="B2847" s="18">
        <v>18</v>
      </c>
      <c r="C2847" s="20">
        <f t="shared" si="88"/>
        <v>3</v>
      </c>
      <c r="D2847" s="16">
        <v>2024</v>
      </c>
      <c r="E2847" s="1" t="s">
        <v>58</v>
      </c>
      <c r="F2847">
        <v>1</v>
      </c>
      <c r="G2847" s="12">
        <f>IF(D2847=2023,F2847*'Average selling price'!$B$2,
IF(D2847=2024,F2847*'Average selling price'!$C$2,
IF(D2847=2025,F2847*'Average selling price'!$D$2,"")))</f>
        <v>5286</v>
      </c>
      <c r="H2847">
        <v>0</v>
      </c>
      <c r="I2847" s="12">
        <f>IF($D2847=2023,H2847*'Average selling price'!$B$3,
IF($D2847=2024,H2847*'Average selling price'!$C$3,
IF($D2847=2025,H2847*'Average selling price'!$D$3,"")))</f>
        <v>0</v>
      </c>
      <c r="J2847">
        <v>1</v>
      </c>
      <c r="K2847" s="12">
        <f>IF($D2847=2023,J2847*'Average selling price'!$B$4,
IF($D2847=2024,J2847*'Average selling price'!$C$4,
IF($D2847=2025,J2847*'Average selling price'!$D$4,"")))</f>
        <v>11135</v>
      </c>
      <c r="L2847" s="7">
        <v>6480</v>
      </c>
      <c r="M2847" s="7">
        <v>4800</v>
      </c>
      <c r="N2847" s="11">
        <f t="shared" si="89"/>
        <v>11280</v>
      </c>
      <c r="O2847" s="11">
        <v>0</v>
      </c>
      <c r="P2847" s="11">
        <v>0</v>
      </c>
    </row>
    <row r="2848" spans="1:16">
      <c r="A2848" s="2">
        <v>45355</v>
      </c>
      <c r="B2848" s="18">
        <v>18</v>
      </c>
      <c r="C2848" s="20">
        <f t="shared" si="88"/>
        <v>3</v>
      </c>
      <c r="D2848" s="16">
        <v>2024</v>
      </c>
      <c r="E2848" s="1" t="s">
        <v>59</v>
      </c>
      <c r="F2848">
        <v>0</v>
      </c>
      <c r="G2848" s="12">
        <f>IF(D2848=2023,F2848*'Average selling price'!$B$2,
IF(D2848=2024,F2848*'Average selling price'!$C$2,
IF(D2848=2025,F2848*'Average selling price'!$D$2,"")))</f>
        <v>0</v>
      </c>
      <c r="H2848">
        <v>0</v>
      </c>
      <c r="I2848" s="12">
        <f>IF($D2848=2023,H2848*'Average selling price'!$B$3,
IF($D2848=2024,H2848*'Average selling price'!$C$3,
IF($D2848=2025,H2848*'Average selling price'!$D$3,"")))</f>
        <v>0</v>
      </c>
      <c r="J2848">
        <v>2</v>
      </c>
      <c r="K2848" s="12">
        <f>IF($D2848=2023,J2848*'Average selling price'!$B$4,
IF($D2848=2024,J2848*'Average selling price'!$C$4,
IF($D2848=2025,J2848*'Average selling price'!$D$4,"")))</f>
        <v>22270</v>
      </c>
      <c r="L2848" s="7">
        <v>2966</v>
      </c>
      <c r="M2848" s="7">
        <v>3800</v>
      </c>
      <c r="N2848" s="11">
        <f t="shared" si="89"/>
        <v>6766</v>
      </c>
      <c r="O2848" s="11">
        <v>22</v>
      </c>
      <c r="P2848" s="11">
        <v>192</v>
      </c>
    </row>
    <row r="2849" spans="1:16">
      <c r="A2849" s="2">
        <v>45355</v>
      </c>
      <c r="B2849" s="18">
        <v>18</v>
      </c>
      <c r="C2849" s="20">
        <f t="shared" si="88"/>
        <v>3</v>
      </c>
      <c r="D2849" s="16">
        <v>2024</v>
      </c>
      <c r="E2849" s="1" t="s">
        <v>60</v>
      </c>
      <c r="F2849">
        <v>2</v>
      </c>
      <c r="G2849" s="12">
        <f>IF(D2849=2023,F2849*'Average selling price'!$B$2,
IF(D2849=2024,F2849*'Average selling price'!$C$2,
IF(D2849=2025,F2849*'Average selling price'!$D$2,"")))</f>
        <v>10572</v>
      </c>
      <c r="H2849">
        <v>0</v>
      </c>
      <c r="I2849" s="12">
        <f>IF($D2849=2023,H2849*'Average selling price'!$B$3,
IF($D2849=2024,H2849*'Average selling price'!$C$3,
IF($D2849=2025,H2849*'Average selling price'!$D$3,"")))</f>
        <v>0</v>
      </c>
      <c r="J2849">
        <v>0</v>
      </c>
      <c r="K2849" s="12">
        <f>IF($D2849=2023,J2849*'Average selling price'!$B$4,
IF($D2849=2024,J2849*'Average selling price'!$C$4,
IF($D2849=2025,J2849*'Average selling price'!$D$4,"")))</f>
        <v>0</v>
      </c>
      <c r="L2849" s="7">
        <v>4394</v>
      </c>
      <c r="M2849" s="7">
        <v>0</v>
      </c>
      <c r="N2849" s="11">
        <f t="shared" si="89"/>
        <v>4394</v>
      </c>
      <c r="O2849" s="11">
        <v>2470</v>
      </c>
      <c r="P2849" s="11">
        <v>0</v>
      </c>
    </row>
    <row r="2850" spans="1:16">
      <c r="A2850" s="2">
        <v>45355</v>
      </c>
      <c r="B2850" s="18">
        <v>18</v>
      </c>
      <c r="C2850" s="20">
        <f t="shared" si="88"/>
        <v>3</v>
      </c>
      <c r="D2850" s="16">
        <v>2024</v>
      </c>
      <c r="E2850" s="1" t="s">
        <v>61</v>
      </c>
      <c r="F2850">
        <v>2</v>
      </c>
      <c r="G2850" s="12">
        <f>IF(D2850=2023,F2850*'Average selling price'!$B$2,
IF(D2850=2024,F2850*'Average selling price'!$C$2,
IF(D2850=2025,F2850*'Average selling price'!$D$2,"")))</f>
        <v>10572</v>
      </c>
      <c r="H2850">
        <v>0</v>
      </c>
      <c r="I2850" s="12">
        <f>IF($D2850=2023,H2850*'Average selling price'!$B$3,
IF($D2850=2024,H2850*'Average selling price'!$C$3,
IF($D2850=2025,H2850*'Average selling price'!$D$3,"")))</f>
        <v>0</v>
      </c>
      <c r="J2850">
        <v>1</v>
      </c>
      <c r="K2850" s="12">
        <f>IF($D2850=2023,J2850*'Average selling price'!$B$4,
IF($D2850=2024,J2850*'Average selling price'!$C$4,
IF($D2850=2025,J2850*'Average selling price'!$D$4,"")))</f>
        <v>11135</v>
      </c>
      <c r="L2850" s="7">
        <v>31</v>
      </c>
      <c r="M2850" s="7">
        <v>7100</v>
      </c>
      <c r="N2850" s="11">
        <f t="shared" si="89"/>
        <v>7131</v>
      </c>
      <c r="O2850" s="11">
        <v>16</v>
      </c>
      <c r="P2850" s="11">
        <v>3235</v>
      </c>
    </row>
    <row r="2851" spans="1:16">
      <c r="A2851" s="2">
        <v>45355</v>
      </c>
      <c r="B2851" s="18">
        <v>18</v>
      </c>
      <c r="C2851" s="20">
        <f t="shared" si="88"/>
        <v>3</v>
      </c>
      <c r="D2851" s="16">
        <v>2024</v>
      </c>
      <c r="E2851" s="1" t="s">
        <v>62</v>
      </c>
      <c r="F2851">
        <v>5</v>
      </c>
      <c r="G2851" s="12">
        <f>IF(D2851=2023,F2851*'Average selling price'!$B$2,
IF(D2851=2024,F2851*'Average selling price'!$C$2,
IF(D2851=2025,F2851*'Average selling price'!$D$2,"")))</f>
        <v>26430</v>
      </c>
      <c r="H2851">
        <v>1</v>
      </c>
      <c r="I2851" s="12">
        <f>IF($D2851=2023,H2851*'Average selling price'!$B$3,
IF($D2851=2024,H2851*'Average selling price'!$C$3,
IF($D2851=2025,H2851*'Average selling price'!$D$3,"")))</f>
        <v>32755</v>
      </c>
      <c r="J2851">
        <v>0</v>
      </c>
      <c r="K2851" s="12">
        <f>IF($D2851=2023,J2851*'Average selling price'!$B$4,
IF($D2851=2024,J2851*'Average selling price'!$C$4,
IF($D2851=2025,J2851*'Average selling price'!$D$4,"")))</f>
        <v>0</v>
      </c>
      <c r="L2851" s="7">
        <v>5233</v>
      </c>
      <c r="M2851" s="7">
        <v>800</v>
      </c>
      <c r="N2851" s="11">
        <f t="shared" si="89"/>
        <v>6033</v>
      </c>
      <c r="O2851" s="11">
        <v>3100</v>
      </c>
      <c r="P2851" s="11">
        <v>1020</v>
      </c>
    </row>
    <row r="2852" spans="1:16">
      <c r="A2852" s="2">
        <v>45355</v>
      </c>
      <c r="B2852" s="18">
        <v>18</v>
      </c>
      <c r="C2852" s="20">
        <f t="shared" si="88"/>
        <v>3</v>
      </c>
      <c r="D2852" s="16">
        <v>2024</v>
      </c>
      <c r="E2852" s="1" t="s">
        <v>63</v>
      </c>
      <c r="F2852">
        <v>0</v>
      </c>
      <c r="G2852" s="12">
        <f>IF(D2852=2023,F2852*'Average selling price'!$B$2,
IF(D2852=2024,F2852*'Average selling price'!$C$2,
IF(D2852=2025,F2852*'Average selling price'!$D$2,"")))</f>
        <v>0</v>
      </c>
      <c r="H2852">
        <v>0</v>
      </c>
      <c r="I2852" s="12">
        <f>IF($D2852=2023,H2852*'Average selling price'!$B$3,
IF($D2852=2024,H2852*'Average selling price'!$C$3,
IF($D2852=2025,H2852*'Average selling price'!$D$3,"")))</f>
        <v>0</v>
      </c>
      <c r="J2852">
        <v>0</v>
      </c>
      <c r="K2852" s="12">
        <f>IF($D2852=2023,J2852*'Average selling price'!$B$4,
IF($D2852=2024,J2852*'Average selling price'!$C$4,
IF($D2852=2025,J2852*'Average selling price'!$D$4,"")))</f>
        <v>0</v>
      </c>
      <c r="L2852" s="7">
        <v>180</v>
      </c>
      <c r="M2852" s="7">
        <v>0</v>
      </c>
      <c r="N2852" s="11">
        <f t="shared" si="89"/>
        <v>180</v>
      </c>
      <c r="O2852" s="11">
        <v>0</v>
      </c>
      <c r="P2852" s="11">
        <v>0</v>
      </c>
    </row>
    <row r="2853" spans="1:16">
      <c r="A2853" s="2">
        <v>45355</v>
      </c>
      <c r="B2853" s="18">
        <v>18</v>
      </c>
      <c r="C2853" s="20">
        <f t="shared" si="88"/>
        <v>3</v>
      </c>
      <c r="D2853" s="16">
        <v>2024</v>
      </c>
      <c r="E2853" s="1" t="s">
        <v>64</v>
      </c>
      <c r="F2853">
        <v>0</v>
      </c>
      <c r="G2853" s="12">
        <f>IF(D2853=2023,F2853*'Average selling price'!$B$2,
IF(D2853=2024,F2853*'Average selling price'!$C$2,
IF(D2853=2025,F2853*'Average selling price'!$D$2,"")))</f>
        <v>0</v>
      </c>
      <c r="H2853">
        <v>0</v>
      </c>
      <c r="I2853" s="12">
        <f>IF($D2853=2023,H2853*'Average selling price'!$B$3,
IF($D2853=2024,H2853*'Average selling price'!$C$3,
IF($D2853=2025,H2853*'Average selling price'!$D$3,"")))</f>
        <v>0</v>
      </c>
      <c r="J2853">
        <v>9</v>
      </c>
      <c r="K2853" s="12">
        <f>IF($D2853=2023,J2853*'Average selling price'!$B$4,
IF($D2853=2024,J2853*'Average selling price'!$C$4,
IF($D2853=2025,J2853*'Average selling price'!$D$4,"")))</f>
        <v>100215</v>
      </c>
      <c r="L2853" s="7">
        <v>16510</v>
      </c>
      <c r="M2853" s="7">
        <v>16900</v>
      </c>
      <c r="N2853" s="11">
        <f t="shared" si="89"/>
        <v>33410</v>
      </c>
      <c r="O2853" s="11">
        <v>0</v>
      </c>
      <c r="P2853" s="11">
        <v>0</v>
      </c>
    </row>
    <row r="2854" spans="1:16">
      <c r="A2854" s="2">
        <v>45362</v>
      </c>
      <c r="B2854" s="18">
        <v>19</v>
      </c>
      <c r="C2854" s="20">
        <f t="shared" si="88"/>
        <v>3</v>
      </c>
      <c r="D2854" s="16">
        <v>2024</v>
      </c>
      <c r="E2854" s="1" t="s">
        <v>25</v>
      </c>
      <c r="F2854">
        <v>7</v>
      </c>
      <c r="G2854" s="12">
        <f>IF(D2854=2023,F2854*'Average selling price'!$B$2,
IF(D2854=2024,F2854*'Average selling price'!$C$2,
IF(D2854=2025,F2854*'Average selling price'!$D$2,"")))</f>
        <v>37002</v>
      </c>
      <c r="H2854">
        <v>0</v>
      </c>
      <c r="I2854" s="12">
        <f>IF($D2854=2023,H2854*'Average selling price'!$B$3,
IF($D2854=2024,H2854*'Average selling price'!$C$3,
IF($D2854=2025,H2854*'Average selling price'!$D$3,"")))</f>
        <v>0</v>
      </c>
      <c r="J2854">
        <v>9</v>
      </c>
      <c r="K2854" s="12">
        <f>IF($D2854=2023,J2854*'Average selling price'!$B$4,
IF($D2854=2024,J2854*'Average selling price'!$C$4,
IF($D2854=2025,J2854*'Average selling price'!$D$4,"")))</f>
        <v>100215</v>
      </c>
      <c r="L2854" s="7">
        <v>30999</v>
      </c>
      <c r="M2854" s="7">
        <v>38873</v>
      </c>
      <c r="N2854" s="11">
        <f t="shared" si="89"/>
        <v>69872</v>
      </c>
      <c r="O2854" s="11">
        <v>6370</v>
      </c>
      <c r="P2854" s="11">
        <v>2875</v>
      </c>
    </row>
    <row r="2855" spans="1:16">
      <c r="A2855" s="2">
        <v>45362</v>
      </c>
      <c r="B2855" s="18">
        <v>19</v>
      </c>
      <c r="C2855" s="20">
        <f t="shared" si="88"/>
        <v>3</v>
      </c>
      <c r="D2855" s="16">
        <v>2024</v>
      </c>
      <c r="E2855" s="1" t="s">
        <v>26</v>
      </c>
      <c r="F2855">
        <v>12</v>
      </c>
      <c r="G2855" s="12">
        <f>IF(D2855=2023,F2855*'Average selling price'!$B$2,
IF(D2855=2024,F2855*'Average selling price'!$C$2,
IF(D2855=2025,F2855*'Average selling price'!$D$2,"")))</f>
        <v>63432</v>
      </c>
      <c r="H2855">
        <v>0</v>
      </c>
      <c r="I2855" s="12">
        <f>IF($D2855=2023,H2855*'Average selling price'!$B$3,
IF($D2855=2024,H2855*'Average selling price'!$C$3,
IF($D2855=2025,H2855*'Average selling price'!$D$3,"")))</f>
        <v>0</v>
      </c>
      <c r="J2855">
        <v>3</v>
      </c>
      <c r="K2855" s="12">
        <f>IF($D2855=2023,J2855*'Average selling price'!$B$4,
IF($D2855=2024,J2855*'Average selling price'!$C$4,
IF($D2855=2025,J2855*'Average selling price'!$D$4,"")))</f>
        <v>33405</v>
      </c>
      <c r="L2855" s="7">
        <v>11191</v>
      </c>
      <c r="M2855" s="7">
        <v>21169</v>
      </c>
      <c r="N2855" s="11">
        <f t="shared" si="89"/>
        <v>32360</v>
      </c>
      <c r="O2855" s="11">
        <v>-1300</v>
      </c>
      <c r="P2855" s="11">
        <v>1980</v>
      </c>
    </row>
    <row r="2856" spans="1:16">
      <c r="A2856" s="2">
        <v>45362</v>
      </c>
      <c r="B2856" s="18">
        <v>19</v>
      </c>
      <c r="C2856" s="20">
        <f t="shared" si="88"/>
        <v>3</v>
      </c>
      <c r="D2856" s="16">
        <v>2024</v>
      </c>
      <c r="E2856" s="1" t="s">
        <v>27</v>
      </c>
      <c r="F2856">
        <v>0</v>
      </c>
      <c r="G2856" s="12">
        <f>IF(D2856=2023,F2856*'Average selling price'!$B$2,
IF(D2856=2024,F2856*'Average selling price'!$C$2,
IF(D2856=2025,F2856*'Average selling price'!$D$2,"")))</f>
        <v>0</v>
      </c>
      <c r="H2856">
        <v>0</v>
      </c>
      <c r="I2856" s="12">
        <f>IF($D2856=2023,H2856*'Average selling price'!$B$3,
IF($D2856=2024,H2856*'Average selling price'!$C$3,
IF($D2856=2025,H2856*'Average selling price'!$D$3,"")))</f>
        <v>0</v>
      </c>
      <c r="J2856">
        <v>0</v>
      </c>
      <c r="K2856" s="12">
        <f>IF($D2856=2023,J2856*'Average selling price'!$B$4,
IF($D2856=2024,J2856*'Average selling price'!$C$4,
IF($D2856=2025,J2856*'Average selling price'!$D$4,"")))</f>
        <v>0</v>
      </c>
      <c r="L2856" s="7">
        <v>13414</v>
      </c>
      <c r="M2856" s="7">
        <v>8815</v>
      </c>
      <c r="N2856" s="11">
        <f t="shared" si="89"/>
        <v>22229</v>
      </c>
      <c r="O2856" s="11">
        <v>900</v>
      </c>
      <c r="P2856" s="11">
        <v>0</v>
      </c>
    </row>
    <row r="2857" spans="1:16">
      <c r="A2857" s="2">
        <v>45362</v>
      </c>
      <c r="B2857" s="18">
        <v>19</v>
      </c>
      <c r="C2857" s="20">
        <f t="shared" si="88"/>
        <v>3</v>
      </c>
      <c r="D2857" s="16">
        <v>2024</v>
      </c>
      <c r="E2857" s="1" t="s">
        <v>28</v>
      </c>
      <c r="F2857">
        <v>5</v>
      </c>
      <c r="G2857" s="12">
        <f>IF(D2857=2023,F2857*'Average selling price'!$B$2,
IF(D2857=2024,F2857*'Average selling price'!$C$2,
IF(D2857=2025,F2857*'Average selling price'!$D$2,"")))</f>
        <v>26430</v>
      </c>
      <c r="H2857">
        <v>0</v>
      </c>
      <c r="I2857" s="12">
        <f>IF($D2857=2023,H2857*'Average selling price'!$B$3,
IF($D2857=2024,H2857*'Average selling price'!$C$3,
IF($D2857=2025,H2857*'Average selling price'!$D$3,"")))</f>
        <v>0</v>
      </c>
      <c r="J2857">
        <v>1</v>
      </c>
      <c r="K2857" s="12">
        <f>IF($D2857=2023,J2857*'Average selling price'!$B$4,
IF($D2857=2024,J2857*'Average selling price'!$C$4,
IF($D2857=2025,J2857*'Average selling price'!$D$4,"")))</f>
        <v>11135</v>
      </c>
      <c r="L2857" s="7">
        <v>6756</v>
      </c>
      <c r="M2857" s="7">
        <v>5887</v>
      </c>
      <c r="N2857" s="11">
        <f t="shared" si="89"/>
        <v>12643</v>
      </c>
      <c r="O2857" s="11">
        <v>0</v>
      </c>
      <c r="P2857" s="11">
        <v>0</v>
      </c>
    </row>
    <row r="2858" spans="1:16">
      <c r="A2858" s="2">
        <v>45362</v>
      </c>
      <c r="B2858" s="18">
        <v>19</v>
      </c>
      <c r="C2858" s="20">
        <f t="shared" si="88"/>
        <v>3</v>
      </c>
      <c r="D2858" s="16">
        <v>2024</v>
      </c>
      <c r="E2858" s="1" t="s">
        <v>29</v>
      </c>
      <c r="F2858">
        <v>5</v>
      </c>
      <c r="G2858" s="12">
        <f>IF(D2858=2023,F2858*'Average selling price'!$B$2,
IF(D2858=2024,F2858*'Average selling price'!$C$2,
IF(D2858=2025,F2858*'Average selling price'!$D$2,"")))</f>
        <v>26430</v>
      </c>
      <c r="H2858">
        <v>2</v>
      </c>
      <c r="I2858" s="12">
        <f>IF($D2858=2023,H2858*'Average selling price'!$B$3,
IF($D2858=2024,H2858*'Average selling price'!$C$3,
IF($D2858=2025,H2858*'Average selling price'!$D$3,"")))</f>
        <v>65510</v>
      </c>
      <c r="J2858">
        <v>3</v>
      </c>
      <c r="K2858" s="12">
        <f>IF($D2858=2023,J2858*'Average selling price'!$B$4,
IF($D2858=2024,J2858*'Average selling price'!$C$4,
IF($D2858=2025,J2858*'Average selling price'!$D$4,"")))</f>
        <v>33405</v>
      </c>
      <c r="L2858" s="7">
        <v>22282</v>
      </c>
      <c r="M2858" s="7">
        <v>31269</v>
      </c>
      <c r="N2858" s="11">
        <f t="shared" si="89"/>
        <v>53551</v>
      </c>
      <c r="O2858" s="11">
        <v>167</v>
      </c>
      <c r="P2858" s="11">
        <v>3165</v>
      </c>
    </row>
    <row r="2859" spans="1:16">
      <c r="A2859" s="2">
        <v>45362</v>
      </c>
      <c r="B2859" s="18">
        <v>19</v>
      </c>
      <c r="C2859" s="20">
        <f t="shared" si="88"/>
        <v>3</v>
      </c>
      <c r="D2859" s="16">
        <v>2024</v>
      </c>
      <c r="E2859" s="1" t="s">
        <v>30</v>
      </c>
      <c r="F2859">
        <v>2</v>
      </c>
      <c r="G2859" s="12">
        <f>IF(D2859=2023,F2859*'Average selling price'!$B$2,
IF(D2859=2024,F2859*'Average selling price'!$C$2,
IF(D2859=2025,F2859*'Average selling price'!$D$2,"")))</f>
        <v>10572</v>
      </c>
      <c r="H2859">
        <v>0</v>
      </c>
      <c r="I2859" s="12">
        <f>IF($D2859=2023,H2859*'Average selling price'!$B$3,
IF($D2859=2024,H2859*'Average selling price'!$C$3,
IF($D2859=2025,H2859*'Average selling price'!$D$3,"")))</f>
        <v>0</v>
      </c>
      <c r="J2859">
        <v>1</v>
      </c>
      <c r="K2859" s="12">
        <f>IF($D2859=2023,J2859*'Average selling price'!$B$4,
IF($D2859=2024,J2859*'Average selling price'!$C$4,
IF($D2859=2025,J2859*'Average selling price'!$D$4,"")))</f>
        <v>11135</v>
      </c>
      <c r="L2859" s="7">
        <v>50306</v>
      </c>
      <c r="M2859" s="7">
        <v>6945</v>
      </c>
      <c r="N2859" s="11">
        <f t="shared" si="89"/>
        <v>57251</v>
      </c>
      <c r="O2859" s="11">
        <v>34</v>
      </c>
      <c r="P2859" s="11">
        <v>1161</v>
      </c>
    </row>
    <row r="2860" spans="1:16">
      <c r="A2860" s="2">
        <v>45362</v>
      </c>
      <c r="B2860" s="18">
        <v>19</v>
      </c>
      <c r="C2860" s="20">
        <f t="shared" si="88"/>
        <v>3</v>
      </c>
      <c r="D2860" s="16">
        <v>2024</v>
      </c>
      <c r="E2860" s="1" t="s">
        <v>31</v>
      </c>
      <c r="F2860">
        <v>14</v>
      </c>
      <c r="G2860" s="12">
        <f>IF(D2860=2023,F2860*'Average selling price'!$B$2,
IF(D2860=2024,F2860*'Average selling price'!$C$2,
IF(D2860=2025,F2860*'Average selling price'!$D$2,"")))</f>
        <v>74004</v>
      </c>
      <c r="H2860">
        <v>0</v>
      </c>
      <c r="I2860" s="12">
        <f>IF($D2860=2023,H2860*'Average selling price'!$B$3,
IF($D2860=2024,H2860*'Average selling price'!$C$3,
IF($D2860=2025,H2860*'Average selling price'!$D$3,"")))</f>
        <v>0</v>
      </c>
      <c r="J2860">
        <v>4</v>
      </c>
      <c r="K2860" s="12">
        <f>IF($D2860=2023,J2860*'Average selling price'!$B$4,
IF($D2860=2024,J2860*'Average selling price'!$C$4,
IF($D2860=2025,J2860*'Average selling price'!$D$4,"")))</f>
        <v>44540</v>
      </c>
      <c r="L2860" s="7">
        <v>94151</v>
      </c>
      <c r="M2860" s="7">
        <v>49242</v>
      </c>
      <c r="N2860" s="11">
        <f t="shared" si="89"/>
        <v>143393</v>
      </c>
      <c r="O2860" s="11">
        <v>5678</v>
      </c>
      <c r="P2860" s="11">
        <v>2724</v>
      </c>
    </row>
    <row r="2861" spans="1:16">
      <c r="A2861" s="2">
        <v>45362</v>
      </c>
      <c r="B2861" s="18">
        <v>19</v>
      </c>
      <c r="C2861" s="20">
        <f t="shared" si="88"/>
        <v>3</v>
      </c>
      <c r="D2861" s="16">
        <v>2024</v>
      </c>
      <c r="E2861" s="1" t="s">
        <v>32</v>
      </c>
      <c r="F2861">
        <v>3</v>
      </c>
      <c r="G2861" s="12">
        <f>IF(D2861=2023,F2861*'Average selling price'!$B$2,
IF(D2861=2024,F2861*'Average selling price'!$C$2,
IF(D2861=2025,F2861*'Average selling price'!$D$2,"")))</f>
        <v>15858</v>
      </c>
      <c r="H2861">
        <v>1</v>
      </c>
      <c r="I2861" s="12">
        <f>IF($D2861=2023,H2861*'Average selling price'!$B$3,
IF($D2861=2024,H2861*'Average selling price'!$C$3,
IF($D2861=2025,H2861*'Average selling price'!$D$3,"")))</f>
        <v>32755</v>
      </c>
      <c r="J2861">
        <v>3</v>
      </c>
      <c r="K2861" s="12">
        <f>IF($D2861=2023,J2861*'Average selling price'!$B$4,
IF($D2861=2024,J2861*'Average selling price'!$C$4,
IF($D2861=2025,J2861*'Average selling price'!$D$4,"")))</f>
        <v>33405</v>
      </c>
      <c r="L2861" s="7">
        <v>10104</v>
      </c>
      <c r="M2861" s="7">
        <v>13624</v>
      </c>
      <c r="N2861" s="11">
        <f t="shared" si="89"/>
        <v>23728</v>
      </c>
      <c r="O2861" s="11">
        <v>2730</v>
      </c>
      <c r="P2861" s="11">
        <v>1750</v>
      </c>
    </row>
    <row r="2862" spans="1:16">
      <c r="A2862" s="2">
        <v>45362</v>
      </c>
      <c r="B2862" s="18">
        <v>19</v>
      </c>
      <c r="C2862" s="20">
        <f t="shared" si="88"/>
        <v>3</v>
      </c>
      <c r="D2862" s="16">
        <v>2024</v>
      </c>
      <c r="E2862" s="1" t="s">
        <v>33</v>
      </c>
      <c r="F2862">
        <v>11</v>
      </c>
      <c r="G2862" s="12">
        <f>IF(D2862=2023,F2862*'Average selling price'!$B$2,
IF(D2862=2024,F2862*'Average selling price'!$C$2,
IF(D2862=2025,F2862*'Average selling price'!$D$2,"")))</f>
        <v>58146</v>
      </c>
      <c r="H2862">
        <v>0</v>
      </c>
      <c r="I2862" s="12">
        <f>IF($D2862=2023,H2862*'Average selling price'!$B$3,
IF($D2862=2024,H2862*'Average selling price'!$C$3,
IF($D2862=2025,H2862*'Average selling price'!$D$3,"")))</f>
        <v>0</v>
      </c>
      <c r="J2862">
        <v>4</v>
      </c>
      <c r="K2862" s="12">
        <f>IF($D2862=2023,J2862*'Average selling price'!$B$4,
IF($D2862=2024,J2862*'Average selling price'!$C$4,
IF($D2862=2025,J2862*'Average selling price'!$D$4,"")))</f>
        <v>44540</v>
      </c>
      <c r="L2862" s="7">
        <v>31025</v>
      </c>
      <c r="M2862" s="7">
        <v>54090</v>
      </c>
      <c r="N2862" s="11">
        <f t="shared" si="89"/>
        <v>85115</v>
      </c>
      <c r="O2862" s="11">
        <v>2730</v>
      </c>
      <c r="P2862" s="11">
        <v>6399</v>
      </c>
    </row>
    <row r="2863" spans="1:16">
      <c r="A2863" s="2">
        <v>45362</v>
      </c>
      <c r="B2863" s="18">
        <v>19</v>
      </c>
      <c r="C2863" s="20">
        <f t="shared" si="88"/>
        <v>3</v>
      </c>
      <c r="D2863" s="16">
        <v>2024</v>
      </c>
      <c r="E2863" s="1" t="s">
        <v>34</v>
      </c>
      <c r="F2863">
        <v>6</v>
      </c>
      <c r="G2863" s="12">
        <f>IF(D2863=2023,F2863*'Average selling price'!$B$2,
IF(D2863=2024,F2863*'Average selling price'!$C$2,
IF(D2863=2025,F2863*'Average selling price'!$D$2,"")))</f>
        <v>31716</v>
      </c>
      <c r="H2863">
        <v>2</v>
      </c>
      <c r="I2863" s="12">
        <f>IF($D2863=2023,H2863*'Average selling price'!$B$3,
IF($D2863=2024,H2863*'Average selling price'!$C$3,
IF($D2863=2025,H2863*'Average selling price'!$D$3,"")))</f>
        <v>65510</v>
      </c>
      <c r="J2863">
        <v>3</v>
      </c>
      <c r="K2863" s="12">
        <f>IF($D2863=2023,J2863*'Average selling price'!$B$4,
IF($D2863=2024,J2863*'Average selling price'!$C$4,
IF($D2863=2025,J2863*'Average selling price'!$D$4,"")))</f>
        <v>33405</v>
      </c>
      <c r="L2863" s="7">
        <v>14530</v>
      </c>
      <c r="M2863" s="7">
        <v>11450</v>
      </c>
      <c r="N2863" s="11">
        <f t="shared" si="89"/>
        <v>25980</v>
      </c>
      <c r="O2863" s="11">
        <v>2185</v>
      </c>
      <c r="P2863" s="11">
        <v>10</v>
      </c>
    </row>
    <row r="2864" spans="1:16">
      <c r="A2864" s="2">
        <v>45362</v>
      </c>
      <c r="B2864" s="18">
        <v>19</v>
      </c>
      <c r="C2864" s="20">
        <f t="shared" si="88"/>
        <v>3</v>
      </c>
      <c r="D2864" s="16">
        <v>2024</v>
      </c>
      <c r="E2864" s="1" t="s">
        <v>35</v>
      </c>
      <c r="F2864">
        <v>3</v>
      </c>
      <c r="G2864" s="12">
        <f>IF(D2864=2023,F2864*'Average selling price'!$B$2,
IF(D2864=2024,F2864*'Average selling price'!$C$2,
IF(D2864=2025,F2864*'Average selling price'!$D$2,"")))</f>
        <v>15858</v>
      </c>
      <c r="H2864">
        <v>0</v>
      </c>
      <c r="I2864" s="12">
        <f>IF($D2864=2023,H2864*'Average selling price'!$B$3,
IF($D2864=2024,H2864*'Average selling price'!$C$3,
IF($D2864=2025,H2864*'Average selling price'!$D$3,"")))</f>
        <v>0</v>
      </c>
      <c r="J2864">
        <v>2</v>
      </c>
      <c r="K2864" s="12">
        <f>IF($D2864=2023,J2864*'Average selling price'!$B$4,
IF($D2864=2024,J2864*'Average selling price'!$C$4,
IF($D2864=2025,J2864*'Average selling price'!$D$4,"")))</f>
        <v>22270</v>
      </c>
      <c r="L2864" s="7">
        <v>600</v>
      </c>
      <c r="M2864" s="7">
        <v>5900</v>
      </c>
      <c r="N2864" s="11">
        <f t="shared" si="89"/>
        <v>6500</v>
      </c>
      <c r="O2864" s="11">
        <v>0</v>
      </c>
      <c r="P2864" s="11">
        <v>0</v>
      </c>
    </row>
    <row r="2865" spans="1:16">
      <c r="A2865" s="2">
        <v>45362</v>
      </c>
      <c r="B2865" s="18">
        <v>19</v>
      </c>
      <c r="C2865" s="20">
        <f t="shared" si="88"/>
        <v>3</v>
      </c>
      <c r="D2865" s="16">
        <v>2024</v>
      </c>
      <c r="E2865" s="1" t="s">
        <v>36</v>
      </c>
      <c r="F2865">
        <v>5</v>
      </c>
      <c r="G2865" s="12">
        <f>IF(D2865=2023,F2865*'Average selling price'!$B$2,
IF(D2865=2024,F2865*'Average selling price'!$C$2,
IF(D2865=2025,F2865*'Average selling price'!$D$2,"")))</f>
        <v>26430</v>
      </c>
      <c r="H2865">
        <v>0</v>
      </c>
      <c r="I2865" s="12">
        <f>IF($D2865=2023,H2865*'Average selling price'!$B$3,
IF($D2865=2024,H2865*'Average selling price'!$C$3,
IF($D2865=2025,H2865*'Average selling price'!$D$3,"")))</f>
        <v>0</v>
      </c>
      <c r="J2865">
        <v>3</v>
      </c>
      <c r="K2865" s="12">
        <f>IF($D2865=2023,J2865*'Average selling price'!$B$4,
IF($D2865=2024,J2865*'Average selling price'!$C$4,
IF($D2865=2025,J2865*'Average selling price'!$D$4,"")))</f>
        <v>33405</v>
      </c>
      <c r="L2865" s="7">
        <v>9859</v>
      </c>
      <c r="M2865" s="7">
        <v>16200</v>
      </c>
      <c r="N2865" s="11">
        <f t="shared" si="89"/>
        <v>26059</v>
      </c>
      <c r="O2865" s="11">
        <v>0</v>
      </c>
      <c r="P2865" s="11">
        <v>2440</v>
      </c>
    </row>
    <row r="2866" spans="1:16">
      <c r="A2866" s="2">
        <v>45362</v>
      </c>
      <c r="B2866" s="18">
        <v>19</v>
      </c>
      <c r="C2866" s="20">
        <f t="shared" si="88"/>
        <v>3</v>
      </c>
      <c r="D2866" s="16">
        <v>2024</v>
      </c>
      <c r="E2866" s="1" t="s">
        <v>37</v>
      </c>
      <c r="F2866">
        <v>2</v>
      </c>
      <c r="G2866" s="12">
        <f>IF(D2866=2023,F2866*'Average selling price'!$B$2,
IF(D2866=2024,F2866*'Average selling price'!$C$2,
IF(D2866=2025,F2866*'Average selling price'!$D$2,"")))</f>
        <v>10572</v>
      </c>
      <c r="H2866">
        <v>0</v>
      </c>
      <c r="I2866" s="12">
        <f>IF($D2866=2023,H2866*'Average selling price'!$B$3,
IF($D2866=2024,H2866*'Average selling price'!$C$3,
IF($D2866=2025,H2866*'Average selling price'!$D$3,"")))</f>
        <v>0</v>
      </c>
      <c r="J2866">
        <v>2</v>
      </c>
      <c r="K2866" s="12">
        <f>IF($D2866=2023,J2866*'Average selling price'!$B$4,
IF($D2866=2024,J2866*'Average selling price'!$C$4,
IF($D2866=2025,J2866*'Average selling price'!$D$4,"")))</f>
        <v>22270</v>
      </c>
      <c r="L2866" s="7">
        <v>18234</v>
      </c>
      <c r="M2866" s="7">
        <v>17850</v>
      </c>
      <c r="N2866" s="11">
        <f t="shared" si="89"/>
        <v>36084</v>
      </c>
      <c r="O2866" s="11">
        <v>424</v>
      </c>
      <c r="P2866" s="11">
        <v>1800</v>
      </c>
    </row>
    <row r="2867" spans="1:16">
      <c r="A2867" s="2">
        <v>45362</v>
      </c>
      <c r="B2867" s="18">
        <v>19</v>
      </c>
      <c r="C2867" s="20">
        <f t="shared" si="88"/>
        <v>3</v>
      </c>
      <c r="D2867" s="16">
        <v>2024</v>
      </c>
      <c r="E2867" s="1" t="s">
        <v>38</v>
      </c>
      <c r="F2867">
        <v>5</v>
      </c>
      <c r="G2867" s="12">
        <f>IF(D2867=2023,F2867*'Average selling price'!$B$2,
IF(D2867=2024,F2867*'Average selling price'!$C$2,
IF(D2867=2025,F2867*'Average selling price'!$D$2,"")))</f>
        <v>26430</v>
      </c>
      <c r="H2867">
        <v>1</v>
      </c>
      <c r="I2867" s="12">
        <f>IF($D2867=2023,H2867*'Average selling price'!$B$3,
IF($D2867=2024,H2867*'Average selling price'!$C$3,
IF($D2867=2025,H2867*'Average selling price'!$D$3,"")))</f>
        <v>32755</v>
      </c>
      <c r="J2867">
        <v>1</v>
      </c>
      <c r="K2867" s="12">
        <f>IF($D2867=2023,J2867*'Average selling price'!$B$4,
IF($D2867=2024,J2867*'Average selling price'!$C$4,
IF($D2867=2025,J2867*'Average selling price'!$D$4,"")))</f>
        <v>11135</v>
      </c>
      <c r="L2867" s="7">
        <v>44882</v>
      </c>
      <c r="M2867" s="7">
        <v>43329</v>
      </c>
      <c r="N2867" s="11">
        <f t="shared" si="89"/>
        <v>88211</v>
      </c>
      <c r="O2867" s="11">
        <v>0</v>
      </c>
      <c r="P2867" s="11">
        <v>2461</v>
      </c>
    </row>
    <row r="2868" spans="1:16">
      <c r="A2868" s="2">
        <v>45362</v>
      </c>
      <c r="B2868" s="18">
        <v>19</v>
      </c>
      <c r="C2868" s="20">
        <f t="shared" si="88"/>
        <v>3</v>
      </c>
      <c r="D2868" s="16">
        <v>2024</v>
      </c>
      <c r="E2868" s="1" t="s">
        <v>39</v>
      </c>
      <c r="F2868">
        <v>7</v>
      </c>
      <c r="G2868" s="12">
        <f>IF(D2868=2023,F2868*'Average selling price'!$B$2,
IF(D2868=2024,F2868*'Average selling price'!$C$2,
IF(D2868=2025,F2868*'Average selling price'!$D$2,"")))</f>
        <v>37002</v>
      </c>
      <c r="H2868">
        <v>0</v>
      </c>
      <c r="I2868" s="12">
        <f>IF($D2868=2023,H2868*'Average selling price'!$B$3,
IF($D2868=2024,H2868*'Average selling price'!$C$3,
IF($D2868=2025,H2868*'Average selling price'!$D$3,"")))</f>
        <v>0</v>
      </c>
      <c r="J2868">
        <v>2</v>
      </c>
      <c r="K2868" s="12">
        <f>IF($D2868=2023,J2868*'Average selling price'!$B$4,
IF($D2868=2024,J2868*'Average selling price'!$C$4,
IF($D2868=2025,J2868*'Average selling price'!$D$4,"")))</f>
        <v>22270</v>
      </c>
      <c r="L2868" s="7">
        <v>18622</v>
      </c>
      <c r="M2868" s="7">
        <v>6285</v>
      </c>
      <c r="N2868" s="11">
        <f t="shared" si="89"/>
        <v>24907</v>
      </c>
      <c r="O2868" s="11">
        <v>112</v>
      </c>
      <c r="P2868" s="11">
        <v>145</v>
      </c>
    </row>
    <row r="2869" spans="1:16">
      <c r="A2869" s="2">
        <v>45362</v>
      </c>
      <c r="B2869" s="18">
        <v>19</v>
      </c>
      <c r="C2869" s="20">
        <f t="shared" si="88"/>
        <v>3</v>
      </c>
      <c r="D2869" s="16">
        <v>2024</v>
      </c>
      <c r="E2869" s="1" t="s">
        <v>40</v>
      </c>
      <c r="F2869">
        <v>1</v>
      </c>
      <c r="G2869" s="12">
        <f>IF(D2869=2023,F2869*'Average selling price'!$B$2,
IF(D2869=2024,F2869*'Average selling price'!$C$2,
IF(D2869=2025,F2869*'Average selling price'!$D$2,"")))</f>
        <v>5286</v>
      </c>
      <c r="H2869">
        <v>0</v>
      </c>
      <c r="I2869" s="12">
        <f>IF($D2869=2023,H2869*'Average selling price'!$B$3,
IF($D2869=2024,H2869*'Average selling price'!$C$3,
IF($D2869=2025,H2869*'Average selling price'!$D$3,"")))</f>
        <v>0</v>
      </c>
      <c r="J2869">
        <v>0</v>
      </c>
      <c r="K2869" s="12">
        <f>IF($D2869=2023,J2869*'Average selling price'!$B$4,
IF($D2869=2024,J2869*'Average selling price'!$C$4,
IF($D2869=2025,J2869*'Average selling price'!$D$4,"")))</f>
        <v>0</v>
      </c>
      <c r="L2869" s="7">
        <v>0</v>
      </c>
      <c r="M2869" s="7">
        <v>0</v>
      </c>
      <c r="N2869" s="11">
        <f t="shared" si="89"/>
        <v>0</v>
      </c>
      <c r="O2869" s="11">
        <v>0</v>
      </c>
      <c r="P2869" s="11">
        <v>72</v>
      </c>
    </row>
    <row r="2870" spans="1:16">
      <c r="A2870" s="2">
        <v>45362</v>
      </c>
      <c r="B2870" s="18">
        <v>19</v>
      </c>
      <c r="C2870" s="20">
        <f t="shared" si="88"/>
        <v>3</v>
      </c>
      <c r="D2870" s="16">
        <v>2024</v>
      </c>
      <c r="E2870" s="1" t="s">
        <v>41</v>
      </c>
      <c r="F2870">
        <v>4</v>
      </c>
      <c r="G2870" s="12">
        <f>IF(D2870=2023,F2870*'Average selling price'!$B$2,
IF(D2870=2024,F2870*'Average selling price'!$C$2,
IF(D2870=2025,F2870*'Average selling price'!$D$2,"")))</f>
        <v>21144</v>
      </c>
      <c r="H2870">
        <v>1</v>
      </c>
      <c r="I2870" s="12">
        <f>IF($D2870=2023,H2870*'Average selling price'!$B$3,
IF($D2870=2024,H2870*'Average selling price'!$C$3,
IF($D2870=2025,H2870*'Average selling price'!$D$3,"")))</f>
        <v>32755</v>
      </c>
      <c r="J2870">
        <v>0</v>
      </c>
      <c r="K2870" s="12">
        <f>IF($D2870=2023,J2870*'Average selling price'!$B$4,
IF($D2870=2024,J2870*'Average selling price'!$C$4,
IF($D2870=2025,J2870*'Average selling price'!$D$4,"")))</f>
        <v>0</v>
      </c>
      <c r="L2870" s="7">
        <v>10516</v>
      </c>
      <c r="M2870" s="7">
        <v>16827</v>
      </c>
      <c r="N2870" s="11">
        <f t="shared" si="89"/>
        <v>27343</v>
      </c>
      <c r="O2870" s="11">
        <v>0</v>
      </c>
      <c r="P2870" s="11">
        <v>0</v>
      </c>
    </row>
    <row r="2871" spans="1:16">
      <c r="A2871" s="2">
        <v>45362</v>
      </c>
      <c r="B2871" s="18">
        <v>19</v>
      </c>
      <c r="C2871" s="20">
        <f t="shared" si="88"/>
        <v>3</v>
      </c>
      <c r="D2871" s="16">
        <v>2024</v>
      </c>
      <c r="E2871" s="1" t="s">
        <v>42</v>
      </c>
      <c r="F2871">
        <v>0</v>
      </c>
      <c r="G2871" s="12">
        <f>IF(D2871=2023,F2871*'Average selling price'!$B$2,
IF(D2871=2024,F2871*'Average selling price'!$C$2,
IF(D2871=2025,F2871*'Average selling price'!$D$2,"")))</f>
        <v>0</v>
      </c>
      <c r="H2871">
        <v>1</v>
      </c>
      <c r="I2871" s="12">
        <f>IF($D2871=2023,H2871*'Average selling price'!$B$3,
IF($D2871=2024,H2871*'Average selling price'!$C$3,
IF($D2871=2025,H2871*'Average selling price'!$D$3,"")))</f>
        <v>32755</v>
      </c>
      <c r="J2871">
        <v>1</v>
      </c>
      <c r="K2871" s="12">
        <f>IF($D2871=2023,J2871*'Average selling price'!$B$4,
IF($D2871=2024,J2871*'Average selling price'!$C$4,
IF($D2871=2025,J2871*'Average selling price'!$D$4,"")))</f>
        <v>11135</v>
      </c>
      <c r="L2871" s="7">
        <v>4334</v>
      </c>
      <c r="M2871" s="7">
        <v>0</v>
      </c>
      <c r="N2871" s="11">
        <f t="shared" si="89"/>
        <v>4334</v>
      </c>
      <c r="O2871" s="11">
        <v>2315</v>
      </c>
      <c r="P2871" s="11">
        <v>6816</v>
      </c>
    </row>
    <row r="2872" spans="1:16">
      <c r="A2872" s="2">
        <v>45362</v>
      </c>
      <c r="B2872" s="18">
        <v>19</v>
      </c>
      <c r="C2872" s="20">
        <f t="shared" si="88"/>
        <v>3</v>
      </c>
      <c r="D2872" s="16">
        <v>2024</v>
      </c>
      <c r="E2872" s="1" t="s">
        <v>43</v>
      </c>
      <c r="F2872">
        <v>10</v>
      </c>
      <c r="G2872" s="12">
        <f>IF(D2872=2023,F2872*'Average selling price'!$B$2,
IF(D2872=2024,F2872*'Average selling price'!$C$2,
IF(D2872=2025,F2872*'Average selling price'!$D$2,"")))</f>
        <v>52860</v>
      </c>
      <c r="H2872">
        <v>3</v>
      </c>
      <c r="I2872" s="12">
        <f>IF($D2872=2023,H2872*'Average selling price'!$B$3,
IF($D2872=2024,H2872*'Average selling price'!$C$3,
IF($D2872=2025,H2872*'Average selling price'!$D$3,"")))</f>
        <v>98265</v>
      </c>
      <c r="J2872">
        <v>5</v>
      </c>
      <c r="K2872" s="12">
        <f>IF($D2872=2023,J2872*'Average selling price'!$B$4,
IF($D2872=2024,J2872*'Average selling price'!$C$4,
IF($D2872=2025,J2872*'Average selling price'!$D$4,"")))</f>
        <v>55675</v>
      </c>
      <c r="L2872" s="7">
        <v>8823</v>
      </c>
      <c r="M2872" s="7">
        <v>5770</v>
      </c>
      <c r="N2872" s="11">
        <f t="shared" si="89"/>
        <v>14593</v>
      </c>
      <c r="O2872" s="11">
        <v>5912</v>
      </c>
      <c r="P2872" s="11">
        <v>4251</v>
      </c>
    </row>
    <row r="2873" spans="1:16">
      <c r="A2873" s="2">
        <v>45362</v>
      </c>
      <c r="B2873" s="18">
        <v>19</v>
      </c>
      <c r="C2873" s="20">
        <f t="shared" si="88"/>
        <v>3</v>
      </c>
      <c r="D2873" s="16">
        <v>2024</v>
      </c>
      <c r="E2873" s="1" t="s">
        <v>44</v>
      </c>
      <c r="F2873">
        <v>0</v>
      </c>
      <c r="G2873" s="12">
        <f>IF(D2873=2023,F2873*'Average selling price'!$B$2,
IF(D2873=2024,F2873*'Average selling price'!$C$2,
IF(D2873=2025,F2873*'Average selling price'!$D$2,"")))</f>
        <v>0</v>
      </c>
      <c r="H2873">
        <v>0</v>
      </c>
      <c r="I2873" s="12">
        <f>IF($D2873=2023,H2873*'Average selling price'!$B$3,
IF($D2873=2024,H2873*'Average selling price'!$C$3,
IF($D2873=2025,H2873*'Average selling price'!$D$3,"")))</f>
        <v>0</v>
      </c>
      <c r="J2873">
        <v>0</v>
      </c>
      <c r="K2873" s="12">
        <f>IF($D2873=2023,J2873*'Average selling price'!$B$4,
IF($D2873=2024,J2873*'Average selling price'!$C$4,
IF($D2873=2025,J2873*'Average selling price'!$D$4,"")))</f>
        <v>0</v>
      </c>
      <c r="L2873" s="7">
        <v>0</v>
      </c>
      <c r="M2873" s="7">
        <v>0</v>
      </c>
      <c r="N2873" s="11">
        <f t="shared" si="89"/>
        <v>0</v>
      </c>
      <c r="O2873" s="11">
        <v>0</v>
      </c>
      <c r="P2873" s="11">
        <v>0</v>
      </c>
    </row>
    <row r="2874" spans="1:16">
      <c r="A2874" s="2">
        <v>45362</v>
      </c>
      <c r="B2874" s="18">
        <v>19</v>
      </c>
      <c r="C2874" s="20">
        <f t="shared" si="88"/>
        <v>3</v>
      </c>
      <c r="D2874" s="16">
        <v>2024</v>
      </c>
      <c r="E2874" s="1" t="s">
        <v>45</v>
      </c>
      <c r="F2874">
        <v>3</v>
      </c>
      <c r="G2874" s="12">
        <f>IF(D2874=2023,F2874*'Average selling price'!$B$2,
IF(D2874=2024,F2874*'Average selling price'!$C$2,
IF(D2874=2025,F2874*'Average selling price'!$D$2,"")))</f>
        <v>15858</v>
      </c>
      <c r="H2874">
        <v>0</v>
      </c>
      <c r="I2874" s="12">
        <f>IF($D2874=2023,H2874*'Average selling price'!$B$3,
IF($D2874=2024,H2874*'Average selling price'!$C$3,
IF($D2874=2025,H2874*'Average selling price'!$D$3,"")))</f>
        <v>0</v>
      </c>
      <c r="J2874">
        <v>2</v>
      </c>
      <c r="K2874" s="12">
        <f>IF($D2874=2023,J2874*'Average selling price'!$B$4,
IF($D2874=2024,J2874*'Average selling price'!$C$4,
IF($D2874=2025,J2874*'Average selling price'!$D$4,"")))</f>
        <v>22270</v>
      </c>
      <c r="L2874" s="7">
        <v>2035</v>
      </c>
      <c r="M2874" s="7">
        <v>3950</v>
      </c>
      <c r="N2874" s="11">
        <f t="shared" si="89"/>
        <v>5985</v>
      </c>
      <c r="O2874" s="11">
        <v>0</v>
      </c>
      <c r="P2874" s="11">
        <v>0</v>
      </c>
    </row>
    <row r="2875" spans="1:16">
      <c r="A2875" s="2">
        <v>45362</v>
      </c>
      <c r="B2875" s="18">
        <v>19</v>
      </c>
      <c r="C2875" s="20">
        <f t="shared" si="88"/>
        <v>3</v>
      </c>
      <c r="D2875" s="16">
        <v>2024</v>
      </c>
      <c r="E2875" s="1" t="s">
        <v>46</v>
      </c>
      <c r="F2875">
        <v>7</v>
      </c>
      <c r="G2875" s="12">
        <f>IF(D2875=2023,F2875*'Average selling price'!$B$2,
IF(D2875=2024,F2875*'Average selling price'!$C$2,
IF(D2875=2025,F2875*'Average selling price'!$D$2,"")))</f>
        <v>37002</v>
      </c>
      <c r="H2875">
        <v>0</v>
      </c>
      <c r="I2875" s="12">
        <f>IF($D2875=2023,H2875*'Average selling price'!$B$3,
IF($D2875=2024,H2875*'Average selling price'!$C$3,
IF($D2875=2025,H2875*'Average selling price'!$D$3,"")))</f>
        <v>0</v>
      </c>
      <c r="J2875">
        <v>0</v>
      </c>
      <c r="K2875" s="12">
        <f>IF($D2875=2023,J2875*'Average selling price'!$B$4,
IF($D2875=2024,J2875*'Average selling price'!$C$4,
IF($D2875=2025,J2875*'Average selling price'!$D$4,"")))</f>
        <v>0</v>
      </c>
      <c r="L2875" s="7">
        <v>21251</v>
      </c>
      <c r="M2875" s="7">
        <v>8757</v>
      </c>
      <c r="N2875" s="11">
        <f t="shared" si="89"/>
        <v>30008</v>
      </c>
      <c r="O2875" s="11">
        <v>0</v>
      </c>
      <c r="P2875" s="11">
        <v>0</v>
      </c>
    </row>
    <row r="2876" spans="1:16">
      <c r="A2876" s="2">
        <v>45362</v>
      </c>
      <c r="B2876" s="18">
        <v>19</v>
      </c>
      <c r="C2876" s="20">
        <f t="shared" si="88"/>
        <v>3</v>
      </c>
      <c r="D2876" s="16">
        <v>2024</v>
      </c>
      <c r="E2876" s="1" t="s">
        <v>47</v>
      </c>
      <c r="F2876">
        <v>3</v>
      </c>
      <c r="G2876" s="12">
        <f>IF(D2876=2023,F2876*'Average selling price'!$B$2,
IF(D2876=2024,F2876*'Average selling price'!$C$2,
IF(D2876=2025,F2876*'Average selling price'!$D$2,"")))</f>
        <v>15858</v>
      </c>
      <c r="H2876">
        <v>1</v>
      </c>
      <c r="I2876" s="12">
        <f>IF($D2876=2023,H2876*'Average selling price'!$B$3,
IF($D2876=2024,H2876*'Average selling price'!$C$3,
IF($D2876=2025,H2876*'Average selling price'!$D$3,"")))</f>
        <v>32755</v>
      </c>
      <c r="J2876">
        <v>0</v>
      </c>
      <c r="K2876" s="12">
        <f>IF($D2876=2023,J2876*'Average selling price'!$B$4,
IF($D2876=2024,J2876*'Average selling price'!$C$4,
IF($D2876=2025,J2876*'Average selling price'!$D$4,"")))</f>
        <v>0</v>
      </c>
      <c r="L2876" s="7">
        <v>13935</v>
      </c>
      <c r="M2876" s="7">
        <v>2370</v>
      </c>
      <c r="N2876" s="11">
        <f t="shared" si="89"/>
        <v>16305</v>
      </c>
      <c r="O2876" s="11">
        <v>0</v>
      </c>
      <c r="P2876" s="11">
        <v>85</v>
      </c>
    </row>
    <row r="2877" spans="1:16">
      <c r="A2877" s="2">
        <v>45362</v>
      </c>
      <c r="B2877" s="18">
        <v>19</v>
      </c>
      <c r="C2877" s="20">
        <f t="shared" si="88"/>
        <v>3</v>
      </c>
      <c r="D2877" s="16">
        <v>2024</v>
      </c>
      <c r="E2877" s="1" t="s">
        <v>48</v>
      </c>
      <c r="F2877">
        <v>6</v>
      </c>
      <c r="G2877" s="12">
        <f>IF(D2877=2023,F2877*'Average selling price'!$B$2,
IF(D2877=2024,F2877*'Average selling price'!$C$2,
IF(D2877=2025,F2877*'Average selling price'!$D$2,"")))</f>
        <v>31716</v>
      </c>
      <c r="H2877">
        <v>0</v>
      </c>
      <c r="I2877" s="12">
        <f>IF($D2877=2023,H2877*'Average selling price'!$B$3,
IF($D2877=2024,H2877*'Average selling price'!$C$3,
IF($D2877=2025,H2877*'Average selling price'!$D$3,"")))</f>
        <v>0</v>
      </c>
      <c r="J2877">
        <v>3</v>
      </c>
      <c r="K2877" s="12">
        <f>IF($D2877=2023,J2877*'Average selling price'!$B$4,
IF($D2877=2024,J2877*'Average selling price'!$C$4,
IF($D2877=2025,J2877*'Average selling price'!$D$4,"")))</f>
        <v>33405</v>
      </c>
      <c r="L2877" s="7">
        <v>14716</v>
      </c>
      <c r="M2877" s="7">
        <v>34647</v>
      </c>
      <c r="N2877" s="11">
        <f t="shared" si="89"/>
        <v>49363</v>
      </c>
      <c r="O2877" s="11">
        <v>2122</v>
      </c>
      <c r="P2877" s="11">
        <v>2787</v>
      </c>
    </row>
    <row r="2878" spans="1:16">
      <c r="A2878" s="2">
        <v>45362</v>
      </c>
      <c r="B2878" s="18">
        <v>19</v>
      </c>
      <c r="C2878" s="20">
        <f t="shared" si="88"/>
        <v>3</v>
      </c>
      <c r="D2878" s="16">
        <v>2024</v>
      </c>
      <c r="E2878" s="1" t="s">
        <v>49</v>
      </c>
      <c r="F2878">
        <v>7</v>
      </c>
      <c r="G2878" s="12">
        <f>IF(D2878=2023,F2878*'Average selling price'!$B$2,
IF(D2878=2024,F2878*'Average selling price'!$C$2,
IF(D2878=2025,F2878*'Average selling price'!$D$2,"")))</f>
        <v>37002</v>
      </c>
      <c r="H2878">
        <v>0</v>
      </c>
      <c r="I2878" s="12">
        <f>IF($D2878=2023,H2878*'Average selling price'!$B$3,
IF($D2878=2024,H2878*'Average selling price'!$C$3,
IF($D2878=2025,H2878*'Average selling price'!$D$3,"")))</f>
        <v>0</v>
      </c>
      <c r="J2878">
        <v>0</v>
      </c>
      <c r="K2878" s="12">
        <f>IF($D2878=2023,J2878*'Average selling price'!$B$4,
IF($D2878=2024,J2878*'Average selling price'!$C$4,
IF($D2878=2025,J2878*'Average selling price'!$D$4,"")))</f>
        <v>0</v>
      </c>
      <c r="L2878" s="7">
        <v>2487</v>
      </c>
      <c r="M2878" s="7">
        <v>5775</v>
      </c>
      <c r="N2878" s="11">
        <f t="shared" si="89"/>
        <v>8262</v>
      </c>
      <c r="O2878" s="11">
        <v>0</v>
      </c>
      <c r="P2878" s="11">
        <v>1600</v>
      </c>
    </row>
    <row r="2879" spans="1:16">
      <c r="A2879" s="2">
        <v>45362</v>
      </c>
      <c r="B2879" s="18">
        <v>19</v>
      </c>
      <c r="C2879" s="20">
        <f t="shared" si="88"/>
        <v>3</v>
      </c>
      <c r="D2879" s="16">
        <v>2024</v>
      </c>
      <c r="E2879" s="1" t="s">
        <v>50</v>
      </c>
      <c r="F2879">
        <v>6</v>
      </c>
      <c r="G2879" s="12">
        <f>IF(D2879=2023,F2879*'Average selling price'!$B$2,
IF(D2879=2024,F2879*'Average selling price'!$C$2,
IF(D2879=2025,F2879*'Average selling price'!$D$2,"")))</f>
        <v>31716</v>
      </c>
      <c r="H2879">
        <v>0</v>
      </c>
      <c r="I2879" s="12">
        <f>IF($D2879=2023,H2879*'Average selling price'!$B$3,
IF($D2879=2024,H2879*'Average selling price'!$C$3,
IF($D2879=2025,H2879*'Average selling price'!$D$3,"")))</f>
        <v>0</v>
      </c>
      <c r="J2879">
        <v>2</v>
      </c>
      <c r="K2879" s="12">
        <f>IF($D2879=2023,J2879*'Average selling price'!$B$4,
IF($D2879=2024,J2879*'Average selling price'!$C$4,
IF($D2879=2025,J2879*'Average selling price'!$D$4,"")))</f>
        <v>22270</v>
      </c>
      <c r="L2879" s="7">
        <v>30876</v>
      </c>
      <c r="M2879" s="7">
        <v>10855</v>
      </c>
      <c r="N2879" s="11">
        <f t="shared" si="89"/>
        <v>41731</v>
      </c>
      <c r="O2879" s="11">
        <v>2353</v>
      </c>
      <c r="P2879" s="11">
        <v>34</v>
      </c>
    </row>
    <row r="2880" spans="1:16">
      <c r="A2880" s="2">
        <v>45362</v>
      </c>
      <c r="B2880" s="18">
        <v>19</v>
      </c>
      <c r="C2880" s="20">
        <f t="shared" si="88"/>
        <v>3</v>
      </c>
      <c r="D2880" s="16">
        <v>2024</v>
      </c>
      <c r="E2880" s="1" t="s">
        <v>51</v>
      </c>
      <c r="F2880">
        <v>4</v>
      </c>
      <c r="G2880" s="12">
        <f>IF(D2880=2023,F2880*'Average selling price'!$B$2,
IF(D2880=2024,F2880*'Average selling price'!$C$2,
IF(D2880=2025,F2880*'Average selling price'!$D$2,"")))</f>
        <v>21144</v>
      </c>
      <c r="H2880">
        <v>0</v>
      </c>
      <c r="I2880" s="12">
        <f>IF($D2880=2023,H2880*'Average selling price'!$B$3,
IF($D2880=2024,H2880*'Average selling price'!$C$3,
IF($D2880=2025,H2880*'Average selling price'!$D$3,"")))</f>
        <v>0</v>
      </c>
      <c r="J2880">
        <v>2</v>
      </c>
      <c r="K2880" s="12">
        <f>IF($D2880=2023,J2880*'Average selling price'!$B$4,
IF($D2880=2024,J2880*'Average selling price'!$C$4,
IF($D2880=2025,J2880*'Average selling price'!$D$4,"")))</f>
        <v>22270</v>
      </c>
      <c r="L2880" s="7">
        <v>0</v>
      </c>
      <c r="M2880" s="7">
        <v>0</v>
      </c>
      <c r="N2880" s="11">
        <f t="shared" si="89"/>
        <v>0</v>
      </c>
      <c r="O2880" s="11">
        <v>0</v>
      </c>
      <c r="P2880" s="11">
        <v>0</v>
      </c>
    </row>
    <row r="2881" spans="1:16">
      <c r="A2881" s="2">
        <v>45362</v>
      </c>
      <c r="B2881" s="18">
        <v>19</v>
      </c>
      <c r="C2881" s="20">
        <f t="shared" si="88"/>
        <v>3</v>
      </c>
      <c r="D2881" s="16">
        <v>2024</v>
      </c>
      <c r="E2881" s="1" t="s">
        <v>52</v>
      </c>
      <c r="F2881">
        <v>4</v>
      </c>
      <c r="G2881" s="12">
        <f>IF(D2881=2023,F2881*'Average selling price'!$B$2,
IF(D2881=2024,F2881*'Average selling price'!$C$2,
IF(D2881=2025,F2881*'Average selling price'!$D$2,"")))</f>
        <v>21144</v>
      </c>
      <c r="H2881">
        <v>0</v>
      </c>
      <c r="I2881" s="12">
        <f>IF($D2881=2023,H2881*'Average selling price'!$B$3,
IF($D2881=2024,H2881*'Average selling price'!$C$3,
IF($D2881=2025,H2881*'Average selling price'!$D$3,"")))</f>
        <v>0</v>
      </c>
      <c r="J2881">
        <v>3</v>
      </c>
      <c r="K2881" s="12">
        <f>IF($D2881=2023,J2881*'Average selling price'!$B$4,
IF($D2881=2024,J2881*'Average selling price'!$C$4,
IF($D2881=2025,J2881*'Average selling price'!$D$4,"")))</f>
        <v>33405</v>
      </c>
      <c r="L2881" s="7">
        <v>18916</v>
      </c>
      <c r="M2881" s="7">
        <v>21190</v>
      </c>
      <c r="N2881" s="11">
        <f t="shared" si="89"/>
        <v>40106</v>
      </c>
      <c r="O2881" s="11">
        <v>850</v>
      </c>
      <c r="P2881" s="11">
        <v>0</v>
      </c>
    </row>
    <row r="2882" spans="1:16">
      <c r="A2882" s="2">
        <v>45362</v>
      </c>
      <c r="B2882" s="18">
        <v>19</v>
      </c>
      <c r="C2882" s="20">
        <f t="shared" si="88"/>
        <v>3</v>
      </c>
      <c r="D2882" s="16">
        <v>2024</v>
      </c>
      <c r="E2882" s="1" t="s">
        <v>53</v>
      </c>
      <c r="F2882">
        <v>4</v>
      </c>
      <c r="G2882" s="12">
        <f>IF(D2882=2023,F2882*'Average selling price'!$B$2,
IF(D2882=2024,F2882*'Average selling price'!$C$2,
IF(D2882=2025,F2882*'Average selling price'!$D$2,"")))</f>
        <v>21144</v>
      </c>
      <c r="H2882">
        <v>0</v>
      </c>
      <c r="I2882" s="12">
        <f>IF($D2882=2023,H2882*'Average selling price'!$B$3,
IF($D2882=2024,H2882*'Average selling price'!$C$3,
IF($D2882=2025,H2882*'Average selling price'!$D$3,"")))</f>
        <v>0</v>
      </c>
      <c r="J2882">
        <v>3</v>
      </c>
      <c r="K2882" s="12">
        <f>IF($D2882=2023,J2882*'Average selling price'!$B$4,
IF($D2882=2024,J2882*'Average selling price'!$C$4,
IF($D2882=2025,J2882*'Average selling price'!$D$4,"")))</f>
        <v>33405</v>
      </c>
      <c r="L2882" s="7">
        <v>3177</v>
      </c>
      <c r="M2882" s="7">
        <v>14950</v>
      </c>
      <c r="N2882" s="11">
        <f t="shared" si="89"/>
        <v>18127</v>
      </c>
      <c r="O2882" s="11">
        <v>0</v>
      </c>
      <c r="P2882" s="11">
        <v>0</v>
      </c>
    </row>
    <row r="2883" spans="1:16">
      <c r="A2883" s="2">
        <v>45362</v>
      </c>
      <c r="B2883" s="18">
        <v>19</v>
      </c>
      <c r="C2883" s="20">
        <f t="shared" si="88"/>
        <v>3</v>
      </c>
      <c r="D2883" s="16">
        <v>2024</v>
      </c>
      <c r="E2883" s="1" t="s">
        <v>54</v>
      </c>
      <c r="F2883">
        <v>1</v>
      </c>
      <c r="G2883" s="12">
        <f>IF(D2883=2023,F2883*'Average selling price'!$B$2,
IF(D2883=2024,F2883*'Average selling price'!$C$2,
IF(D2883=2025,F2883*'Average selling price'!$D$2,"")))</f>
        <v>5286</v>
      </c>
      <c r="H2883">
        <v>0</v>
      </c>
      <c r="I2883" s="12">
        <f>IF($D2883=2023,H2883*'Average selling price'!$B$3,
IF($D2883=2024,H2883*'Average selling price'!$C$3,
IF($D2883=2025,H2883*'Average selling price'!$D$3,"")))</f>
        <v>0</v>
      </c>
      <c r="J2883">
        <v>0</v>
      </c>
      <c r="K2883" s="12">
        <f>IF($D2883=2023,J2883*'Average selling price'!$B$4,
IF($D2883=2024,J2883*'Average selling price'!$C$4,
IF($D2883=2025,J2883*'Average selling price'!$D$4,"")))</f>
        <v>0</v>
      </c>
      <c r="L2883" s="7">
        <v>1695</v>
      </c>
      <c r="M2883" s="7">
        <v>2159</v>
      </c>
      <c r="N2883" s="11">
        <f t="shared" si="89"/>
        <v>3854</v>
      </c>
      <c r="O2883" s="11">
        <v>1349</v>
      </c>
      <c r="P2883" s="11">
        <v>0</v>
      </c>
    </row>
    <row r="2884" spans="1:16">
      <c r="A2884" s="2">
        <v>45362</v>
      </c>
      <c r="B2884" s="18">
        <v>19</v>
      </c>
      <c r="C2884" s="20">
        <f t="shared" ref="C2884:C2947" si="90">MONTH(A2884)</f>
        <v>3</v>
      </c>
      <c r="D2884" s="16">
        <v>2024</v>
      </c>
      <c r="E2884" s="1" t="s">
        <v>55</v>
      </c>
      <c r="F2884">
        <v>2</v>
      </c>
      <c r="G2884" s="12">
        <f>IF(D2884=2023,F2884*'Average selling price'!$B$2,
IF(D2884=2024,F2884*'Average selling price'!$C$2,
IF(D2884=2025,F2884*'Average selling price'!$D$2,"")))</f>
        <v>10572</v>
      </c>
      <c r="H2884">
        <v>0</v>
      </c>
      <c r="I2884" s="12">
        <f>IF($D2884=2023,H2884*'Average selling price'!$B$3,
IF($D2884=2024,H2884*'Average selling price'!$C$3,
IF($D2884=2025,H2884*'Average selling price'!$D$3,"")))</f>
        <v>0</v>
      </c>
      <c r="J2884">
        <v>2</v>
      </c>
      <c r="K2884" s="12">
        <f>IF($D2884=2023,J2884*'Average selling price'!$B$4,
IF($D2884=2024,J2884*'Average selling price'!$C$4,
IF($D2884=2025,J2884*'Average selling price'!$D$4,"")))</f>
        <v>22270</v>
      </c>
      <c r="L2884" s="7">
        <v>8613</v>
      </c>
      <c r="M2884" s="7">
        <v>15200</v>
      </c>
      <c r="N2884" s="11">
        <f t="shared" ref="N2884:N2947" si="91">M2884+L2884</f>
        <v>23813</v>
      </c>
      <c r="O2884" s="11">
        <v>1495</v>
      </c>
      <c r="P2884" s="11">
        <v>0</v>
      </c>
    </row>
    <row r="2885" spans="1:16">
      <c r="A2885" s="2">
        <v>45362</v>
      </c>
      <c r="B2885" s="18">
        <v>19</v>
      </c>
      <c r="C2885" s="20">
        <f t="shared" si="90"/>
        <v>3</v>
      </c>
      <c r="D2885" s="16">
        <v>2024</v>
      </c>
      <c r="E2885" s="1" t="s">
        <v>56</v>
      </c>
      <c r="F2885">
        <v>0</v>
      </c>
      <c r="G2885" s="12">
        <f>IF(D2885=2023,F2885*'Average selling price'!$B$2,
IF(D2885=2024,F2885*'Average selling price'!$C$2,
IF(D2885=2025,F2885*'Average selling price'!$D$2,"")))</f>
        <v>0</v>
      </c>
      <c r="H2885">
        <v>0</v>
      </c>
      <c r="I2885" s="12">
        <f>IF($D2885=2023,H2885*'Average selling price'!$B$3,
IF($D2885=2024,H2885*'Average selling price'!$C$3,
IF($D2885=2025,H2885*'Average selling price'!$D$3,"")))</f>
        <v>0</v>
      </c>
      <c r="J2885">
        <v>0</v>
      </c>
      <c r="K2885" s="12">
        <f>IF($D2885=2023,J2885*'Average selling price'!$B$4,
IF($D2885=2024,J2885*'Average selling price'!$C$4,
IF($D2885=2025,J2885*'Average selling price'!$D$4,"")))</f>
        <v>0</v>
      </c>
      <c r="L2885" s="7">
        <v>0</v>
      </c>
      <c r="M2885" s="7">
        <v>0</v>
      </c>
      <c r="N2885" s="11">
        <f t="shared" si="91"/>
        <v>0</v>
      </c>
      <c r="O2885" s="11">
        <v>0</v>
      </c>
      <c r="P2885" s="11">
        <v>0</v>
      </c>
    </row>
    <row r="2886" spans="1:16">
      <c r="A2886" s="2">
        <v>45362</v>
      </c>
      <c r="B2886" s="18">
        <v>19</v>
      </c>
      <c r="C2886" s="20">
        <f t="shared" si="90"/>
        <v>3</v>
      </c>
      <c r="D2886" s="16">
        <v>2024</v>
      </c>
      <c r="E2886" s="1" t="s">
        <v>57</v>
      </c>
      <c r="F2886">
        <v>6</v>
      </c>
      <c r="G2886" s="12">
        <f>IF(D2886=2023,F2886*'Average selling price'!$B$2,
IF(D2886=2024,F2886*'Average selling price'!$C$2,
IF(D2886=2025,F2886*'Average selling price'!$D$2,"")))</f>
        <v>31716</v>
      </c>
      <c r="H2886">
        <v>0</v>
      </c>
      <c r="I2886" s="12">
        <f>IF($D2886=2023,H2886*'Average selling price'!$B$3,
IF($D2886=2024,H2886*'Average selling price'!$C$3,
IF($D2886=2025,H2886*'Average selling price'!$D$3,"")))</f>
        <v>0</v>
      </c>
      <c r="J2886">
        <v>8</v>
      </c>
      <c r="K2886" s="12">
        <f>IF($D2886=2023,J2886*'Average selling price'!$B$4,
IF($D2886=2024,J2886*'Average selling price'!$C$4,
IF($D2886=2025,J2886*'Average selling price'!$D$4,"")))</f>
        <v>89080</v>
      </c>
      <c r="L2886" s="7">
        <v>19521</v>
      </c>
      <c r="M2886" s="7">
        <v>20899</v>
      </c>
      <c r="N2886" s="11">
        <f t="shared" si="91"/>
        <v>40420</v>
      </c>
      <c r="O2886" s="11">
        <v>0</v>
      </c>
      <c r="P2886" s="11">
        <v>2000</v>
      </c>
    </row>
    <row r="2887" spans="1:16">
      <c r="A2887" s="2">
        <v>45362</v>
      </c>
      <c r="B2887" s="18">
        <v>19</v>
      </c>
      <c r="C2887" s="20">
        <f t="shared" si="90"/>
        <v>3</v>
      </c>
      <c r="D2887" s="16">
        <v>2024</v>
      </c>
      <c r="E2887" s="1" t="s">
        <v>58</v>
      </c>
      <c r="F2887">
        <v>0</v>
      </c>
      <c r="G2887" s="12">
        <f>IF(D2887=2023,F2887*'Average selling price'!$B$2,
IF(D2887=2024,F2887*'Average selling price'!$C$2,
IF(D2887=2025,F2887*'Average selling price'!$D$2,"")))</f>
        <v>0</v>
      </c>
      <c r="H2887">
        <v>0</v>
      </c>
      <c r="I2887" s="12">
        <f>IF($D2887=2023,H2887*'Average selling price'!$B$3,
IF($D2887=2024,H2887*'Average selling price'!$C$3,
IF($D2887=2025,H2887*'Average selling price'!$D$3,"")))</f>
        <v>0</v>
      </c>
      <c r="J2887">
        <v>4</v>
      </c>
      <c r="K2887" s="12">
        <f>IF($D2887=2023,J2887*'Average selling price'!$B$4,
IF($D2887=2024,J2887*'Average selling price'!$C$4,
IF($D2887=2025,J2887*'Average selling price'!$D$4,"")))</f>
        <v>44540</v>
      </c>
      <c r="L2887" s="7">
        <v>7719</v>
      </c>
      <c r="M2887" s="7">
        <v>10000</v>
      </c>
      <c r="N2887" s="11">
        <f t="shared" si="91"/>
        <v>17719</v>
      </c>
      <c r="O2887" s="11">
        <v>0</v>
      </c>
      <c r="P2887" s="11">
        <v>0</v>
      </c>
    </row>
    <row r="2888" spans="1:16">
      <c r="A2888" s="2">
        <v>45362</v>
      </c>
      <c r="B2888" s="18">
        <v>19</v>
      </c>
      <c r="C2888" s="20">
        <f t="shared" si="90"/>
        <v>3</v>
      </c>
      <c r="D2888" s="16">
        <v>2024</v>
      </c>
      <c r="E2888" s="1" t="s">
        <v>59</v>
      </c>
      <c r="F2888">
        <v>-1</v>
      </c>
      <c r="G2888" s="12">
        <f>IF(D2888=2023,F2888*'Average selling price'!$B$2,
IF(D2888=2024,F2888*'Average selling price'!$C$2,
IF(D2888=2025,F2888*'Average selling price'!$D$2,"")))</f>
        <v>-5286</v>
      </c>
      <c r="H2888">
        <v>0</v>
      </c>
      <c r="I2888" s="12">
        <f>IF($D2888=2023,H2888*'Average selling price'!$B$3,
IF($D2888=2024,H2888*'Average selling price'!$C$3,
IF($D2888=2025,H2888*'Average selling price'!$D$3,"")))</f>
        <v>0</v>
      </c>
      <c r="J2888">
        <v>0</v>
      </c>
      <c r="K2888" s="12">
        <f>IF($D2888=2023,J2888*'Average selling price'!$B$4,
IF($D2888=2024,J2888*'Average selling price'!$C$4,
IF($D2888=2025,J2888*'Average selling price'!$D$4,"")))</f>
        <v>0</v>
      </c>
      <c r="L2888" s="7">
        <v>3195</v>
      </c>
      <c r="M2888" s="7">
        <v>2250</v>
      </c>
      <c r="N2888" s="11">
        <f t="shared" si="91"/>
        <v>5445</v>
      </c>
      <c r="O2888" s="11">
        <v>35</v>
      </c>
      <c r="P2888" s="11">
        <v>148</v>
      </c>
    </row>
    <row r="2889" spans="1:16">
      <c r="A2889" s="2">
        <v>45362</v>
      </c>
      <c r="B2889" s="18">
        <v>19</v>
      </c>
      <c r="C2889" s="20">
        <f t="shared" si="90"/>
        <v>3</v>
      </c>
      <c r="D2889" s="16">
        <v>2024</v>
      </c>
      <c r="E2889" s="1" t="s">
        <v>60</v>
      </c>
      <c r="F2889">
        <v>0</v>
      </c>
      <c r="G2889" s="12">
        <f>IF(D2889=2023,F2889*'Average selling price'!$B$2,
IF(D2889=2024,F2889*'Average selling price'!$C$2,
IF(D2889=2025,F2889*'Average selling price'!$D$2,"")))</f>
        <v>0</v>
      </c>
      <c r="H2889">
        <v>0</v>
      </c>
      <c r="I2889" s="12">
        <f>IF($D2889=2023,H2889*'Average selling price'!$B$3,
IF($D2889=2024,H2889*'Average selling price'!$C$3,
IF($D2889=2025,H2889*'Average selling price'!$D$3,"")))</f>
        <v>0</v>
      </c>
      <c r="J2889">
        <v>1</v>
      </c>
      <c r="K2889" s="12">
        <f>IF($D2889=2023,J2889*'Average selling price'!$B$4,
IF($D2889=2024,J2889*'Average selling price'!$C$4,
IF($D2889=2025,J2889*'Average selling price'!$D$4,"")))</f>
        <v>11135</v>
      </c>
      <c r="L2889" s="7">
        <v>7344</v>
      </c>
      <c r="M2889" s="7">
        <v>1700</v>
      </c>
      <c r="N2889" s="11">
        <f t="shared" si="91"/>
        <v>9044</v>
      </c>
      <c r="O2889" s="11">
        <v>0</v>
      </c>
      <c r="P2889" s="11">
        <v>1641</v>
      </c>
    </row>
    <row r="2890" spans="1:16">
      <c r="A2890" s="2">
        <v>45362</v>
      </c>
      <c r="B2890" s="18">
        <v>19</v>
      </c>
      <c r="C2890" s="20">
        <f t="shared" si="90"/>
        <v>3</v>
      </c>
      <c r="D2890" s="16">
        <v>2024</v>
      </c>
      <c r="E2890" s="1" t="s">
        <v>62</v>
      </c>
      <c r="F2890">
        <v>2</v>
      </c>
      <c r="G2890" s="12">
        <f>IF(D2890=2023,F2890*'Average selling price'!$B$2,
IF(D2890=2024,F2890*'Average selling price'!$C$2,
IF(D2890=2025,F2890*'Average selling price'!$D$2,"")))</f>
        <v>10572</v>
      </c>
      <c r="H2890">
        <v>0</v>
      </c>
      <c r="I2890" s="12">
        <f>IF($D2890=2023,H2890*'Average selling price'!$B$3,
IF($D2890=2024,H2890*'Average selling price'!$C$3,
IF($D2890=2025,H2890*'Average selling price'!$D$3,"")))</f>
        <v>0</v>
      </c>
      <c r="J2890">
        <v>1</v>
      </c>
      <c r="K2890" s="12">
        <f>IF($D2890=2023,J2890*'Average selling price'!$B$4,
IF($D2890=2024,J2890*'Average selling price'!$C$4,
IF($D2890=2025,J2890*'Average selling price'!$D$4,"")))</f>
        <v>11135</v>
      </c>
      <c r="L2890" s="7">
        <v>17125</v>
      </c>
      <c r="M2890" s="7">
        <v>7830</v>
      </c>
      <c r="N2890" s="11">
        <f t="shared" si="91"/>
        <v>24955</v>
      </c>
      <c r="O2890" s="11">
        <v>0</v>
      </c>
      <c r="P2890" s="11">
        <v>1550</v>
      </c>
    </row>
    <row r="2891" spans="1:16">
      <c r="A2891" s="2">
        <v>45362</v>
      </c>
      <c r="B2891" s="18">
        <v>19</v>
      </c>
      <c r="C2891" s="20">
        <f t="shared" si="90"/>
        <v>3</v>
      </c>
      <c r="D2891" s="16">
        <v>2024</v>
      </c>
      <c r="E2891" s="1" t="s">
        <v>63</v>
      </c>
      <c r="F2891">
        <v>0</v>
      </c>
      <c r="G2891" s="12">
        <f>IF(D2891=2023,F2891*'Average selling price'!$B$2,
IF(D2891=2024,F2891*'Average selling price'!$C$2,
IF(D2891=2025,F2891*'Average selling price'!$D$2,"")))</f>
        <v>0</v>
      </c>
      <c r="H2891">
        <v>0</v>
      </c>
      <c r="I2891" s="12">
        <f>IF($D2891=2023,H2891*'Average selling price'!$B$3,
IF($D2891=2024,H2891*'Average selling price'!$C$3,
IF($D2891=2025,H2891*'Average selling price'!$D$3,"")))</f>
        <v>0</v>
      </c>
      <c r="J2891">
        <v>1</v>
      </c>
      <c r="K2891" s="12">
        <f>IF($D2891=2023,J2891*'Average selling price'!$B$4,
IF($D2891=2024,J2891*'Average selling price'!$C$4,
IF($D2891=2025,J2891*'Average selling price'!$D$4,"")))</f>
        <v>11135</v>
      </c>
      <c r="L2891" s="7">
        <v>0</v>
      </c>
      <c r="M2891" s="7">
        <v>0</v>
      </c>
      <c r="N2891" s="11">
        <f t="shared" si="91"/>
        <v>0</v>
      </c>
      <c r="O2891" s="11">
        <v>0</v>
      </c>
      <c r="P2891" s="11">
        <v>0</v>
      </c>
    </row>
    <row r="2892" spans="1:16">
      <c r="A2892" s="2">
        <v>45362</v>
      </c>
      <c r="B2892" s="18">
        <v>19</v>
      </c>
      <c r="C2892" s="20">
        <f t="shared" si="90"/>
        <v>3</v>
      </c>
      <c r="D2892" s="16">
        <v>2024</v>
      </c>
      <c r="E2892" s="1" t="s">
        <v>64</v>
      </c>
      <c r="F2892">
        <v>0</v>
      </c>
      <c r="G2892" s="12">
        <f>IF(D2892=2023,F2892*'Average selling price'!$B$2,
IF(D2892=2024,F2892*'Average selling price'!$C$2,
IF(D2892=2025,F2892*'Average selling price'!$D$2,"")))</f>
        <v>0</v>
      </c>
      <c r="H2892">
        <v>0</v>
      </c>
      <c r="I2892" s="12">
        <f>IF($D2892=2023,H2892*'Average selling price'!$B$3,
IF($D2892=2024,H2892*'Average selling price'!$C$3,
IF($D2892=2025,H2892*'Average selling price'!$D$3,"")))</f>
        <v>0</v>
      </c>
      <c r="J2892">
        <v>7</v>
      </c>
      <c r="K2892" s="12">
        <f>IF($D2892=2023,J2892*'Average selling price'!$B$4,
IF($D2892=2024,J2892*'Average selling price'!$C$4,
IF($D2892=2025,J2892*'Average selling price'!$D$4,"")))</f>
        <v>77945</v>
      </c>
      <c r="L2892" s="7">
        <v>3984</v>
      </c>
      <c r="M2892" s="7">
        <v>2500</v>
      </c>
      <c r="N2892" s="11">
        <f t="shared" si="91"/>
        <v>6484</v>
      </c>
      <c r="O2892" s="11">
        <v>0</v>
      </c>
      <c r="P2892" s="11">
        <v>0</v>
      </c>
    </row>
    <row r="2893" spans="1:16">
      <c r="A2893" s="2">
        <v>45369</v>
      </c>
      <c r="B2893" s="18">
        <v>20</v>
      </c>
      <c r="C2893" s="20">
        <f t="shared" si="90"/>
        <v>3</v>
      </c>
      <c r="D2893" s="16">
        <v>2024</v>
      </c>
      <c r="E2893" s="1" t="s">
        <v>25</v>
      </c>
      <c r="F2893">
        <v>11</v>
      </c>
      <c r="G2893" s="12">
        <f>IF(D2893=2023,F2893*'Average selling price'!$B$2,
IF(D2893=2024,F2893*'Average selling price'!$C$2,
IF(D2893=2025,F2893*'Average selling price'!$D$2,"")))</f>
        <v>58146</v>
      </c>
      <c r="H2893">
        <v>2</v>
      </c>
      <c r="I2893" s="12">
        <f>IF($D2893=2023,H2893*'Average selling price'!$B$3,
IF($D2893=2024,H2893*'Average selling price'!$C$3,
IF($D2893=2025,H2893*'Average selling price'!$D$3,"")))</f>
        <v>65510</v>
      </c>
      <c r="J2893">
        <v>3</v>
      </c>
      <c r="K2893" s="12">
        <f>IF($D2893=2023,J2893*'Average selling price'!$B$4,
IF($D2893=2024,J2893*'Average selling price'!$C$4,
IF($D2893=2025,J2893*'Average selling price'!$D$4,"")))</f>
        <v>33405</v>
      </c>
      <c r="L2893" s="7">
        <v>37445</v>
      </c>
      <c r="M2893" s="7">
        <v>17972</v>
      </c>
      <c r="N2893" s="11">
        <f t="shared" si="91"/>
        <v>55417</v>
      </c>
      <c r="O2893" s="11">
        <v>2304</v>
      </c>
      <c r="P2893" s="11">
        <v>2900</v>
      </c>
    </row>
    <row r="2894" spans="1:16">
      <c r="A2894" s="2">
        <v>45369</v>
      </c>
      <c r="B2894" s="18">
        <v>20</v>
      </c>
      <c r="C2894" s="20">
        <f t="shared" si="90"/>
        <v>3</v>
      </c>
      <c r="D2894" s="16">
        <v>2024</v>
      </c>
      <c r="E2894" s="1" t="s">
        <v>26</v>
      </c>
      <c r="F2894">
        <v>6</v>
      </c>
      <c r="G2894" s="12">
        <f>IF(D2894=2023,F2894*'Average selling price'!$B$2,
IF(D2894=2024,F2894*'Average selling price'!$C$2,
IF(D2894=2025,F2894*'Average selling price'!$D$2,"")))</f>
        <v>31716</v>
      </c>
      <c r="H2894">
        <v>0</v>
      </c>
      <c r="I2894" s="12">
        <f>IF($D2894=2023,H2894*'Average selling price'!$B$3,
IF($D2894=2024,H2894*'Average selling price'!$C$3,
IF($D2894=2025,H2894*'Average selling price'!$D$3,"")))</f>
        <v>0</v>
      </c>
      <c r="J2894">
        <v>1</v>
      </c>
      <c r="K2894" s="12">
        <f>IF($D2894=2023,J2894*'Average selling price'!$B$4,
IF($D2894=2024,J2894*'Average selling price'!$C$4,
IF($D2894=2025,J2894*'Average selling price'!$D$4,"")))</f>
        <v>11135</v>
      </c>
      <c r="L2894" s="7">
        <v>36591</v>
      </c>
      <c r="M2894" s="7">
        <v>6500</v>
      </c>
      <c r="N2894" s="11">
        <f t="shared" si="91"/>
        <v>43091</v>
      </c>
      <c r="O2894" s="11">
        <v>1119</v>
      </c>
      <c r="P2894" s="11">
        <v>900</v>
      </c>
    </row>
    <row r="2895" spans="1:16">
      <c r="A2895" s="2">
        <v>45369</v>
      </c>
      <c r="B2895" s="18">
        <v>20</v>
      </c>
      <c r="C2895" s="20">
        <f t="shared" si="90"/>
        <v>3</v>
      </c>
      <c r="D2895" s="16">
        <v>2024</v>
      </c>
      <c r="E2895" s="1" t="s">
        <v>27</v>
      </c>
      <c r="F2895">
        <v>0</v>
      </c>
      <c r="G2895" s="12">
        <f>IF(D2895=2023,F2895*'Average selling price'!$B$2,
IF(D2895=2024,F2895*'Average selling price'!$C$2,
IF(D2895=2025,F2895*'Average selling price'!$D$2,"")))</f>
        <v>0</v>
      </c>
      <c r="H2895">
        <v>0</v>
      </c>
      <c r="I2895" s="12">
        <f>IF($D2895=2023,H2895*'Average selling price'!$B$3,
IF($D2895=2024,H2895*'Average selling price'!$C$3,
IF($D2895=2025,H2895*'Average selling price'!$D$3,"")))</f>
        <v>0</v>
      </c>
      <c r="J2895">
        <v>1</v>
      </c>
      <c r="K2895" s="12">
        <f>IF($D2895=2023,J2895*'Average selling price'!$B$4,
IF($D2895=2024,J2895*'Average selling price'!$C$4,
IF($D2895=2025,J2895*'Average selling price'!$D$4,"")))</f>
        <v>11135</v>
      </c>
      <c r="L2895" s="7">
        <v>8134</v>
      </c>
      <c r="M2895" s="7">
        <v>2674</v>
      </c>
      <c r="N2895" s="11">
        <f t="shared" si="91"/>
        <v>10808</v>
      </c>
      <c r="O2895" s="11">
        <v>810</v>
      </c>
      <c r="P2895" s="11">
        <v>0</v>
      </c>
    </row>
    <row r="2896" spans="1:16">
      <c r="A2896" s="2">
        <v>45369</v>
      </c>
      <c r="B2896" s="18">
        <v>20</v>
      </c>
      <c r="C2896" s="20">
        <f t="shared" si="90"/>
        <v>3</v>
      </c>
      <c r="D2896" s="16">
        <v>2024</v>
      </c>
      <c r="E2896" s="1" t="s">
        <v>28</v>
      </c>
      <c r="F2896">
        <v>4</v>
      </c>
      <c r="G2896" s="12">
        <f>IF(D2896=2023,F2896*'Average selling price'!$B$2,
IF(D2896=2024,F2896*'Average selling price'!$C$2,
IF(D2896=2025,F2896*'Average selling price'!$D$2,"")))</f>
        <v>21144</v>
      </c>
      <c r="H2896">
        <v>0</v>
      </c>
      <c r="I2896" s="12">
        <f>IF($D2896=2023,H2896*'Average selling price'!$B$3,
IF($D2896=2024,H2896*'Average selling price'!$C$3,
IF($D2896=2025,H2896*'Average selling price'!$D$3,"")))</f>
        <v>0</v>
      </c>
      <c r="J2896">
        <v>1</v>
      </c>
      <c r="K2896" s="12">
        <f>IF($D2896=2023,J2896*'Average selling price'!$B$4,
IF($D2896=2024,J2896*'Average selling price'!$C$4,
IF($D2896=2025,J2896*'Average selling price'!$D$4,"")))</f>
        <v>11135</v>
      </c>
      <c r="L2896" s="7">
        <v>7855</v>
      </c>
      <c r="M2896" s="7">
        <v>12676</v>
      </c>
      <c r="N2896" s="11">
        <f t="shared" si="91"/>
        <v>20531</v>
      </c>
      <c r="O2896" s="11">
        <v>1483</v>
      </c>
      <c r="P2896" s="11">
        <v>0</v>
      </c>
    </row>
    <row r="2897" spans="1:16">
      <c r="A2897" s="2">
        <v>45369</v>
      </c>
      <c r="B2897" s="18">
        <v>20</v>
      </c>
      <c r="C2897" s="20">
        <f t="shared" si="90"/>
        <v>3</v>
      </c>
      <c r="D2897" s="16">
        <v>2024</v>
      </c>
      <c r="E2897" s="1" t="s">
        <v>29</v>
      </c>
      <c r="F2897">
        <v>2</v>
      </c>
      <c r="G2897" s="12">
        <f>IF(D2897=2023,F2897*'Average selling price'!$B$2,
IF(D2897=2024,F2897*'Average selling price'!$C$2,
IF(D2897=2025,F2897*'Average selling price'!$D$2,"")))</f>
        <v>10572</v>
      </c>
      <c r="H2897">
        <v>1</v>
      </c>
      <c r="I2897" s="12">
        <f>IF($D2897=2023,H2897*'Average selling price'!$B$3,
IF($D2897=2024,H2897*'Average selling price'!$C$3,
IF($D2897=2025,H2897*'Average selling price'!$D$3,"")))</f>
        <v>32755</v>
      </c>
      <c r="J2897">
        <v>2</v>
      </c>
      <c r="K2897" s="12">
        <f>IF($D2897=2023,J2897*'Average selling price'!$B$4,
IF($D2897=2024,J2897*'Average selling price'!$C$4,
IF($D2897=2025,J2897*'Average selling price'!$D$4,"")))</f>
        <v>22270</v>
      </c>
      <c r="L2897" s="7">
        <v>48475</v>
      </c>
      <c r="M2897" s="7">
        <v>11260</v>
      </c>
      <c r="N2897" s="11">
        <f t="shared" si="91"/>
        <v>59735</v>
      </c>
      <c r="O2897" s="11">
        <v>4344</v>
      </c>
      <c r="P2897" s="11">
        <v>3286</v>
      </c>
    </row>
    <row r="2898" spans="1:16">
      <c r="A2898" s="2">
        <v>45369</v>
      </c>
      <c r="B2898" s="18">
        <v>20</v>
      </c>
      <c r="C2898" s="20">
        <f t="shared" si="90"/>
        <v>3</v>
      </c>
      <c r="D2898" s="16">
        <v>2024</v>
      </c>
      <c r="E2898" s="1" t="s">
        <v>30</v>
      </c>
      <c r="F2898">
        <v>3</v>
      </c>
      <c r="G2898" s="12">
        <f>IF(D2898=2023,F2898*'Average selling price'!$B$2,
IF(D2898=2024,F2898*'Average selling price'!$C$2,
IF(D2898=2025,F2898*'Average selling price'!$D$2,"")))</f>
        <v>15858</v>
      </c>
      <c r="H2898">
        <v>0</v>
      </c>
      <c r="I2898" s="12">
        <f>IF($D2898=2023,H2898*'Average selling price'!$B$3,
IF($D2898=2024,H2898*'Average selling price'!$C$3,
IF($D2898=2025,H2898*'Average selling price'!$D$3,"")))</f>
        <v>0</v>
      </c>
      <c r="J2898">
        <v>2</v>
      </c>
      <c r="K2898" s="12">
        <f>IF($D2898=2023,J2898*'Average selling price'!$B$4,
IF($D2898=2024,J2898*'Average selling price'!$C$4,
IF($D2898=2025,J2898*'Average selling price'!$D$4,"")))</f>
        <v>22270</v>
      </c>
      <c r="L2898" s="7">
        <v>29692</v>
      </c>
      <c r="M2898" s="7">
        <v>18117</v>
      </c>
      <c r="N2898" s="11">
        <f t="shared" si="91"/>
        <v>47809</v>
      </c>
      <c r="O2898" s="11">
        <v>126</v>
      </c>
      <c r="P2898" s="11">
        <v>390</v>
      </c>
    </row>
    <row r="2899" spans="1:16">
      <c r="A2899" s="2">
        <v>45369</v>
      </c>
      <c r="B2899" s="18">
        <v>20</v>
      </c>
      <c r="C2899" s="20">
        <f t="shared" si="90"/>
        <v>3</v>
      </c>
      <c r="D2899" s="16">
        <v>2024</v>
      </c>
      <c r="E2899" s="1" t="s">
        <v>31</v>
      </c>
      <c r="F2899">
        <v>10</v>
      </c>
      <c r="G2899" s="12">
        <f>IF(D2899=2023,F2899*'Average selling price'!$B$2,
IF(D2899=2024,F2899*'Average selling price'!$C$2,
IF(D2899=2025,F2899*'Average selling price'!$D$2,"")))</f>
        <v>52860</v>
      </c>
      <c r="H2899">
        <v>1</v>
      </c>
      <c r="I2899" s="12">
        <f>IF($D2899=2023,H2899*'Average selling price'!$B$3,
IF($D2899=2024,H2899*'Average selling price'!$C$3,
IF($D2899=2025,H2899*'Average selling price'!$D$3,"")))</f>
        <v>32755</v>
      </c>
      <c r="J2899">
        <v>3</v>
      </c>
      <c r="K2899" s="12">
        <f>IF($D2899=2023,J2899*'Average selling price'!$B$4,
IF($D2899=2024,J2899*'Average selling price'!$C$4,
IF($D2899=2025,J2899*'Average selling price'!$D$4,"")))</f>
        <v>33405</v>
      </c>
      <c r="L2899" s="7">
        <v>92390</v>
      </c>
      <c r="M2899" s="7">
        <v>61184</v>
      </c>
      <c r="N2899" s="11">
        <f t="shared" si="91"/>
        <v>153574</v>
      </c>
      <c r="O2899" s="11">
        <v>2167</v>
      </c>
      <c r="P2899" s="11">
        <v>882</v>
      </c>
    </row>
    <row r="2900" spans="1:16">
      <c r="A2900" s="2">
        <v>45369</v>
      </c>
      <c r="B2900" s="18">
        <v>20</v>
      </c>
      <c r="C2900" s="20">
        <f t="shared" si="90"/>
        <v>3</v>
      </c>
      <c r="D2900" s="16">
        <v>2024</v>
      </c>
      <c r="E2900" s="1" t="s">
        <v>32</v>
      </c>
      <c r="F2900">
        <v>2</v>
      </c>
      <c r="G2900" s="12">
        <f>IF(D2900=2023,F2900*'Average selling price'!$B$2,
IF(D2900=2024,F2900*'Average selling price'!$C$2,
IF(D2900=2025,F2900*'Average selling price'!$D$2,"")))</f>
        <v>10572</v>
      </c>
      <c r="H2900">
        <v>0</v>
      </c>
      <c r="I2900" s="12">
        <f>IF($D2900=2023,H2900*'Average selling price'!$B$3,
IF($D2900=2024,H2900*'Average selling price'!$C$3,
IF($D2900=2025,H2900*'Average selling price'!$D$3,"")))</f>
        <v>0</v>
      </c>
      <c r="J2900">
        <v>0</v>
      </c>
      <c r="K2900" s="12">
        <f>IF($D2900=2023,J2900*'Average selling price'!$B$4,
IF($D2900=2024,J2900*'Average selling price'!$C$4,
IF($D2900=2025,J2900*'Average selling price'!$D$4,"")))</f>
        <v>0</v>
      </c>
      <c r="L2900" s="7">
        <v>7951</v>
      </c>
      <c r="M2900" s="7">
        <v>14990</v>
      </c>
      <c r="N2900" s="11">
        <f t="shared" si="91"/>
        <v>22941</v>
      </c>
      <c r="O2900" s="11">
        <v>850</v>
      </c>
      <c r="P2900" s="11">
        <v>1450</v>
      </c>
    </row>
    <row r="2901" spans="1:16">
      <c r="A2901" s="2">
        <v>45369</v>
      </c>
      <c r="B2901" s="18">
        <v>20</v>
      </c>
      <c r="C2901" s="20">
        <f t="shared" si="90"/>
        <v>3</v>
      </c>
      <c r="D2901" s="16">
        <v>2024</v>
      </c>
      <c r="E2901" s="1" t="s">
        <v>33</v>
      </c>
      <c r="F2901">
        <v>9</v>
      </c>
      <c r="G2901" s="12">
        <f>IF(D2901=2023,F2901*'Average selling price'!$B$2,
IF(D2901=2024,F2901*'Average selling price'!$C$2,
IF(D2901=2025,F2901*'Average selling price'!$D$2,"")))</f>
        <v>47574</v>
      </c>
      <c r="H2901">
        <v>0</v>
      </c>
      <c r="I2901" s="12">
        <f>IF($D2901=2023,H2901*'Average selling price'!$B$3,
IF($D2901=2024,H2901*'Average selling price'!$C$3,
IF($D2901=2025,H2901*'Average selling price'!$D$3,"")))</f>
        <v>0</v>
      </c>
      <c r="J2901">
        <v>2</v>
      </c>
      <c r="K2901" s="12">
        <f>IF($D2901=2023,J2901*'Average selling price'!$B$4,
IF($D2901=2024,J2901*'Average selling price'!$C$4,
IF($D2901=2025,J2901*'Average selling price'!$D$4,"")))</f>
        <v>22270</v>
      </c>
      <c r="L2901" s="7">
        <v>41325</v>
      </c>
      <c r="M2901" s="7">
        <v>16600</v>
      </c>
      <c r="N2901" s="11">
        <f t="shared" si="91"/>
        <v>57925</v>
      </c>
      <c r="O2901" s="11">
        <v>18</v>
      </c>
      <c r="P2901" s="11">
        <v>2583</v>
      </c>
    </row>
    <row r="2902" spans="1:16">
      <c r="A2902" s="2">
        <v>45369</v>
      </c>
      <c r="B2902" s="18">
        <v>20</v>
      </c>
      <c r="C2902" s="20">
        <f t="shared" si="90"/>
        <v>3</v>
      </c>
      <c r="D2902" s="16">
        <v>2024</v>
      </c>
      <c r="E2902" s="1" t="s">
        <v>34</v>
      </c>
      <c r="F2902">
        <v>5</v>
      </c>
      <c r="G2902" s="12">
        <f>IF(D2902=2023,F2902*'Average selling price'!$B$2,
IF(D2902=2024,F2902*'Average selling price'!$C$2,
IF(D2902=2025,F2902*'Average selling price'!$D$2,"")))</f>
        <v>26430</v>
      </c>
      <c r="H2902">
        <v>0</v>
      </c>
      <c r="I2902" s="12">
        <f>IF($D2902=2023,H2902*'Average selling price'!$B$3,
IF($D2902=2024,H2902*'Average selling price'!$C$3,
IF($D2902=2025,H2902*'Average selling price'!$D$3,"")))</f>
        <v>0</v>
      </c>
      <c r="J2902">
        <v>0</v>
      </c>
      <c r="K2902" s="12">
        <f>IF($D2902=2023,J2902*'Average selling price'!$B$4,
IF($D2902=2024,J2902*'Average selling price'!$C$4,
IF($D2902=2025,J2902*'Average selling price'!$D$4,"")))</f>
        <v>0</v>
      </c>
      <c r="L2902" s="7">
        <v>12772</v>
      </c>
      <c r="M2902" s="7">
        <v>11935</v>
      </c>
      <c r="N2902" s="11">
        <f t="shared" si="91"/>
        <v>24707</v>
      </c>
      <c r="O2902" s="11">
        <v>2150</v>
      </c>
      <c r="P2902" s="11">
        <v>2535</v>
      </c>
    </row>
    <row r="2903" spans="1:16">
      <c r="A2903" s="2">
        <v>45369</v>
      </c>
      <c r="B2903" s="18">
        <v>20</v>
      </c>
      <c r="C2903" s="20">
        <f t="shared" si="90"/>
        <v>3</v>
      </c>
      <c r="D2903" s="16">
        <v>2024</v>
      </c>
      <c r="E2903" s="1" t="s">
        <v>35</v>
      </c>
      <c r="F2903">
        <v>1</v>
      </c>
      <c r="G2903" s="12">
        <f>IF(D2903=2023,F2903*'Average selling price'!$B$2,
IF(D2903=2024,F2903*'Average selling price'!$C$2,
IF(D2903=2025,F2903*'Average selling price'!$D$2,"")))</f>
        <v>5286</v>
      </c>
      <c r="H2903">
        <v>0</v>
      </c>
      <c r="I2903" s="12">
        <f>IF($D2903=2023,H2903*'Average selling price'!$B$3,
IF($D2903=2024,H2903*'Average selling price'!$C$3,
IF($D2903=2025,H2903*'Average selling price'!$D$3,"")))</f>
        <v>0</v>
      </c>
      <c r="J2903">
        <v>1</v>
      </c>
      <c r="K2903" s="12">
        <f>IF($D2903=2023,J2903*'Average selling price'!$B$4,
IF($D2903=2024,J2903*'Average selling price'!$C$4,
IF($D2903=2025,J2903*'Average selling price'!$D$4,"")))</f>
        <v>11135</v>
      </c>
      <c r="L2903" s="7">
        <v>0</v>
      </c>
      <c r="M2903" s="7">
        <v>340</v>
      </c>
      <c r="N2903" s="11">
        <f t="shared" si="91"/>
        <v>340</v>
      </c>
      <c r="O2903" s="11">
        <v>0</v>
      </c>
      <c r="P2903" s="11">
        <v>0</v>
      </c>
    </row>
    <row r="2904" spans="1:16">
      <c r="A2904" s="2">
        <v>45369</v>
      </c>
      <c r="B2904" s="18">
        <v>20</v>
      </c>
      <c r="C2904" s="20">
        <f t="shared" si="90"/>
        <v>3</v>
      </c>
      <c r="D2904" s="16">
        <v>2024</v>
      </c>
      <c r="E2904" s="1" t="s">
        <v>36</v>
      </c>
      <c r="F2904">
        <v>3</v>
      </c>
      <c r="G2904" s="12">
        <f>IF(D2904=2023,F2904*'Average selling price'!$B$2,
IF(D2904=2024,F2904*'Average selling price'!$C$2,
IF(D2904=2025,F2904*'Average selling price'!$D$2,"")))</f>
        <v>15858</v>
      </c>
      <c r="H2904">
        <v>1</v>
      </c>
      <c r="I2904" s="12">
        <f>IF($D2904=2023,H2904*'Average selling price'!$B$3,
IF($D2904=2024,H2904*'Average selling price'!$C$3,
IF($D2904=2025,H2904*'Average selling price'!$D$3,"")))</f>
        <v>32755</v>
      </c>
      <c r="J2904">
        <v>3</v>
      </c>
      <c r="K2904" s="12">
        <f>IF($D2904=2023,J2904*'Average selling price'!$B$4,
IF($D2904=2024,J2904*'Average selling price'!$C$4,
IF($D2904=2025,J2904*'Average selling price'!$D$4,"")))</f>
        <v>33405</v>
      </c>
      <c r="L2904" s="7">
        <v>3113</v>
      </c>
      <c r="M2904" s="7">
        <v>3805</v>
      </c>
      <c r="N2904" s="11">
        <f t="shared" si="91"/>
        <v>6918</v>
      </c>
      <c r="O2904" s="11">
        <v>0</v>
      </c>
      <c r="P2904" s="11">
        <v>0</v>
      </c>
    </row>
    <row r="2905" spans="1:16">
      <c r="A2905" s="2">
        <v>45369</v>
      </c>
      <c r="B2905" s="18">
        <v>20</v>
      </c>
      <c r="C2905" s="20">
        <f t="shared" si="90"/>
        <v>3</v>
      </c>
      <c r="D2905" s="16">
        <v>2024</v>
      </c>
      <c r="E2905" s="1" t="s">
        <v>37</v>
      </c>
      <c r="F2905">
        <v>3</v>
      </c>
      <c r="G2905" s="12">
        <f>IF(D2905=2023,F2905*'Average selling price'!$B$2,
IF(D2905=2024,F2905*'Average selling price'!$C$2,
IF(D2905=2025,F2905*'Average selling price'!$D$2,"")))</f>
        <v>15858</v>
      </c>
      <c r="H2905">
        <v>0</v>
      </c>
      <c r="I2905" s="12">
        <f>IF($D2905=2023,H2905*'Average selling price'!$B$3,
IF($D2905=2024,H2905*'Average selling price'!$C$3,
IF($D2905=2025,H2905*'Average selling price'!$D$3,"")))</f>
        <v>0</v>
      </c>
      <c r="J2905">
        <v>2</v>
      </c>
      <c r="K2905" s="12">
        <f>IF($D2905=2023,J2905*'Average selling price'!$B$4,
IF($D2905=2024,J2905*'Average selling price'!$C$4,
IF($D2905=2025,J2905*'Average selling price'!$D$4,"")))</f>
        <v>22270</v>
      </c>
      <c r="L2905" s="7">
        <v>10286</v>
      </c>
      <c r="M2905" s="7">
        <v>25569</v>
      </c>
      <c r="N2905" s="11">
        <f t="shared" si="91"/>
        <v>35855</v>
      </c>
      <c r="O2905" s="11">
        <v>200</v>
      </c>
      <c r="P2905" s="11">
        <v>0</v>
      </c>
    </row>
    <row r="2906" spans="1:16">
      <c r="A2906" s="2">
        <v>45369</v>
      </c>
      <c r="B2906" s="18">
        <v>20</v>
      </c>
      <c r="C2906" s="20">
        <f t="shared" si="90"/>
        <v>3</v>
      </c>
      <c r="D2906" s="16">
        <v>2024</v>
      </c>
      <c r="E2906" s="1" t="s">
        <v>38</v>
      </c>
      <c r="F2906">
        <v>11</v>
      </c>
      <c r="G2906" s="12">
        <f>IF(D2906=2023,F2906*'Average selling price'!$B$2,
IF(D2906=2024,F2906*'Average selling price'!$C$2,
IF(D2906=2025,F2906*'Average selling price'!$D$2,"")))</f>
        <v>58146</v>
      </c>
      <c r="H2906">
        <v>0</v>
      </c>
      <c r="I2906" s="12">
        <f>IF($D2906=2023,H2906*'Average selling price'!$B$3,
IF($D2906=2024,H2906*'Average selling price'!$C$3,
IF($D2906=2025,H2906*'Average selling price'!$D$3,"")))</f>
        <v>0</v>
      </c>
      <c r="J2906">
        <v>4</v>
      </c>
      <c r="K2906" s="12">
        <f>IF($D2906=2023,J2906*'Average selling price'!$B$4,
IF($D2906=2024,J2906*'Average selling price'!$C$4,
IF($D2906=2025,J2906*'Average selling price'!$D$4,"")))</f>
        <v>44540</v>
      </c>
      <c r="L2906" s="7">
        <v>23424</v>
      </c>
      <c r="M2906" s="7">
        <v>74708</v>
      </c>
      <c r="N2906" s="11">
        <f t="shared" si="91"/>
        <v>98132</v>
      </c>
      <c r="O2906" s="11">
        <v>63</v>
      </c>
      <c r="P2906" s="11">
        <v>11526</v>
      </c>
    </row>
    <row r="2907" spans="1:16">
      <c r="A2907" s="2">
        <v>45369</v>
      </c>
      <c r="B2907" s="18">
        <v>20</v>
      </c>
      <c r="C2907" s="20">
        <f t="shared" si="90"/>
        <v>3</v>
      </c>
      <c r="D2907" s="16">
        <v>2024</v>
      </c>
      <c r="E2907" s="1" t="s">
        <v>39</v>
      </c>
      <c r="F2907">
        <v>11</v>
      </c>
      <c r="G2907" s="12">
        <f>IF(D2907=2023,F2907*'Average selling price'!$B$2,
IF(D2907=2024,F2907*'Average selling price'!$C$2,
IF(D2907=2025,F2907*'Average selling price'!$D$2,"")))</f>
        <v>58146</v>
      </c>
      <c r="H2907">
        <v>0</v>
      </c>
      <c r="I2907" s="12">
        <f>IF($D2907=2023,H2907*'Average selling price'!$B$3,
IF($D2907=2024,H2907*'Average selling price'!$C$3,
IF($D2907=2025,H2907*'Average selling price'!$D$3,"")))</f>
        <v>0</v>
      </c>
      <c r="J2907">
        <v>4</v>
      </c>
      <c r="K2907" s="12">
        <f>IF($D2907=2023,J2907*'Average selling price'!$B$4,
IF($D2907=2024,J2907*'Average selling price'!$C$4,
IF($D2907=2025,J2907*'Average selling price'!$D$4,"")))</f>
        <v>44540</v>
      </c>
      <c r="L2907" s="7">
        <v>7828</v>
      </c>
      <c r="M2907" s="7">
        <v>10000</v>
      </c>
      <c r="N2907" s="11">
        <f t="shared" si="91"/>
        <v>17828</v>
      </c>
      <c r="O2907" s="11">
        <v>1033</v>
      </c>
      <c r="P2907" s="11">
        <v>72</v>
      </c>
    </row>
    <row r="2908" spans="1:16">
      <c r="A2908" s="2">
        <v>45369</v>
      </c>
      <c r="B2908" s="18">
        <v>20</v>
      </c>
      <c r="C2908" s="20">
        <f t="shared" si="90"/>
        <v>3</v>
      </c>
      <c r="D2908" s="16">
        <v>2024</v>
      </c>
      <c r="E2908" s="1" t="s">
        <v>40</v>
      </c>
      <c r="F2908">
        <v>0</v>
      </c>
      <c r="G2908" s="12">
        <f>IF(D2908=2023,F2908*'Average selling price'!$B$2,
IF(D2908=2024,F2908*'Average selling price'!$C$2,
IF(D2908=2025,F2908*'Average selling price'!$D$2,"")))</f>
        <v>0</v>
      </c>
      <c r="H2908">
        <v>0</v>
      </c>
      <c r="I2908" s="12">
        <f>IF($D2908=2023,H2908*'Average selling price'!$B$3,
IF($D2908=2024,H2908*'Average selling price'!$C$3,
IF($D2908=2025,H2908*'Average selling price'!$D$3,"")))</f>
        <v>0</v>
      </c>
      <c r="J2908">
        <v>0</v>
      </c>
      <c r="K2908" s="12">
        <f>IF($D2908=2023,J2908*'Average selling price'!$B$4,
IF($D2908=2024,J2908*'Average selling price'!$C$4,
IF($D2908=2025,J2908*'Average selling price'!$D$4,"")))</f>
        <v>0</v>
      </c>
      <c r="L2908" s="7">
        <v>0</v>
      </c>
      <c r="M2908" s="7">
        <v>900</v>
      </c>
      <c r="N2908" s="11">
        <f t="shared" si="91"/>
        <v>900</v>
      </c>
      <c r="O2908" s="11">
        <v>0</v>
      </c>
      <c r="P2908" s="11">
        <v>0</v>
      </c>
    </row>
    <row r="2909" spans="1:16">
      <c r="A2909" s="2">
        <v>45369</v>
      </c>
      <c r="B2909" s="18">
        <v>20</v>
      </c>
      <c r="C2909" s="20">
        <f t="shared" si="90"/>
        <v>3</v>
      </c>
      <c r="D2909" s="16">
        <v>2024</v>
      </c>
      <c r="E2909" s="1" t="s">
        <v>41</v>
      </c>
      <c r="F2909">
        <v>1</v>
      </c>
      <c r="G2909" s="12">
        <f>IF(D2909=2023,F2909*'Average selling price'!$B$2,
IF(D2909=2024,F2909*'Average selling price'!$C$2,
IF(D2909=2025,F2909*'Average selling price'!$D$2,"")))</f>
        <v>5286</v>
      </c>
      <c r="H2909">
        <v>0</v>
      </c>
      <c r="I2909" s="12">
        <f>IF($D2909=2023,H2909*'Average selling price'!$B$3,
IF($D2909=2024,H2909*'Average selling price'!$C$3,
IF($D2909=2025,H2909*'Average selling price'!$D$3,"")))</f>
        <v>0</v>
      </c>
      <c r="J2909">
        <v>0</v>
      </c>
      <c r="K2909" s="12">
        <f>IF($D2909=2023,J2909*'Average selling price'!$B$4,
IF($D2909=2024,J2909*'Average selling price'!$C$4,
IF($D2909=2025,J2909*'Average selling price'!$D$4,"")))</f>
        <v>0</v>
      </c>
      <c r="L2909" s="7">
        <v>2818</v>
      </c>
      <c r="M2909" s="7">
        <v>12905</v>
      </c>
      <c r="N2909" s="11">
        <f t="shared" si="91"/>
        <v>15723</v>
      </c>
      <c r="O2909" s="11">
        <v>0</v>
      </c>
      <c r="P2909" s="11">
        <v>0</v>
      </c>
    </row>
    <row r="2910" spans="1:16">
      <c r="A2910" s="2">
        <v>45369</v>
      </c>
      <c r="B2910" s="18">
        <v>20</v>
      </c>
      <c r="C2910" s="20">
        <f t="shared" si="90"/>
        <v>3</v>
      </c>
      <c r="D2910" s="16">
        <v>2024</v>
      </c>
      <c r="E2910" s="1" t="s">
        <v>42</v>
      </c>
      <c r="F2910">
        <v>0</v>
      </c>
      <c r="G2910" s="12">
        <f>IF(D2910=2023,F2910*'Average selling price'!$B$2,
IF(D2910=2024,F2910*'Average selling price'!$C$2,
IF(D2910=2025,F2910*'Average selling price'!$D$2,"")))</f>
        <v>0</v>
      </c>
      <c r="H2910">
        <v>0</v>
      </c>
      <c r="I2910" s="12">
        <f>IF($D2910=2023,H2910*'Average selling price'!$B$3,
IF($D2910=2024,H2910*'Average selling price'!$C$3,
IF($D2910=2025,H2910*'Average selling price'!$D$3,"")))</f>
        <v>0</v>
      </c>
      <c r="J2910">
        <v>0</v>
      </c>
      <c r="K2910" s="12">
        <f>IF($D2910=2023,J2910*'Average selling price'!$B$4,
IF($D2910=2024,J2910*'Average selling price'!$C$4,
IF($D2910=2025,J2910*'Average selling price'!$D$4,"")))</f>
        <v>0</v>
      </c>
      <c r="L2910" s="7">
        <v>0</v>
      </c>
      <c r="M2910" s="7">
        <v>0</v>
      </c>
      <c r="N2910" s="11">
        <f t="shared" si="91"/>
        <v>0</v>
      </c>
      <c r="O2910" s="11">
        <v>0</v>
      </c>
      <c r="P2910" s="11">
        <v>0</v>
      </c>
    </row>
    <row r="2911" spans="1:16">
      <c r="A2911" s="2">
        <v>45369</v>
      </c>
      <c r="B2911" s="18">
        <v>20</v>
      </c>
      <c r="C2911" s="20">
        <f t="shared" si="90"/>
        <v>3</v>
      </c>
      <c r="D2911" s="16">
        <v>2024</v>
      </c>
      <c r="E2911" s="1" t="s">
        <v>43</v>
      </c>
      <c r="F2911">
        <v>10</v>
      </c>
      <c r="G2911" s="12">
        <f>IF(D2911=2023,F2911*'Average selling price'!$B$2,
IF(D2911=2024,F2911*'Average selling price'!$C$2,
IF(D2911=2025,F2911*'Average selling price'!$D$2,"")))</f>
        <v>52860</v>
      </c>
      <c r="H2911">
        <v>2</v>
      </c>
      <c r="I2911" s="12">
        <f>IF($D2911=2023,H2911*'Average selling price'!$B$3,
IF($D2911=2024,H2911*'Average selling price'!$C$3,
IF($D2911=2025,H2911*'Average selling price'!$D$3,"")))</f>
        <v>65510</v>
      </c>
      <c r="J2911">
        <v>9</v>
      </c>
      <c r="K2911" s="12">
        <f>IF($D2911=2023,J2911*'Average selling price'!$B$4,
IF($D2911=2024,J2911*'Average selling price'!$C$4,
IF($D2911=2025,J2911*'Average selling price'!$D$4,"")))</f>
        <v>100215</v>
      </c>
      <c r="L2911" s="7">
        <v>22415</v>
      </c>
      <c r="M2911" s="7">
        <v>12899</v>
      </c>
      <c r="N2911" s="11">
        <f t="shared" si="91"/>
        <v>35314</v>
      </c>
      <c r="O2911" s="11">
        <v>370</v>
      </c>
      <c r="P2911" s="11">
        <v>10665</v>
      </c>
    </row>
    <row r="2912" spans="1:16">
      <c r="A2912" s="2">
        <v>45369</v>
      </c>
      <c r="B2912" s="18">
        <v>20</v>
      </c>
      <c r="C2912" s="20">
        <f t="shared" si="90"/>
        <v>3</v>
      </c>
      <c r="D2912" s="16">
        <v>2024</v>
      </c>
      <c r="E2912" s="1" t="s">
        <v>44</v>
      </c>
      <c r="F2912">
        <v>0</v>
      </c>
      <c r="G2912" s="12">
        <f>IF(D2912=2023,F2912*'Average selling price'!$B$2,
IF(D2912=2024,F2912*'Average selling price'!$C$2,
IF(D2912=2025,F2912*'Average selling price'!$D$2,"")))</f>
        <v>0</v>
      </c>
      <c r="H2912">
        <v>0</v>
      </c>
      <c r="I2912" s="12">
        <f>IF($D2912=2023,H2912*'Average selling price'!$B$3,
IF($D2912=2024,H2912*'Average selling price'!$C$3,
IF($D2912=2025,H2912*'Average selling price'!$D$3,"")))</f>
        <v>0</v>
      </c>
      <c r="J2912">
        <v>0</v>
      </c>
      <c r="K2912" s="12">
        <f>IF($D2912=2023,J2912*'Average selling price'!$B$4,
IF($D2912=2024,J2912*'Average selling price'!$C$4,
IF($D2912=2025,J2912*'Average selling price'!$D$4,"")))</f>
        <v>0</v>
      </c>
      <c r="L2912" s="7">
        <v>0</v>
      </c>
      <c r="M2912" s="7">
        <v>0</v>
      </c>
      <c r="N2912" s="11">
        <f t="shared" si="91"/>
        <v>0</v>
      </c>
      <c r="O2912" s="11">
        <v>0</v>
      </c>
      <c r="P2912" s="11">
        <v>0</v>
      </c>
    </row>
    <row r="2913" spans="1:16">
      <c r="A2913" s="2">
        <v>45369</v>
      </c>
      <c r="B2913" s="18">
        <v>20</v>
      </c>
      <c r="C2913" s="20">
        <f t="shared" si="90"/>
        <v>3</v>
      </c>
      <c r="D2913" s="16">
        <v>2024</v>
      </c>
      <c r="E2913" s="1" t="s">
        <v>45</v>
      </c>
      <c r="F2913">
        <v>2</v>
      </c>
      <c r="G2913" s="12">
        <f>IF(D2913=2023,F2913*'Average selling price'!$B$2,
IF(D2913=2024,F2913*'Average selling price'!$C$2,
IF(D2913=2025,F2913*'Average selling price'!$D$2,"")))</f>
        <v>10572</v>
      </c>
      <c r="H2913">
        <v>0</v>
      </c>
      <c r="I2913" s="12">
        <f>IF($D2913=2023,H2913*'Average selling price'!$B$3,
IF($D2913=2024,H2913*'Average selling price'!$C$3,
IF($D2913=2025,H2913*'Average selling price'!$D$3,"")))</f>
        <v>0</v>
      </c>
      <c r="J2913">
        <v>1</v>
      </c>
      <c r="K2913" s="12">
        <f>IF($D2913=2023,J2913*'Average selling price'!$B$4,
IF($D2913=2024,J2913*'Average selling price'!$C$4,
IF($D2913=2025,J2913*'Average selling price'!$D$4,"")))</f>
        <v>11135</v>
      </c>
      <c r="L2913" s="7">
        <v>1152</v>
      </c>
      <c r="M2913" s="7">
        <v>0</v>
      </c>
      <c r="N2913" s="11">
        <f t="shared" si="91"/>
        <v>1152</v>
      </c>
      <c r="O2913" s="11">
        <v>0</v>
      </c>
      <c r="P2913" s="11">
        <v>0</v>
      </c>
    </row>
    <row r="2914" spans="1:16">
      <c r="A2914" s="2">
        <v>45369</v>
      </c>
      <c r="B2914" s="18">
        <v>20</v>
      </c>
      <c r="C2914" s="20">
        <f t="shared" si="90"/>
        <v>3</v>
      </c>
      <c r="D2914" s="16">
        <v>2024</v>
      </c>
      <c r="E2914" s="1" t="s">
        <v>46</v>
      </c>
      <c r="F2914">
        <v>4</v>
      </c>
      <c r="G2914" s="12">
        <f>IF(D2914=2023,F2914*'Average selling price'!$B$2,
IF(D2914=2024,F2914*'Average selling price'!$C$2,
IF(D2914=2025,F2914*'Average selling price'!$D$2,"")))</f>
        <v>21144</v>
      </c>
      <c r="H2914">
        <v>0</v>
      </c>
      <c r="I2914" s="12">
        <f>IF($D2914=2023,H2914*'Average selling price'!$B$3,
IF($D2914=2024,H2914*'Average selling price'!$C$3,
IF($D2914=2025,H2914*'Average selling price'!$D$3,"")))</f>
        <v>0</v>
      </c>
      <c r="J2914">
        <v>0</v>
      </c>
      <c r="K2914" s="12">
        <f>IF($D2914=2023,J2914*'Average selling price'!$B$4,
IF($D2914=2024,J2914*'Average selling price'!$C$4,
IF($D2914=2025,J2914*'Average selling price'!$D$4,"")))</f>
        <v>0</v>
      </c>
      <c r="L2914" s="7">
        <v>18346</v>
      </c>
      <c r="M2914" s="7">
        <v>26900</v>
      </c>
      <c r="N2914" s="11">
        <f t="shared" si="91"/>
        <v>45246</v>
      </c>
      <c r="O2914" s="11">
        <v>1300</v>
      </c>
      <c r="P2914" s="11">
        <v>1018</v>
      </c>
    </row>
    <row r="2915" spans="1:16">
      <c r="A2915" s="2">
        <v>45369</v>
      </c>
      <c r="B2915" s="18">
        <v>20</v>
      </c>
      <c r="C2915" s="20">
        <f t="shared" si="90"/>
        <v>3</v>
      </c>
      <c r="D2915" s="16">
        <v>2024</v>
      </c>
      <c r="E2915" s="1" t="s">
        <v>47</v>
      </c>
      <c r="F2915">
        <v>0</v>
      </c>
      <c r="G2915" s="12">
        <f>IF(D2915=2023,F2915*'Average selling price'!$B$2,
IF(D2915=2024,F2915*'Average selling price'!$C$2,
IF(D2915=2025,F2915*'Average selling price'!$D$2,"")))</f>
        <v>0</v>
      </c>
      <c r="H2915">
        <v>0</v>
      </c>
      <c r="I2915" s="12">
        <f>IF($D2915=2023,H2915*'Average selling price'!$B$3,
IF($D2915=2024,H2915*'Average selling price'!$C$3,
IF($D2915=2025,H2915*'Average selling price'!$D$3,"")))</f>
        <v>0</v>
      </c>
      <c r="J2915">
        <v>1</v>
      </c>
      <c r="K2915" s="12">
        <f>IF($D2915=2023,J2915*'Average selling price'!$B$4,
IF($D2915=2024,J2915*'Average selling price'!$C$4,
IF($D2915=2025,J2915*'Average selling price'!$D$4,"")))</f>
        <v>11135</v>
      </c>
      <c r="L2915" s="7">
        <v>11300</v>
      </c>
      <c r="M2915" s="7">
        <v>10933</v>
      </c>
      <c r="N2915" s="11">
        <f t="shared" si="91"/>
        <v>22233</v>
      </c>
      <c r="O2915" s="11">
        <v>2250</v>
      </c>
      <c r="P2915" s="11">
        <v>1215</v>
      </c>
    </row>
    <row r="2916" spans="1:16">
      <c r="A2916" s="2">
        <v>45369</v>
      </c>
      <c r="B2916" s="18">
        <v>20</v>
      </c>
      <c r="C2916" s="20">
        <f t="shared" si="90"/>
        <v>3</v>
      </c>
      <c r="D2916" s="16">
        <v>2024</v>
      </c>
      <c r="E2916" s="1" t="s">
        <v>48</v>
      </c>
      <c r="F2916">
        <v>5</v>
      </c>
      <c r="G2916" s="12">
        <f>IF(D2916=2023,F2916*'Average selling price'!$B$2,
IF(D2916=2024,F2916*'Average selling price'!$C$2,
IF(D2916=2025,F2916*'Average selling price'!$D$2,"")))</f>
        <v>26430</v>
      </c>
      <c r="H2916">
        <v>0</v>
      </c>
      <c r="I2916" s="12">
        <f>IF($D2916=2023,H2916*'Average selling price'!$B$3,
IF($D2916=2024,H2916*'Average selling price'!$C$3,
IF($D2916=2025,H2916*'Average selling price'!$D$3,"")))</f>
        <v>0</v>
      </c>
      <c r="J2916">
        <v>1</v>
      </c>
      <c r="K2916" s="12">
        <f>IF($D2916=2023,J2916*'Average selling price'!$B$4,
IF($D2916=2024,J2916*'Average selling price'!$C$4,
IF($D2916=2025,J2916*'Average selling price'!$D$4,"")))</f>
        <v>11135</v>
      </c>
      <c r="L2916" s="7">
        <v>15572</v>
      </c>
      <c r="M2916" s="7">
        <v>8700</v>
      </c>
      <c r="N2916" s="11">
        <f t="shared" si="91"/>
        <v>24272</v>
      </c>
      <c r="O2916" s="11">
        <v>301</v>
      </c>
      <c r="P2916" s="11">
        <v>89</v>
      </c>
    </row>
    <row r="2917" spans="1:16">
      <c r="A2917" s="2">
        <v>45369</v>
      </c>
      <c r="B2917" s="18">
        <v>20</v>
      </c>
      <c r="C2917" s="20">
        <f t="shared" si="90"/>
        <v>3</v>
      </c>
      <c r="D2917" s="16">
        <v>2024</v>
      </c>
      <c r="E2917" s="1" t="s">
        <v>49</v>
      </c>
      <c r="F2917">
        <v>4</v>
      </c>
      <c r="G2917" s="12">
        <f>IF(D2917=2023,F2917*'Average selling price'!$B$2,
IF(D2917=2024,F2917*'Average selling price'!$C$2,
IF(D2917=2025,F2917*'Average selling price'!$D$2,"")))</f>
        <v>21144</v>
      </c>
      <c r="H2917">
        <v>0</v>
      </c>
      <c r="I2917" s="12">
        <f>IF($D2917=2023,H2917*'Average selling price'!$B$3,
IF($D2917=2024,H2917*'Average selling price'!$C$3,
IF($D2917=2025,H2917*'Average selling price'!$D$3,"")))</f>
        <v>0</v>
      </c>
      <c r="J2917">
        <v>1</v>
      </c>
      <c r="K2917" s="12">
        <f>IF($D2917=2023,J2917*'Average selling price'!$B$4,
IF($D2917=2024,J2917*'Average selling price'!$C$4,
IF($D2917=2025,J2917*'Average selling price'!$D$4,"")))</f>
        <v>11135</v>
      </c>
      <c r="L2917" s="7">
        <v>522</v>
      </c>
      <c r="M2917" s="7">
        <v>1700</v>
      </c>
      <c r="N2917" s="11">
        <f t="shared" si="91"/>
        <v>2222</v>
      </c>
      <c r="O2917" s="11">
        <v>0</v>
      </c>
      <c r="P2917" s="11">
        <v>0</v>
      </c>
    </row>
    <row r="2918" spans="1:16">
      <c r="A2918" s="2">
        <v>45369</v>
      </c>
      <c r="B2918" s="18">
        <v>20</v>
      </c>
      <c r="C2918" s="20">
        <f t="shared" si="90"/>
        <v>3</v>
      </c>
      <c r="D2918" s="16">
        <v>2024</v>
      </c>
      <c r="E2918" s="1" t="s">
        <v>50</v>
      </c>
      <c r="F2918">
        <v>8</v>
      </c>
      <c r="G2918" s="12">
        <f>IF(D2918=2023,F2918*'Average selling price'!$B$2,
IF(D2918=2024,F2918*'Average selling price'!$C$2,
IF(D2918=2025,F2918*'Average selling price'!$D$2,"")))</f>
        <v>42288</v>
      </c>
      <c r="H2918">
        <v>0</v>
      </c>
      <c r="I2918" s="12">
        <f>IF($D2918=2023,H2918*'Average selling price'!$B$3,
IF($D2918=2024,H2918*'Average selling price'!$C$3,
IF($D2918=2025,H2918*'Average selling price'!$D$3,"")))</f>
        <v>0</v>
      </c>
      <c r="J2918">
        <v>2</v>
      </c>
      <c r="K2918" s="12">
        <f>IF($D2918=2023,J2918*'Average selling price'!$B$4,
IF($D2918=2024,J2918*'Average selling price'!$C$4,
IF($D2918=2025,J2918*'Average selling price'!$D$4,"")))</f>
        <v>22270</v>
      </c>
      <c r="L2918" s="7">
        <v>0</v>
      </c>
      <c r="M2918" s="7">
        <v>1980</v>
      </c>
      <c r="N2918" s="11">
        <f t="shared" si="91"/>
        <v>1980</v>
      </c>
      <c r="O2918" s="11">
        <v>750</v>
      </c>
      <c r="P2918" s="11">
        <v>900</v>
      </c>
    </row>
    <row r="2919" spans="1:16">
      <c r="A2919" s="2">
        <v>45369</v>
      </c>
      <c r="B2919" s="18">
        <v>20</v>
      </c>
      <c r="C2919" s="20">
        <f t="shared" si="90"/>
        <v>3</v>
      </c>
      <c r="D2919" s="16">
        <v>2024</v>
      </c>
      <c r="E2919" s="1" t="s">
        <v>51</v>
      </c>
      <c r="F2919">
        <v>4</v>
      </c>
      <c r="G2919" s="12">
        <f>IF(D2919=2023,F2919*'Average selling price'!$B$2,
IF(D2919=2024,F2919*'Average selling price'!$C$2,
IF(D2919=2025,F2919*'Average selling price'!$D$2,"")))</f>
        <v>21144</v>
      </c>
      <c r="H2919">
        <v>0</v>
      </c>
      <c r="I2919" s="12">
        <f>IF($D2919=2023,H2919*'Average selling price'!$B$3,
IF($D2919=2024,H2919*'Average selling price'!$C$3,
IF($D2919=2025,H2919*'Average selling price'!$D$3,"")))</f>
        <v>0</v>
      </c>
      <c r="J2919">
        <v>1</v>
      </c>
      <c r="K2919" s="12">
        <f>IF($D2919=2023,J2919*'Average selling price'!$B$4,
IF($D2919=2024,J2919*'Average selling price'!$C$4,
IF($D2919=2025,J2919*'Average selling price'!$D$4,"")))</f>
        <v>11135</v>
      </c>
      <c r="L2919" s="7">
        <v>5753</v>
      </c>
      <c r="M2919" s="7">
        <v>25092</v>
      </c>
      <c r="N2919" s="11">
        <f t="shared" si="91"/>
        <v>30845</v>
      </c>
      <c r="O2919" s="11">
        <v>120</v>
      </c>
      <c r="P2919" s="11">
        <v>5000</v>
      </c>
    </row>
    <row r="2920" spans="1:16">
      <c r="A2920" s="2">
        <v>45369</v>
      </c>
      <c r="B2920" s="18">
        <v>20</v>
      </c>
      <c r="C2920" s="20">
        <f t="shared" si="90"/>
        <v>3</v>
      </c>
      <c r="D2920" s="16">
        <v>2024</v>
      </c>
      <c r="E2920" s="1" t="s">
        <v>52</v>
      </c>
      <c r="F2920">
        <v>6</v>
      </c>
      <c r="G2920" s="12">
        <f>IF(D2920=2023,F2920*'Average selling price'!$B$2,
IF(D2920=2024,F2920*'Average selling price'!$C$2,
IF(D2920=2025,F2920*'Average selling price'!$D$2,"")))</f>
        <v>31716</v>
      </c>
      <c r="H2920">
        <v>0</v>
      </c>
      <c r="I2920" s="12">
        <f>IF($D2920=2023,H2920*'Average selling price'!$B$3,
IF($D2920=2024,H2920*'Average selling price'!$C$3,
IF($D2920=2025,H2920*'Average selling price'!$D$3,"")))</f>
        <v>0</v>
      </c>
      <c r="J2920">
        <v>2</v>
      </c>
      <c r="K2920" s="12">
        <f>IF($D2920=2023,J2920*'Average selling price'!$B$4,
IF($D2920=2024,J2920*'Average selling price'!$C$4,
IF($D2920=2025,J2920*'Average selling price'!$D$4,"")))</f>
        <v>22270</v>
      </c>
      <c r="L2920" s="7">
        <v>18881</v>
      </c>
      <c r="M2920" s="7">
        <v>8200</v>
      </c>
      <c r="N2920" s="11">
        <f t="shared" si="91"/>
        <v>27081</v>
      </c>
      <c r="O2920" s="11">
        <v>0</v>
      </c>
      <c r="P2920" s="11">
        <v>800</v>
      </c>
    </row>
    <row r="2921" spans="1:16">
      <c r="A2921" s="2">
        <v>45369</v>
      </c>
      <c r="B2921" s="18">
        <v>20</v>
      </c>
      <c r="C2921" s="20">
        <f t="shared" si="90"/>
        <v>3</v>
      </c>
      <c r="D2921" s="16">
        <v>2024</v>
      </c>
      <c r="E2921" s="1" t="s">
        <v>53</v>
      </c>
      <c r="F2921">
        <v>6</v>
      </c>
      <c r="G2921" s="12">
        <f>IF(D2921=2023,F2921*'Average selling price'!$B$2,
IF(D2921=2024,F2921*'Average selling price'!$C$2,
IF(D2921=2025,F2921*'Average selling price'!$D$2,"")))</f>
        <v>31716</v>
      </c>
      <c r="H2921">
        <v>0</v>
      </c>
      <c r="I2921" s="12">
        <f>IF($D2921=2023,H2921*'Average selling price'!$B$3,
IF($D2921=2024,H2921*'Average selling price'!$C$3,
IF($D2921=2025,H2921*'Average selling price'!$D$3,"")))</f>
        <v>0</v>
      </c>
      <c r="J2921">
        <v>3</v>
      </c>
      <c r="K2921" s="12">
        <f>IF($D2921=2023,J2921*'Average selling price'!$B$4,
IF($D2921=2024,J2921*'Average selling price'!$C$4,
IF($D2921=2025,J2921*'Average selling price'!$D$4,"")))</f>
        <v>33405</v>
      </c>
      <c r="L2921" s="7">
        <v>10668</v>
      </c>
      <c r="M2921" s="7">
        <v>18700</v>
      </c>
      <c r="N2921" s="11">
        <f t="shared" si="91"/>
        <v>29368</v>
      </c>
      <c r="O2921" s="11">
        <v>0</v>
      </c>
      <c r="P2921" s="11">
        <v>0</v>
      </c>
    </row>
    <row r="2922" spans="1:16">
      <c r="A2922" s="2">
        <v>45369</v>
      </c>
      <c r="B2922" s="18">
        <v>20</v>
      </c>
      <c r="C2922" s="20">
        <f t="shared" si="90"/>
        <v>3</v>
      </c>
      <c r="D2922" s="16">
        <v>2024</v>
      </c>
      <c r="E2922" s="1" t="s">
        <v>54</v>
      </c>
      <c r="F2922">
        <v>3</v>
      </c>
      <c r="G2922" s="12">
        <f>IF(D2922=2023,F2922*'Average selling price'!$B$2,
IF(D2922=2024,F2922*'Average selling price'!$C$2,
IF(D2922=2025,F2922*'Average selling price'!$D$2,"")))</f>
        <v>15858</v>
      </c>
      <c r="H2922">
        <v>0</v>
      </c>
      <c r="I2922" s="12">
        <f>IF($D2922=2023,H2922*'Average selling price'!$B$3,
IF($D2922=2024,H2922*'Average selling price'!$C$3,
IF($D2922=2025,H2922*'Average selling price'!$D$3,"")))</f>
        <v>0</v>
      </c>
      <c r="J2922">
        <v>1</v>
      </c>
      <c r="K2922" s="12">
        <f>IF($D2922=2023,J2922*'Average selling price'!$B$4,
IF($D2922=2024,J2922*'Average selling price'!$C$4,
IF($D2922=2025,J2922*'Average selling price'!$D$4,"")))</f>
        <v>11135</v>
      </c>
      <c r="L2922" s="7">
        <v>650</v>
      </c>
      <c r="M2922" s="7">
        <v>4100</v>
      </c>
      <c r="N2922" s="11">
        <f t="shared" si="91"/>
        <v>4750</v>
      </c>
      <c r="O2922" s="11">
        <v>0</v>
      </c>
      <c r="P2922" s="11">
        <v>1300</v>
      </c>
    </row>
    <row r="2923" spans="1:16">
      <c r="A2923" s="2">
        <v>45369</v>
      </c>
      <c r="B2923" s="18">
        <v>20</v>
      </c>
      <c r="C2923" s="20">
        <f t="shared" si="90"/>
        <v>3</v>
      </c>
      <c r="D2923" s="16">
        <v>2024</v>
      </c>
      <c r="E2923" s="1" t="s">
        <v>55</v>
      </c>
      <c r="F2923">
        <v>3</v>
      </c>
      <c r="G2923" s="12">
        <f>IF(D2923=2023,F2923*'Average selling price'!$B$2,
IF(D2923=2024,F2923*'Average selling price'!$C$2,
IF(D2923=2025,F2923*'Average selling price'!$D$2,"")))</f>
        <v>15858</v>
      </c>
      <c r="H2923">
        <v>0</v>
      </c>
      <c r="I2923" s="12">
        <f>IF($D2923=2023,H2923*'Average selling price'!$B$3,
IF($D2923=2024,H2923*'Average selling price'!$C$3,
IF($D2923=2025,H2923*'Average selling price'!$D$3,"")))</f>
        <v>0</v>
      </c>
      <c r="J2923">
        <v>6</v>
      </c>
      <c r="K2923" s="12">
        <f>IF($D2923=2023,J2923*'Average selling price'!$B$4,
IF($D2923=2024,J2923*'Average selling price'!$C$4,
IF($D2923=2025,J2923*'Average selling price'!$D$4,"")))</f>
        <v>66810</v>
      </c>
      <c r="L2923" s="7">
        <v>8534</v>
      </c>
      <c r="M2923" s="7">
        <v>9605</v>
      </c>
      <c r="N2923" s="11">
        <f t="shared" si="91"/>
        <v>18139</v>
      </c>
      <c r="O2923" s="11">
        <v>0</v>
      </c>
      <c r="P2923" s="11">
        <v>0</v>
      </c>
    </row>
    <row r="2924" spans="1:16">
      <c r="A2924" s="2">
        <v>45369</v>
      </c>
      <c r="B2924" s="18">
        <v>20</v>
      </c>
      <c r="C2924" s="20">
        <f t="shared" si="90"/>
        <v>3</v>
      </c>
      <c r="D2924" s="16">
        <v>2024</v>
      </c>
      <c r="E2924" s="1" t="s">
        <v>56</v>
      </c>
      <c r="F2924">
        <v>0</v>
      </c>
      <c r="G2924" s="12">
        <f>IF(D2924=2023,F2924*'Average selling price'!$B$2,
IF(D2924=2024,F2924*'Average selling price'!$C$2,
IF(D2924=2025,F2924*'Average selling price'!$D$2,"")))</f>
        <v>0</v>
      </c>
      <c r="H2924">
        <v>0</v>
      </c>
      <c r="I2924" s="12">
        <f>IF($D2924=2023,H2924*'Average selling price'!$B$3,
IF($D2924=2024,H2924*'Average selling price'!$C$3,
IF($D2924=2025,H2924*'Average selling price'!$D$3,"")))</f>
        <v>0</v>
      </c>
      <c r="J2924">
        <v>0</v>
      </c>
      <c r="K2924" s="12">
        <f>IF($D2924=2023,J2924*'Average selling price'!$B$4,
IF($D2924=2024,J2924*'Average selling price'!$C$4,
IF($D2924=2025,J2924*'Average selling price'!$D$4,"")))</f>
        <v>0</v>
      </c>
      <c r="L2924" s="7">
        <v>0</v>
      </c>
      <c r="M2924" s="7">
        <v>0</v>
      </c>
      <c r="N2924" s="11">
        <f t="shared" si="91"/>
        <v>0</v>
      </c>
      <c r="O2924" s="11">
        <v>0</v>
      </c>
      <c r="P2924" s="11">
        <v>0</v>
      </c>
    </row>
    <row r="2925" spans="1:16">
      <c r="A2925" s="2">
        <v>45369</v>
      </c>
      <c r="B2925" s="18">
        <v>20</v>
      </c>
      <c r="C2925" s="20">
        <f t="shared" si="90"/>
        <v>3</v>
      </c>
      <c r="D2925" s="16">
        <v>2024</v>
      </c>
      <c r="E2925" s="1" t="s">
        <v>57</v>
      </c>
      <c r="F2925">
        <v>6</v>
      </c>
      <c r="G2925" s="12">
        <f>IF(D2925=2023,F2925*'Average selling price'!$B$2,
IF(D2925=2024,F2925*'Average selling price'!$C$2,
IF(D2925=2025,F2925*'Average selling price'!$D$2,"")))</f>
        <v>31716</v>
      </c>
      <c r="H2925">
        <v>0</v>
      </c>
      <c r="I2925" s="12">
        <f>IF($D2925=2023,H2925*'Average selling price'!$B$3,
IF($D2925=2024,H2925*'Average selling price'!$C$3,
IF($D2925=2025,H2925*'Average selling price'!$D$3,"")))</f>
        <v>0</v>
      </c>
      <c r="J2925">
        <v>3</v>
      </c>
      <c r="K2925" s="12">
        <f>IF($D2925=2023,J2925*'Average selling price'!$B$4,
IF($D2925=2024,J2925*'Average selling price'!$C$4,
IF($D2925=2025,J2925*'Average selling price'!$D$4,"")))</f>
        <v>33405</v>
      </c>
      <c r="L2925" s="7">
        <v>12489</v>
      </c>
      <c r="M2925" s="7">
        <v>7479</v>
      </c>
      <c r="N2925" s="11">
        <f t="shared" si="91"/>
        <v>19968</v>
      </c>
      <c r="O2925" s="11">
        <v>0</v>
      </c>
      <c r="P2925" s="11">
        <v>800</v>
      </c>
    </row>
    <row r="2926" spans="1:16">
      <c r="A2926" s="2">
        <v>45369</v>
      </c>
      <c r="B2926" s="18">
        <v>20</v>
      </c>
      <c r="C2926" s="20">
        <f t="shared" si="90"/>
        <v>3</v>
      </c>
      <c r="D2926" s="16">
        <v>2024</v>
      </c>
      <c r="E2926" s="1" t="s">
        <v>58</v>
      </c>
      <c r="F2926">
        <v>2</v>
      </c>
      <c r="G2926" s="12">
        <f>IF(D2926=2023,F2926*'Average selling price'!$B$2,
IF(D2926=2024,F2926*'Average selling price'!$C$2,
IF(D2926=2025,F2926*'Average selling price'!$D$2,"")))</f>
        <v>10572</v>
      </c>
      <c r="H2926">
        <v>0</v>
      </c>
      <c r="I2926" s="12">
        <f>IF($D2926=2023,H2926*'Average selling price'!$B$3,
IF($D2926=2024,H2926*'Average selling price'!$C$3,
IF($D2926=2025,H2926*'Average selling price'!$D$3,"")))</f>
        <v>0</v>
      </c>
      <c r="J2926">
        <v>0</v>
      </c>
      <c r="K2926" s="12">
        <f>IF($D2926=2023,J2926*'Average selling price'!$B$4,
IF($D2926=2024,J2926*'Average selling price'!$C$4,
IF($D2926=2025,J2926*'Average selling price'!$D$4,"")))</f>
        <v>0</v>
      </c>
      <c r="L2926" s="7">
        <v>5767</v>
      </c>
      <c r="M2926" s="7">
        <v>19625</v>
      </c>
      <c r="N2926" s="11">
        <f t="shared" si="91"/>
        <v>25392</v>
      </c>
      <c r="O2926" s="11">
        <v>0</v>
      </c>
      <c r="P2926" s="11">
        <v>0</v>
      </c>
    </row>
    <row r="2927" spans="1:16">
      <c r="A2927" s="2">
        <v>45369</v>
      </c>
      <c r="B2927" s="18">
        <v>20</v>
      </c>
      <c r="C2927" s="20">
        <f t="shared" si="90"/>
        <v>3</v>
      </c>
      <c r="D2927" s="16">
        <v>2024</v>
      </c>
      <c r="E2927" s="1" t="s">
        <v>59</v>
      </c>
      <c r="F2927">
        <v>2</v>
      </c>
      <c r="G2927" s="12">
        <f>IF(D2927=2023,F2927*'Average selling price'!$B$2,
IF(D2927=2024,F2927*'Average selling price'!$C$2,
IF(D2927=2025,F2927*'Average selling price'!$D$2,"")))</f>
        <v>10572</v>
      </c>
      <c r="H2927">
        <v>0</v>
      </c>
      <c r="I2927" s="12">
        <f>IF($D2927=2023,H2927*'Average selling price'!$B$3,
IF($D2927=2024,H2927*'Average selling price'!$C$3,
IF($D2927=2025,H2927*'Average selling price'!$D$3,"")))</f>
        <v>0</v>
      </c>
      <c r="J2927">
        <v>1</v>
      </c>
      <c r="K2927" s="12">
        <f>IF($D2927=2023,J2927*'Average selling price'!$B$4,
IF($D2927=2024,J2927*'Average selling price'!$C$4,
IF($D2927=2025,J2927*'Average selling price'!$D$4,"")))</f>
        <v>11135</v>
      </c>
      <c r="L2927" s="7">
        <v>22</v>
      </c>
      <c r="M2927" s="7">
        <v>0</v>
      </c>
      <c r="N2927" s="11">
        <f t="shared" si="91"/>
        <v>22</v>
      </c>
      <c r="O2927" s="11">
        <v>181</v>
      </c>
      <c r="P2927" s="11">
        <v>157</v>
      </c>
    </row>
    <row r="2928" spans="1:16">
      <c r="A2928" s="2">
        <v>45369</v>
      </c>
      <c r="B2928" s="18">
        <v>20</v>
      </c>
      <c r="C2928" s="20">
        <f t="shared" si="90"/>
        <v>3</v>
      </c>
      <c r="D2928" s="16">
        <v>2024</v>
      </c>
      <c r="E2928" s="1" t="s">
        <v>60</v>
      </c>
      <c r="F2928">
        <v>1</v>
      </c>
      <c r="G2928" s="12">
        <f>IF(D2928=2023,F2928*'Average selling price'!$B$2,
IF(D2928=2024,F2928*'Average selling price'!$C$2,
IF(D2928=2025,F2928*'Average selling price'!$D$2,"")))</f>
        <v>5286</v>
      </c>
      <c r="H2928">
        <v>0</v>
      </c>
      <c r="I2928" s="12">
        <f>IF($D2928=2023,H2928*'Average selling price'!$B$3,
IF($D2928=2024,H2928*'Average selling price'!$C$3,
IF($D2928=2025,H2928*'Average selling price'!$D$3,"")))</f>
        <v>0</v>
      </c>
      <c r="J2928">
        <v>1</v>
      </c>
      <c r="K2928" s="12">
        <f>IF($D2928=2023,J2928*'Average selling price'!$B$4,
IF($D2928=2024,J2928*'Average selling price'!$C$4,
IF($D2928=2025,J2928*'Average selling price'!$D$4,"")))</f>
        <v>11135</v>
      </c>
      <c r="L2928" s="7">
        <v>3336</v>
      </c>
      <c r="M2928" s="7">
        <v>1050</v>
      </c>
      <c r="N2928" s="11">
        <f t="shared" si="91"/>
        <v>4386</v>
      </c>
      <c r="O2928" s="11">
        <v>0</v>
      </c>
      <c r="P2928" s="11">
        <v>0</v>
      </c>
    </row>
    <row r="2929" spans="1:16">
      <c r="A2929" s="2">
        <v>45369</v>
      </c>
      <c r="B2929" s="18">
        <v>20</v>
      </c>
      <c r="C2929" s="20">
        <f t="shared" si="90"/>
        <v>3</v>
      </c>
      <c r="D2929" s="16">
        <v>2024</v>
      </c>
      <c r="E2929" s="1" t="s">
        <v>61</v>
      </c>
      <c r="F2929">
        <v>1</v>
      </c>
      <c r="G2929" s="12">
        <f>IF(D2929=2023,F2929*'Average selling price'!$B$2,
IF(D2929=2024,F2929*'Average selling price'!$C$2,
IF(D2929=2025,F2929*'Average selling price'!$D$2,"")))</f>
        <v>5286</v>
      </c>
      <c r="H2929">
        <v>0</v>
      </c>
      <c r="I2929" s="12">
        <f>IF($D2929=2023,H2929*'Average selling price'!$B$3,
IF($D2929=2024,H2929*'Average selling price'!$C$3,
IF($D2929=2025,H2929*'Average selling price'!$D$3,"")))</f>
        <v>0</v>
      </c>
      <c r="J2929">
        <v>1</v>
      </c>
      <c r="K2929" s="12">
        <f>IF($D2929=2023,J2929*'Average selling price'!$B$4,
IF($D2929=2024,J2929*'Average selling price'!$C$4,
IF($D2929=2025,J2929*'Average selling price'!$D$4,"")))</f>
        <v>11135</v>
      </c>
      <c r="L2929" s="7">
        <v>6631</v>
      </c>
      <c r="M2929" s="7">
        <v>33120</v>
      </c>
      <c r="N2929" s="11">
        <f t="shared" si="91"/>
        <v>39751</v>
      </c>
      <c r="O2929" s="11">
        <v>62</v>
      </c>
      <c r="P2929" s="11">
        <v>3371</v>
      </c>
    </row>
    <row r="2930" spans="1:16">
      <c r="A2930" s="2">
        <v>45369</v>
      </c>
      <c r="B2930" s="18">
        <v>20</v>
      </c>
      <c r="C2930" s="20">
        <f t="shared" si="90"/>
        <v>3</v>
      </c>
      <c r="D2930" s="16">
        <v>2024</v>
      </c>
      <c r="E2930" s="1" t="s">
        <v>62</v>
      </c>
      <c r="F2930">
        <v>7</v>
      </c>
      <c r="G2930" s="12">
        <f>IF(D2930=2023,F2930*'Average selling price'!$B$2,
IF(D2930=2024,F2930*'Average selling price'!$C$2,
IF(D2930=2025,F2930*'Average selling price'!$D$2,"")))</f>
        <v>37002</v>
      </c>
      <c r="H2930">
        <v>0</v>
      </c>
      <c r="I2930" s="12">
        <f>IF($D2930=2023,H2930*'Average selling price'!$B$3,
IF($D2930=2024,H2930*'Average selling price'!$C$3,
IF($D2930=2025,H2930*'Average selling price'!$D$3,"")))</f>
        <v>0</v>
      </c>
      <c r="J2930">
        <v>1</v>
      </c>
      <c r="K2930" s="12">
        <f>IF($D2930=2023,J2930*'Average selling price'!$B$4,
IF($D2930=2024,J2930*'Average selling price'!$C$4,
IF($D2930=2025,J2930*'Average selling price'!$D$4,"")))</f>
        <v>11135</v>
      </c>
      <c r="L2930" s="7">
        <v>10848</v>
      </c>
      <c r="M2930" s="7">
        <v>7450</v>
      </c>
      <c r="N2930" s="11">
        <f t="shared" si="91"/>
        <v>18298</v>
      </c>
      <c r="O2930" s="11">
        <v>5800</v>
      </c>
      <c r="P2930" s="11">
        <v>80</v>
      </c>
    </row>
    <row r="2931" spans="1:16">
      <c r="A2931" s="2">
        <v>45369</v>
      </c>
      <c r="B2931" s="18">
        <v>20</v>
      </c>
      <c r="C2931" s="20">
        <f t="shared" si="90"/>
        <v>3</v>
      </c>
      <c r="D2931" s="16">
        <v>2024</v>
      </c>
      <c r="E2931" s="1" t="s">
        <v>63</v>
      </c>
      <c r="F2931">
        <v>0</v>
      </c>
      <c r="G2931" s="12">
        <f>IF(D2931=2023,F2931*'Average selling price'!$B$2,
IF(D2931=2024,F2931*'Average selling price'!$C$2,
IF(D2931=2025,F2931*'Average selling price'!$D$2,"")))</f>
        <v>0</v>
      </c>
      <c r="H2931">
        <v>0</v>
      </c>
      <c r="I2931" s="12">
        <f>IF($D2931=2023,H2931*'Average selling price'!$B$3,
IF($D2931=2024,H2931*'Average selling price'!$C$3,
IF($D2931=2025,H2931*'Average selling price'!$D$3,"")))</f>
        <v>0</v>
      </c>
      <c r="J2931">
        <v>0</v>
      </c>
      <c r="K2931" s="12">
        <f>IF($D2931=2023,J2931*'Average selling price'!$B$4,
IF($D2931=2024,J2931*'Average selling price'!$C$4,
IF($D2931=2025,J2931*'Average selling price'!$D$4,"")))</f>
        <v>0</v>
      </c>
      <c r="L2931" s="7">
        <v>0</v>
      </c>
      <c r="M2931" s="7">
        <v>0</v>
      </c>
      <c r="N2931" s="11">
        <f t="shared" si="91"/>
        <v>0</v>
      </c>
      <c r="O2931" s="11">
        <v>0</v>
      </c>
      <c r="P2931" s="11">
        <v>0</v>
      </c>
    </row>
    <row r="2932" spans="1:16">
      <c r="A2932" s="2">
        <v>45369</v>
      </c>
      <c r="B2932" s="18">
        <v>20</v>
      </c>
      <c r="C2932" s="20">
        <f t="shared" si="90"/>
        <v>3</v>
      </c>
      <c r="D2932" s="16">
        <v>2024</v>
      </c>
      <c r="E2932" s="1" t="s">
        <v>64</v>
      </c>
      <c r="F2932">
        <v>0</v>
      </c>
      <c r="G2932" s="12">
        <f>IF(D2932=2023,F2932*'Average selling price'!$B$2,
IF(D2932=2024,F2932*'Average selling price'!$C$2,
IF(D2932=2025,F2932*'Average selling price'!$D$2,"")))</f>
        <v>0</v>
      </c>
      <c r="H2932">
        <v>0</v>
      </c>
      <c r="I2932" s="12">
        <f>IF($D2932=2023,H2932*'Average selling price'!$B$3,
IF($D2932=2024,H2932*'Average selling price'!$C$3,
IF($D2932=2025,H2932*'Average selling price'!$D$3,"")))</f>
        <v>0</v>
      </c>
      <c r="J2932">
        <v>21</v>
      </c>
      <c r="K2932" s="12">
        <f>IF($D2932=2023,J2932*'Average selling price'!$B$4,
IF($D2932=2024,J2932*'Average selling price'!$C$4,
IF($D2932=2025,J2932*'Average selling price'!$D$4,"")))</f>
        <v>233835</v>
      </c>
      <c r="L2932" s="7">
        <v>18338</v>
      </c>
      <c r="M2932" s="7">
        <v>52633</v>
      </c>
      <c r="N2932" s="11">
        <f t="shared" si="91"/>
        <v>70971</v>
      </c>
      <c r="O2932" s="11">
        <v>0</v>
      </c>
      <c r="P2932" s="11">
        <v>0</v>
      </c>
    </row>
    <row r="2933" spans="1:16">
      <c r="A2933" s="2">
        <v>45376</v>
      </c>
      <c r="B2933" s="18">
        <v>21</v>
      </c>
      <c r="C2933" s="20">
        <f t="shared" si="90"/>
        <v>3</v>
      </c>
      <c r="D2933" s="16">
        <v>2024</v>
      </c>
      <c r="E2933" s="1" t="s">
        <v>25</v>
      </c>
      <c r="F2933">
        <v>17</v>
      </c>
      <c r="G2933" s="12">
        <f>IF(D2933=2023,F2933*'Average selling price'!$B$2,
IF(D2933=2024,F2933*'Average selling price'!$C$2,
IF(D2933=2025,F2933*'Average selling price'!$D$2,"")))</f>
        <v>89862</v>
      </c>
      <c r="H2933">
        <v>0</v>
      </c>
      <c r="I2933" s="12">
        <f>IF($D2933=2023,H2933*'Average selling price'!$B$3,
IF($D2933=2024,H2933*'Average selling price'!$C$3,
IF($D2933=2025,H2933*'Average selling price'!$D$3,"")))</f>
        <v>0</v>
      </c>
      <c r="J2933">
        <v>6</v>
      </c>
      <c r="K2933" s="12">
        <f>IF($D2933=2023,J2933*'Average selling price'!$B$4,
IF($D2933=2024,J2933*'Average selling price'!$C$4,
IF($D2933=2025,J2933*'Average selling price'!$D$4,"")))</f>
        <v>66810</v>
      </c>
      <c r="L2933" s="7">
        <v>70056</v>
      </c>
      <c r="M2933" s="7">
        <v>21091</v>
      </c>
      <c r="N2933" s="11">
        <f t="shared" si="91"/>
        <v>91147</v>
      </c>
      <c r="O2933" s="11">
        <v>931</v>
      </c>
      <c r="P2933" s="11">
        <v>4512</v>
      </c>
    </row>
    <row r="2934" spans="1:16">
      <c r="A2934" s="2">
        <v>45376</v>
      </c>
      <c r="B2934" s="18">
        <v>21</v>
      </c>
      <c r="C2934" s="20">
        <f t="shared" si="90"/>
        <v>3</v>
      </c>
      <c r="D2934" s="16">
        <v>2024</v>
      </c>
      <c r="E2934" s="1" t="s">
        <v>26</v>
      </c>
      <c r="F2934">
        <v>14</v>
      </c>
      <c r="G2934" s="12">
        <f>IF(D2934=2023,F2934*'Average selling price'!$B$2,
IF(D2934=2024,F2934*'Average selling price'!$C$2,
IF(D2934=2025,F2934*'Average selling price'!$D$2,"")))</f>
        <v>74004</v>
      </c>
      <c r="H2934">
        <v>0</v>
      </c>
      <c r="I2934" s="12">
        <f>IF($D2934=2023,H2934*'Average selling price'!$B$3,
IF($D2934=2024,H2934*'Average selling price'!$C$3,
IF($D2934=2025,H2934*'Average selling price'!$D$3,"")))</f>
        <v>0</v>
      </c>
      <c r="J2934">
        <v>3</v>
      </c>
      <c r="K2934" s="12">
        <f>IF($D2934=2023,J2934*'Average selling price'!$B$4,
IF($D2934=2024,J2934*'Average selling price'!$C$4,
IF($D2934=2025,J2934*'Average selling price'!$D$4,"")))</f>
        <v>33405</v>
      </c>
      <c r="L2934" s="7">
        <v>15273</v>
      </c>
      <c r="M2934" s="7">
        <v>18735</v>
      </c>
      <c r="N2934" s="11">
        <f t="shared" si="91"/>
        <v>34008</v>
      </c>
      <c r="O2934" s="11">
        <v>3400</v>
      </c>
      <c r="P2934" s="11">
        <v>300</v>
      </c>
    </row>
    <row r="2935" spans="1:16">
      <c r="A2935" s="2">
        <v>45376</v>
      </c>
      <c r="B2935" s="18">
        <v>21</v>
      </c>
      <c r="C2935" s="20">
        <f t="shared" si="90"/>
        <v>3</v>
      </c>
      <c r="D2935" s="16">
        <v>2024</v>
      </c>
      <c r="E2935" s="1" t="s">
        <v>27</v>
      </c>
      <c r="F2935">
        <v>1</v>
      </c>
      <c r="G2935" s="12">
        <f>IF(D2935=2023,F2935*'Average selling price'!$B$2,
IF(D2935=2024,F2935*'Average selling price'!$C$2,
IF(D2935=2025,F2935*'Average selling price'!$D$2,"")))</f>
        <v>5286</v>
      </c>
      <c r="H2935">
        <v>0</v>
      </c>
      <c r="I2935" s="12">
        <f>IF($D2935=2023,H2935*'Average selling price'!$B$3,
IF($D2935=2024,H2935*'Average selling price'!$C$3,
IF($D2935=2025,H2935*'Average selling price'!$D$3,"")))</f>
        <v>0</v>
      </c>
      <c r="J2935">
        <v>1</v>
      </c>
      <c r="K2935" s="12">
        <f>IF($D2935=2023,J2935*'Average selling price'!$B$4,
IF($D2935=2024,J2935*'Average selling price'!$C$4,
IF($D2935=2025,J2935*'Average selling price'!$D$4,"")))</f>
        <v>11135</v>
      </c>
      <c r="L2935" s="7">
        <v>8790</v>
      </c>
      <c r="M2935" s="7">
        <v>11634</v>
      </c>
      <c r="N2935" s="11">
        <f t="shared" si="91"/>
        <v>20424</v>
      </c>
      <c r="O2935" s="11">
        <v>1300</v>
      </c>
      <c r="P2935" s="11">
        <v>0</v>
      </c>
    </row>
    <row r="2936" spans="1:16">
      <c r="A2936" s="2">
        <v>45376</v>
      </c>
      <c r="B2936" s="18">
        <v>21</v>
      </c>
      <c r="C2936" s="20">
        <f t="shared" si="90"/>
        <v>3</v>
      </c>
      <c r="D2936" s="16">
        <v>2024</v>
      </c>
      <c r="E2936" s="1" t="s">
        <v>28</v>
      </c>
      <c r="F2936">
        <v>5</v>
      </c>
      <c r="G2936" s="12">
        <f>IF(D2936=2023,F2936*'Average selling price'!$B$2,
IF(D2936=2024,F2936*'Average selling price'!$C$2,
IF(D2936=2025,F2936*'Average selling price'!$D$2,"")))</f>
        <v>26430</v>
      </c>
      <c r="H2936">
        <v>0</v>
      </c>
      <c r="I2936" s="12">
        <f>IF($D2936=2023,H2936*'Average selling price'!$B$3,
IF($D2936=2024,H2936*'Average selling price'!$C$3,
IF($D2936=2025,H2936*'Average selling price'!$D$3,"")))</f>
        <v>0</v>
      </c>
      <c r="J2936">
        <v>0</v>
      </c>
      <c r="K2936" s="12">
        <f>IF($D2936=2023,J2936*'Average selling price'!$B$4,
IF($D2936=2024,J2936*'Average selling price'!$C$4,
IF($D2936=2025,J2936*'Average selling price'!$D$4,"")))</f>
        <v>0</v>
      </c>
      <c r="L2936" s="7">
        <v>10508</v>
      </c>
      <c r="M2936" s="7">
        <v>22748</v>
      </c>
      <c r="N2936" s="11">
        <f t="shared" si="91"/>
        <v>33256</v>
      </c>
      <c r="O2936" s="11">
        <v>0</v>
      </c>
      <c r="P2936" s="11">
        <v>361</v>
      </c>
    </row>
    <row r="2937" spans="1:16">
      <c r="A2937" s="2">
        <v>45376</v>
      </c>
      <c r="B2937" s="18">
        <v>21</v>
      </c>
      <c r="C2937" s="20">
        <f t="shared" si="90"/>
        <v>3</v>
      </c>
      <c r="D2937" s="16">
        <v>2024</v>
      </c>
      <c r="E2937" s="1" t="s">
        <v>29</v>
      </c>
      <c r="F2937">
        <v>8</v>
      </c>
      <c r="G2937" s="12">
        <f>IF(D2937=2023,F2937*'Average selling price'!$B$2,
IF(D2937=2024,F2937*'Average selling price'!$C$2,
IF(D2937=2025,F2937*'Average selling price'!$D$2,"")))</f>
        <v>42288</v>
      </c>
      <c r="H2937">
        <v>0</v>
      </c>
      <c r="I2937" s="12">
        <f>IF($D2937=2023,H2937*'Average selling price'!$B$3,
IF($D2937=2024,H2937*'Average selling price'!$C$3,
IF($D2937=2025,H2937*'Average selling price'!$D$3,"")))</f>
        <v>0</v>
      </c>
      <c r="J2937">
        <v>5</v>
      </c>
      <c r="K2937" s="12">
        <f>IF($D2937=2023,J2937*'Average selling price'!$B$4,
IF($D2937=2024,J2937*'Average selling price'!$C$4,
IF($D2937=2025,J2937*'Average selling price'!$D$4,"")))</f>
        <v>55675</v>
      </c>
      <c r="L2937" s="7">
        <v>86694</v>
      </c>
      <c r="M2937" s="7">
        <v>7250</v>
      </c>
      <c r="N2937" s="11">
        <f t="shared" si="91"/>
        <v>93944</v>
      </c>
      <c r="O2937" s="11">
        <v>938</v>
      </c>
      <c r="P2937" s="11">
        <v>3336</v>
      </c>
    </row>
    <row r="2938" spans="1:16">
      <c r="A2938" s="2">
        <v>45376</v>
      </c>
      <c r="B2938" s="18">
        <v>21</v>
      </c>
      <c r="C2938" s="20">
        <f t="shared" si="90"/>
        <v>3</v>
      </c>
      <c r="D2938" s="16">
        <v>2024</v>
      </c>
      <c r="E2938" s="1" t="s">
        <v>30</v>
      </c>
      <c r="F2938">
        <v>5</v>
      </c>
      <c r="G2938" s="12">
        <f>IF(D2938=2023,F2938*'Average selling price'!$B$2,
IF(D2938=2024,F2938*'Average selling price'!$C$2,
IF(D2938=2025,F2938*'Average selling price'!$D$2,"")))</f>
        <v>26430</v>
      </c>
      <c r="H2938">
        <v>0</v>
      </c>
      <c r="I2938" s="12">
        <f>IF($D2938=2023,H2938*'Average selling price'!$B$3,
IF($D2938=2024,H2938*'Average selling price'!$C$3,
IF($D2938=2025,H2938*'Average selling price'!$D$3,"")))</f>
        <v>0</v>
      </c>
      <c r="J2938">
        <v>1</v>
      </c>
      <c r="K2938" s="12">
        <f>IF($D2938=2023,J2938*'Average selling price'!$B$4,
IF($D2938=2024,J2938*'Average selling price'!$C$4,
IF($D2938=2025,J2938*'Average selling price'!$D$4,"")))</f>
        <v>11135</v>
      </c>
      <c r="L2938" s="7">
        <v>55933</v>
      </c>
      <c r="M2938" s="7">
        <v>23158</v>
      </c>
      <c r="N2938" s="11">
        <f t="shared" si="91"/>
        <v>79091</v>
      </c>
      <c r="O2938" s="11">
        <v>0</v>
      </c>
      <c r="P2938" s="11">
        <v>731</v>
      </c>
    </row>
    <row r="2939" spans="1:16">
      <c r="A2939" s="2">
        <v>45376</v>
      </c>
      <c r="B2939" s="18">
        <v>21</v>
      </c>
      <c r="C2939" s="20">
        <f t="shared" si="90"/>
        <v>3</v>
      </c>
      <c r="D2939" s="16">
        <v>2024</v>
      </c>
      <c r="E2939" s="1" t="s">
        <v>31</v>
      </c>
      <c r="F2939">
        <v>3</v>
      </c>
      <c r="G2939" s="12">
        <f>IF(D2939=2023,F2939*'Average selling price'!$B$2,
IF(D2939=2024,F2939*'Average selling price'!$C$2,
IF(D2939=2025,F2939*'Average selling price'!$D$2,"")))</f>
        <v>15858</v>
      </c>
      <c r="H2939">
        <v>1</v>
      </c>
      <c r="I2939" s="12">
        <f>IF($D2939=2023,H2939*'Average selling price'!$B$3,
IF($D2939=2024,H2939*'Average selling price'!$C$3,
IF($D2939=2025,H2939*'Average selling price'!$D$3,"")))</f>
        <v>32755</v>
      </c>
      <c r="J2939">
        <v>4</v>
      </c>
      <c r="K2939" s="12">
        <f>IF($D2939=2023,J2939*'Average selling price'!$B$4,
IF($D2939=2024,J2939*'Average selling price'!$C$4,
IF($D2939=2025,J2939*'Average selling price'!$D$4,"")))</f>
        <v>44540</v>
      </c>
      <c r="L2939" s="7">
        <v>106429</v>
      </c>
      <c r="M2939" s="7">
        <v>38567</v>
      </c>
      <c r="N2939" s="11">
        <f t="shared" si="91"/>
        <v>144996</v>
      </c>
      <c r="O2939" s="11">
        <v>5400</v>
      </c>
      <c r="P2939" s="11">
        <v>9166</v>
      </c>
    </row>
    <row r="2940" spans="1:16">
      <c r="A2940" s="2">
        <v>45376</v>
      </c>
      <c r="B2940" s="18">
        <v>21</v>
      </c>
      <c r="C2940" s="20">
        <f t="shared" si="90"/>
        <v>3</v>
      </c>
      <c r="D2940" s="16">
        <v>2024</v>
      </c>
      <c r="E2940" s="1" t="s">
        <v>32</v>
      </c>
      <c r="F2940">
        <v>1</v>
      </c>
      <c r="G2940" s="12">
        <f>IF(D2940=2023,F2940*'Average selling price'!$B$2,
IF(D2940=2024,F2940*'Average selling price'!$C$2,
IF(D2940=2025,F2940*'Average selling price'!$D$2,"")))</f>
        <v>5286</v>
      </c>
      <c r="H2940">
        <v>1</v>
      </c>
      <c r="I2940" s="12">
        <f>IF($D2940=2023,H2940*'Average selling price'!$B$3,
IF($D2940=2024,H2940*'Average selling price'!$C$3,
IF($D2940=2025,H2940*'Average selling price'!$D$3,"")))</f>
        <v>32755</v>
      </c>
      <c r="J2940">
        <v>1</v>
      </c>
      <c r="K2940" s="12">
        <f>IF($D2940=2023,J2940*'Average selling price'!$B$4,
IF($D2940=2024,J2940*'Average selling price'!$C$4,
IF($D2940=2025,J2940*'Average selling price'!$D$4,"")))</f>
        <v>11135</v>
      </c>
      <c r="L2940" s="7">
        <v>21531</v>
      </c>
      <c r="M2940" s="7">
        <v>19420</v>
      </c>
      <c r="N2940" s="11">
        <f t="shared" si="91"/>
        <v>40951</v>
      </c>
      <c r="O2940" s="11">
        <v>4412</v>
      </c>
      <c r="P2940" s="11">
        <v>4396</v>
      </c>
    </row>
    <row r="2941" spans="1:16">
      <c r="A2941" s="2">
        <v>45376</v>
      </c>
      <c r="B2941" s="18">
        <v>21</v>
      </c>
      <c r="C2941" s="20">
        <f t="shared" si="90"/>
        <v>3</v>
      </c>
      <c r="D2941" s="16">
        <v>2024</v>
      </c>
      <c r="E2941" s="1" t="s">
        <v>33</v>
      </c>
      <c r="F2941">
        <v>11</v>
      </c>
      <c r="G2941" s="12">
        <f>IF(D2941=2023,F2941*'Average selling price'!$B$2,
IF(D2941=2024,F2941*'Average selling price'!$C$2,
IF(D2941=2025,F2941*'Average selling price'!$D$2,"")))</f>
        <v>58146</v>
      </c>
      <c r="H2941">
        <v>0</v>
      </c>
      <c r="I2941" s="12">
        <f>IF($D2941=2023,H2941*'Average selling price'!$B$3,
IF($D2941=2024,H2941*'Average selling price'!$C$3,
IF($D2941=2025,H2941*'Average selling price'!$D$3,"")))</f>
        <v>0</v>
      </c>
      <c r="J2941">
        <v>4</v>
      </c>
      <c r="K2941" s="12">
        <f>IF($D2941=2023,J2941*'Average selling price'!$B$4,
IF($D2941=2024,J2941*'Average selling price'!$C$4,
IF($D2941=2025,J2941*'Average selling price'!$D$4,"")))</f>
        <v>44540</v>
      </c>
      <c r="L2941" s="7">
        <v>50035</v>
      </c>
      <c r="M2941" s="7">
        <v>46780</v>
      </c>
      <c r="N2941" s="11">
        <f t="shared" si="91"/>
        <v>96815</v>
      </c>
      <c r="O2941" s="11">
        <v>114</v>
      </c>
      <c r="P2941" s="11">
        <v>5256</v>
      </c>
    </row>
    <row r="2942" spans="1:16">
      <c r="A2942" s="2">
        <v>45376</v>
      </c>
      <c r="B2942" s="18">
        <v>21</v>
      </c>
      <c r="C2942" s="20">
        <f t="shared" si="90"/>
        <v>3</v>
      </c>
      <c r="D2942" s="16">
        <v>2024</v>
      </c>
      <c r="E2942" s="1" t="s">
        <v>34</v>
      </c>
      <c r="F2942">
        <v>8</v>
      </c>
      <c r="G2942" s="12">
        <f>IF(D2942=2023,F2942*'Average selling price'!$B$2,
IF(D2942=2024,F2942*'Average selling price'!$C$2,
IF(D2942=2025,F2942*'Average selling price'!$D$2,"")))</f>
        <v>42288</v>
      </c>
      <c r="H2942">
        <v>1</v>
      </c>
      <c r="I2942" s="12">
        <f>IF($D2942=2023,H2942*'Average selling price'!$B$3,
IF($D2942=2024,H2942*'Average selling price'!$C$3,
IF($D2942=2025,H2942*'Average selling price'!$D$3,"")))</f>
        <v>32755</v>
      </c>
      <c r="J2942">
        <v>0</v>
      </c>
      <c r="K2942" s="12">
        <f>IF($D2942=2023,J2942*'Average selling price'!$B$4,
IF($D2942=2024,J2942*'Average selling price'!$C$4,
IF($D2942=2025,J2942*'Average selling price'!$D$4,"")))</f>
        <v>0</v>
      </c>
      <c r="L2942" s="7">
        <v>21609</v>
      </c>
      <c r="M2942" s="7">
        <v>27869</v>
      </c>
      <c r="N2942" s="11">
        <f t="shared" si="91"/>
        <v>49478</v>
      </c>
      <c r="O2942" s="11">
        <v>137</v>
      </c>
      <c r="P2942" s="11">
        <v>5898</v>
      </c>
    </row>
    <row r="2943" spans="1:16">
      <c r="A2943" s="2">
        <v>45376</v>
      </c>
      <c r="B2943" s="18">
        <v>21</v>
      </c>
      <c r="C2943" s="20">
        <f t="shared" si="90"/>
        <v>3</v>
      </c>
      <c r="D2943" s="16">
        <v>2024</v>
      </c>
      <c r="E2943" s="1" t="s">
        <v>35</v>
      </c>
      <c r="F2943">
        <v>2</v>
      </c>
      <c r="G2943" s="12">
        <f>IF(D2943=2023,F2943*'Average selling price'!$B$2,
IF(D2943=2024,F2943*'Average selling price'!$C$2,
IF(D2943=2025,F2943*'Average selling price'!$D$2,"")))</f>
        <v>10572</v>
      </c>
      <c r="H2943">
        <v>0</v>
      </c>
      <c r="I2943" s="12">
        <f>IF($D2943=2023,H2943*'Average selling price'!$B$3,
IF($D2943=2024,H2943*'Average selling price'!$C$3,
IF($D2943=2025,H2943*'Average selling price'!$D$3,"")))</f>
        <v>0</v>
      </c>
      <c r="J2943">
        <v>1</v>
      </c>
      <c r="K2943" s="12">
        <f>IF($D2943=2023,J2943*'Average selling price'!$B$4,
IF($D2943=2024,J2943*'Average selling price'!$C$4,
IF($D2943=2025,J2943*'Average selling price'!$D$4,"")))</f>
        <v>11135</v>
      </c>
      <c r="L2943" s="7">
        <v>2270</v>
      </c>
      <c r="M2943" s="7">
        <v>4350</v>
      </c>
      <c r="N2943" s="11">
        <f t="shared" si="91"/>
        <v>6620</v>
      </c>
      <c r="O2943" s="11">
        <v>0</v>
      </c>
      <c r="P2943" s="11">
        <v>34</v>
      </c>
    </row>
    <row r="2944" spans="1:16">
      <c r="A2944" s="2">
        <v>45376</v>
      </c>
      <c r="B2944" s="18">
        <v>21</v>
      </c>
      <c r="C2944" s="20">
        <f t="shared" si="90"/>
        <v>3</v>
      </c>
      <c r="D2944" s="16">
        <v>2024</v>
      </c>
      <c r="E2944" s="1" t="s">
        <v>36</v>
      </c>
      <c r="F2944">
        <v>4</v>
      </c>
      <c r="G2944" s="12">
        <f>IF(D2944=2023,F2944*'Average selling price'!$B$2,
IF(D2944=2024,F2944*'Average selling price'!$C$2,
IF(D2944=2025,F2944*'Average selling price'!$D$2,"")))</f>
        <v>21144</v>
      </c>
      <c r="H2944">
        <v>0</v>
      </c>
      <c r="I2944" s="12">
        <f>IF($D2944=2023,H2944*'Average selling price'!$B$3,
IF($D2944=2024,H2944*'Average selling price'!$C$3,
IF($D2944=2025,H2944*'Average selling price'!$D$3,"")))</f>
        <v>0</v>
      </c>
      <c r="J2944">
        <v>1</v>
      </c>
      <c r="K2944" s="12">
        <f>IF($D2944=2023,J2944*'Average selling price'!$B$4,
IF($D2944=2024,J2944*'Average selling price'!$C$4,
IF($D2944=2025,J2944*'Average selling price'!$D$4,"")))</f>
        <v>11135</v>
      </c>
      <c r="L2944" s="7">
        <v>7592</v>
      </c>
      <c r="M2944" s="7">
        <v>5120</v>
      </c>
      <c r="N2944" s="11">
        <f t="shared" si="91"/>
        <v>12712</v>
      </c>
      <c r="O2944" s="11">
        <v>0</v>
      </c>
      <c r="P2944" s="11">
        <v>0</v>
      </c>
    </row>
    <row r="2945" spans="1:16">
      <c r="A2945" s="2">
        <v>45376</v>
      </c>
      <c r="B2945" s="18">
        <v>21</v>
      </c>
      <c r="C2945" s="20">
        <f t="shared" si="90"/>
        <v>3</v>
      </c>
      <c r="D2945" s="16">
        <v>2024</v>
      </c>
      <c r="E2945" s="1" t="s">
        <v>37</v>
      </c>
      <c r="F2945">
        <v>2</v>
      </c>
      <c r="G2945" s="12">
        <f>IF(D2945=2023,F2945*'Average selling price'!$B$2,
IF(D2945=2024,F2945*'Average selling price'!$C$2,
IF(D2945=2025,F2945*'Average selling price'!$D$2,"")))</f>
        <v>10572</v>
      </c>
      <c r="H2945">
        <v>0</v>
      </c>
      <c r="I2945" s="12">
        <f>IF($D2945=2023,H2945*'Average selling price'!$B$3,
IF($D2945=2024,H2945*'Average selling price'!$C$3,
IF($D2945=2025,H2945*'Average selling price'!$D$3,"")))</f>
        <v>0</v>
      </c>
      <c r="J2945">
        <v>2</v>
      </c>
      <c r="K2945" s="12">
        <f>IF($D2945=2023,J2945*'Average selling price'!$B$4,
IF($D2945=2024,J2945*'Average selling price'!$C$4,
IF($D2945=2025,J2945*'Average selling price'!$D$4,"")))</f>
        <v>22270</v>
      </c>
      <c r="L2945" s="7">
        <v>22017</v>
      </c>
      <c r="M2945" s="7">
        <v>16505</v>
      </c>
      <c r="N2945" s="11">
        <f t="shared" si="91"/>
        <v>38522</v>
      </c>
      <c r="O2945" s="11">
        <v>2250</v>
      </c>
      <c r="P2945" s="11">
        <v>1452</v>
      </c>
    </row>
    <row r="2946" spans="1:16">
      <c r="A2946" s="2">
        <v>45376</v>
      </c>
      <c r="B2946" s="18">
        <v>21</v>
      </c>
      <c r="C2946" s="20">
        <f t="shared" si="90"/>
        <v>3</v>
      </c>
      <c r="D2946" s="16">
        <v>2024</v>
      </c>
      <c r="E2946" s="1" t="s">
        <v>38</v>
      </c>
      <c r="F2946">
        <v>2</v>
      </c>
      <c r="G2946" s="12">
        <f>IF(D2946=2023,F2946*'Average selling price'!$B$2,
IF(D2946=2024,F2946*'Average selling price'!$C$2,
IF(D2946=2025,F2946*'Average selling price'!$D$2,"")))</f>
        <v>10572</v>
      </c>
      <c r="H2946">
        <v>0</v>
      </c>
      <c r="I2946" s="12">
        <f>IF($D2946=2023,H2946*'Average selling price'!$B$3,
IF($D2946=2024,H2946*'Average selling price'!$C$3,
IF($D2946=2025,H2946*'Average selling price'!$D$3,"")))</f>
        <v>0</v>
      </c>
      <c r="J2946">
        <v>3</v>
      </c>
      <c r="K2946" s="12">
        <f>IF($D2946=2023,J2946*'Average selling price'!$B$4,
IF($D2946=2024,J2946*'Average selling price'!$C$4,
IF($D2946=2025,J2946*'Average selling price'!$D$4,"")))</f>
        <v>33405</v>
      </c>
      <c r="L2946" s="7">
        <v>39814</v>
      </c>
      <c r="M2946" s="7">
        <v>27920</v>
      </c>
      <c r="N2946" s="11">
        <f t="shared" si="91"/>
        <v>67734</v>
      </c>
      <c r="O2946" s="11">
        <v>1100</v>
      </c>
      <c r="P2946" s="11">
        <v>15172</v>
      </c>
    </row>
    <row r="2947" spans="1:16">
      <c r="A2947" s="2">
        <v>45376</v>
      </c>
      <c r="B2947" s="18">
        <v>21</v>
      </c>
      <c r="C2947" s="20">
        <f t="shared" si="90"/>
        <v>3</v>
      </c>
      <c r="D2947" s="16">
        <v>2024</v>
      </c>
      <c r="E2947" s="1" t="s">
        <v>39</v>
      </c>
      <c r="F2947">
        <v>11</v>
      </c>
      <c r="G2947" s="12">
        <f>IF(D2947=2023,F2947*'Average selling price'!$B$2,
IF(D2947=2024,F2947*'Average selling price'!$C$2,
IF(D2947=2025,F2947*'Average selling price'!$D$2,"")))</f>
        <v>58146</v>
      </c>
      <c r="H2947">
        <v>0</v>
      </c>
      <c r="I2947" s="12">
        <f>IF($D2947=2023,H2947*'Average selling price'!$B$3,
IF($D2947=2024,H2947*'Average selling price'!$C$3,
IF($D2947=2025,H2947*'Average selling price'!$D$3,"")))</f>
        <v>0</v>
      </c>
      <c r="J2947">
        <v>7</v>
      </c>
      <c r="K2947" s="12">
        <f>IF($D2947=2023,J2947*'Average selling price'!$B$4,
IF($D2947=2024,J2947*'Average selling price'!$C$4,
IF($D2947=2025,J2947*'Average selling price'!$D$4,"")))</f>
        <v>77945</v>
      </c>
      <c r="L2947" s="7">
        <v>32939</v>
      </c>
      <c r="M2947" s="7">
        <v>29813</v>
      </c>
      <c r="N2947" s="11">
        <f t="shared" si="91"/>
        <v>62752</v>
      </c>
      <c r="O2947" s="11">
        <v>2421</v>
      </c>
      <c r="P2947" s="11">
        <v>3600</v>
      </c>
    </row>
    <row r="2948" spans="1:16">
      <c r="A2948" s="2">
        <v>45376</v>
      </c>
      <c r="B2948" s="18">
        <v>21</v>
      </c>
      <c r="C2948" s="20">
        <f t="shared" ref="C2948:C3011" si="92">MONTH(A2948)</f>
        <v>3</v>
      </c>
      <c r="D2948" s="16">
        <v>2024</v>
      </c>
      <c r="E2948" s="1" t="s">
        <v>40</v>
      </c>
      <c r="F2948">
        <v>2</v>
      </c>
      <c r="G2948" s="12">
        <f>IF(D2948=2023,F2948*'Average selling price'!$B$2,
IF(D2948=2024,F2948*'Average selling price'!$C$2,
IF(D2948=2025,F2948*'Average selling price'!$D$2,"")))</f>
        <v>10572</v>
      </c>
      <c r="H2948">
        <v>0</v>
      </c>
      <c r="I2948" s="12">
        <f>IF($D2948=2023,H2948*'Average selling price'!$B$3,
IF($D2948=2024,H2948*'Average selling price'!$C$3,
IF($D2948=2025,H2948*'Average selling price'!$D$3,"")))</f>
        <v>0</v>
      </c>
      <c r="J2948">
        <v>1</v>
      </c>
      <c r="K2948" s="12">
        <f>IF($D2948=2023,J2948*'Average selling price'!$B$4,
IF($D2948=2024,J2948*'Average selling price'!$C$4,
IF($D2948=2025,J2948*'Average selling price'!$D$4,"")))</f>
        <v>11135</v>
      </c>
      <c r="L2948" s="7">
        <v>450</v>
      </c>
      <c r="M2948" s="7">
        <v>3180</v>
      </c>
      <c r="N2948" s="11">
        <f t="shared" ref="N2948:N3011" si="93">M2948+L2948</f>
        <v>3630</v>
      </c>
      <c r="O2948" s="11">
        <v>0</v>
      </c>
      <c r="P2948" s="11">
        <v>613</v>
      </c>
    </row>
    <row r="2949" spans="1:16">
      <c r="A2949" s="2">
        <v>45376</v>
      </c>
      <c r="B2949" s="18">
        <v>21</v>
      </c>
      <c r="C2949" s="20">
        <f t="shared" si="92"/>
        <v>3</v>
      </c>
      <c r="D2949" s="16">
        <v>2024</v>
      </c>
      <c r="E2949" s="1" t="s">
        <v>41</v>
      </c>
      <c r="F2949">
        <v>4</v>
      </c>
      <c r="G2949" s="12">
        <f>IF(D2949=2023,F2949*'Average selling price'!$B$2,
IF(D2949=2024,F2949*'Average selling price'!$C$2,
IF(D2949=2025,F2949*'Average selling price'!$D$2,"")))</f>
        <v>21144</v>
      </c>
      <c r="H2949">
        <v>0</v>
      </c>
      <c r="I2949" s="12">
        <f>IF($D2949=2023,H2949*'Average selling price'!$B$3,
IF($D2949=2024,H2949*'Average selling price'!$C$3,
IF($D2949=2025,H2949*'Average selling price'!$D$3,"")))</f>
        <v>0</v>
      </c>
      <c r="J2949">
        <v>1</v>
      </c>
      <c r="K2949" s="12">
        <f>IF($D2949=2023,J2949*'Average selling price'!$B$4,
IF($D2949=2024,J2949*'Average selling price'!$C$4,
IF($D2949=2025,J2949*'Average selling price'!$D$4,"")))</f>
        <v>11135</v>
      </c>
      <c r="L2949" s="7">
        <v>12166</v>
      </c>
      <c r="M2949" s="7">
        <v>16325</v>
      </c>
      <c r="N2949" s="11">
        <f t="shared" si="93"/>
        <v>28491</v>
      </c>
      <c r="O2949" s="11">
        <v>86</v>
      </c>
      <c r="P2949" s="11">
        <v>1050</v>
      </c>
    </row>
    <row r="2950" spans="1:16">
      <c r="A2950" s="2">
        <v>45376</v>
      </c>
      <c r="B2950" s="18">
        <v>21</v>
      </c>
      <c r="C2950" s="20">
        <f t="shared" si="92"/>
        <v>3</v>
      </c>
      <c r="D2950" s="16">
        <v>2024</v>
      </c>
      <c r="E2950" s="1" t="s">
        <v>42</v>
      </c>
      <c r="F2950">
        <v>3</v>
      </c>
      <c r="G2950" s="12">
        <f>IF(D2950=2023,F2950*'Average selling price'!$B$2,
IF(D2950=2024,F2950*'Average selling price'!$C$2,
IF(D2950=2025,F2950*'Average selling price'!$D$2,"")))</f>
        <v>15858</v>
      </c>
      <c r="H2950">
        <v>0</v>
      </c>
      <c r="I2950" s="12">
        <f>IF($D2950=2023,H2950*'Average selling price'!$B$3,
IF($D2950=2024,H2950*'Average selling price'!$C$3,
IF($D2950=2025,H2950*'Average selling price'!$D$3,"")))</f>
        <v>0</v>
      </c>
      <c r="J2950">
        <v>2</v>
      </c>
      <c r="K2950" s="12">
        <f>IF($D2950=2023,J2950*'Average selling price'!$B$4,
IF($D2950=2024,J2950*'Average selling price'!$C$4,
IF($D2950=2025,J2950*'Average selling price'!$D$4,"")))</f>
        <v>22270</v>
      </c>
      <c r="L2950" s="7">
        <v>7600</v>
      </c>
      <c r="M2950" s="7">
        <v>0</v>
      </c>
      <c r="N2950" s="11">
        <f t="shared" si="93"/>
        <v>7600</v>
      </c>
      <c r="O2950" s="11">
        <v>0</v>
      </c>
      <c r="P2950" s="11">
        <v>3292</v>
      </c>
    </row>
    <row r="2951" spans="1:16">
      <c r="A2951" s="2">
        <v>45376</v>
      </c>
      <c r="B2951" s="18">
        <v>21</v>
      </c>
      <c r="C2951" s="20">
        <f t="shared" si="92"/>
        <v>3</v>
      </c>
      <c r="D2951" s="16">
        <v>2024</v>
      </c>
      <c r="E2951" s="1" t="s">
        <v>43</v>
      </c>
      <c r="F2951">
        <v>8</v>
      </c>
      <c r="G2951" s="12">
        <f>IF(D2951=2023,F2951*'Average selling price'!$B$2,
IF(D2951=2024,F2951*'Average selling price'!$C$2,
IF(D2951=2025,F2951*'Average selling price'!$D$2,"")))</f>
        <v>42288</v>
      </c>
      <c r="H2951">
        <v>1</v>
      </c>
      <c r="I2951" s="12">
        <f>IF($D2951=2023,H2951*'Average selling price'!$B$3,
IF($D2951=2024,H2951*'Average selling price'!$C$3,
IF($D2951=2025,H2951*'Average selling price'!$D$3,"")))</f>
        <v>32755</v>
      </c>
      <c r="J2951">
        <v>0</v>
      </c>
      <c r="K2951" s="12">
        <f>IF($D2951=2023,J2951*'Average selling price'!$B$4,
IF($D2951=2024,J2951*'Average selling price'!$C$4,
IF($D2951=2025,J2951*'Average selling price'!$D$4,"")))</f>
        <v>0</v>
      </c>
      <c r="L2951" s="7">
        <v>20047</v>
      </c>
      <c r="M2951" s="7">
        <v>24700</v>
      </c>
      <c r="N2951" s="11">
        <f t="shared" si="93"/>
        <v>44747</v>
      </c>
      <c r="O2951" s="11">
        <v>1009</v>
      </c>
      <c r="P2951" s="11">
        <v>6448</v>
      </c>
    </row>
    <row r="2952" spans="1:16">
      <c r="A2952" s="2">
        <v>45376</v>
      </c>
      <c r="B2952" s="18">
        <v>21</v>
      </c>
      <c r="C2952" s="20">
        <f t="shared" si="92"/>
        <v>3</v>
      </c>
      <c r="D2952" s="16">
        <v>2024</v>
      </c>
      <c r="E2952" s="1" t="s">
        <v>44</v>
      </c>
      <c r="F2952">
        <v>0</v>
      </c>
      <c r="G2952" s="12">
        <f>IF(D2952=2023,F2952*'Average selling price'!$B$2,
IF(D2952=2024,F2952*'Average selling price'!$C$2,
IF(D2952=2025,F2952*'Average selling price'!$D$2,"")))</f>
        <v>0</v>
      </c>
      <c r="H2952">
        <v>0</v>
      </c>
      <c r="I2952" s="12">
        <f>IF($D2952=2023,H2952*'Average selling price'!$B$3,
IF($D2952=2024,H2952*'Average selling price'!$C$3,
IF($D2952=2025,H2952*'Average selling price'!$D$3,"")))</f>
        <v>0</v>
      </c>
      <c r="J2952">
        <v>0</v>
      </c>
      <c r="K2952" s="12">
        <f>IF($D2952=2023,J2952*'Average selling price'!$B$4,
IF($D2952=2024,J2952*'Average selling price'!$C$4,
IF($D2952=2025,J2952*'Average selling price'!$D$4,"")))</f>
        <v>0</v>
      </c>
      <c r="L2952" s="7">
        <v>0</v>
      </c>
      <c r="M2952" s="7">
        <v>0</v>
      </c>
      <c r="N2952" s="11">
        <f t="shared" si="93"/>
        <v>0</v>
      </c>
      <c r="O2952" s="11">
        <v>0</v>
      </c>
      <c r="P2952" s="11">
        <v>0</v>
      </c>
    </row>
    <row r="2953" spans="1:16">
      <c r="A2953" s="2">
        <v>45376</v>
      </c>
      <c r="B2953" s="18">
        <v>21</v>
      </c>
      <c r="C2953" s="20">
        <f t="shared" si="92"/>
        <v>3</v>
      </c>
      <c r="D2953" s="16">
        <v>2024</v>
      </c>
      <c r="E2953" s="1" t="s">
        <v>45</v>
      </c>
      <c r="F2953">
        <v>2</v>
      </c>
      <c r="G2953" s="12">
        <f>IF(D2953=2023,F2953*'Average selling price'!$B$2,
IF(D2953=2024,F2953*'Average selling price'!$C$2,
IF(D2953=2025,F2953*'Average selling price'!$D$2,"")))</f>
        <v>10572</v>
      </c>
      <c r="H2953">
        <v>0</v>
      </c>
      <c r="I2953" s="12">
        <f>IF($D2953=2023,H2953*'Average selling price'!$B$3,
IF($D2953=2024,H2953*'Average selling price'!$C$3,
IF($D2953=2025,H2953*'Average selling price'!$D$3,"")))</f>
        <v>0</v>
      </c>
      <c r="J2953">
        <v>1</v>
      </c>
      <c r="K2953" s="12">
        <f>IF($D2953=2023,J2953*'Average selling price'!$B$4,
IF($D2953=2024,J2953*'Average selling price'!$C$4,
IF($D2953=2025,J2953*'Average selling price'!$D$4,"")))</f>
        <v>11135</v>
      </c>
      <c r="L2953" s="7">
        <v>6458</v>
      </c>
      <c r="M2953" s="7">
        <v>22062</v>
      </c>
      <c r="N2953" s="11">
        <f t="shared" si="93"/>
        <v>28520</v>
      </c>
      <c r="O2953" s="11">
        <v>0</v>
      </c>
      <c r="P2953" s="11">
        <v>0</v>
      </c>
    </row>
    <row r="2954" spans="1:16">
      <c r="A2954" s="2">
        <v>45376</v>
      </c>
      <c r="B2954" s="18">
        <v>21</v>
      </c>
      <c r="C2954" s="20">
        <f t="shared" si="92"/>
        <v>3</v>
      </c>
      <c r="D2954" s="16">
        <v>2024</v>
      </c>
      <c r="E2954" s="1" t="s">
        <v>46</v>
      </c>
      <c r="F2954">
        <v>7</v>
      </c>
      <c r="G2954" s="12">
        <f>IF(D2954=2023,F2954*'Average selling price'!$B$2,
IF(D2954=2024,F2954*'Average selling price'!$C$2,
IF(D2954=2025,F2954*'Average selling price'!$D$2,"")))</f>
        <v>37002</v>
      </c>
      <c r="H2954">
        <v>1</v>
      </c>
      <c r="I2954" s="12">
        <f>IF($D2954=2023,H2954*'Average selling price'!$B$3,
IF($D2954=2024,H2954*'Average selling price'!$C$3,
IF($D2954=2025,H2954*'Average selling price'!$D$3,"")))</f>
        <v>32755</v>
      </c>
      <c r="J2954">
        <v>4</v>
      </c>
      <c r="K2954" s="12">
        <f>IF($D2954=2023,J2954*'Average selling price'!$B$4,
IF($D2954=2024,J2954*'Average selling price'!$C$4,
IF($D2954=2025,J2954*'Average selling price'!$D$4,"")))</f>
        <v>44540</v>
      </c>
      <c r="L2954" s="7">
        <v>28378</v>
      </c>
      <c r="M2954" s="7">
        <v>9270</v>
      </c>
      <c r="N2954" s="11">
        <f t="shared" si="93"/>
        <v>37648</v>
      </c>
      <c r="O2954" s="11">
        <v>0</v>
      </c>
      <c r="P2954" s="11">
        <v>0</v>
      </c>
    </row>
    <row r="2955" spans="1:16">
      <c r="A2955" s="2">
        <v>45376</v>
      </c>
      <c r="B2955" s="18">
        <v>21</v>
      </c>
      <c r="C2955" s="20">
        <f t="shared" si="92"/>
        <v>3</v>
      </c>
      <c r="D2955" s="16">
        <v>2024</v>
      </c>
      <c r="E2955" s="1" t="s">
        <v>47</v>
      </c>
      <c r="F2955">
        <v>0</v>
      </c>
      <c r="G2955" s="12">
        <f>IF(D2955=2023,F2955*'Average selling price'!$B$2,
IF(D2955=2024,F2955*'Average selling price'!$C$2,
IF(D2955=2025,F2955*'Average selling price'!$D$2,"")))</f>
        <v>0</v>
      </c>
      <c r="H2955">
        <v>0</v>
      </c>
      <c r="I2955" s="12">
        <f>IF($D2955=2023,H2955*'Average selling price'!$B$3,
IF($D2955=2024,H2955*'Average selling price'!$C$3,
IF($D2955=2025,H2955*'Average selling price'!$D$3,"")))</f>
        <v>0</v>
      </c>
      <c r="J2955">
        <v>0</v>
      </c>
      <c r="K2955" s="12">
        <f>IF($D2955=2023,J2955*'Average selling price'!$B$4,
IF($D2955=2024,J2955*'Average selling price'!$C$4,
IF($D2955=2025,J2955*'Average selling price'!$D$4,"")))</f>
        <v>0</v>
      </c>
      <c r="L2955" s="7">
        <v>22806</v>
      </c>
      <c r="M2955" s="7">
        <v>10478</v>
      </c>
      <c r="N2955" s="11">
        <f t="shared" si="93"/>
        <v>33284</v>
      </c>
      <c r="O2955" s="11">
        <v>0</v>
      </c>
      <c r="P2955" s="11">
        <v>80</v>
      </c>
    </row>
    <row r="2956" spans="1:16">
      <c r="A2956" s="2">
        <v>45376</v>
      </c>
      <c r="B2956" s="18">
        <v>21</v>
      </c>
      <c r="C2956" s="20">
        <f t="shared" si="92"/>
        <v>3</v>
      </c>
      <c r="D2956" s="16">
        <v>2024</v>
      </c>
      <c r="E2956" s="1" t="s">
        <v>48</v>
      </c>
      <c r="F2956">
        <v>1</v>
      </c>
      <c r="G2956" s="12">
        <f>IF(D2956=2023,F2956*'Average selling price'!$B$2,
IF(D2956=2024,F2956*'Average selling price'!$C$2,
IF(D2956=2025,F2956*'Average selling price'!$D$2,"")))</f>
        <v>5286</v>
      </c>
      <c r="H2956">
        <v>0</v>
      </c>
      <c r="I2956" s="12">
        <f>IF($D2956=2023,H2956*'Average selling price'!$B$3,
IF($D2956=2024,H2956*'Average selling price'!$C$3,
IF($D2956=2025,H2956*'Average selling price'!$D$3,"")))</f>
        <v>0</v>
      </c>
      <c r="J2956">
        <v>0</v>
      </c>
      <c r="K2956" s="12">
        <f>IF($D2956=2023,J2956*'Average selling price'!$B$4,
IF($D2956=2024,J2956*'Average selling price'!$C$4,
IF($D2956=2025,J2956*'Average selling price'!$D$4,"")))</f>
        <v>0</v>
      </c>
      <c r="L2956" s="7">
        <v>-1625</v>
      </c>
      <c r="M2956" s="7">
        <v>12235</v>
      </c>
      <c r="N2956" s="11">
        <f t="shared" si="93"/>
        <v>10610</v>
      </c>
      <c r="O2956" s="11">
        <v>0</v>
      </c>
      <c r="P2956" s="11">
        <v>430</v>
      </c>
    </row>
    <row r="2957" spans="1:16">
      <c r="A2957" s="2">
        <v>45376</v>
      </c>
      <c r="B2957" s="18">
        <v>21</v>
      </c>
      <c r="C2957" s="20">
        <f t="shared" si="92"/>
        <v>3</v>
      </c>
      <c r="D2957" s="16">
        <v>2024</v>
      </c>
      <c r="E2957" s="1" t="s">
        <v>49</v>
      </c>
      <c r="F2957">
        <v>6</v>
      </c>
      <c r="G2957" s="12">
        <f>IF(D2957=2023,F2957*'Average selling price'!$B$2,
IF(D2957=2024,F2957*'Average selling price'!$C$2,
IF(D2957=2025,F2957*'Average selling price'!$D$2,"")))</f>
        <v>31716</v>
      </c>
      <c r="H2957">
        <v>0</v>
      </c>
      <c r="I2957" s="12">
        <f>IF($D2957=2023,H2957*'Average selling price'!$B$3,
IF($D2957=2024,H2957*'Average selling price'!$C$3,
IF($D2957=2025,H2957*'Average selling price'!$D$3,"")))</f>
        <v>0</v>
      </c>
      <c r="J2957">
        <v>1</v>
      </c>
      <c r="K2957" s="12">
        <f>IF($D2957=2023,J2957*'Average selling price'!$B$4,
IF($D2957=2024,J2957*'Average selling price'!$C$4,
IF($D2957=2025,J2957*'Average selling price'!$D$4,"")))</f>
        <v>11135</v>
      </c>
      <c r="L2957" s="7">
        <v>3863</v>
      </c>
      <c r="M2957" s="7">
        <v>800</v>
      </c>
      <c r="N2957" s="11">
        <f t="shared" si="93"/>
        <v>4663</v>
      </c>
      <c r="O2957" s="11">
        <v>0</v>
      </c>
      <c r="P2957" s="11">
        <v>1000</v>
      </c>
    </row>
    <row r="2958" spans="1:16">
      <c r="A2958" s="2">
        <v>45376</v>
      </c>
      <c r="B2958" s="18">
        <v>21</v>
      </c>
      <c r="C2958" s="20">
        <f t="shared" si="92"/>
        <v>3</v>
      </c>
      <c r="D2958" s="16">
        <v>2024</v>
      </c>
      <c r="E2958" s="1" t="s">
        <v>50</v>
      </c>
      <c r="F2958">
        <v>7</v>
      </c>
      <c r="G2958" s="12">
        <f>IF(D2958=2023,F2958*'Average selling price'!$B$2,
IF(D2958=2024,F2958*'Average selling price'!$C$2,
IF(D2958=2025,F2958*'Average selling price'!$D$2,"")))</f>
        <v>37002</v>
      </c>
      <c r="H2958">
        <v>0</v>
      </c>
      <c r="I2958" s="12">
        <f>IF($D2958=2023,H2958*'Average selling price'!$B$3,
IF($D2958=2024,H2958*'Average selling price'!$C$3,
IF($D2958=2025,H2958*'Average selling price'!$D$3,"")))</f>
        <v>0</v>
      </c>
      <c r="J2958">
        <v>1</v>
      </c>
      <c r="K2958" s="12">
        <f>IF($D2958=2023,J2958*'Average selling price'!$B$4,
IF($D2958=2024,J2958*'Average selling price'!$C$4,
IF($D2958=2025,J2958*'Average selling price'!$D$4,"")))</f>
        <v>11135</v>
      </c>
      <c r="L2958" s="7">
        <v>4963</v>
      </c>
      <c r="M2958" s="7">
        <v>8240</v>
      </c>
      <c r="N2958" s="11">
        <f t="shared" si="93"/>
        <v>13203</v>
      </c>
      <c r="O2958" s="11">
        <v>2522</v>
      </c>
      <c r="P2958" s="11">
        <v>2362</v>
      </c>
    </row>
    <row r="2959" spans="1:16">
      <c r="A2959" s="2">
        <v>45376</v>
      </c>
      <c r="B2959" s="18">
        <v>21</v>
      </c>
      <c r="C2959" s="20">
        <f t="shared" si="92"/>
        <v>3</v>
      </c>
      <c r="D2959" s="16">
        <v>2024</v>
      </c>
      <c r="E2959" s="1" t="s">
        <v>51</v>
      </c>
      <c r="F2959">
        <v>7</v>
      </c>
      <c r="G2959" s="12">
        <f>IF(D2959=2023,F2959*'Average selling price'!$B$2,
IF(D2959=2024,F2959*'Average selling price'!$C$2,
IF(D2959=2025,F2959*'Average selling price'!$D$2,"")))</f>
        <v>37002</v>
      </c>
      <c r="H2959">
        <v>0</v>
      </c>
      <c r="I2959" s="12">
        <f>IF($D2959=2023,H2959*'Average selling price'!$B$3,
IF($D2959=2024,H2959*'Average selling price'!$C$3,
IF($D2959=2025,H2959*'Average selling price'!$D$3,"")))</f>
        <v>0</v>
      </c>
      <c r="J2959">
        <v>3</v>
      </c>
      <c r="K2959" s="12">
        <f>IF($D2959=2023,J2959*'Average selling price'!$B$4,
IF($D2959=2024,J2959*'Average selling price'!$C$4,
IF($D2959=2025,J2959*'Average selling price'!$D$4,"")))</f>
        <v>33405</v>
      </c>
      <c r="L2959" s="7">
        <v>10355</v>
      </c>
      <c r="M2959" s="7">
        <v>11021</v>
      </c>
      <c r="N2959" s="11">
        <f t="shared" si="93"/>
        <v>21376</v>
      </c>
      <c r="O2959" s="11">
        <v>112</v>
      </c>
      <c r="P2959" s="11">
        <v>2762</v>
      </c>
    </row>
    <row r="2960" spans="1:16">
      <c r="A2960" s="2">
        <v>45376</v>
      </c>
      <c r="B2960" s="18">
        <v>21</v>
      </c>
      <c r="C2960" s="20">
        <f t="shared" si="92"/>
        <v>3</v>
      </c>
      <c r="D2960" s="16">
        <v>2024</v>
      </c>
      <c r="E2960" s="1" t="s">
        <v>52</v>
      </c>
      <c r="F2960">
        <v>13</v>
      </c>
      <c r="G2960" s="12">
        <f>IF(D2960=2023,F2960*'Average selling price'!$B$2,
IF(D2960=2024,F2960*'Average selling price'!$C$2,
IF(D2960=2025,F2960*'Average selling price'!$D$2,"")))</f>
        <v>68718</v>
      </c>
      <c r="H2960">
        <v>0</v>
      </c>
      <c r="I2960" s="12">
        <f>IF($D2960=2023,H2960*'Average selling price'!$B$3,
IF($D2960=2024,H2960*'Average selling price'!$C$3,
IF($D2960=2025,H2960*'Average selling price'!$D$3,"")))</f>
        <v>0</v>
      </c>
      <c r="J2960">
        <v>1</v>
      </c>
      <c r="K2960" s="12">
        <f>IF($D2960=2023,J2960*'Average selling price'!$B$4,
IF($D2960=2024,J2960*'Average selling price'!$C$4,
IF($D2960=2025,J2960*'Average selling price'!$D$4,"")))</f>
        <v>11135</v>
      </c>
      <c r="L2960" s="7">
        <v>67473</v>
      </c>
      <c r="M2960" s="7">
        <v>61497</v>
      </c>
      <c r="N2960" s="11">
        <f t="shared" si="93"/>
        <v>128970</v>
      </c>
      <c r="O2960" s="11">
        <v>0</v>
      </c>
      <c r="P2960" s="11">
        <v>0</v>
      </c>
    </row>
    <row r="2961" spans="1:16">
      <c r="A2961" s="2">
        <v>45376</v>
      </c>
      <c r="B2961" s="18">
        <v>21</v>
      </c>
      <c r="C2961" s="20">
        <f t="shared" si="92"/>
        <v>3</v>
      </c>
      <c r="D2961" s="16">
        <v>2024</v>
      </c>
      <c r="E2961" s="1" t="s">
        <v>53</v>
      </c>
      <c r="F2961">
        <v>5</v>
      </c>
      <c r="G2961" s="12">
        <f>IF(D2961=2023,F2961*'Average selling price'!$B$2,
IF(D2961=2024,F2961*'Average selling price'!$C$2,
IF(D2961=2025,F2961*'Average selling price'!$D$2,"")))</f>
        <v>26430</v>
      </c>
      <c r="H2961">
        <v>0</v>
      </c>
      <c r="I2961" s="12">
        <f>IF($D2961=2023,H2961*'Average selling price'!$B$3,
IF($D2961=2024,H2961*'Average selling price'!$C$3,
IF($D2961=2025,H2961*'Average selling price'!$D$3,"")))</f>
        <v>0</v>
      </c>
      <c r="J2961">
        <v>0</v>
      </c>
      <c r="K2961" s="12">
        <f>IF($D2961=2023,J2961*'Average selling price'!$B$4,
IF($D2961=2024,J2961*'Average selling price'!$C$4,
IF($D2961=2025,J2961*'Average selling price'!$D$4,"")))</f>
        <v>0</v>
      </c>
      <c r="L2961" s="7">
        <v>9637</v>
      </c>
      <c r="M2961" s="7">
        <v>2200</v>
      </c>
      <c r="N2961" s="11">
        <f t="shared" si="93"/>
        <v>11837</v>
      </c>
      <c r="O2961" s="11">
        <v>0</v>
      </c>
      <c r="P2961" s="11">
        <v>420</v>
      </c>
    </row>
    <row r="2962" spans="1:16">
      <c r="A2962" s="2">
        <v>45376</v>
      </c>
      <c r="B2962" s="18">
        <v>21</v>
      </c>
      <c r="C2962" s="20">
        <f t="shared" si="92"/>
        <v>3</v>
      </c>
      <c r="D2962" s="16">
        <v>2024</v>
      </c>
      <c r="E2962" s="1" t="s">
        <v>54</v>
      </c>
      <c r="F2962">
        <v>0</v>
      </c>
      <c r="G2962" s="12">
        <f>IF(D2962=2023,F2962*'Average selling price'!$B$2,
IF(D2962=2024,F2962*'Average selling price'!$C$2,
IF(D2962=2025,F2962*'Average selling price'!$D$2,"")))</f>
        <v>0</v>
      </c>
      <c r="H2962">
        <v>0</v>
      </c>
      <c r="I2962" s="12">
        <f>IF($D2962=2023,H2962*'Average selling price'!$B$3,
IF($D2962=2024,H2962*'Average selling price'!$C$3,
IF($D2962=2025,H2962*'Average selling price'!$D$3,"")))</f>
        <v>0</v>
      </c>
      <c r="J2962">
        <v>0</v>
      </c>
      <c r="K2962" s="12">
        <f>IF($D2962=2023,J2962*'Average selling price'!$B$4,
IF($D2962=2024,J2962*'Average selling price'!$C$4,
IF($D2962=2025,J2962*'Average selling price'!$D$4,"")))</f>
        <v>0</v>
      </c>
      <c r="L2962" s="7">
        <v>4000</v>
      </c>
      <c r="M2962" s="7">
        <v>0</v>
      </c>
      <c r="N2962" s="11">
        <f t="shared" si="93"/>
        <v>4000</v>
      </c>
      <c r="O2962" s="11">
        <v>0</v>
      </c>
      <c r="P2962" s="11">
        <v>1080</v>
      </c>
    </row>
    <row r="2963" spans="1:16">
      <c r="A2963" s="2">
        <v>45376</v>
      </c>
      <c r="B2963" s="18">
        <v>21</v>
      </c>
      <c r="C2963" s="20">
        <f t="shared" si="92"/>
        <v>3</v>
      </c>
      <c r="D2963" s="16">
        <v>2024</v>
      </c>
      <c r="E2963" s="1" t="s">
        <v>55</v>
      </c>
      <c r="F2963">
        <v>4</v>
      </c>
      <c r="G2963" s="12">
        <f>IF(D2963=2023,F2963*'Average selling price'!$B$2,
IF(D2963=2024,F2963*'Average selling price'!$C$2,
IF(D2963=2025,F2963*'Average selling price'!$D$2,"")))</f>
        <v>21144</v>
      </c>
      <c r="H2963">
        <v>2</v>
      </c>
      <c r="I2963" s="12">
        <f>IF($D2963=2023,H2963*'Average selling price'!$B$3,
IF($D2963=2024,H2963*'Average selling price'!$C$3,
IF($D2963=2025,H2963*'Average selling price'!$D$3,"")))</f>
        <v>65510</v>
      </c>
      <c r="J2963">
        <v>9</v>
      </c>
      <c r="K2963" s="12">
        <f>IF($D2963=2023,J2963*'Average selling price'!$B$4,
IF($D2963=2024,J2963*'Average selling price'!$C$4,
IF($D2963=2025,J2963*'Average selling price'!$D$4,"")))</f>
        <v>100215</v>
      </c>
      <c r="L2963" s="7">
        <v>37794</v>
      </c>
      <c r="M2963" s="7">
        <v>24902</v>
      </c>
      <c r="N2963" s="11">
        <f t="shared" si="93"/>
        <v>62696</v>
      </c>
      <c r="O2963" s="11">
        <v>0</v>
      </c>
      <c r="P2963" s="11">
        <v>0</v>
      </c>
    </row>
    <row r="2964" spans="1:16">
      <c r="A2964" s="2">
        <v>45376</v>
      </c>
      <c r="B2964" s="18">
        <v>21</v>
      </c>
      <c r="C2964" s="20">
        <f t="shared" si="92"/>
        <v>3</v>
      </c>
      <c r="D2964" s="16">
        <v>2024</v>
      </c>
      <c r="E2964" s="1" t="s">
        <v>56</v>
      </c>
      <c r="F2964">
        <v>0</v>
      </c>
      <c r="G2964" s="12">
        <f>IF(D2964=2023,F2964*'Average selling price'!$B$2,
IF(D2964=2024,F2964*'Average selling price'!$C$2,
IF(D2964=2025,F2964*'Average selling price'!$D$2,"")))</f>
        <v>0</v>
      </c>
      <c r="H2964">
        <v>0</v>
      </c>
      <c r="I2964" s="12">
        <f>IF($D2964=2023,H2964*'Average selling price'!$B$3,
IF($D2964=2024,H2964*'Average selling price'!$C$3,
IF($D2964=2025,H2964*'Average selling price'!$D$3,"")))</f>
        <v>0</v>
      </c>
      <c r="J2964">
        <v>0</v>
      </c>
      <c r="K2964" s="12">
        <f>IF($D2964=2023,J2964*'Average selling price'!$B$4,
IF($D2964=2024,J2964*'Average selling price'!$C$4,
IF($D2964=2025,J2964*'Average selling price'!$D$4,"")))</f>
        <v>0</v>
      </c>
      <c r="L2964" s="7">
        <v>0</v>
      </c>
      <c r="M2964" s="7">
        <v>0</v>
      </c>
      <c r="N2964" s="11">
        <f t="shared" si="93"/>
        <v>0</v>
      </c>
      <c r="O2964" s="11">
        <v>0</v>
      </c>
      <c r="P2964" s="11">
        <v>0</v>
      </c>
    </row>
    <row r="2965" spans="1:16">
      <c r="A2965" s="2">
        <v>45376</v>
      </c>
      <c r="B2965" s="18">
        <v>21</v>
      </c>
      <c r="C2965" s="20">
        <f t="shared" si="92"/>
        <v>3</v>
      </c>
      <c r="D2965" s="16">
        <v>2024</v>
      </c>
      <c r="E2965" s="1" t="s">
        <v>57</v>
      </c>
      <c r="F2965">
        <v>8</v>
      </c>
      <c r="G2965" s="12">
        <f>IF(D2965=2023,F2965*'Average selling price'!$B$2,
IF(D2965=2024,F2965*'Average selling price'!$C$2,
IF(D2965=2025,F2965*'Average selling price'!$D$2,"")))</f>
        <v>42288</v>
      </c>
      <c r="H2965">
        <v>0</v>
      </c>
      <c r="I2965" s="12">
        <f>IF($D2965=2023,H2965*'Average selling price'!$B$3,
IF($D2965=2024,H2965*'Average selling price'!$C$3,
IF($D2965=2025,H2965*'Average selling price'!$D$3,"")))</f>
        <v>0</v>
      </c>
      <c r="J2965">
        <v>4</v>
      </c>
      <c r="K2965" s="12">
        <f>IF($D2965=2023,J2965*'Average selling price'!$B$4,
IF($D2965=2024,J2965*'Average selling price'!$C$4,
IF($D2965=2025,J2965*'Average selling price'!$D$4,"")))</f>
        <v>44540</v>
      </c>
      <c r="L2965" s="7">
        <v>21177</v>
      </c>
      <c r="M2965" s="7">
        <v>9613</v>
      </c>
      <c r="N2965" s="11">
        <f t="shared" si="93"/>
        <v>30790</v>
      </c>
      <c r="O2965" s="11">
        <v>750</v>
      </c>
      <c r="P2965" s="11">
        <v>2246</v>
      </c>
    </row>
    <row r="2966" spans="1:16">
      <c r="A2966" s="2">
        <v>45376</v>
      </c>
      <c r="B2966" s="18">
        <v>21</v>
      </c>
      <c r="C2966" s="20">
        <f t="shared" si="92"/>
        <v>3</v>
      </c>
      <c r="D2966" s="16">
        <v>2024</v>
      </c>
      <c r="E2966" s="1" t="s">
        <v>58</v>
      </c>
      <c r="F2966">
        <v>1</v>
      </c>
      <c r="G2966" s="12">
        <f>IF(D2966=2023,F2966*'Average selling price'!$B$2,
IF(D2966=2024,F2966*'Average selling price'!$C$2,
IF(D2966=2025,F2966*'Average selling price'!$D$2,"")))</f>
        <v>5286</v>
      </c>
      <c r="H2966">
        <v>0</v>
      </c>
      <c r="I2966" s="12">
        <f>IF($D2966=2023,H2966*'Average selling price'!$B$3,
IF($D2966=2024,H2966*'Average selling price'!$C$3,
IF($D2966=2025,H2966*'Average selling price'!$D$3,"")))</f>
        <v>0</v>
      </c>
      <c r="J2966">
        <v>1</v>
      </c>
      <c r="K2966" s="12">
        <f>IF($D2966=2023,J2966*'Average selling price'!$B$4,
IF($D2966=2024,J2966*'Average selling price'!$C$4,
IF($D2966=2025,J2966*'Average selling price'!$D$4,"")))</f>
        <v>11135</v>
      </c>
      <c r="L2966" s="7">
        <v>12167</v>
      </c>
      <c r="M2966" s="7">
        <v>17520</v>
      </c>
      <c r="N2966" s="11">
        <f t="shared" si="93"/>
        <v>29687</v>
      </c>
      <c r="O2966" s="11">
        <v>0</v>
      </c>
      <c r="P2966" s="11">
        <v>0</v>
      </c>
    </row>
    <row r="2967" spans="1:16">
      <c r="A2967" s="2">
        <v>45376</v>
      </c>
      <c r="B2967" s="18">
        <v>21</v>
      </c>
      <c r="C2967" s="20">
        <f t="shared" si="92"/>
        <v>3</v>
      </c>
      <c r="D2967" s="16">
        <v>2024</v>
      </c>
      <c r="E2967" s="1" t="s">
        <v>59</v>
      </c>
      <c r="F2967">
        <v>2</v>
      </c>
      <c r="G2967" s="12">
        <f>IF(D2967=2023,F2967*'Average selling price'!$B$2,
IF(D2967=2024,F2967*'Average selling price'!$C$2,
IF(D2967=2025,F2967*'Average selling price'!$D$2,"")))</f>
        <v>10572</v>
      </c>
      <c r="H2967">
        <v>0</v>
      </c>
      <c r="I2967" s="12">
        <f>IF($D2967=2023,H2967*'Average selling price'!$B$3,
IF($D2967=2024,H2967*'Average selling price'!$C$3,
IF($D2967=2025,H2967*'Average selling price'!$D$3,"")))</f>
        <v>0</v>
      </c>
      <c r="J2967">
        <v>1</v>
      </c>
      <c r="K2967" s="12">
        <f>IF($D2967=2023,J2967*'Average selling price'!$B$4,
IF($D2967=2024,J2967*'Average selling price'!$C$4,
IF($D2967=2025,J2967*'Average selling price'!$D$4,"")))</f>
        <v>11135</v>
      </c>
      <c r="L2967" s="7">
        <v>6211</v>
      </c>
      <c r="M2967" s="7">
        <v>1850</v>
      </c>
      <c r="N2967" s="11">
        <f t="shared" si="93"/>
        <v>8061</v>
      </c>
      <c r="O2967" s="11">
        <v>22</v>
      </c>
      <c r="P2967" s="11">
        <v>932</v>
      </c>
    </row>
    <row r="2968" spans="1:16">
      <c r="A2968" s="2">
        <v>45376</v>
      </c>
      <c r="B2968" s="18">
        <v>21</v>
      </c>
      <c r="C2968" s="20">
        <f t="shared" si="92"/>
        <v>3</v>
      </c>
      <c r="D2968" s="16">
        <v>2024</v>
      </c>
      <c r="E2968" s="1" t="s">
        <v>60</v>
      </c>
      <c r="F2968">
        <v>0</v>
      </c>
      <c r="G2968" s="12">
        <f>IF(D2968=2023,F2968*'Average selling price'!$B$2,
IF(D2968=2024,F2968*'Average selling price'!$C$2,
IF(D2968=2025,F2968*'Average selling price'!$D$2,"")))</f>
        <v>0</v>
      </c>
      <c r="H2968">
        <v>0</v>
      </c>
      <c r="I2968" s="12">
        <f>IF($D2968=2023,H2968*'Average selling price'!$B$3,
IF($D2968=2024,H2968*'Average selling price'!$C$3,
IF($D2968=2025,H2968*'Average selling price'!$D$3,"")))</f>
        <v>0</v>
      </c>
      <c r="J2968">
        <v>2</v>
      </c>
      <c r="K2968" s="12">
        <f>IF($D2968=2023,J2968*'Average selling price'!$B$4,
IF($D2968=2024,J2968*'Average selling price'!$C$4,
IF($D2968=2025,J2968*'Average selling price'!$D$4,"")))</f>
        <v>22270</v>
      </c>
      <c r="L2968" s="7">
        <v>12088</v>
      </c>
      <c r="M2968" s="7">
        <v>800</v>
      </c>
      <c r="N2968" s="11">
        <f t="shared" si="93"/>
        <v>12888</v>
      </c>
      <c r="O2968" s="11">
        <v>0</v>
      </c>
      <c r="P2968" s="11">
        <v>1921</v>
      </c>
    </row>
    <row r="2969" spans="1:16">
      <c r="A2969" s="2">
        <v>45376</v>
      </c>
      <c r="B2969" s="18">
        <v>21</v>
      </c>
      <c r="C2969" s="20">
        <f t="shared" si="92"/>
        <v>3</v>
      </c>
      <c r="D2969" s="16">
        <v>2024</v>
      </c>
      <c r="E2969" s="1" t="s">
        <v>61</v>
      </c>
      <c r="F2969">
        <v>1</v>
      </c>
      <c r="G2969" s="12">
        <f>IF(D2969=2023,F2969*'Average selling price'!$B$2,
IF(D2969=2024,F2969*'Average selling price'!$C$2,
IF(D2969=2025,F2969*'Average selling price'!$D$2,"")))</f>
        <v>5286</v>
      </c>
      <c r="H2969">
        <v>0</v>
      </c>
      <c r="I2969" s="12">
        <f>IF($D2969=2023,H2969*'Average selling price'!$B$3,
IF($D2969=2024,H2969*'Average selling price'!$C$3,
IF($D2969=2025,H2969*'Average selling price'!$D$3,"")))</f>
        <v>0</v>
      </c>
      <c r="J2969">
        <v>2</v>
      </c>
      <c r="K2969" s="12">
        <f>IF($D2969=2023,J2969*'Average selling price'!$B$4,
IF($D2969=2024,J2969*'Average selling price'!$C$4,
IF($D2969=2025,J2969*'Average selling price'!$D$4,"")))</f>
        <v>22270</v>
      </c>
      <c r="L2969" s="7">
        <v>430</v>
      </c>
      <c r="M2969" s="7">
        <v>20501</v>
      </c>
      <c r="N2969" s="11">
        <f t="shared" si="93"/>
        <v>20931</v>
      </c>
      <c r="O2969" s="11">
        <v>33</v>
      </c>
      <c r="P2969" s="11">
        <v>2977</v>
      </c>
    </row>
    <row r="2970" spans="1:16">
      <c r="A2970" s="2">
        <v>45376</v>
      </c>
      <c r="B2970" s="18">
        <v>21</v>
      </c>
      <c r="C2970" s="20">
        <f t="shared" si="92"/>
        <v>3</v>
      </c>
      <c r="D2970" s="16">
        <v>2024</v>
      </c>
      <c r="E2970" s="1" t="s">
        <v>62</v>
      </c>
      <c r="F2970">
        <v>4</v>
      </c>
      <c r="G2970" s="12">
        <f>IF(D2970=2023,F2970*'Average selling price'!$B$2,
IF(D2970=2024,F2970*'Average selling price'!$C$2,
IF(D2970=2025,F2970*'Average selling price'!$D$2,"")))</f>
        <v>21144</v>
      </c>
      <c r="H2970">
        <v>2</v>
      </c>
      <c r="I2970" s="12">
        <f>IF($D2970=2023,H2970*'Average selling price'!$B$3,
IF($D2970=2024,H2970*'Average selling price'!$C$3,
IF($D2970=2025,H2970*'Average selling price'!$D$3,"")))</f>
        <v>65510</v>
      </c>
      <c r="J2970">
        <v>0</v>
      </c>
      <c r="K2970" s="12">
        <f>IF($D2970=2023,J2970*'Average selling price'!$B$4,
IF($D2970=2024,J2970*'Average selling price'!$C$4,
IF($D2970=2025,J2970*'Average selling price'!$D$4,"")))</f>
        <v>0</v>
      </c>
      <c r="L2970" s="7">
        <v>8907</v>
      </c>
      <c r="M2970" s="7">
        <v>800</v>
      </c>
      <c r="N2970" s="11">
        <f t="shared" si="93"/>
        <v>9707</v>
      </c>
      <c r="O2970" s="11">
        <v>0</v>
      </c>
      <c r="P2970" s="11">
        <v>0</v>
      </c>
    </row>
    <row r="2971" spans="1:16">
      <c r="A2971" s="2">
        <v>45376</v>
      </c>
      <c r="B2971" s="18">
        <v>21</v>
      </c>
      <c r="C2971" s="20">
        <f t="shared" si="92"/>
        <v>3</v>
      </c>
      <c r="D2971" s="16">
        <v>2024</v>
      </c>
      <c r="E2971" s="1" t="s">
        <v>63</v>
      </c>
      <c r="F2971">
        <v>0</v>
      </c>
      <c r="G2971" s="12">
        <f>IF(D2971=2023,F2971*'Average selling price'!$B$2,
IF(D2971=2024,F2971*'Average selling price'!$C$2,
IF(D2971=2025,F2971*'Average selling price'!$D$2,"")))</f>
        <v>0</v>
      </c>
      <c r="H2971">
        <v>0</v>
      </c>
      <c r="I2971" s="12">
        <f>IF($D2971=2023,H2971*'Average selling price'!$B$3,
IF($D2971=2024,H2971*'Average selling price'!$C$3,
IF($D2971=2025,H2971*'Average selling price'!$D$3,"")))</f>
        <v>0</v>
      </c>
      <c r="J2971">
        <v>0</v>
      </c>
      <c r="K2971" s="12">
        <f>IF($D2971=2023,J2971*'Average selling price'!$B$4,
IF($D2971=2024,J2971*'Average selling price'!$C$4,
IF($D2971=2025,J2971*'Average selling price'!$D$4,"")))</f>
        <v>0</v>
      </c>
      <c r="L2971" s="7">
        <v>0</v>
      </c>
      <c r="M2971" s="7">
        <v>0</v>
      </c>
      <c r="N2971" s="11">
        <f t="shared" si="93"/>
        <v>0</v>
      </c>
      <c r="O2971" s="11">
        <v>0</v>
      </c>
      <c r="P2971" s="11">
        <v>0</v>
      </c>
    </row>
    <row r="2972" spans="1:16">
      <c r="A2972" s="2">
        <v>45376</v>
      </c>
      <c r="B2972" s="18">
        <v>21</v>
      </c>
      <c r="C2972" s="20">
        <f t="shared" si="92"/>
        <v>3</v>
      </c>
      <c r="D2972" s="16">
        <v>2024</v>
      </c>
      <c r="E2972" s="1" t="s">
        <v>64</v>
      </c>
      <c r="F2972">
        <v>0</v>
      </c>
      <c r="G2972" s="12">
        <f>IF(D2972=2023,F2972*'Average selling price'!$B$2,
IF(D2972=2024,F2972*'Average selling price'!$C$2,
IF(D2972=2025,F2972*'Average selling price'!$D$2,"")))</f>
        <v>0</v>
      </c>
      <c r="H2972">
        <v>0</v>
      </c>
      <c r="I2972" s="12">
        <f>IF($D2972=2023,H2972*'Average selling price'!$B$3,
IF($D2972=2024,H2972*'Average selling price'!$C$3,
IF($D2972=2025,H2972*'Average selling price'!$D$3,"")))</f>
        <v>0</v>
      </c>
      <c r="J2972">
        <v>2</v>
      </c>
      <c r="K2972" s="12">
        <f>IF($D2972=2023,J2972*'Average selling price'!$B$4,
IF($D2972=2024,J2972*'Average selling price'!$C$4,
IF($D2972=2025,J2972*'Average selling price'!$D$4,"")))</f>
        <v>22270</v>
      </c>
      <c r="L2972" s="7">
        <v>15099</v>
      </c>
      <c r="M2972" s="7">
        <v>28165</v>
      </c>
      <c r="N2972" s="11">
        <f t="shared" si="93"/>
        <v>43264</v>
      </c>
      <c r="O2972" s="11">
        <v>0</v>
      </c>
      <c r="P2972" s="11">
        <v>0</v>
      </c>
    </row>
    <row r="2973" spans="1:16">
      <c r="A2973" s="2">
        <v>45383</v>
      </c>
      <c r="B2973" s="18">
        <v>22</v>
      </c>
      <c r="C2973" s="20">
        <f t="shared" si="92"/>
        <v>4</v>
      </c>
      <c r="D2973" s="16">
        <v>2024</v>
      </c>
      <c r="E2973" s="1" t="s">
        <v>25</v>
      </c>
      <c r="F2973">
        <v>28</v>
      </c>
      <c r="G2973" s="12">
        <f>IF(D2973=2023,F2973*'Average selling price'!$B$2,
IF(D2973=2024,F2973*'Average selling price'!$C$2,
IF(D2973=2025,F2973*'Average selling price'!$D$2,"")))</f>
        <v>148008</v>
      </c>
      <c r="H2973">
        <v>0</v>
      </c>
      <c r="I2973" s="12">
        <f>IF($D2973=2023,H2973*'Average selling price'!$B$3,
IF($D2973=2024,H2973*'Average selling price'!$C$3,
IF($D2973=2025,H2973*'Average selling price'!$D$3,"")))</f>
        <v>0</v>
      </c>
      <c r="J2973">
        <v>5</v>
      </c>
      <c r="K2973" s="12">
        <f>IF($D2973=2023,J2973*'Average selling price'!$B$4,
IF($D2973=2024,J2973*'Average selling price'!$C$4,
IF($D2973=2025,J2973*'Average selling price'!$D$4,"")))</f>
        <v>55675</v>
      </c>
      <c r="L2973" s="7">
        <v>103302</v>
      </c>
      <c r="M2973" s="7">
        <v>64202</v>
      </c>
      <c r="N2973" s="11">
        <f t="shared" si="93"/>
        <v>167504</v>
      </c>
      <c r="O2973" s="11">
        <v>2430</v>
      </c>
      <c r="P2973" s="11">
        <v>1290</v>
      </c>
    </row>
    <row r="2974" spans="1:16">
      <c r="A2974" s="2">
        <v>45383</v>
      </c>
      <c r="B2974" s="18">
        <v>22</v>
      </c>
      <c r="C2974" s="20">
        <f t="shared" si="92"/>
        <v>4</v>
      </c>
      <c r="D2974" s="16">
        <v>2024</v>
      </c>
      <c r="E2974" s="1" t="s">
        <v>26</v>
      </c>
      <c r="F2974">
        <v>12</v>
      </c>
      <c r="G2974" s="12">
        <f>IF(D2974=2023,F2974*'Average selling price'!$B$2,
IF(D2974=2024,F2974*'Average selling price'!$C$2,
IF(D2974=2025,F2974*'Average selling price'!$D$2,"")))</f>
        <v>63432</v>
      </c>
      <c r="H2974">
        <v>2</v>
      </c>
      <c r="I2974" s="12">
        <f>IF($D2974=2023,H2974*'Average selling price'!$B$3,
IF($D2974=2024,H2974*'Average selling price'!$C$3,
IF($D2974=2025,H2974*'Average selling price'!$D$3,"")))</f>
        <v>65510</v>
      </c>
      <c r="J2974">
        <v>1</v>
      </c>
      <c r="K2974" s="12">
        <f>IF($D2974=2023,J2974*'Average selling price'!$B$4,
IF($D2974=2024,J2974*'Average selling price'!$C$4,
IF($D2974=2025,J2974*'Average selling price'!$D$4,"")))</f>
        <v>11135</v>
      </c>
      <c r="L2974" s="7">
        <v>31456</v>
      </c>
      <c r="M2974" s="7">
        <v>22800</v>
      </c>
      <c r="N2974" s="11">
        <f t="shared" si="93"/>
        <v>54256</v>
      </c>
      <c r="O2974" s="11">
        <v>564</v>
      </c>
      <c r="P2974" s="11">
        <v>2000</v>
      </c>
    </row>
    <row r="2975" spans="1:16">
      <c r="A2975" s="2">
        <v>45383</v>
      </c>
      <c r="B2975" s="18">
        <v>22</v>
      </c>
      <c r="C2975" s="20">
        <f t="shared" si="92"/>
        <v>4</v>
      </c>
      <c r="D2975" s="16">
        <v>2024</v>
      </c>
      <c r="E2975" s="1" t="s">
        <v>27</v>
      </c>
      <c r="F2975">
        <v>0</v>
      </c>
      <c r="G2975" s="12">
        <f>IF(D2975=2023,F2975*'Average selling price'!$B$2,
IF(D2975=2024,F2975*'Average selling price'!$C$2,
IF(D2975=2025,F2975*'Average selling price'!$D$2,"")))</f>
        <v>0</v>
      </c>
      <c r="H2975">
        <v>0</v>
      </c>
      <c r="I2975" s="12">
        <f>IF($D2975=2023,H2975*'Average selling price'!$B$3,
IF($D2975=2024,H2975*'Average selling price'!$C$3,
IF($D2975=2025,H2975*'Average selling price'!$D$3,"")))</f>
        <v>0</v>
      </c>
      <c r="J2975">
        <v>3</v>
      </c>
      <c r="K2975" s="12">
        <f>IF($D2975=2023,J2975*'Average selling price'!$B$4,
IF($D2975=2024,J2975*'Average selling price'!$C$4,
IF($D2975=2025,J2975*'Average selling price'!$D$4,"")))</f>
        <v>33405</v>
      </c>
      <c r="L2975" s="7">
        <v>14833</v>
      </c>
      <c r="M2975" s="7">
        <v>3224</v>
      </c>
      <c r="N2975" s="11">
        <f t="shared" si="93"/>
        <v>18057</v>
      </c>
      <c r="O2975" s="11">
        <v>800</v>
      </c>
      <c r="P2975" s="11">
        <v>1280</v>
      </c>
    </row>
    <row r="2976" spans="1:16">
      <c r="A2976" s="2">
        <v>45383</v>
      </c>
      <c r="B2976" s="18">
        <v>22</v>
      </c>
      <c r="C2976" s="20">
        <f t="shared" si="92"/>
        <v>4</v>
      </c>
      <c r="D2976" s="16">
        <v>2024</v>
      </c>
      <c r="E2976" s="1" t="s">
        <v>28</v>
      </c>
      <c r="F2976">
        <v>10</v>
      </c>
      <c r="G2976" s="12">
        <f>IF(D2976=2023,F2976*'Average selling price'!$B$2,
IF(D2976=2024,F2976*'Average selling price'!$C$2,
IF(D2976=2025,F2976*'Average selling price'!$D$2,"")))</f>
        <v>52860</v>
      </c>
      <c r="H2976">
        <v>0</v>
      </c>
      <c r="I2976" s="12">
        <f>IF($D2976=2023,H2976*'Average selling price'!$B$3,
IF($D2976=2024,H2976*'Average selling price'!$C$3,
IF($D2976=2025,H2976*'Average selling price'!$D$3,"")))</f>
        <v>0</v>
      </c>
      <c r="J2976">
        <v>6</v>
      </c>
      <c r="K2976" s="12">
        <f>IF($D2976=2023,J2976*'Average selling price'!$B$4,
IF($D2976=2024,J2976*'Average selling price'!$C$4,
IF($D2976=2025,J2976*'Average selling price'!$D$4,"")))</f>
        <v>66810</v>
      </c>
      <c r="L2976" s="7">
        <v>11767</v>
      </c>
      <c r="M2976" s="7">
        <v>2644</v>
      </c>
      <c r="N2976" s="11">
        <f t="shared" si="93"/>
        <v>14411</v>
      </c>
      <c r="O2976" s="11">
        <v>0</v>
      </c>
      <c r="P2976" s="11">
        <v>0</v>
      </c>
    </row>
    <row r="2977" spans="1:16">
      <c r="A2977" s="2">
        <v>45383</v>
      </c>
      <c r="B2977" s="18">
        <v>22</v>
      </c>
      <c r="C2977" s="20">
        <f t="shared" si="92"/>
        <v>4</v>
      </c>
      <c r="D2977" s="16">
        <v>2024</v>
      </c>
      <c r="E2977" s="1" t="s">
        <v>29</v>
      </c>
      <c r="F2977">
        <v>14</v>
      </c>
      <c r="G2977" s="12">
        <f>IF(D2977=2023,F2977*'Average selling price'!$B$2,
IF(D2977=2024,F2977*'Average selling price'!$C$2,
IF(D2977=2025,F2977*'Average selling price'!$D$2,"")))</f>
        <v>74004</v>
      </c>
      <c r="H2977">
        <v>2</v>
      </c>
      <c r="I2977" s="12">
        <f>IF($D2977=2023,H2977*'Average selling price'!$B$3,
IF($D2977=2024,H2977*'Average selling price'!$C$3,
IF($D2977=2025,H2977*'Average selling price'!$D$3,"")))</f>
        <v>65510</v>
      </c>
      <c r="J2977">
        <v>4</v>
      </c>
      <c r="K2977" s="12">
        <f>IF($D2977=2023,J2977*'Average selling price'!$B$4,
IF($D2977=2024,J2977*'Average selling price'!$C$4,
IF($D2977=2025,J2977*'Average selling price'!$D$4,"")))</f>
        <v>44540</v>
      </c>
      <c r="L2977" s="7">
        <v>71778</v>
      </c>
      <c r="M2977" s="7">
        <v>44610</v>
      </c>
      <c r="N2977" s="11">
        <f t="shared" si="93"/>
        <v>116388</v>
      </c>
      <c r="O2977" s="11">
        <v>2204</v>
      </c>
      <c r="P2977" s="11">
        <v>5292</v>
      </c>
    </row>
    <row r="2978" spans="1:16">
      <c r="A2978" s="2">
        <v>45383</v>
      </c>
      <c r="B2978" s="18">
        <v>22</v>
      </c>
      <c r="C2978" s="20">
        <f t="shared" si="92"/>
        <v>4</v>
      </c>
      <c r="D2978" s="16">
        <v>2024</v>
      </c>
      <c r="E2978" s="1" t="s">
        <v>30</v>
      </c>
      <c r="F2978">
        <v>9</v>
      </c>
      <c r="G2978" s="12">
        <f>IF(D2978=2023,F2978*'Average selling price'!$B$2,
IF(D2978=2024,F2978*'Average selling price'!$C$2,
IF(D2978=2025,F2978*'Average selling price'!$D$2,"")))</f>
        <v>47574</v>
      </c>
      <c r="H2978">
        <v>2</v>
      </c>
      <c r="I2978" s="12">
        <f>IF($D2978=2023,H2978*'Average selling price'!$B$3,
IF($D2978=2024,H2978*'Average selling price'!$C$3,
IF($D2978=2025,H2978*'Average selling price'!$D$3,"")))</f>
        <v>65510</v>
      </c>
      <c r="J2978">
        <v>-1</v>
      </c>
      <c r="K2978" s="12">
        <f>IF($D2978=2023,J2978*'Average selling price'!$B$4,
IF($D2978=2024,J2978*'Average selling price'!$C$4,
IF($D2978=2025,J2978*'Average selling price'!$D$4,"")))</f>
        <v>-11135</v>
      </c>
      <c r="L2978" s="7">
        <v>78501</v>
      </c>
      <c r="M2978" s="7">
        <v>20334</v>
      </c>
      <c r="N2978" s="11">
        <f t="shared" si="93"/>
        <v>98835</v>
      </c>
      <c r="O2978" s="11">
        <v>1100</v>
      </c>
      <c r="P2978" s="11">
        <v>4503</v>
      </c>
    </row>
    <row r="2979" spans="1:16">
      <c r="A2979" s="2">
        <v>45383</v>
      </c>
      <c r="B2979" s="18">
        <v>22</v>
      </c>
      <c r="C2979" s="20">
        <f t="shared" si="92"/>
        <v>4</v>
      </c>
      <c r="D2979" s="16">
        <v>2024</v>
      </c>
      <c r="E2979" s="1" t="s">
        <v>31</v>
      </c>
      <c r="F2979">
        <v>17</v>
      </c>
      <c r="G2979" s="12">
        <f>IF(D2979=2023,F2979*'Average selling price'!$B$2,
IF(D2979=2024,F2979*'Average selling price'!$C$2,
IF(D2979=2025,F2979*'Average selling price'!$D$2,"")))</f>
        <v>89862</v>
      </c>
      <c r="H2979">
        <v>1</v>
      </c>
      <c r="I2979" s="12">
        <f>IF($D2979=2023,H2979*'Average selling price'!$B$3,
IF($D2979=2024,H2979*'Average selling price'!$C$3,
IF($D2979=2025,H2979*'Average selling price'!$D$3,"")))</f>
        <v>32755</v>
      </c>
      <c r="J2979">
        <v>7</v>
      </c>
      <c r="K2979" s="12">
        <f>IF($D2979=2023,J2979*'Average selling price'!$B$4,
IF($D2979=2024,J2979*'Average selling price'!$C$4,
IF($D2979=2025,J2979*'Average selling price'!$D$4,"")))</f>
        <v>77945</v>
      </c>
      <c r="L2979" s="7">
        <v>213221</v>
      </c>
      <c r="M2979" s="7">
        <v>73283</v>
      </c>
      <c r="N2979" s="11">
        <f t="shared" si="93"/>
        <v>286504</v>
      </c>
      <c r="O2979" s="11">
        <v>3844</v>
      </c>
      <c r="P2979" s="11">
        <v>5870</v>
      </c>
    </row>
    <row r="2980" spans="1:16">
      <c r="A2980" s="2">
        <v>45383</v>
      </c>
      <c r="B2980" s="18">
        <v>22</v>
      </c>
      <c r="C2980" s="20">
        <f t="shared" si="92"/>
        <v>4</v>
      </c>
      <c r="D2980" s="16">
        <v>2024</v>
      </c>
      <c r="E2980" s="1" t="s">
        <v>32</v>
      </c>
      <c r="F2980">
        <v>7</v>
      </c>
      <c r="G2980" s="12">
        <f>IF(D2980=2023,F2980*'Average selling price'!$B$2,
IF(D2980=2024,F2980*'Average selling price'!$C$2,
IF(D2980=2025,F2980*'Average selling price'!$D$2,"")))</f>
        <v>37002</v>
      </c>
      <c r="H2980">
        <v>1</v>
      </c>
      <c r="I2980" s="12">
        <f>IF($D2980=2023,H2980*'Average selling price'!$B$3,
IF($D2980=2024,H2980*'Average selling price'!$C$3,
IF($D2980=2025,H2980*'Average selling price'!$D$3,"")))</f>
        <v>32755</v>
      </c>
      <c r="J2980">
        <v>2</v>
      </c>
      <c r="K2980" s="12">
        <f>IF($D2980=2023,J2980*'Average selling price'!$B$4,
IF($D2980=2024,J2980*'Average selling price'!$C$4,
IF($D2980=2025,J2980*'Average selling price'!$D$4,"")))</f>
        <v>22270</v>
      </c>
      <c r="L2980" s="7">
        <v>41248</v>
      </c>
      <c r="M2980" s="7">
        <v>40303</v>
      </c>
      <c r="N2980" s="11">
        <f t="shared" si="93"/>
        <v>81551</v>
      </c>
      <c r="O2980" s="11">
        <v>2683</v>
      </c>
      <c r="P2980" s="11">
        <v>4650</v>
      </c>
    </row>
    <row r="2981" spans="1:16">
      <c r="A2981" s="2">
        <v>45383</v>
      </c>
      <c r="B2981" s="18">
        <v>22</v>
      </c>
      <c r="C2981" s="20">
        <f t="shared" si="92"/>
        <v>4</v>
      </c>
      <c r="D2981" s="16">
        <v>2024</v>
      </c>
      <c r="E2981" s="1" t="s">
        <v>33</v>
      </c>
      <c r="F2981">
        <v>10</v>
      </c>
      <c r="G2981" s="12">
        <f>IF(D2981=2023,F2981*'Average selling price'!$B$2,
IF(D2981=2024,F2981*'Average selling price'!$C$2,
IF(D2981=2025,F2981*'Average selling price'!$D$2,"")))</f>
        <v>52860</v>
      </c>
      <c r="H2981">
        <v>1</v>
      </c>
      <c r="I2981" s="12">
        <f>IF($D2981=2023,H2981*'Average selling price'!$B$3,
IF($D2981=2024,H2981*'Average selling price'!$C$3,
IF($D2981=2025,H2981*'Average selling price'!$D$3,"")))</f>
        <v>32755</v>
      </c>
      <c r="J2981">
        <v>4</v>
      </c>
      <c r="K2981" s="12">
        <f>IF($D2981=2023,J2981*'Average selling price'!$B$4,
IF($D2981=2024,J2981*'Average selling price'!$C$4,
IF($D2981=2025,J2981*'Average selling price'!$D$4,"")))</f>
        <v>44540</v>
      </c>
      <c r="L2981" s="7">
        <v>62977</v>
      </c>
      <c r="M2981" s="7">
        <v>46111</v>
      </c>
      <c r="N2981" s="11">
        <f t="shared" si="93"/>
        <v>109088</v>
      </c>
      <c r="O2981" s="11">
        <v>1380</v>
      </c>
      <c r="P2981" s="11">
        <v>15688</v>
      </c>
    </row>
    <row r="2982" spans="1:16">
      <c r="A2982" s="2">
        <v>45383</v>
      </c>
      <c r="B2982" s="18">
        <v>22</v>
      </c>
      <c r="C2982" s="20">
        <f t="shared" si="92"/>
        <v>4</v>
      </c>
      <c r="D2982" s="16">
        <v>2024</v>
      </c>
      <c r="E2982" s="1" t="s">
        <v>34</v>
      </c>
      <c r="F2982">
        <v>7</v>
      </c>
      <c r="G2982" s="12">
        <f>IF(D2982=2023,F2982*'Average selling price'!$B$2,
IF(D2982=2024,F2982*'Average selling price'!$C$2,
IF(D2982=2025,F2982*'Average selling price'!$D$2,"")))</f>
        <v>37002</v>
      </c>
      <c r="H2982">
        <v>1</v>
      </c>
      <c r="I2982" s="12">
        <f>IF($D2982=2023,H2982*'Average selling price'!$B$3,
IF($D2982=2024,H2982*'Average selling price'!$C$3,
IF($D2982=2025,H2982*'Average selling price'!$D$3,"")))</f>
        <v>32755</v>
      </c>
      <c r="J2982">
        <v>0</v>
      </c>
      <c r="K2982" s="12">
        <f>IF($D2982=2023,J2982*'Average selling price'!$B$4,
IF($D2982=2024,J2982*'Average selling price'!$C$4,
IF($D2982=2025,J2982*'Average selling price'!$D$4,"")))</f>
        <v>0</v>
      </c>
      <c r="L2982" s="7">
        <v>36187</v>
      </c>
      <c r="M2982" s="7">
        <v>29694</v>
      </c>
      <c r="N2982" s="11">
        <f t="shared" si="93"/>
        <v>65881</v>
      </c>
      <c r="O2982" s="11">
        <v>242</v>
      </c>
      <c r="P2982" s="11">
        <v>1106</v>
      </c>
    </row>
    <row r="2983" spans="1:16">
      <c r="A2983" s="2">
        <v>45383</v>
      </c>
      <c r="B2983" s="18">
        <v>22</v>
      </c>
      <c r="C2983" s="20">
        <f t="shared" si="92"/>
        <v>4</v>
      </c>
      <c r="D2983" s="16">
        <v>2024</v>
      </c>
      <c r="E2983" s="1" t="s">
        <v>35</v>
      </c>
      <c r="F2983">
        <v>7</v>
      </c>
      <c r="G2983" s="12">
        <f>IF(D2983=2023,F2983*'Average selling price'!$B$2,
IF(D2983=2024,F2983*'Average selling price'!$C$2,
IF(D2983=2025,F2983*'Average selling price'!$D$2,"")))</f>
        <v>37002</v>
      </c>
      <c r="H2983">
        <v>2</v>
      </c>
      <c r="I2983" s="12">
        <f>IF($D2983=2023,H2983*'Average selling price'!$B$3,
IF($D2983=2024,H2983*'Average selling price'!$C$3,
IF($D2983=2025,H2983*'Average selling price'!$D$3,"")))</f>
        <v>65510</v>
      </c>
      <c r="J2983">
        <v>2</v>
      </c>
      <c r="K2983" s="12">
        <f>IF($D2983=2023,J2983*'Average selling price'!$B$4,
IF($D2983=2024,J2983*'Average selling price'!$C$4,
IF($D2983=2025,J2983*'Average selling price'!$D$4,"")))</f>
        <v>22270</v>
      </c>
      <c r="L2983" s="7">
        <v>11107</v>
      </c>
      <c r="M2983" s="7">
        <v>1800</v>
      </c>
      <c r="N2983" s="11">
        <f t="shared" si="93"/>
        <v>12907</v>
      </c>
      <c r="O2983" s="11">
        <v>0</v>
      </c>
      <c r="P2983" s="11">
        <v>2279</v>
      </c>
    </row>
    <row r="2984" spans="1:16">
      <c r="A2984" s="2">
        <v>45383</v>
      </c>
      <c r="B2984" s="18">
        <v>22</v>
      </c>
      <c r="C2984" s="20">
        <f t="shared" si="92"/>
        <v>4</v>
      </c>
      <c r="D2984" s="16">
        <v>2024</v>
      </c>
      <c r="E2984" s="1" t="s">
        <v>36</v>
      </c>
      <c r="F2984">
        <v>3</v>
      </c>
      <c r="G2984" s="12">
        <f>IF(D2984=2023,F2984*'Average selling price'!$B$2,
IF(D2984=2024,F2984*'Average selling price'!$C$2,
IF(D2984=2025,F2984*'Average selling price'!$D$2,"")))</f>
        <v>15858</v>
      </c>
      <c r="H2984">
        <v>1</v>
      </c>
      <c r="I2984" s="12">
        <f>IF($D2984=2023,H2984*'Average selling price'!$B$3,
IF($D2984=2024,H2984*'Average selling price'!$C$3,
IF($D2984=2025,H2984*'Average selling price'!$D$3,"")))</f>
        <v>32755</v>
      </c>
      <c r="J2984">
        <v>2</v>
      </c>
      <c r="K2984" s="12">
        <f>IF($D2984=2023,J2984*'Average selling price'!$B$4,
IF($D2984=2024,J2984*'Average selling price'!$C$4,
IF($D2984=2025,J2984*'Average selling price'!$D$4,"")))</f>
        <v>22270</v>
      </c>
      <c r="L2984" s="7">
        <v>24985</v>
      </c>
      <c r="M2984" s="7">
        <v>13420</v>
      </c>
      <c r="N2984" s="11">
        <f t="shared" si="93"/>
        <v>38405</v>
      </c>
      <c r="O2984" s="11">
        <v>0</v>
      </c>
      <c r="P2984" s="11">
        <v>3854</v>
      </c>
    </row>
    <row r="2985" spans="1:16">
      <c r="A2985" s="2">
        <v>45383</v>
      </c>
      <c r="B2985" s="18">
        <v>22</v>
      </c>
      <c r="C2985" s="20">
        <f t="shared" si="92"/>
        <v>4</v>
      </c>
      <c r="D2985" s="16">
        <v>2024</v>
      </c>
      <c r="E2985" s="1" t="s">
        <v>37</v>
      </c>
      <c r="F2985">
        <v>6</v>
      </c>
      <c r="G2985" s="12">
        <f>IF(D2985=2023,F2985*'Average selling price'!$B$2,
IF(D2985=2024,F2985*'Average selling price'!$C$2,
IF(D2985=2025,F2985*'Average selling price'!$D$2,"")))</f>
        <v>31716</v>
      </c>
      <c r="H2985">
        <v>0</v>
      </c>
      <c r="I2985" s="12">
        <f>IF($D2985=2023,H2985*'Average selling price'!$B$3,
IF($D2985=2024,H2985*'Average selling price'!$C$3,
IF($D2985=2025,H2985*'Average selling price'!$D$3,"")))</f>
        <v>0</v>
      </c>
      <c r="J2985">
        <v>3</v>
      </c>
      <c r="K2985" s="12">
        <f>IF($D2985=2023,J2985*'Average selling price'!$B$4,
IF($D2985=2024,J2985*'Average selling price'!$C$4,
IF($D2985=2025,J2985*'Average selling price'!$D$4,"")))</f>
        <v>33405</v>
      </c>
      <c r="L2985" s="7">
        <v>21352</v>
      </c>
      <c r="M2985" s="7">
        <v>22175</v>
      </c>
      <c r="N2985" s="11">
        <f t="shared" si="93"/>
        <v>43527</v>
      </c>
      <c r="O2985" s="11">
        <v>3480</v>
      </c>
      <c r="P2985" s="11">
        <v>1050</v>
      </c>
    </row>
    <row r="2986" spans="1:16">
      <c r="A2986" s="2">
        <v>45383</v>
      </c>
      <c r="B2986" s="18">
        <v>22</v>
      </c>
      <c r="C2986" s="20">
        <f t="shared" si="92"/>
        <v>4</v>
      </c>
      <c r="D2986" s="16">
        <v>2024</v>
      </c>
      <c r="E2986" s="1" t="s">
        <v>38</v>
      </c>
      <c r="F2986">
        <v>23</v>
      </c>
      <c r="G2986" s="12">
        <f>IF(D2986=2023,F2986*'Average selling price'!$B$2,
IF(D2986=2024,F2986*'Average selling price'!$C$2,
IF(D2986=2025,F2986*'Average selling price'!$D$2,"")))</f>
        <v>121578</v>
      </c>
      <c r="H2986">
        <v>2</v>
      </c>
      <c r="I2986" s="12">
        <f>IF($D2986=2023,H2986*'Average selling price'!$B$3,
IF($D2986=2024,H2986*'Average selling price'!$C$3,
IF($D2986=2025,H2986*'Average selling price'!$D$3,"")))</f>
        <v>65510</v>
      </c>
      <c r="J2986">
        <v>7</v>
      </c>
      <c r="K2986" s="12">
        <f>IF($D2986=2023,J2986*'Average selling price'!$B$4,
IF($D2986=2024,J2986*'Average selling price'!$C$4,
IF($D2986=2025,J2986*'Average selling price'!$D$4,"")))</f>
        <v>77945</v>
      </c>
      <c r="L2986" s="7">
        <v>41625</v>
      </c>
      <c r="M2986" s="7">
        <v>75347</v>
      </c>
      <c r="N2986" s="11">
        <f t="shared" si="93"/>
        <v>116972</v>
      </c>
      <c r="O2986" s="11">
        <v>1070</v>
      </c>
      <c r="P2986" s="11">
        <v>13214</v>
      </c>
    </row>
    <row r="2987" spans="1:16">
      <c r="A2987" s="2">
        <v>45383</v>
      </c>
      <c r="B2987" s="18">
        <v>22</v>
      </c>
      <c r="C2987" s="20">
        <f t="shared" si="92"/>
        <v>4</v>
      </c>
      <c r="D2987" s="16">
        <v>2024</v>
      </c>
      <c r="E2987" s="1" t="s">
        <v>39</v>
      </c>
      <c r="F2987">
        <v>12</v>
      </c>
      <c r="G2987" s="12">
        <f>IF(D2987=2023,F2987*'Average selling price'!$B$2,
IF(D2987=2024,F2987*'Average selling price'!$C$2,
IF(D2987=2025,F2987*'Average selling price'!$D$2,"")))</f>
        <v>63432</v>
      </c>
      <c r="H2987">
        <v>0</v>
      </c>
      <c r="I2987" s="12">
        <f>IF($D2987=2023,H2987*'Average selling price'!$B$3,
IF($D2987=2024,H2987*'Average selling price'!$C$3,
IF($D2987=2025,H2987*'Average selling price'!$D$3,"")))</f>
        <v>0</v>
      </c>
      <c r="J2987">
        <v>2</v>
      </c>
      <c r="K2987" s="12">
        <f>IF($D2987=2023,J2987*'Average selling price'!$B$4,
IF($D2987=2024,J2987*'Average selling price'!$C$4,
IF($D2987=2025,J2987*'Average selling price'!$D$4,"")))</f>
        <v>22270</v>
      </c>
      <c r="L2987" s="7">
        <v>22558</v>
      </c>
      <c r="M2987" s="7">
        <v>27300</v>
      </c>
      <c r="N2987" s="11">
        <f t="shared" si="93"/>
        <v>49858</v>
      </c>
      <c r="O2987" s="11">
        <v>1900</v>
      </c>
      <c r="P2987" s="11">
        <v>2800</v>
      </c>
    </row>
    <row r="2988" spans="1:16">
      <c r="A2988" s="2">
        <v>45383</v>
      </c>
      <c r="B2988" s="18">
        <v>22</v>
      </c>
      <c r="C2988" s="20">
        <f t="shared" si="92"/>
        <v>4</v>
      </c>
      <c r="D2988" s="16">
        <v>2024</v>
      </c>
      <c r="E2988" s="1" t="s">
        <v>40</v>
      </c>
      <c r="F2988">
        <v>4</v>
      </c>
      <c r="G2988" s="12">
        <f>IF(D2988=2023,F2988*'Average selling price'!$B$2,
IF(D2988=2024,F2988*'Average selling price'!$C$2,
IF(D2988=2025,F2988*'Average selling price'!$D$2,"")))</f>
        <v>21144</v>
      </c>
      <c r="H2988">
        <v>0</v>
      </c>
      <c r="I2988" s="12">
        <f>IF($D2988=2023,H2988*'Average selling price'!$B$3,
IF($D2988=2024,H2988*'Average selling price'!$C$3,
IF($D2988=2025,H2988*'Average selling price'!$D$3,"")))</f>
        <v>0</v>
      </c>
      <c r="J2988">
        <v>3</v>
      </c>
      <c r="K2988" s="12">
        <f>IF($D2988=2023,J2988*'Average selling price'!$B$4,
IF($D2988=2024,J2988*'Average selling price'!$C$4,
IF($D2988=2025,J2988*'Average selling price'!$D$4,"")))</f>
        <v>33405</v>
      </c>
      <c r="L2988" s="7">
        <v>2673</v>
      </c>
      <c r="M2988" s="7">
        <v>0</v>
      </c>
      <c r="N2988" s="11">
        <f t="shared" si="93"/>
        <v>2673</v>
      </c>
      <c r="O2988" s="11">
        <v>0</v>
      </c>
      <c r="P2988" s="11">
        <v>121</v>
      </c>
    </row>
    <row r="2989" spans="1:16">
      <c r="A2989" s="2">
        <v>45383</v>
      </c>
      <c r="B2989" s="18">
        <v>22</v>
      </c>
      <c r="C2989" s="20">
        <f t="shared" si="92"/>
        <v>4</v>
      </c>
      <c r="D2989" s="16">
        <v>2024</v>
      </c>
      <c r="E2989" s="1" t="s">
        <v>41</v>
      </c>
      <c r="F2989">
        <v>5</v>
      </c>
      <c r="G2989" s="12">
        <f>IF(D2989=2023,F2989*'Average selling price'!$B$2,
IF(D2989=2024,F2989*'Average selling price'!$C$2,
IF(D2989=2025,F2989*'Average selling price'!$D$2,"")))</f>
        <v>26430</v>
      </c>
      <c r="H2989">
        <v>2</v>
      </c>
      <c r="I2989" s="12">
        <f>IF($D2989=2023,H2989*'Average selling price'!$B$3,
IF($D2989=2024,H2989*'Average selling price'!$C$3,
IF($D2989=2025,H2989*'Average selling price'!$D$3,"")))</f>
        <v>65510</v>
      </c>
      <c r="J2989">
        <v>2</v>
      </c>
      <c r="K2989" s="12">
        <f>IF($D2989=2023,J2989*'Average selling price'!$B$4,
IF($D2989=2024,J2989*'Average selling price'!$C$4,
IF($D2989=2025,J2989*'Average selling price'!$D$4,"")))</f>
        <v>22270</v>
      </c>
      <c r="L2989" s="7">
        <v>12880</v>
      </c>
      <c r="M2989" s="7">
        <v>25227</v>
      </c>
      <c r="N2989" s="11">
        <f t="shared" si="93"/>
        <v>38107</v>
      </c>
      <c r="O2989" s="11">
        <v>34</v>
      </c>
      <c r="P2989" s="11">
        <v>612</v>
      </c>
    </row>
    <row r="2990" spans="1:16">
      <c r="A2990" s="2">
        <v>45383</v>
      </c>
      <c r="B2990" s="18">
        <v>22</v>
      </c>
      <c r="C2990" s="20">
        <f t="shared" si="92"/>
        <v>4</v>
      </c>
      <c r="D2990" s="16">
        <v>2024</v>
      </c>
      <c r="E2990" s="1" t="s">
        <v>42</v>
      </c>
      <c r="F2990">
        <v>1</v>
      </c>
      <c r="G2990" s="12">
        <f>IF(D2990=2023,F2990*'Average selling price'!$B$2,
IF(D2990=2024,F2990*'Average selling price'!$C$2,
IF(D2990=2025,F2990*'Average selling price'!$D$2,"")))</f>
        <v>5286</v>
      </c>
      <c r="H2990">
        <v>2</v>
      </c>
      <c r="I2990" s="12">
        <f>IF($D2990=2023,H2990*'Average selling price'!$B$3,
IF($D2990=2024,H2990*'Average selling price'!$C$3,
IF($D2990=2025,H2990*'Average selling price'!$D$3,"")))</f>
        <v>65510</v>
      </c>
      <c r="J2990">
        <v>0</v>
      </c>
      <c r="K2990" s="12">
        <f>IF($D2990=2023,J2990*'Average selling price'!$B$4,
IF($D2990=2024,J2990*'Average selling price'!$C$4,
IF($D2990=2025,J2990*'Average selling price'!$D$4,"")))</f>
        <v>0</v>
      </c>
      <c r="L2990" s="7">
        <v>9407</v>
      </c>
      <c r="M2990" s="7">
        <v>2150</v>
      </c>
      <c r="N2990" s="11">
        <f t="shared" si="93"/>
        <v>11557</v>
      </c>
      <c r="O2990" s="11">
        <v>4849</v>
      </c>
      <c r="P2990" s="11">
        <v>2971</v>
      </c>
    </row>
    <row r="2991" spans="1:16">
      <c r="A2991" s="2">
        <v>45383</v>
      </c>
      <c r="B2991" s="18">
        <v>22</v>
      </c>
      <c r="C2991" s="20">
        <f t="shared" si="92"/>
        <v>4</v>
      </c>
      <c r="D2991" s="16">
        <v>2024</v>
      </c>
      <c r="E2991" s="1" t="s">
        <v>43</v>
      </c>
      <c r="F2991">
        <v>27</v>
      </c>
      <c r="G2991" s="12">
        <f>IF(D2991=2023,F2991*'Average selling price'!$B$2,
IF(D2991=2024,F2991*'Average selling price'!$C$2,
IF(D2991=2025,F2991*'Average selling price'!$D$2,"")))</f>
        <v>142722</v>
      </c>
      <c r="H2991">
        <v>2</v>
      </c>
      <c r="I2991" s="12">
        <f>IF($D2991=2023,H2991*'Average selling price'!$B$3,
IF($D2991=2024,H2991*'Average selling price'!$C$3,
IF($D2991=2025,H2991*'Average selling price'!$D$3,"")))</f>
        <v>65510</v>
      </c>
      <c r="J2991">
        <v>3</v>
      </c>
      <c r="K2991" s="12">
        <f>IF($D2991=2023,J2991*'Average selling price'!$B$4,
IF($D2991=2024,J2991*'Average selling price'!$C$4,
IF($D2991=2025,J2991*'Average selling price'!$D$4,"")))</f>
        <v>33405</v>
      </c>
      <c r="L2991" s="7">
        <v>23728</v>
      </c>
      <c r="M2991" s="7">
        <v>8900</v>
      </c>
      <c r="N2991" s="11">
        <f t="shared" si="93"/>
        <v>32628</v>
      </c>
      <c r="O2991" s="11">
        <v>0</v>
      </c>
      <c r="P2991" s="11">
        <v>7307</v>
      </c>
    </row>
    <row r="2992" spans="1:16">
      <c r="A2992" s="2">
        <v>45383</v>
      </c>
      <c r="B2992" s="18">
        <v>22</v>
      </c>
      <c r="C2992" s="20">
        <f t="shared" si="92"/>
        <v>4</v>
      </c>
      <c r="D2992" s="16">
        <v>2024</v>
      </c>
      <c r="E2992" s="1" t="s">
        <v>44</v>
      </c>
      <c r="F2992">
        <v>0</v>
      </c>
      <c r="G2992" s="12">
        <f>IF(D2992=2023,F2992*'Average selling price'!$B$2,
IF(D2992=2024,F2992*'Average selling price'!$C$2,
IF(D2992=2025,F2992*'Average selling price'!$D$2,"")))</f>
        <v>0</v>
      </c>
      <c r="H2992">
        <v>0</v>
      </c>
      <c r="I2992" s="12">
        <f>IF($D2992=2023,H2992*'Average selling price'!$B$3,
IF($D2992=2024,H2992*'Average selling price'!$C$3,
IF($D2992=2025,H2992*'Average selling price'!$D$3,"")))</f>
        <v>0</v>
      </c>
      <c r="J2992">
        <v>0</v>
      </c>
      <c r="K2992" s="12">
        <f>IF($D2992=2023,J2992*'Average selling price'!$B$4,
IF($D2992=2024,J2992*'Average selling price'!$C$4,
IF($D2992=2025,J2992*'Average selling price'!$D$4,"")))</f>
        <v>0</v>
      </c>
      <c r="L2992" s="7">
        <v>0</v>
      </c>
      <c r="M2992" s="7">
        <v>0</v>
      </c>
      <c r="N2992" s="11">
        <f t="shared" si="93"/>
        <v>0</v>
      </c>
      <c r="O2992" s="11">
        <v>0</v>
      </c>
      <c r="P2992" s="11">
        <v>0</v>
      </c>
    </row>
    <row r="2993" spans="1:16">
      <c r="A2993" s="2">
        <v>45383</v>
      </c>
      <c r="B2993" s="18">
        <v>22</v>
      </c>
      <c r="C2993" s="20">
        <f t="shared" si="92"/>
        <v>4</v>
      </c>
      <c r="D2993" s="16">
        <v>2024</v>
      </c>
      <c r="E2993" s="1" t="s">
        <v>45</v>
      </c>
      <c r="F2993">
        <v>1</v>
      </c>
      <c r="G2993" s="12">
        <f>IF(D2993=2023,F2993*'Average selling price'!$B$2,
IF(D2993=2024,F2993*'Average selling price'!$C$2,
IF(D2993=2025,F2993*'Average selling price'!$D$2,"")))</f>
        <v>5286</v>
      </c>
      <c r="H2993">
        <v>0</v>
      </c>
      <c r="I2993" s="12">
        <f>IF($D2993=2023,H2993*'Average selling price'!$B$3,
IF($D2993=2024,H2993*'Average selling price'!$C$3,
IF($D2993=2025,H2993*'Average selling price'!$D$3,"")))</f>
        <v>0</v>
      </c>
      <c r="J2993">
        <v>2</v>
      </c>
      <c r="K2993" s="12">
        <f>IF($D2993=2023,J2993*'Average selling price'!$B$4,
IF($D2993=2024,J2993*'Average selling price'!$C$4,
IF($D2993=2025,J2993*'Average selling price'!$D$4,"")))</f>
        <v>22270</v>
      </c>
      <c r="L2993" s="7">
        <v>1585</v>
      </c>
      <c r="M2993" s="7">
        <v>23425</v>
      </c>
      <c r="N2993" s="11">
        <f t="shared" si="93"/>
        <v>25010</v>
      </c>
      <c r="O2993" s="11">
        <v>0</v>
      </c>
      <c r="P2993" s="11">
        <v>750</v>
      </c>
    </row>
    <row r="2994" spans="1:16">
      <c r="A2994" s="2">
        <v>45383</v>
      </c>
      <c r="B2994" s="18">
        <v>22</v>
      </c>
      <c r="C2994" s="20">
        <f t="shared" si="92"/>
        <v>4</v>
      </c>
      <c r="D2994" s="16">
        <v>2024</v>
      </c>
      <c r="E2994" s="1" t="s">
        <v>46</v>
      </c>
      <c r="F2994">
        <v>4</v>
      </c>
      <c r="G2994" s="12">
        <f>IF(D2994=2023,F2994*'Average selling price'!$B$2,
IF(D2994=2024,F2994*'Average selling price'!$C$2,
IF(D2994=2025,F2994*'Average selling price'!$D$2,"")))</f>
        <v>21144</v>
      </c>
      <c r="H2994">
        <v>0</v>
      </c>
      <c r="I2994" s="12">
        <f>IF($D2994=2023,H2994*'Average selling price'!$B$3,
IF($D2994=2024,H2994*'Average selling price'!$C$3,
IF($D2994=2025,H2994*'Average selling price'!$D$3,"")))</f>
        <v>0</v>
      </c>
      <c r="J2994">
        <v>4</v>
      </c>
      <c r="K2994" s="12">
        <f>IF($D2994=2023,J2994*'Average selling price'!$B$4,
IF($D2994=2024,J2994*'Average selling price'!$C$4,
IF($D2994=2025,J2994*'Average selling price'!$D$4,"")))</f>
        <v>44540</v>
      </c>
      <c r="L2994" s="7">
        <v>28740</v>
      </c>
      <c r="M2994" s="7">
        <v>19825</v>
      </c>
      <c r="N2994" s="11">
        <f t="shared" si="93"/>
        <v>48565</v>
      </c>
      <c r="O2994" s="11">
        <v>0</v>
      </c>
      <c r="P2994" s="11">
        <v>790</v>
      </c>
    </row>
    <row r="2995" spans="1:16">
      <c r="A2995" s="2">
        <v>45383</v>
      </c>
      <c r="B2995" s="18">
        <v>22</v>
      </c>
      <c r="C2995" s="20">
        <f t="shared" si="92"/>
        <v>4</v>
      </c>
      <c r="D2995" s="16">
        <v>2024</v>
      </c>
      <c r="E2995" s="1" t="s">
        <v>47</v>
      </c>
      <c r="F2995">
        <v>4</v>
      </c>
      <c r="G2995" s="12">
        <f>IF(D2995=2023,F2995*'Average selling price'!$B$2,
IF(D2995=2024,F2995*'Average selling price'!$C$2,
IF(D2995=2025,F2995*'Average selling price'!$D$2,"")))</f>
        <v>21144</v>
      </c>
      <c r="H2995">
        <v>2</v>
      </c>
      <c r="I2995" s="12">
        <f>IF($D2995=2023,H2995*'Average selling price'!$B$3,
IF($D2995=2024,H2995*'Average selling price'!$C$3,
IF($D2995=2025,H2995*'Average selling price'!$D$3,"")))</f>
        <v>65510</v>
      </c>
      <c r="J2995">
        <v>3</v>
      </c>
      <c r="K2995" s="12">
        <f>IF($D2995=2023,J2995*'Average selling price'!$B$4,
IF($D2995=2024,J2995*'Average selling price'!$C$4,
IF($D2995=2025,J2995*'Average selling price'!$D$4,"")))</f>
        <v>33405</v>
      </c>
      <c r="L2995" s="7">
        <v>30522</v>
      </c>
      <c r="M2995" s="7">
        <v>18977</v>
      </c>
      <c r="N2995" s="11">
        <f t="shared" si="93"/>
        <v>49499</v>
      </c>
      <c r="O2995" s="11">
        <v>0</v>
      </c>
      <c r="P2995" s="11">
        <v>6960</v>
      </c>
    </row>
    <row r="2996" spans="1:16">
      <c r="A2996" s="2">
        <v>45383</v>
      </c>
      <c r="B2996" s="18">
        <v>22</v>
      </c>
      <c r="C2996" s="20">
        <f t="shared" si="92"/>
        <v>4</v>
      </c>
      <c r="D2996" s="16">
        <v>2024</v>
      </c>
      <c r="E2996" s="1" t="s">
        <v>48</v>
      </c>
      <c r="F2996">
        <v>6</v>
      </c>
      <c r="G2996" s="12">
        <f>IF(D2996=2023,F2996*'Average selling price'!$B$2,
IF(D2996=2024,F2996*'Average selling price'!$C$2,
IF(D2996=2025,F2996*'Average selling price'!$D$2,"")))</f>
        <v>31716</v>
      </c>
      <c r="H2996">
        <v>0</v>
      </c>
      <c r="I2996" s="12">
        <f>IF($D2996=2023,H2996*'Average selling price'!$B$3,
IF($D2996=2024,H2996*'Average selling price'!$C$3,
IF($D2996=2025,H2996*'Average selling price'!$D$3,"")))</f>
        <v>0</v>
      </c>
      <c r="J2996">
        <v>1</v>
      </c>
      <c r="K2996" s="12">
        <f>IF($D2996=2023,J2996*'Average selling price'!$B$4,
IF($D2996=2024,J2996*'Average selling price'!$C$4,
IF($D2996=2025,J2996*'Average selling price'!$D$4,"")))</f>
        <v>11135</v>
      </c>
      <c r="L2996" s="7">
        <v>29726</v>
      </c>
      <c r="M2996" s="7">
        <v>23748</v>
      </c>
      <c r="N2996" s="11">
        <f t="shared" si="93"/>
        <v>53474</v>
      </c>
      <c r="O2996" s="11">
        <v>13</v>
      </c>
      <c r="P2996" s="11">
        <v>1725</v>
      </c>
    </row>
    <row r="2997" spans="1:16">
      <c r="A2997" s="2">
        <v>45383</v>
      </c>
      <c r="B2997" s="18">
        <v>22</v>
      </c>
      <c r="C2997" s="20">
        <f t="shared" si="92"/>
        <v>4</v>
      </c>
      <c r="D2997" s="16">
        <v>2024</v>
      </c>
      <c r="E2997" s="1" t="s">
        <v>49</v>
      </c>
      <c r="F2997">
        <v>1</v>
      </c>
      <c r="G2997" s="12">
        <f>IF(D2997=2023,F2997*'Average selling price'!$B$2,
IF(D2997=2024,F2997*'Average selling price'!$C$2,
IF(D2997=2025,F2997*'Average selling price'!$D$2,"")))</f>
        <v>5286</v>
      </c>
      <c r="H2997">
        <v>0</v>
      </c>
      <c r="I2997" s="12">
        <f>IF($D2997=2023,H2997*'Average selling price'!$B$3,
IF($D2997=2024,H2997*'Average selling price'!$C$3,
IF($D2997=2025,H2997*'Average selling price'!$D$3,"")))</f>
        <v>0</v>
      </c>
      <c r="J2997">
        <v>1</v>
      </c>
      <c r="K2997" s="12">
        <f>IF($D2997=2023,J2997*'Average selling price'!$B$4,
IF($D2997=2024,J2997*'Average selling price'!$C$4,
IF($D2997=2025,J2997*'Average selling price'!$D$4,"")))</f>
        <v>11135</v>
      </c>
      <c r="L2997" s="7">
        <v>6161</v>
      </c>
      <c r="M2997" s="7">
        <v>7585</v>
      </c>
      <c r="N2997" s="11">
        <f t="shared" si="93"/>
        <v>13746</v>
      </c>
      <c r="O2997" s="11">
        <v>0</v>
      </c>
      <c r="P2997" s="11">
        <v>450</v>
      </c>
    </row>
    <row r="2998" spans="1:16">
      <c r="A2998" s="2">
        <v>45383</v>
      </c>
      <c r="B2998" s="18">
        <v>22</v>
      </c>
      <c r="C2998" s="20">
        <f t="shared" si="92"/>
        <v>4</v>
      </c>
      <c r="D2998" s="16">
        <v>2024</v>
      </c>
      <c r="E2998" s="1" t="s">
        <v>50</v>
      </c>
      <c r="F2998">
        <v>17</v>
      </c>
      <c r="G2998" s="12">
        <f>IF(D2998=2023,F2998*'Average selling price'!$B$2,
IF(D2998=2024,F2998*'Average selling price'!$C$2,
IF(D2998=2025,F2998*'Average selling price'!$D$2,"")))</f>
        <v>89862</v>
      </c>
      <c r="H2998">
        <v>0</v>
      </c>
      <c r="I2998" s="12">
        <f>IF($D2998=2023,H2998*'Average selling price'!$B$3,
IF($D2998=2024,H2998*'Average selling price'!$C$3,
IF($D2998=2025,H2998*'Average selling price'!$D$3,"")))</f>
        <v>0</v>
      </c>
      <c r="J2998">
        <v>5</v>
      </c>
      <c r="K2998" s="12">
        <f>IF($D2998=2023,J2998*'Average selling price'!$B$4,
IF($D2998=2024,J2998*'Average selling price'!$C$4,
IF($D2998=2025,J2998*'Average selling price'!$D$4,"")))</f>
        <v>55675</v>
      </c>
      <c r="L2998" s="7">
        <v>4963</v>
      </c>
      <c r="M2998" s="7">
        <v>8240</v>
      </c>
      <c r="N2998" s="11">
        <f t="shared" si="93"/>
        <v>13203</v>
      </c>
      <c r="O2998" s="11">
        <v>2522</v>
      </c>
      <c r="P2998" s="11">
        <v>2362</v>
      </c>
    </row>
    <row r="2999" spans="1:16">
      <c r="A2999" s="2">
        <v>45383</v>
      </c>
      <c r="B2999" s="18">
        <v>22</v>
      </c>
      <c r="C2999" s="20">
        <f t="shared" si="92"/>
        <v>4</v>
      </c>
      <c r="D2999" s="16">
        <v>2024</v>
      </c>
      <c r="E2999" s="1" t="s">
        <v>51</v>
      </c>
      <c r="F2999">
        <v>16</v>
      </c>
      <c r="G2999" s="12">
        <f>IF(D2999=2023,F2999*'Average selling price'!$B$2,
IF(D2999=2024,F2999*'Average selling price'!$C$2,
IF(D2999=2025,F2999*'Average selling price'!$D$2,"")))</f>
        <v>84576</v>
      </c>
      <c r="H2999">
        <v>0</v>
      </c>
      <c r="I2999" s="12">
        <f>IF($D2999=2023,H2999*'Average selling price'!$B$3,
IF($D2999=2024,H2999*'Average selling price'!$C$3,
IF($D2999=2025,H2999*'Average selling price'!$D$3,"")))</f>
        <v>0</v>
      </c>
      <c r="J2999">
        <v>1</v>
      </c>
      <c r="K2999" s="12">
        <f>IF($D2999=2023,J2999*'Average selling price'!$B$4,
IF($D2999=2024,J2999*'Average selling price'!$C$4,
IF($D2999=2025,J2999*'Average selling price'!$D$4,"")))</f>
        <v>11135</v>
      </c>
      <c r="L2999" s="7">
        <v>17427</v>
      </c>
      <c r="M2999" s="7">
        <v>7772</v>
      </c>
      <c r="N2999" s="11">
        <f t="shared" si="93"/>
        <v>25199</v>
      </c>
      <c r="O2999" s="11">
        <v>1641</v>
      </c>
      <c r="P2999" s="11">
        <v>2383</v>
      </c>
    </row>
    <row r="3000" spans="1:16">
      <c r="A3000" s="2">
        <v>45383</v>
      </c>
      <c r="B3000" s="18">
        <v>22</v>
      </c>
      <c r="C3000" s="20">
        <f t="shared" si="92"/>
        <v>4</v>
      </c>
      <c r="D3000" s="16">
        <v>2024</v>
      </c>
      <c r="E3000" s="1" t="s">
        <v>52</v>
      </c>
      <c r="F3000">
        <v>10</v>
      </c>
      <c r="G3000" s="12">
        <f>IF(D3000=2023,F3000*'Average selling price'!$B$2,
IF(D3000=2024,F3000*'Average selling price'!$C$2,
IF(D3000=2025,F3000*'Average selling price'!$D$2,"")))</f>
        <v>52860</v>
      </c>
      <c r="H3000">
        <v>0</v>
      </c>
      <c r="I3000" s="12">
        <f>IF($D3000=2023,H3000*'Average selling price'!$B$3,
IF($D3000=2024,H3000*'Average selling price'!$C$3,
IF($D3000=2025,H3000*'Average selling price'!$D$3,"")))</f>
        <v>0</v>
      </c>
      <c r="J3000">
        <v>5</v>
      </c>
      <c r="K3000" s="12">
        <f>IF($D3000=2023,J3000*'Average selling price'!$B$4,
IF($D3000=2024,J3000*'Average selling price'!$C$4,
IF($D3000=2025,J3000*'Average selling price'!$D$4,"")))</f>
        <v>55675</v>
      </c>
      <c r="L3000" s="7">
        <v>49309</v>
      </c>
      <c r="M3000" s="7">
        <v>40959</v>
      </c>
      <c r="N3000" s="11">
        <f t="shared" si="93"/>
        <v>90268</v>
      </c>
      <c r="O3000" s="11">
        <v>0</v>
      </c>
      <c r="P3000" s="11">
        <v>0</v>
      </c>
    </row>
    <row r="3001" spans="1:16">
      <c r="A3001" s="2">
        <v>45383</v>
      </c>
      <c r="B3001" s="18">
        <v>22</v>
      </c>
      <c r="C3001" s="20">
        <f t="shared" si="92"/>
        <v>4</v>
      </c>
      <c r="D3001" s="16">
        <v>2024</v>
      </c>
      <c r="E3001" s="1" t="s">
        <v>53</v>
      </c>
      <c r="F3001">
        <v>5</v>
      </c>
      <c r="G3001" s="12">
        <f>IF(D3001=2023,F3001*'Average selling price'!$B$2,
IF(D3001=2024,F3001*'Average selling price'!$C$2,
IF(D3001=2025,F3001*'Average selling price'!$D$2,"")))</f>
        <v>26430</v>
      </c>
      <c r="H3001">
        <v>0</v>
      </c>
      <c r="I3001" s="12">
        <f>IF($D3001=2023,H3001*'Average selling price'!$B$3,
IF($D3001=2024,H3001*'Average selling price'!$C$3,
IF($D3001=2025,H3001*'Average selling price'!$D$3,"")))</f>
        <v>0</v>
      </c>
      <c r="J3001">
        <v>2</v>
      </c>
      <c r="K3001" s="12">
        <f>IF($D3001=2023,J3001*'Average selling price'!$B$4,
IF($D3001=2024,J3001*'Average selling price'!$C$4,
IF($D3001=2025,J3001*'Average selling price'!$D$4,"")))</f>
        <v>22270</v>
      </c>
      <c r="L3001" s="7">
        <v>13298</v>
      </c>
      <c r="M3001" s="7">
        <v>23980</v>
      </c>
      <c r="N3001" s="11">
        <f t="shared" si="93"/>
        <v>37278</v>
      </c>
      <c r="O3001" s="11">
        <v>0</v>
      </c>
      <c r="P3001" s="11">
        <v>1270</v>
      </c>
    </row>
    <row r="3002" spans="1:16">
      <c r="A3002" s="2">
        <v>45383</v>
      </c>
      <c r="B3002" s="18">
        <v>22</v>
      </c>
      <c r="C3002" s="20">
        <f t="shared" si="92"/>
        <v>4</v>
      </c>
      <c r="D3002" s="16">
        <v>2024</v>
      </c>
      <c r="E3002" s="1" t="s">
        <v>54</v>
      </c>
      <c r="F3002">
        <v>2</v>
      </c>
      <c r="G3002" s="12">
        <f>IF(D3002=2023,F3002*'Average selling price'!$B$2,
IF(D3002=2024,F3002*'Average selling price'!$C$2,
IF(D3002=2025,F3002*'Average selling price'!$D$2,"")))</f>
        <v>10572</v>
      </c>
      <c r="H3002">
        <v>0</v>
      </c>
      <c r="I3002" s="12">
        <f>IF($D3002=2023,H3002*'Average selling price'!$B$3,
IF($D3002=2024,H3002*'Average selling price'!$C$3,
IF($D3002=2025,H3002*'Average selling price'!$D$3,"")))</f>
        <v>0</v>
      </c>
      <c r="J3002">
        <v>0</v>
      </c>
      <c r="K3002" s="12">
        <f>IF($D3002=2023,J3002*'Average selling price'!$B$4,
IF($D3002=2024,J3002*'Average selling price'!$C$4,
IF($D3002=2025,J3002*'Average selling price'!$D$4,"")))</f>
        <v>0</v>
      </c>
      <c r="L3002" s="7">
        <v>790</v>
      </c>
      <c r="M3002" s="7">
        <v>1700</v>
      </c>
      <c r="N3002" s="11">
        <f t="shared" si="93"/>
        <v>2490</v>
      </c>
      <c r="O3002" s="11">
        <v>0</v>
      </c>
      <c r="P3002" s="11">
        <v>0</v>
      </c>
    </row>
    <row r="3003" spans="1:16">
      <c r="A3003" s="2">
        <v>45383</v>
      </c>
      <c r="B3003" s="18">
        <v>22</v>
      </c>
      <c r="C3003" s="20">
        <f t="shared" si="92"/>
        <v>4</v>
      </c>
      <c r="D3003" s="16">
        <v>2024</v>
      </c>
      <c r="E3003" s="1" t="s">
        <v>55</v>
      </c>
      <c r="F3003">
        <v>7</v>
      </c>
      <c r="G3003" s="12">
        <f>IF(D3003=2023,F3003*'Average selling price'!$B$2,
IF(D3003=2024,F3003*'Average selling price'!$C$2,
IF(D3003=2025,F3003*'Average selling price'!$D$2,"")))</f>
        <v>37002</v>
      </c>
      <c r="H3003">
        <v>0</v>
      </c>
      <c r="I3003" s="12">
        <f>IF($D3003=2023,H3003*'Average selling price'!$B$3,
IF($D3003=2024,H3003*'Average selling price'!$C$3,
IF($D3003=2025,H3003*'Average selling price'!$D$3,"")))</f>
        <v>0</v>
      </c>
      <c r="J3003">
        <v>3</v>
      </c>
      <c r="K3003" s="12">
        <f>IF($D3003=2023,J3003*'Average selling price'!$B$4,
IF($D3003=2024,J3003*'Average selling price'!$C$4,
IF($D3003=2025,J3003*'Average selling price'!$D$4,"")))</f>
        <v>33405</v>
      </c>
      <c r="L3003" s="7">
        <v>21137</v>
      </c>
      <c r="M3003" s="7">
        <v>13702</v>
      </c>
      <c r="N3003" s="11">
        <f t="shared" si="93"/>
        <v>34839</v>
      </c>
      <c r="O3003" s="11">
        <v>0</v>
      </c>
      <c r="P3003" s="11">
        <v>700</v>
      </c>
    </row>
    <row r="3004" spans="1:16">
      <c r="A3004" s="2">
        <v>45383</v>
      </c>
      <c r="B3004" s="18">
        <v>22</v>
      </c>
      <c r="C3004" s="20">
        <f t="shared" si="92"/>
        <v>4</v>
      </c>
      <c r="D3004" s="16">
        <v>2024</v>
      </c>
      <c r="E3004" s="1" t="s">
        <v>56</v>
      </c>
      <c r="F3004">
        <v>0</v>
      </c>
      <c r="G3004" s="12">
        <f>IF(D3004=2023,F3004*'Average selling price'!$B$2,
IF(D3004=2024,F3004*'Average selling price'!$C$2,
IF(D3004=2025,F3004*'Average selling price'!$D$2,"")))</f>
        <v>0</v>
      </c>
      <c r="H3004">
        <v>0</v>
      </c>
      <c r="I3004" s="12">
        <f>IF($D3004=2023,H3004*'Average selling price'!$B$3,
IF($D3004=2024,H3004*'Average selling price'!$C$3,
IF($D3004=2025,H3004*'Average selling price'!$D$3,"")))</f>
        <v>0</v>
      </c>
      <c r="J3004">
        <v>0</v>
      </c>
      <c r="K3004" s="12">
        <f>IF($D3004=2023,J3004*'Average selling price'!$B$4,
IF($D3004=2024,J3004*'Average selling price'!$C$4,
IF($D3004=2025,J3004*'Average selling price'!$D$4,"")))</f>
        <v>0</v>
      </c>
      <c r="L3004" s="7">
        <v>0</v>
      </c>
      <c r="M3004" s="7">
        <v>0</v>
      </c>
      <c r="N3004" s="11">
        <f t="shared" si="93"/>
        <v>0</v>
      </c>
      <c r="O3004" s="11">
        <v>0</v>
      </c>
      <c r="P3004" s="11">
        <v>0</v>
      </c>
    </row>
    <row r="3005" spans="1:16">
      <c r="A3005" s="2">
        <v>45383</v>
      </c>
      <c r="B3005" s="18">
        <v>22</v>
      </c>
      <c r="C3005" s="20">
        <f t="shared" si="92"/>
        <v>4</v>
      </c>
      <c r="D3005" s="16">
        <v>2024</v>
      </c>
      <c r="E3005" s="1" t="s">
        <v>57</v>
      </c>
      <c r="F3005">
        <v>18</v>
      </c>
      <c r="G3005" s="12">
        <f>IF(D3005=2023,F3005*'Average selling price'!$B$2,
IF(D3005=2024,F3005*'Average selling price'!$C$2,
IF(D3005=2025,F3005*'Average selling price'!$D$2,"")))</f>
        <v>95148</v>
      </c>
      <c r="H3005">
        <v>0</v>
      </c>
      <c r="I3005" s="12">
        <f>IF($D3005=2023,H3005*'Average selling price'!$B$3,
IF($D3005=2024,H3005*'Average selling price'!$C$3,
IF($D3005=2025,H3005*'Average selling price'!$D$3,"")))</f>
        <v>0</v>
      </c>
      <c r="J3005">
        <v>4</v>
      </c>
      <c r="K3005" s="12">
        <f>IF($D3005=2023,J3005*'Average selling price'!$B$4,
IF($D3005=2024,J3005*'Average selling price'!$C$4,
IF($D3005=2025,J3005*'Average selling price'!$D$4,"")))</f>
        <v>44540</v>
      </c>
      <c r="L3005" s="7">
        <v>52631</v>
      </c>
      <c r="M3005" s="7">
        <v>16082</v>
      </c>
      <c r="N3005" s="11">
        <f t="shared" si="93"/>
        <v>68713</v>
      </c>
      <c r="O3005" s="11">
        <v>720</v>
      </c>
      <c r="P3005" s="11">
        <v>2840</v>
      </c>
    </row>
    <row r="3006" spans="1:16">
      <c r="A3006" s="2">
        <v>45383</v>
      </c>
      <c r="B3006" s="18">
        <v>22</v>
      </c>
      <c r="C3006" s="20">
        <f t="shared" si="92"/>
        <v>4</v>
      </c>
      <c r="D3006" s="16">
        <v>2024</v>
      </c>
      <c r="E3006" s="1" t="s">
        <v>58</v>
      </c>
      <c r="F3006">
        <v>2</v>
      </c>
      <c r="G3006" s="12">
        <f>IF(D3006=2023,F3006*'Average selling price'!$B$2,
IF(D3006=2024,F3006*'Average selling price'!$C$2,
IF(D3006=2025,F3006*'Average selling price'!$D$2,"")))</f>
        <v>10572</v>
      </c>
      <c r="H3006">
        <v>0</v>
      </c>
      <c r="I3006" s="12">
        <f>IF($D3006=2023,H3006*'Average selling price'!$B$3,
IF($D3006=2024,H3006*'Average selling price'!$C$3,
IF($D3006=2025,H3006*'Average selling price'!$D$3,"")))</f>
        <v>0</v>
      </c>
      <c r="J3006">
        <v>2</v>
      </c>
      <c r="K3006" s="12">
        <f>IF($D3006=2023,J3006*'Average selling price'!$B$4,
IF($D3006=2024,J3006*'Average selling price'!$C$4,
IF($D3006=2025,J3006*'Average selling price'!$D$4,"")))</f>
        <v>22270</v>
      </c>
      <c r="L3006" s="7">
        <v>11453</v>
      </c>
      <c r="M3006" s="7">
        <v>10295</v>
      </c>
      <c r="N3006" s="11">
        <f t="shared" si="93"/>
        <v>21748</v>
      </c>
      <c r="O3006" s="11">
        <v>0</v>
      </c>
      <c r="P3006" s="11">
        <v>1415</v>
      </c>
    </row>
    <row r="3007" spans="1:16">
      <c r="A3007" s="2">
        <v>45383</v>
      </c>
      <c r="B3007" s="18">
        <v>22</v>
      </c>
      <c r="C3007" s="20">
        <f t="shared" si="92"/>
        <v>4</v>
      </c>
      <c r="D3007" s="16">
        <v>2024</v>
      </c>
      <c r="E3007" s="1" t="s">
        <v>59</v>
      </c>
      <c r="F3007">
        <v>2</v>
      </c>
      <c r="G3007" s="12">
        <f>IF(D3007=2023,F3007*'Average selling price'!$B$2,
IF(D3007=2024,F3007*'Average selling price'!$C$2,
IF(D3007=2025,F3007*'Average selling price'!$D$2,"")))</f>
        <v>10572</v>
      </c>
      <c r="H3007">
        <v>0</v>
      </c>
      <c r="I3007" s="12">
        <f>IF($D3007=2023,H3007*'Average selling price'!$B$3,
IF($D3007=2024,H3007*'Average selling price'!$C$3,
IF($D3007=2025,H3007*'Average selling price'!$D$3,"")))</f>
        <v>0</v>
      </c>
      <c r="J3007">
        <v>0</v>
      </c>
      <c r="K3007" s="12">
        <f>IF($D3007=2023,J3007*'Average selling price'!$B$4,
IF($D3007=2024,J3007*'Average selling price'!$C$4,
IF($D3007=2025,J3007*'Average selling price'!$D$4,"")))</f>
        <v>0</v>
      </c>
      <c r="L3007" s="7">
        <v>29</v>
      </c>
      <c r="M3007" s="7">
        <v>1600</v>
      </c>
      <c r="N3007" s="11">
        <f t="shared" si="93"/>
        <v>1629</v>
      </c>
      <c r="O3007" s="11">
        <v>0</v>
      </c>
      <c r="P3007" s="11">
        <v>156</v>
      </c>
    </row>
    <row r="3008" spans="1:16">
      <c r="A3008" s="2">
        <v>45383</v>
      </c>
      <c r="B3008" s="18">
        <v>22</v>
      </c>
      <c r="C3008" s="20">
        <f t="shared" si="92"/>
        <v>4</v>
      </c>
      <c r="D3008" s="16">
        <v>2024</v>
      </c>
      <c r="E3008" s="1" t="s">
        <v>60</v>
      </c>
      <c r="F3008">
        <v>1</v>
      </c>
      <c r="G3008" s="12">
        <f>IF(D3008=2023,F3008*'Average selling price'!$B$2,
IF(D3008=2024,F3008*'Average selling price'!$C$2,
IF(D3008=2025,F3008*'Average selling price'!$D$2,"")))</f>
        <v>5286</v>
      </c>
      <c r="H3008">
        <v>0</v>
      </c>
      <c r="I3008" s="12">
        <f>IF($D3008=2023,H3008*'Average selling price'!$B$3,
IF($D3008=2024,H3008*'Average selling price'!$C$3,
IF($D3008=2025,H3008*'Average selling price'!$D$3,"")))</f>
        <v>0</v>
      </c>
      <c r="J3008">
        <v>3</v>
      </c>
      <c r="K3008" s="12">
        <f>IF($D3008=2023,J3008*'Average selling price'!$B$4,
IF($D3008=2024,J3008*'Average selling price'!$C$4,
IF($D3008=2025,J3008*'Average selling price'!$D$4,"")))</f>
        <v>33405</v>
      </c>
      <c r="L3008" s="7">
        <v>5153</v>
      </c>
      <c r="M3008" s="7">
        <v>3560</v>
      </c>
      <c r="N3008" s="11">
        <f t="shared" si="93"/>
        <v>8713</v>
      </c>
      <c r="O3008" s="11">
        <v>2879</v>
      </c>
      <c r="P3008" s="11">
        <v>1913</v>
      </c>
    </row>
    <row r="3009" spans="1:16">
      <c r="A3009" s="2">
        <v>45383</v>
      </c>
      <c r="B3009" s="18">
        <v>22</v>
      </c>
      <c r="C3009" s="20">
        <f t="shared" si="92"/>
        <v>4</v>
      </c>
      <c r="D3009" s="16">
        <v>2024</v>
      </c>
      <c r="E3009" s="1" t="s">
        <v>61</v>
      </c>
      <c r="F3009">
        <v>1</v>
      </c>
      <c r="G3009" s="12">
        <f>IF(D3009=2023,F3009*'Average selling price'!$B$2,
IF(D3009=2024,F3009*'Average selling price'!$C$2,
IF(D3009=2025,F3009*'Average selling price'!$D$2,"")))</f>
        <v>5286</v>
      </c>
      <c r="H3009">
        <v>0</v>
      </c>
      <c r="I3009" s="12">
        <f>IF($D3009=2023,H3009*'Average selling price'!$B$3,
IF($D3009=2024,H3009*'Average selling price'!$C$3,
IF($D3009=2025,H3009*'Average selling price'!$D$3,"")))</f>
        <v>0</v>
      </c>
      <c r="J3009">
        <v>0</v>
      </c>
      <c r="K3009" s="12">
        <f>IF($D3009=2023,J3009*'Average selling price'!$B$4,
IF($D3009=2024,J3009*'Average selling price'!$C$4,
IF($D3009=2025,J3009*'Average selling price'!$D$4,"")))</f>
        <v>0</v>
      </c>
      <c r="L3009" s="7">
        <v>1000</v>
      </c>
      <c r="M3009" s="7">
        <v>3500</v>
      </c>
      <c r="N3009" s="11">
        <f t="shared" si="93"/>
        <v>4500</v>
      </c>
      <c r="O3009" s="11">
        <v>0</v>
      </c>
      <c r="P3009" s="11">
        <v>2669</v>
      </c>
    </row>
    <row r="3010" spans="1:16">
      <c r="A3010" s="2">
        <v>45383</v>
      </c>
      <c r="B3010" s="18">
        <v>22</v>
      </c>
      <c r="C3010" s="20">
        <f t="shared" si="92"/>
        <v>4</v>
      </c>
      <c r="D3010" s="16">
        <v>2024</v>
      </c>
      <c r="E3010" s="1" t="s">
        <v>62</v>
      </c>
      <c r="F3010">
        <v>1</v>
      </c>
      <c r="G3010" s="12">
        <f>IF(D3010=2023,F3010*'Average selling price'!$B$2,
IF(D3010=2024,F3010*'Average selling price'!$C$2,
IF(D3010=2025,F3010*'Average selling price'!$D$2,"")))</f>
        <v>5286</v>
      </c>
      <c r="H3010">
        <v>1</v>
      </c>
      <c r="I3010" s="12">
        <f>IF($D3010=2023,H3010*'Average selling price'!$B$3,
IF($D3010=2024,H3010*'Average selling price'!$C$3,
IF($D3010=2025,H3010*'Average selling price'!$D$3,"")))</f>
        <v>32755</v>
      </c>
      <c r="J3010">
        <v>0</v>
      </c>
      <c r="K3010" s="12">
        <f>IF($D3010=2023,J3010*'Average selling price'!$B$4,
IF($D3010=2024,J3010*'Average selling price'!$C$4,
IF($D3010=2025,J3010*'Average selling price'!$D$4,"")))</f>
        <v>0</v>
      </c>
      <c r="L3010" s="7">
        <v>28849</v>
      </c>
      <c r="M3010" s="7">
        <v>12326</v>
      </c>
      <c r="N3010" s="11">
        <f t="shared" si="93"/>
        <v>41175</v>
      </c>
      <c r="O3010" s="11">
        <v>0</v>
      </c>
      <c r="P3010" s="11">
        <v>1050</v>
      </c>
    </row>
    <row r="3011" spans="1:16">
      <c r="A3011" s="2">
        <v>45383</v>
      </c>
      <c r="B3011" s="18">
        <v>22</v>
      </c>
      <c r="C3011" s="20">
        <f t="shared" si="92"/>
        <v>4</v>
      </c>
      <c r="D3011" s="16">
        <v>2024</v>
      </c>
      <c r="E3011" s="1" t="s">
        <v>63</v>
      </c>
      <c r="F3011">
        <v>0</v>
      </c>
      <c r="G3011" s="12">
        <f>IF(D3011=2023,F3011*'Average selling price'!$B$2,
IF(D3011=2024,F3011*'Average selling price'!$C$2,
IF(D3011=2025,F3011*'Average selling price'!$D$2,"")))</f>
        <v>0</v>
      </c>
      <c r="H3011">
        <v>0</v>
      </c>
      <c r="I3011" s="12">
        <f>IF($D3011=2023,H3011*'Average selling price'!$B$3,
IF($D3011=2024,H3011*'Average selling price'!$C$3,
IF($D3011=2025,H3011*'Average selling price'!$D$3,"")))</f>
        <v>0</v>
      </c>
      <c r="J3011">
        <v>1</v>
      </c>
      <c r="K3011" s="12">
        <f>IF($D3011=2023,J3011*'Average selling price'!$B$4,
IF($D3011=2024,J3011*'Average selling price'!$C$4,
IF($D3011=2025,J3011*'Average selling price'!$D$4,"")))</f>
        <v>11135</v>
      </c>
      <c r="L3011" s="7">
        <v>0</v>
      </c>
      <c r="M3011" s="7">
        <v>0</v>
      </c>
      <c r="N3011" s="11">
        <f t="shared" si="93"/>
        <v>0</v>
      </c>
      <c r="P3011" s="11">
        <v>550</v>
      </c>
    </row>
    <row r="3012" spans="1:16">
      <c r="A3012" s="2">
        <v>45383</v>
      </c>
      <c r="B3012" s="18">
        <v>22</v>
      </c>
      <c r="C3012" s="20">
        <f t="shared" ref="C3012:C3075" si="94">MONTH(A3012)</f>
        <v>4</v>
      </c>
      <c r="D3012" s="16">
        <v>2024</v>
      </c>
      <c r="E3012" s="1" t="s">
        <v>64</v>
      </c>
      <c r="F3012">
        <v>0</v>
      </c>
      <c r="G3012" s="12">
        <f>IF(D3012=2023,F3012*'Average selling price'!$B$2,
IF(D3012=2024,F3012*'Average selling price'!$C$2,
IF(D3012=2025,F3012*'Average selling price'!$D$2,"")))</f>
        <v>0</v>
      </c>
      <c r="H3012">
        <v>0</v>
      </c>
      <c r="I3012" s="12">
        <f>IF($D3012=2023,H3012*'Average selling price'!$B$3,
IF($D3012=2024,H3012*'Average selling price'!$C$3,
IF($D3012=2025,H3012*'Average selling price'!$D$3,"")))</f>
        <v>0</v>
      </c>
      <c r="J3012">
        <v>6</v>
      </c>
      <c r="K3012" s="12">
        <f>IF($D3012=2023,J3012*'Average selling price'!$B$4,
IF($D3012=2024,J3012*'Average selling price'!$C$4,
IF($D3012=2025,J3012*'Average selling price'!$D$4,"")))</f>
        <v>66810</v>
      </c>
      <c r="L3012" s="7">
        <v>31898</v>
      </c>
      <c r="M3012" s="7">
        <v>45399</v>
      </c>
      <c r="N3012" s="11">
        <f t="shared" ref="N3012:N3075" si="95">M3012+L3012</f>
        <v>77297</v>
      </c>
      <c r="O3012" s="11">
        <v>0</v>
      </c>
      <c r="P3012" s="11">
        <v>0</v>
      </c>
    </row>
    <row r="3013" spans="1:16">
      <c r="A3013" s="2">
        <v>45390</v>
      </c>
      <c r="B3013" s="18">
        <v>23</v>
      </c>
      <c r="C3013" s="20">
        <f t="shared" si="94"/>
        <v>4</v>
      </c>
      <c r="D3013" s="16">
        <v>2024</v>
      </c>
      <c r="E3013" s="1" t="s">
        <v>25</v>
      </c>
      <c r="F3013">
        <v>19</v>
      </c>
      <c r="G3013" s="12">
        <f>IF(D3013=2023,F3013*'Average selling price'!$B$2,
IF(D3013=2024,F3013*'Average selling price'!$C$2,
IF(D3013=2025,F3013*'Average selling price'!$D$2,"")))</f>
        <v>100434</v>
      </c>
      <c r="H3013">
        <v>3</v>
      </c>
      <c r="I3013" s="12">
        <f>IF($D3013=2023,H3013*'Average selling price'!$B$3,
IF($D3013=2024,H3013*'Average selling price'!$C$3,
IF($D3013=2025,H3013*'Average selling price'!$D$3,"")))</f>
        <v>98265</v>
      </c>
      <c r="J3013">
        <v>8</v>
      </c>
      <c r="K3013" s="12">
        <f>IF($D3013=2023,J3013*'Average selling price'!$B$4,
IF($D3013=2024,J3013*'Average selling price'!$C$4,
IF($D3013=2025,J3013*'Average selling price'!$D$4,"")))</f>
        <v>89080</v>
      </c>
      <c r="L3013" s="7">
        <v>118981</v>
      </c>
      <c r="M3013" s="7">
        <v>55962</v>
      </c>
      <c r="N3013" s="11">
        <f t="shared" si="95"/>
        <v>174943</v>
      </c>
      <c r="O3013" s="11">
        <v>78</v>
      </c>
      <c r="P3013" s="11">
        <v>9430</v>
      </c>
    </row>
    <row r="3014" spans="1:16">
      <c r="A3014" s="2">
        <v>45390</v>
      </c>
      <c r="B3014" s="18">
        <v>23</v>
      </c>
      <c r="C3014" s="20">
        <f t="shared" si="94"/>
        <v>4</v>
      </c>
      <c r="D3014" s="16">
        <v>2024</v>
      </c>
      <c r="E3014" s="1" t="s">
        <v>26</v>
      </c>
      <c r="F3014">
        <v>11</v>
      </c>
      <c r="G3014" s="12">
        <f>IF(D3014=2023,F3014*'Average selling price'!$B$2,
IF(D3014=2024,F3014*'Average selling price'!$C$2,
IF(D3014=2025,F3014*'Average selling price'!$D$2,"")))</f>
        <v>58146</v>
      </c>
      <c r="H3014">
        <v>1</v>
      </c>
      <c r="I3014" s="12">
        <f>IF($D3014=2023,H3014*'Average selling price'!$B$3,
IF($D3014=2024,H3014*'Average selling price'!$C$3,
IF($D3014=2025,H3014*'Average selling price'!$D$3,"")))</f>
        <v>32755</v>
      </c>
      <c r="J3014">
        <v>4</v>
      </c>
      <c r="K3014" s="12">
        <f>IF($D3014=2023,J3014*'Average selling price'!$B$4,
IF($D3014=2024,J3014*'Average selling price'!$C$4,
IF($D3014=2025,J3014*'Average selling price'!$D$4,"")))</f>
        <v>44540</v>
      </c>
      <c r="L3014" s="7">
        <v>42771</v>
      </c>
      <c r="M3014" s="7">
        <v>14300</v>
      </c>
      <c r="N3014" s="11">
        <f t="shared" si="95"/>
        <v>57071</v>
      </c>
      <c r="O3014" s="11">
        <v>1800</v>
      </c>
      <c r="P3014" s="11">
        <v>0</v>
      </c>
    </row>
    <row r="3015" spans="1:16">
      <c r="A3015" s="2">
        <v>45390</v>
      </c>
      <c r="B3015" s="18">
        <v>23</v>
      </c>
      <c r="C3015" s="20">
        <f t="shared" si="94"/>
        <v>4</v>
      </c>
      <c r="D3015" s="16">
        <v>2024</v>
      </c>
      <c r="E3015" s="1" t="s">
        <v>27</v>
      </c>
      <c r="F3015">
        <v>2</v>
      </c>
      <c r="G3015" s="12">
        <f>IF(D3015=2023,F3015*'Average selling price'!$B$2,
IF(D3015=2024,F3015*'Average selling price'!$C$2,
IF(D3015=2025,F3015*'Average selling price'!$D$2,"")))</f>
        <v>10572</v>
      </c>
      <c r="H3015">
        <v>0</v>
      </c>
      <c r="I3015" s="12">
        <f>IF($D3015=2023,H3015*'Average selling price'!$B$3,
IF($D3015=2024,H3015*'Average selling price'!$C$3,
IF($D3015=2025,H3015*'Average selling price'!$D$3,"")))</f>
        <v>0</v>
      </c>
      <c r="J3015">
        <v>0</v>
      </c>
      <c r="K3015" s="12">
        <f>IF($D3015=2023,J3015*'Average selling price'!$B$4,
IF($D3015=2024,J3015*'Average selling price'!$C$4,
IF($D3015=2025,J3015*'Average selling price'!$D$4,"")))</f>
        <v>0</v>
      </c>
      <c r="L3015" s="7">
        <v>26789</v>
      </c>
      <c r="M3015" s="7">
        <v>8813</v>
      </c>
      <c r="N3015" s="11">
        <f t="shared" si="95"/>
        <v>35602</v>
      </c>
      <c r="O3015" s="11">
        <v>0</v>
      </c>
      <c r="P3015" s="11">
        <v>7704</v>
      </c>
    </row>
    <row r="3016" spans="1:16">
      <c r="A3016" s="2">
        <v>45390</v>
      </c>
      <c r="B3016" s="18">
        <v>23</v>
      </c>
      <c r="C3016" s="20">
        <f t="shared" si="94"/>
        <v>4</v>
      </c>
      <c r="D3016" s="16">
        <v>2024</v>
      </c>
      <c r="E3016" s="1" t="s">
        <v>28</v>
      </c>
      <c r="F3016">
        <v>3</v>
      </c>
      <c r="G3016" s="12">
        <f>IF(D3016=2023,F3016*'Average selling price'!$B$2,
IF(D3016=2024,F3016*'Average selling price'!$C$2,
IF(D3016=2025,F3016*'Average selling price'!$D$2,"")))</f>
        <v>15858</v>
      </c>
      <c r="H3016">
        <v>0</v>
      </c>
      <c r="I3016" s="12">
        <f>IF($D3016=2023,H3016*'Average selling price'!$B$3,
IF($D3016=2024,H3016*'Average selling price'!$C$3,
IF($D3016=2025,H3016*'Average selling price'!$D$3,"")))</f>
        <v>0</v>
      </c>
      <c r="J3016">
        <v>5</v>
      </c>
      <c r="K3016" s="12">
        <f>IF($D3016=2023,J3016*'Average selling price'!$B$4,
IF($D3016=2024,J3016*'Average selling price'!$C$4,
IF($D3016=2025,J3016*'Average selling price'!$D$4,"")))</f>
        <v>55675</v>
      </c>
      <c r="L3016" s="7">
        <v>14862</v>
      </c>
      <c r="M3016" s="7">
        <v>39985</v>
      </c>
      <c r="N3016" s="11">
        <f t="shared" si="95"/>
        <v>54847</v>
      </c>
      <c r="O3016" s="11">
        <v>0</v>
      </c>
      <c r="P3016" s="11">
        <v>724</v>
      </c>
    </row>
    <row r="3017" spans="1:16">
      <c r="A3017" s="2">
        <v>45390</v>
      </c>
      <c r="B3017" s="18">
        <v>23</v>
      </c>
      <c r="C3017" s="20">
        <f t="shared" si="94"/>
        <v>4</v>
      </c>
      <c r="D3017" s="16">
        <v>2024</v>
      </c>
      <c r="E3017" s="1" t="s">
        <v>29</v>
      </c>
      <c r="F3017">
        <v>13</v>
      </c>
      <c r="G3017" s="12">
        <f>IF(D3017=2023,F3017*'Average selling price'!$B$2,
IF(D3017=2024,F3017*'Average selling price'!$C$2,
IF(D3017=2025,F3017*'Average selling price'!$D$2,"")))</f>
        <v>68718</v>
      </c>
      <c r="H3017">
        <v>0</v>
      </c>
      <c r="I3017" s="12">
        <f>IF($D3017=2023,H3017*'Average selling price'!$B$3,
IF($D3017=2024,H3017*'Average selling price'!$C$3,
IF($D3017=2025,H3017*'Average selling price'!$D$3,"")))</f>
        <v>0</v>
      </c>
      <c r="J3017">
        <v>12</v>
      </c>
      <c r="K3017" s="12">
        <f>IF($D3017=2023,J3017*'Average selling price'!$B$4,
IF($D3017=2024,J3017*'Average selling price'!$C$4,
IF($D3017=2025,J3017*'Average selling price'!$D$4,"")))</f>
        <v>133620</v>
      </c>
      <c r="L3017" s="7">
        <v>99353</v>
      </c>
      <c r="M3017" s="7">
        <v>66085</v>
      </c>
      <c r="N3017" s="11">
        <f t="shared" si="95"/>
        <v>165438</v>
      </c>
      <c r="O3017" s="11">
        <v>108</v>
      </c>
      <c r="P3017" s="11">
        <v>6540</v>
      </c>
    </row>
    <row r="3018" spans="1:16">
      <c r="A3018" s="2">
        <v>45390</v>
      </c>
      <c r="B3018" s="18">
        <v>23</v>
      </c>
      <c r="C3018" s="20">
        <f t="shared" si="94"/>
        <v>4</v>
      </c>
      <c r="D3018" s="16">
        <v>2024</v>
      </c>
      <c r="E3018" s="1" t="s">
        <v>30</v>
      </c>
      <c r="F3018">
        <v>4</v>
      </c>
      <c r="G3018" s="12">
        <f>IF(D3018=2023,F3018*'Average selling price'!$B$2,
IF(D3018=2024,F3018*'Average selling price'!$C$2,
IF(D3018=2025,F3018*'Average selling price'!$D$2,"")))</f>
        <v>21144</v>
      </c>
      <c r="H3018">
        <v>0</v>
      </c>
      <c r="I3018" s="12">
        <f>IF($D3018=2023,H3018*'Average selling price'!$B$3,
IF($D3018=2024,H3018*'Average selling price'!$C$3,
IF($D3018=2025,H3018*'Average selling price'!$D$3,"")))</f>
        <v>0</v>
      </c>
      <c r="J3018">
        <v>2</v>
      </c>
      <c r="K3018" s="12">
        <f>IF($D3018=2023,J3018*'Average selling price'!$B$4,
IF($D3018=2024,J3018*'Average selling price'!$C$4,
IF($D3018=2025,J3018*'Average selling price'!$D$4,"")))</f>
        <v>22270</v>
      </c>
      <c r="L3018" s="7">
        <v>92281</v>
      </c>
      <c r="M3018" s="7">
        <v>31860</v>
      </c>
      <c r="N3018" s="11">
        <f t="shared" si="95"/>
        <v>124141</v>
      </c>
      <c r="O3018" s="11">
        <v>80</v>
      </c>
      <c r="P3018" s="11">
        <v>8385</v>
      </c>
    </row>
    <row r="3019" spans="1:16">
      <c r="A3019" s="2">
        <v>45390</v>
      </c>
      <c r="B3019" s="18">
        <v>23</v>
      </c>
      <c r="C3019" s="20">
        <f t="shared" si="94"/>
        <v>4</v>
      </c>
      <c r="D3019" s="16">
        <v>2024</v>
      </c>
      <c r="E3019" s="1" t="s">
        <v>31</v>
      </c>
      <c r="F3019">
        <v>9</v>
      </c>
      <c r="G3019" s="12">
        <f>IF(D3019=2023,F3019*'Average selling price'!$B$2,
IF(D3019=2024,F3019*'Average selling price'!$C$2,
IF(D3019=2025,F3019*'Average selling price'!$D$2,"")))</f>
        <v>47574</v>
      </c>
      <c r="H3019">
        <v>2</v>
      </c>
      <c r="I3019" s="12">
        <f>IF($D3019=2023,H3019*'Average selling price'!$B$3,
IF($D3019=2024,H3019*'Average selling price'!$C$3,
IF($D3019=2025,H3019*'Average selling price'!$D$3,"")))</f>
        <v>65510</v>
      </c>
      <c r="J3019">
        <v>5</v>
      </c>
      <c r="K3019" s="12">
        <f>IF($D3019=2023,J3019*'Average selling price'!$B$4,
IF($D3019=2024,J3019*'Average selling price'!$C$4,
IF($D3019=2025,J3019*'Average selling price'!$D$4,"")))</f>
        <v>55675</v>
      </c>
      <c r="L3019" s="7">
        <v>158240</v>
      </c>
      <c r="M3019" s="7">
        <v>44964</v>
      </c>
      <c r="N3019" s="11">
        <f t="shared" si="95"/>
        <v>203204</v>
      </c>
      <c r="O3019" s="11">
        <v>2638</v>
      </c>
      <c r="P3019" s="11">
        <v>7589</v>
      </c>
    </row>
    <row r="3020" spans="1:16">
      <c r="A3020" s="2">
        <v>45390</v>
      </c>
      <c r="B3020" s="18">
        <v>23</v>
      </c>
      <c r="C3020" s="20">
        <f t="shared" si="94"/>
        <v>4</v>
      </c>
      <c r="D3020" s="16">
        <v>2024</v>
      </c>
      <c r="E3020" s="1" t="s">
        <v>32</v>
      </c>
      <c r="F3020">
        <v>2</v>
      </c>
      <c r="G3020" s="12">
        <f>IF(D3020=2023,F3020*'Average selling price'!$B$2,
IF(D3020=2024,F3020*'Average selling price'!$C$2,
IF(D3020=2025,F3020*'Average selling price'!$D$2,"")))</f>
        <v>10572</v>
      </c>
      <c r="H3020">
        <v>0</v>
      </c>
      <c r="I3020" s="12">
        <f>IF($D3020=2023,H3020*'Average selling price'!$B$3,
IF($D3020=2024,H3020*'Average selling price'!$C$3,
IF($D3020=2025,H3020*'Average selling price'!$D$3,"")))</f>
        <v>0</v>
      </c>
      <c r="J3020">
        <v>2</v>
      </c>
      <c r="K3020" s="12">
        <f>IF($D3020=2023,J3020*'Average selling price'!$B$4,
IF($D3020=2024,J3020*'Average selling price'!$C$4,
IF($D3020=2025,J3020*'Average selling price'!$D$4,"")))</f>
        <v>22270</v>
      </c>
      <c r="L3020" s="7">
        <v>29771</v>
      </c>
      <c r="M3020" s="7">
        <v>15285</v>
      </c>
      <c r="N3020" s="11">
        <f t="shared" si="95"/>
        <v>45056</v>
      </c>
      <c r="O3020" s="11">
        <v>2050</v>
      </c>
      <c r="P3020" s="11">
        <v>4100</v>
      </c>
    </row>
    <row r="3021" spans="1:16">
      <c r="A3021" s="2">
        <v>45390</v>
      </c>
      <c r="B3021" s="18">
        <v>23</v>
      </c>
      <c r="C3021" s="20">
        <f t="shared" si="94"/>
        <v>4</v>
      </c>
      <c r="D3021" s="16">
        <v>2024</v>
      </c>
      <c r="E3021" s="1" t="s">
        <v>33</v>
      </c>
      <c r="F3021">
        <v>8</v>
      </c>
      <c r="G3021" s="12">
        <f>IF(D3021=2023,F3021*'Average selling price'!$B$2,
IF(D3021=2024,F3021*'Average selling price'!$C$2,
IF(D3021=2025,F3021*'Average selling price'!$D$2,"")))</f>
        <v>42288</v>
      </c>
      <c r="H3021">
        <v>2</v>
      </c>
      <c r="I3021" s="12">
        <f>IF($D3021=2023,H3021*'Average selling price'!$B$3,
IF($D3021=2024,H3021*'Average selling price'!$C$3,
IF($D3021=2025,H3021*'Average selling price'!$D$3,"")))</f>
        <v>65510</v>
      </c>
      <c r="J3021">
        <v>3</v>
      </c>
      <c r="K3021" s="12">
        <f>IF($D3021=2023,J3021*'Average selling price'!$B$4,
IF($D3021=2024,J3021*'Average selling price'!$C$4,
IF($D3021=2025,J3021*'Average selling price'!$D$4,"")))</f>
        <v>33405</v>
      </c>
      <c r="L3021" s="7">
        <v>50180</v>
      </c>
      <c r="M3021" s="7">
        <v>28484</v>
      </c>
      <c r="N3021" s="11">
        <f t="shared" si="95"/>
        <v>78664</v>
      </c>
      <c r="O3021" s="11">
        <v>667</v>
      </c>
      <c r="P3021" s="11">
        <v>4655</v>
      </c>
    </row>
    <row r="3022" spans="1:16">
      <c r="A3022" s="2">
        <v>45390</v>
      </c>
      <c r="B3022" s="18">
        <v>23</v>
      </c>
      <c r="C3022" s="20">
        <f t="shared" si="94"/>
        <v>4</v>
      </c>
      <c r="D3022" s="16">
        <v>2024</v>
      </c>
      <c r="E3022" s="1" t="s">
        <v>34</v>
      </c>
      <c r="F3022">
        <v>4</v>
      </c>
      <c r="G3022" s="12">
        <f>IF(D3022=2023,F3022*'Average selling price'!$B$2,
IF(D3022=2024,F3022*'Average selling price'!$C$2,
IF(D3022=2025,F3022*'Average selling price'!$D$2,"")))</f>
        <v>21144</v>
      </c>
      <c r="H3022">
        <v>3</v>
      </c>
      <c r="I3022" s="12">
        <f>IF($D3022=2023,H3022*'Average selling price'!$B$3,
IF($D3022=2024,H3022*'Average selling price'!$C$3,
IF($D3022=2025,H3022*'Average selling price'!$D$3,"")))</f>
        <v>98265</v>
      </c>
      <c r="J3022">
        <v>2</v>
      </c>
      <c r="K3022" s="12">
        <f>IF($D3022=2023,J3022*'Average selling price'!$B$4,
IF($D3022=2024,J3022*'Average selling price'!$C$4,
IF($D3022=2025,J3022*'Average selling price'!$D$4,"")))</f>
        <v>22270</v>
      </c>
      <c r="L3022" s="7">
        <v>46214</v>
      </c>
      <c r="M3022" s="7">
        <v>56332</v>
      </c>
      <c r="N3022" s="11">
        <f t="shared" si="95"/>
        <v>102546</v>
      </c>
      <c r="O3022" s="11">
        <v>5523</v>
      </c>
      <c r="P3022" s="11">
        <v>7051</v>
      </c>
    </row>
    <row r="3023" spans="1:16">
      <c r="A3023" s="2">
        <v>45390</v>
      </c>
      <c r="B3023" s="18">
        <v>23</v>
      </c>
      <c r="C3023" s="20">
        <f t="shared" si="94"/>
        <v>4</v>
      </c>
      <c r="D3023" s="16">
        <v>2024</v>
      </c>
      <c r="E3023" s="1" t="s">
        <v>35</v>
      </c>
      <c r="F3023">
        <v>3</v>
      </c>
      <c r="G3023" s="12">
        <f>IF(D3023=2023,F3023*'Average selling price'!$B$2,
IF(D3023=2024,F3023*'Average selling price'!$C$2,
IF(D3023=2025,F3023*'Average selling price'!$D$2,"")))</f>
        <v>15858</v>
      </c>
      <c r="H3023">
        <v>0</v>
      </c>
      <c r="I3023" s="12">
        <f>IF($D3023=2023,H3023*'Average selling price'!$B$3,
IF($D3023=2024,H3023*'Average selling price'!$C$3,
IF($D3023=2025,H3023*'Average selling price'!$D$3,"")))</f>
        <v>0</v>
      </c>
      <c r="J3023">
        <v>2</v>
      </c>
      <c r="K3023" s="12">
        <f>IF($D3023=2023,J3023*'Average selling price'!$B$4,
IF($D3023=2024,J3023*'Average selling price'!$C$4,
IF($D3023=2025,J3023*'Average selling price'!$D$4,"")))</f>
        <v>22270</v>
      </c>
      <c r="L3023" s="7">
        <v>12862</v>
      </c>
      <c r="M3023" s="7">
        <v>0</v>
      </c>
      <c r="N3023" s="11">
        <f t="shared" si="95"/>
        <v>12862</v>
      </c>
      <c r="O3023" s="11">
        <v>69</v>
      </c>
      <c r="P3023" s="11">
        <v>3199</v>
      </c>
    </row>
    <row r="3024" spans="1:16">
      <c r="A3024" s="2">
        <v>45390</v>
      </c>
      <c r="B3024" s="18">
        <v>23</v>
      </c>
      <c r="C3024" s="20">
        <f t="shared" si="94"/>
        <v>4</v>
      </c>
      <c r="D3024" s="16">
        <v>2024</v>
      </c>
      <c r="E3024" s="1" t="s">
        <v>36</v>
      </c>
      <c r="F3024">
        <v>4</v>
      </c>
      <c r="G3024" s="12">
        <f>IF(D3024=2023,F3024*'Average selling price'!$B$2,
IF(D3024=2024,F3024*'Average selling price'!$C$2,
IF(D3024=2025,F3024*'Average selling price'!$D$2,"")))</f>
        <v>21144</v>
      </c>
      <c r="H3024">
        <v>1</v>
      </c>
      <c r="I3024" s="12">
        <f>IF($D3024=2023,H3024*'Average selling price'!$B$3,
IF($D3024=2024,H3024*'Average selling price'!$C$3,
IF($D3024=2025,H3024*'Average selling price'!$D$3,"")))</f>
        <v>32755</v>
      </c>
      <c r="J3024">
        <v>7</v>
      </c>
      <c r="K3024" s="12">
        <f>IF($D3024=2023,J3024*'Average selling price'!$B$4,
IF($D3024=2024,J3024*'Average selling price'!$C$4,
IF($D3024=2025,J3024*'Average selling price'!$D$4,"")))</f>
        <v>77945</v>
      </c>
      <c r="L3024" s="7">
        <v>24416</v>
      </c>
      <c r="M3024" s="7">
        <v>27117</v>
      </c>
      <c r="N3024" s="11">
        <f t="shared" si="95"/>
        <v>51533</v>
      </c>
      <c r="O3024" s="11">
        <v>1000</v>
      </c>
      <c r="P3024" s="11">
        <v>2525</v>
      </c>
    </row>
    <row r="3025" spans="1:16">
      <c r="A3025" s="2">
        <v>45390</v>
      </c>
      <c r="B3025" s="18">
        <v>23</v>
      </c>
      <c r="C3025" s="20">
        <f t="shared" si="94"/>
        <v>4</v>
      </c>
      <c r="D3025" s="16">
        <v>2024</v>
      </c>
      <c r="E3025" s="1" t="s">
        <v>37</v>
      </c>
      <c r="F3025">
        <v>6</v>
      </c>
      <c r="G3025" s="12">
        <f>IF(D3025=2023,F3025*'Average selling price'!$B$2,
IF(D3025=2024,F3025*'Average selling price'!$C$2,
IF(D3025=2025,F3025*'Average selling price'!$D$2,"")))</f>
        <v>31716</v>
      </c>
      <c r="H3025">
        <v>0</v>
      </c>
      <c r="I3025" s="12">
        <f>IF($D3025=2023,H3025*'Average selling price'!$B$3,
IF($D3025=2024,H3025*'Average selling price'!$C$3,
IF($D3025=2025,H3025*'Average selling price'!$D$3,"")))</f>
        <v>0</v>
      </c>
      <c r="J3025">
        <v>2</v>
      </c>
      <c r="K3025" s="12">
        <f>IF($D3025=2023,J3025*'Average selling price'!$B$4,
IF($D3025=2024,J3025*'Average selling price'!$C$4,
IF($D3025=2025,J3025*'Average selling price'!$D$4,"")))</f>
        <v>22270</v>
      </c>
      <c r="L3025" s="7">
        <v>31249</v>
      </c>
      <c r="M3025" s="7">
        <v>41784</v>
      </c>
      <c r="N3025" s="11">
        <f t="shared" si="95"/>
        <v>73033</v>
      </c>
      <c r="O3025" s="11">
        <v>1000</v>
      </c>
      <c r="P3025" s="11">
        <v>3235</v>
      </c>
    </row>
    <row r="3026" spans="1:16">
      <c r="A3026" s="2">
        <v>45390</v>
      </c>
      <c r="B3026" s="18">
        <v>23</v>
      </c>
      <c r="C3026" s="20">
        <f t="shared" si="94"/>
        <v>4</v>
      </c>
      <c r="D3026" s="16">
        <v>2024</v>
      </c>
      <c r="E3026" s="1" t="s">
        <v>38</v>
      </c>
      <c r="F3026">
        <v>14</v>
      </c>
      <c r="G3026" s="12">
        <f>IF(D3026=2023,F3026*'Average selling price'!$B$2,
IF(D3026=2024,F3026*'Average selling price'!$C$2,
IF(D3026=2025,F3026*'Average selling price'!$D$2,"")))</f>
        <v>74004</v>
      </c>
      <c r="H3026">
        <v>0</v>
      </c>
      <c r="I3026" s="12">
        <f>IF($D3026=2023,H3026*'Average selling price'!$B$3,
IF($D3026=2024,H3026*'Average selling price'!$C$3,
IF($D3026=2025,H3026*'Average selling price'!$D$3,"")))</f>
        <v>0</v>
      </c>
      <c r="J3026">
        <v>4</v>
      </c>
      <c r="K3026" s="12">
        <f>IF($D3026=2023,J3026*'Average selling price'!$B$4,
IF($D3026=2024,J3026*'Average selling price'!$C$4,
IF($D3026=2025,J3026*'Average selling price'!$D$4,"")))</f>
        <v>44540</v>
      </c>
      <c r="L3026" s="7">
        <v>85326</v>
      </c>
      <c r="M3026" s="7">
        <v>90641</v>
      </c>
      <c r="N3026" s="11">
        <f t="shared" si="95"/>
        <v>175967</v>
      </c>
      <c r="O3026" s="11">
        <v>0</v>
      </c>
      <c r="P3026" s="11">
        <v>18242</v>
      </c>
    </row>
    <row r="3027" spans="1:16">
      <c r="A3027" s="2">
        <v>45390</v>
      </c>
      <c r="B3027" s="18">
        <v>23</v>
      </c>
      <c r="C3027" s="20">
        <f t="shared" si="94"/>
        <v>4</v>
      </c>
      <c r="D3027" s="16">
        <v>2024</v>
      </c>
      <c r="E3027" s="1" t="s">
        <v>39</v>
      </c>
      <c r="F3027">
        <v>13</v>
      </c>
      <c r="G3027" s="12">
        <f>IF(D3027=2023,F3027*'Average selling price'!$B$2,
IF(D3027=2024,F3027*'Average selling price'!$C$2,
IF(D3027=2025,F3027*'Average selling price'!$D$2,"")))</f>
        <v>68718</v>
      </c>
      <c r="H3027">
        <v>0</v>
      </c>
      <c r="I3027" s="12">
        <f>IF($D3027=2023,H3027*'Average selling price'!$B$3,
IF($D3027=2024,H3027*'Average selling price'!$C$3,
IF($D3027=2025,H3027*'Average selling price'!$D$3,"")))</f>
        <v>0</v>
      </c>
      <c r="J3027">
        <v>5</v>
      </c>
      <c r="K3027" s="12">
        <f>IF($D3027=2023,J3027*'Average selling price'!$B$4,
IF($D3027=2024,J3027*'Average selling price'!$C$4,
IF($D3027=2025,J3027*'Average selling price'!$D$4,"")))</f>
        <v>55675</v>
      </c>
      <c r="L3027" s="7">
        <v>21459</v>
      </c>
      <c r="M3027" s="7">
        <v>12600</v>
      </c>
      <c r="N3027" s="11">
        <f t="shared" si="95"/>
        <v>34059</v>
      </c>
      <c r="O3027" s="11">
        <v>1718</v>
      </c>
      <c r="P3027" s="11">
        <v>3407</v>
      </c>
    </row>
    <row r="3028" spans="1:16">
      <c r="A3028" s="2">
        <v>45390</v>
      </c>
      <c r="B3028" s="18">
        <v>23</v>
      </c>
      <c r="C3028" s="20">
        <f t="shared" si="94"/>
        <v>4</v>
      </c>
      <c r="D3028" s="16">
        <v>2024</v>
      </c>
      <c r="E3028" s="1" t="s">
        <v>40</v>
      </c>
      <c r="F3028">
        <v>0</v>
      </c>
      <c r="G3028" s="12">
        <f>IF(D3028=2023,F3028*'Average selling price'!$B$2,
IF(D3028=2024,F3028*'Average selling price'!$C$2,
IF(D3028=2025,F3028*'Average selling price'!$D$2,"")))</f>
        <v>0</v>
      </c>
      <c r="H3028">
        <v>0</v>
      </c>
      <c r="I3028" s="12">
        <f>IF($D3028=2023,H3028*'Average selling price'!$B$3,
IF($D3028=2024,H3028*'Average selling price'!$C$3,
IF($D3028=2025,H3028*'Average selling price'!$D$3,"")))</f>
        <v>0</v>
      </c>
      <c r="J3028">
        <v>0</v>
      </c>
      <c r="K3028" s="12">
        <f>IF($D3028=2023,J3028*'Average selling price'!$B$4,
IF($D3028=2024,J3028*'Average selling price'!$C$4,
IF($D3028=2025,J3028*'Average selling price'!$D$4,"")))</f>
        <v>0</v>
      </c>
      <c r="L3028" s="7">
        <v>0</v>
      </c>
      <c r="M3028" s="7">
        <v>0</v>
      </c>
      <c r="N3028" s="11">
        <f t="shared" si="95"/>
        <v>0</v>
      </c>
      <c r="O3028" s="11">
        <v>0</v>
      </c>
      <c r="P3028" s="11">
        <v>0</v>
      </c>
    </row>
    <row r="3029" spans="1:16">
      <c r="A3029" s="2">
        <v>45390</v>
      </c>
      <c r="B3029" s="18">
        <v>23</v>
      </c>
      <c r="C3029" s="20">
        <f t="shared" si="94"/>
        <v>4</v>
      </c>
      <c r="D3029" s="16">
        <v>2024</v>
      </c>
      <c r="E3029" s="1" t="s">
        <v>40</v>
      </c>
      <c r="F3029">
        <v>1</v>
      </c>
      <c r="G3029" s="12">
        <f>IF(D3029=2023,F3029*'Average selling price'!$B$2,
IF(D3029=2024,F3029*'Average selling price'!$C$2,
IF(D3029=2025,F3029*'Average selling price'!$D$2,"")))</f>
        <v>5286</v>
      </c>
      <c r="H3029">
        <v>0</v>
      </c>
      <c r="I3029" s="12">
        <f>IF($D3029=2023,H3029*'Average selling price'!$B$3,
IF($D3029=2024,H3029*'Average selling price'!$C$3,
IF($D3029=2025,H3029*'Average selling price'!$D$3,"")))</f>
        <v>0</v>
      </c>
      <c r="J3029">
        <v>0</v>
      </c>
      <c r="K3029" s="12">
        <f>IF($D3029=2023,J3029*'Average selling price'!$B$4,
IF($D3029=2024,J3029*'Average selling price'!$C$4,
IF($D3029=2025,J3029*'Average selling price'!$D$4,"")))</f>
        <v>0</v>
      </c>
      <c r="L3029" s="7">
        <v>3064</v>
      </c>
      <c r="M3029" s="7">
        <v>5240</v>
      </c>
      <c r="N3029" s="11">
        <f t="shared" si="95"/>
        <v>8304</v>
      </c>
      <c r="O3029" s="11">
        <v>0</v>
      </c>
      <c r="P3029" s="11">
        <v>2500</v>
      </c>
    </row>
    <row r="3030" spans="1:16">
      <c r="A3030" s="2">
        <v>45390</v>
      </c>
      <c r="B3030" s="18">
        <v>23</v>
      </c>
      <c r="C3030" s="20">
        <f t="shared" si="94"/>
        <v>4</v>
      </c>
      <c r="D3030" s="16">
        <v>2024</v>
      </c>
      <c r="E3030" s="1" t="s">
        <v>41</v>
      </c>
      <c r="F3030">
        <v>6</v>
      </c>
      <c r="G3030" s="12">
        <f>IF(D3030=2023,F3030*'Average selling price'!$B$2,
IF(D3030=2024,F3030*'Average selling price'!$C$2,
IF(D3030=2025,F3030*'Average selling price'!$D$2,"")))</f>
        <v>31716</v>
      </c>
      <c r="H3030">
        <v>3</v>
      </c>
      <c r="I3030" s="12">
        <f>IF($D3030=2023,H3030*'Average selling price'!$B$3,
IF($D3030=2024,H3030*'Average selling price'!$C$3,
IF($D3030=2025,H3030*'Average selling price'!$D$3,"")))</f>
        <v>98265</v>
      </c>
      <c r="J3030">
        <v>1</v>
      </c>
      <c r="K3030" s="12">
        <f>IF($D3030=2023,J3030*'Average selling price'!$B$4,
IF($D3030=2024,J3030*'Average selling price'!$C$4,
IF($D3030=2025,J3030*'Average selling price'!$D$4,"")))</f>
        <v>11135</v>
      </c>
      <c r="L3030" s="7">
        <v>21600</v>
      </c>
      <c r="M3030" s="7">
        <v>30756</v>
      </c>
      <c r="N3030" s="11">
        <f t="shared" si="95"/>
        <v>52356</v>
      </c>
      <c r="O3030" s="11">
        <v>0</v>
      </c>
      <c r="P3030" s="11">
        <v>1950</v>
      </c>
    </row>
    <row r="3031" spans="1:16">
      <c r="A3031" s="2">
        <v>45390</v>
      </c>
      <c r="B3031" s="18">
        <v>23</v>
      </c>
      <c r="C3031" s="20">
        <f t="shared" si="94"/>
        <v>4</v>
      </c>
      <c r="D3031" s="16">
        <v>2024</v>
      </c>
      <c r="E3031" s="1" t="s">
        <v>42</v>
      </c>
      <c r="F3031">
        <v>2</v>
      </c>
      <c r="G3031" s="12">
        <f>IF(D3031=2023,F3031*'Average selling price'!$B$2,
IF(D3031=2024,F3031*'Average selling price'!$C$2,
IF(D3031=2025,F3031*'Average selling price'!$D$2,"")))</f>
        <v>10572</v>
      </c>
      <c r="H3031">
        <v>2</v>
      </c>
      <c r="I3031" s="12">
        <f>IF($D3031=2023,H3031*'Average selling price'!$B$3,
IF($D3031=2024,H3031*'Average selling price'!$C$3,
IF($D3031=2025,H3031*'Average selling price'!$D$3,"")))</f>
        <v>65510</v>
      </c>
      <c r="J3031">
        <v>1</v>
      </c>
      <c r="K3031" s="12">
        <f>IF($D3031=2023,J3031*'Average selling price'!$B$4,
IF($D3031=2024,J3031*'Average selling price'!$C$4,
IF($D3031=2025,J3031*'Average selling price'!$D$4,"")))</f>
        <v>11135</v>
      </c>
      <c r="L3031" s="7">
        <v>8031</v>
      </c>
      <c r="M3031" s="7">
        <v>18472</v>
      </c>
      <c r="N3031" s="11">
        <f t="shared" si="95"/>
        <v>26503</v>
      </c>
      <c r="O3031" s="11">
        <v>0</v>
      </c>
      <c r="P3031" s="11">
        <v>8966</v>
      </c>
    </row>
    <row r="3032" spans="1:16">
      <c r="A3032" s="2">
        <v>45390</v>
      </c>
      <c r="B3032" s="18">
        <v>23</v>
      </c>
      <c r="C3032" s="20">
        <f t="shared" si="94"/>
        <v>4</v>
      </c>
      <c r="D3032" s="16">
        <v>2024</v>
      </c>
      <c r="E3032" s="1" t="s">
        <v>43</v>
      </c>
      <c r="F3032">
        <v>9</v>
      </c>
      <c r="G3032" s="12">
        <f>IF(D3032=2023,F3032*'Average selling price'!$B$2,
IF(D3032=2024,F3032*'Average selling price'!$C$2,
IF(D3032=2025,F3032*'Average selling price'!$D$2,"")))</f>
        <v>47574</v>
      </c>
      <c r="H3032">
        <v>0</v>
      </c>
      <c r="I3032" s="12">
        <f>IF($D3032=2023,H3032*'Average selling price'!$B$3,
IF($D3032=2024,H3032*'Average selling price'!$C$3,
IF($D3032=2025,H3032*'Average selling price'!$D$3,"")))</f>
        <v>0</v>
      </c>
      <c r="J3032">
        <v>3</v>
      </c>
      <c r="K3032" s="12">
        <f>IF($D3032=2023,J3032*'Average selling price'!$B$4,
IF($D3032=2024,J3032*'Average selling price'!$C$4,
IF($D3032=2025,J3032*'Average selling price'!$D$4,"")))</f>
        <v>33405</v>
      </c>
      <c r="L3032" s="7">
        <v>91201</v>
      </c>
      <c r="M3032" s="7">
        <v>15449</v>
      </c>
      <c r="N3032" s="11">
        <f t="shared" si="95"/>
        <v>106650</v>
      </c>
      <c r="O3032" s="11">
        <v>1683</v>
      </c>
      <c r="P3032" s="11">
        <v>6471</v>
      </c>
    </row>
    <row r="3033" spans="1:16">
      <c r="A3033" s="2">
        <v>45390</v>
      </c>
      <c r="B3033" s="18">
        <v>23</v>
      </c>
      <c r="C3033" s="20">
        <f t="shared" si="94"/>
        <v>4</v>
      </c>
      <c r="D3033" s="16">
        <v>2024</v>
      </c>
      <c r="E3033" s="1" t="s">
        <v>44</v>
      </c>
      <c r="F3033">
        <v>0</v>
      </c>
      <c r="G3033" s="12">
        <f>IF(D3033=2023,F3033*'Average selling price'!$B$2,
IF(D3033=2024,F3033*'Average selling price'!$C$2,
IF(D3033=2025,F3033*'Average selling price'!$D$2,"")))</f>
        <v>0</v>
      </c>
      <c r="H3033">
        <v>0</v>
      </c>
      <c r="I3033" s="12">
        <f>IF($D3033=2023,H3033*'Average selling price'!$B$3,
IF($D3033=2024,H3033*'Average selling price'!$C$3,
IF($D3033=2025,H3033*'Average selling price'!$D$3,"")))</f>
        <v>0</v>
      </c>
      <c r="J3033">
        <v>0</v>
      </c>
      <c r="K3033" s="12">
        <f>IF($D3033=2023,J3033*'Average selling price'!$B$4,
IF($D3033=2024,J3033*'Average selling price'!$C$4,
IF($D3033=2025,J3033*'Average selling price'!$D$4,"")))</f>
        <v>0</v>
      </c>
      <c r="L3033" s="7">
        <v>0</v>
      </c>
      <c r="M3033" s="7">
        <v>0</v>
      </c>
      <c r="N3033" s="11">
        <f t="shared" si="95"/>
        <v>0</v>
      </c>
      <c r="O3033" s="11">
        <v>0</v>
      </c>
      <c r="P3033" s="11">
        <v>0</v>
      </c>
    </row>
    <row r="3034" spans="1:16">
      <c r="A3034" s="2">
        <v>45390</v>
      </c>
      <c r="B3034" s="18">
        <v>23</v>
      </c>
      <c r="C3034" s="20">
        <f t="shared" si="94"/>
        <v>4</v>
      </c>
      <c r="D3034" s="16">
        <v>2024</v>
      </c>
      <c r="E3034" s="1" t="s">
        <v>45</v>
      </c>
      <c r="F3034">
        <v>7</v>
      </c>
      <c r="G3034" s="12">
        <f>IF(D3034=2023,F3034*'Average selling price'!$B$2,
IF(D3034=2024,F3034*'Average selling price'!$C$2,
IF(D3034=2025,F3034*'Average selling price'!$D$2,"")))</f>
        <v>37002</v>
      </c>
      <c r="H3034">
        <v>0</v>
      </c>
      <c r="I3034" s="12">
        <f>IF($D3034=2023,H3034*'Average selling price'!$B$3,
IF($D3034=2024,H3034*'Average selling price'!$C$3,
IF($D3034=2025,H3034*'Average selling price'!$D$3,"")))</f>
        <v>0</v>
      </c>
      <c r="J3034">
        <v>1</v>
      </c>
      <c r="K3034" s="12">
        <f>IF($D3034=2023,J3034*'Average selling price'!$B$4,
IF($D3034=2024,J3034*'Average selling price'!$C$4,
IF($D3034=2025,J3034*'Average selling price'!$D$4,"")))</f>
        <v>11135</v>
      </c>
      <c r="L3034" s="7">
        <v>8564</v>
      </c>
      <c r="M3034" s="7">
        <v>20745</v>
      </c>
      <c r="N3034" s="11">
        <f t="shared" si="95"/>
        <v>29309</v>
      </c>
      <c r="O3034" s="11">
        <v>0</v>
      </c>
      <c r="P3034" s="11">
        <v>3580</v>
      </c>
    </row>
    <row r="3035" spans="1:16">
      <c r="A3035" s="2">
        <v>45390</v>
      </c>
      <c r="B3035" s="18">
        <v>23</v>
      </c>
      <c r="C3035" s="20">
        <f t="shared" si="94"/>
        <v>4</v>
      </c>
      <c r="D3035" s="16">
        <v>2024</v>
      </c>
      <c r="E3035" s="1" t="s">
        <v>46</v>
      </c>
      <c r="F3035">
        <v>9</v>
      </c>
      <c r="G3035" s="12">
        <f>IF(D3035=2023,F3035*'Average selling price'!$B$2,
IF(D3035=2024,F3035*'Average selling price'!$C$2,
IF(D3035=2025,F3035*'Average selling price'!$D$2,"")))</f>
        <v>47574</v>
      </c>
      <c r="H3035">
        <v>0</v>
      </c>
      <c r="I3035" s="12">
        <f>IF($D3035=2023,H3035*'Average selling price'!$B$3,
IF($D3035=2024,H3035*'Average selling price'!$C$3,
IF($D3035=2025,H3035*'Average selling price'!$D$3,"")))</f>
        <v>0</v>
      </c>
      <c r="J3035">
        <v>3</v>
      </c>
      <c r="K3035" s="12">
        <f>IF($D3035=2023,J3035*'Average selling price'!$B$4,
IF($D3035=2024,J3035*'Average selling price'!$C$4,
IF($D3035=2025,J3035*'Average selling price'!$D$4,"")))</f>
        <v>33405</v>
      </c>
      <c r="L3035" s="7">
        <v>43020</v>
      </c>
      <c r="M3035" s="7">
        <v>23349</v>
      </c>
      <c r="N3035" s="11">
        <f t="shared" si="95"/>
        <v>66369</v>
      </c>
      <c r="O3035" s="11">
        <v>1305</v>
      </c>
      <c r="P3035" s="11">
        <v>2810</v>
      </c>
    </row>
    <row r="3036" spans="1:16">
      <c r="A3036" s="2">
        <v>45390</v>
      </c>
      <c r="B3036" s="18">
        <v>23</v>
      </c>
      <c r="C3036" s="20">
        <f t="shared" si="94"/>
        <v>4</v>
      </c>
      <c r="D3036" s="16">
        <v>2024</v>
      </c>
      <c r="E3036" s="1" t="s">
        <v>47</v>
      </c>
      <c r="F3036">
        <v>1</v>
      </c>
      <c r="G3036" s="12">
        <f>IF(D3036=2023,F3036*'Average selling price'!$B$2,
IF(D3036=2024,F3036*'Average selling price'!$C$2,
IF(D3036=2025,F3036*'Average selling price'!$D$2,"")))</f>
        <v>5286</v>
      </c>
      <c r="H3036">
        <v>3</v>
      </c>
      <c r="I3036" s="12">
        <f>IF($D3036=2023,H3036*'Average selling price'!$B$3,
IF($D3036=2024,H3036*'Average selling price'!$C$3,
IF($D3036=2025,H3036*'Average selling price'!$D$3,"")))</f>
        <v>98265</v>
      </c>
      <c r="J3036">
        <v>1</v>
      </c>
      <c r="K3036" s="12">
        <f>IF($D3036=2023,J3036*'Average selling price'!$B$4,
IF($D3036=2024,J3036*'Average selling price'!$C$4,
IF($D3036=2025,J3036*'Average selling price'!$D$4,"")))</f>
        <v>11135</v>
      </c>
      <c r="L3036" s="7">
        <v>25401</v>
      </c>
      <c r="M3036" s="7">
        <v>19736</v>
      </c>
      <c r="N3036" s="11">
        <f t="shared" si="95"/>
        <v>45137</v>
      </c>
      <c r="O3036" s="11">
        <v>0</v>
      </c>
      <c r="P3036" s="11">
        <v>160</v>
      </c>
    </row>
    <row r="3037" spans="1:16">
      <c r="A3037" s="2">
        <v>45390</v>
      </c>
      <c r="B3037" s="18">
        <v>23</v>
      </c>
      <c r="C3037" s="20">
        <f t="shared" si="94"/>
        <v>4</v>
      </c>
      <c r="D3037" s="16">
        <v>2024</v>
      </c>
      <c r="E3037" s="1" t="s">
        <v>48</v>
      </c>
      <c r="F3037">
        <v>3</v>
      </c>
      <c r="G3037" s="12">
        <f>IF(D3037=2023,F3037*'Average selling price'!$B$2,
IF(D3037=2024,F3037*'Average selling price'!$C$2,
IF(D3037=2025,F3037*'Average selling price'!$D$2,"")))</f>
        <v>15858</v>
      </c>
      <c r="H3037">
        <v>0</v>
      </c>
      <c r="I3037" s="12">
        <f>IF($D3037=2023,H3037*'Average selling price'!$B$3,
IF($D3037=2024,H3037*'Average selling price'!$C$3,
IF($D3037=2025,H3037*'Average selling price'!$D$3,"")))</f>
        <v>0</v>
      </c>
      <c r="J3037">
        <v>2</v>
      </c>
      <c r="K3037" s="12">
        <f>IF($D3037=2023,J3037*'Average selling price'!$B$4,
IF($D3037=2024,J3037*'Average selling price'!$C$4,
IF($D3037=2025,J3037*'Average selling price'!$D$4,"")))</f>
        <v>22270</v>
      </c>
      <c r="L3037" s="7">
        <v>6304</v>
      </c>
      <c r="M3037" s="7">
        <v>1250</v>
      </c>
      <c r="N3037" s="11">
        <f t="shared" si="95"/>
        <v>7554</v>
      </c>
      <c r="O3037" s="11">
        <v>101</v>
      </c>
      <c r="P3037" s="11">
        <v>3502</v>
      </c>
    </row>
    <row r="3038" spans="1:16">
      <c r="A3038" s="2">
        <v>45390</v>
      </c>
      <c r="B3038" s="18">
        <v>23</v>
      </c>
      <c r="C3038" s="20">
        <f t="shared" si="94"/>
        <v>4</v>
      </c>
      <c r="D3038" s="16">
        <v>2024</v>
      </c>
      <c r="E3038" s="1" t="s">
        <v>49</v>
      </c>
      <c r="F3038">
        <v>2</v>
      </c>
      <c r="G3038" s="12">
        <f>IF(D3038=2023,F3038*'Average selling price'!$B$2,
IF(D3038=2024,F3038*'Average selling price'!$C$2,
IF(D3038=2025,F3038*'Average selling price'!$D$2,"")))</f>
        <v>10572</v>
      </c>
      <c r="H3038">
        <v>0</v>
      </c>
      <c r="I3038" s="12">
        <f>IF($D3038=2023,H3038*'Average selling price'!$B$3,
IF($D3038=2024,H3038*'Average selling price'!$C$3,
IF($D3038=2025,H3038*'Average selling price'!$D$3,"")))</f>
        <v>0</v>
      </c>
      <c r="J3038">
        <v>0</v>
      </c>
      <c r="K3038" s="12">
        <f>IF($D3038=2023,J3038*'Average selling price'!$B$4,
IF($D3038=2024,J3038*'Average selling price'!$C$4,
IF($D3038=2025,J3038*'Average selling price'!$D$4,"")))</f>
        <v>0</v>
      </c>
      <c r="L3038" s="7">
        <v>9443</v>
      </c>
      <c r="M3038" s="7">
        <v>7600</v>
      </c>
      <c r="N3038" s="11">
        <f t="shared" si="95"/>
        <v>17043</v>
      </c>
      <c r="O3038" s="11">
        <v>0</v>
      </c>
      <c r="P3038" s="11">
        <v>0</v>
      </c>
    </row>
    <row r="3039" spans="1:16">
      <c r="A3039" s="2">
        <v>45390</v>
      </c>
      <c r="B3039" s="18">
        <v>23</v>
      </c>
      <c r="C3039" s="20">
        <f t="shared" si="94"/>
        <v>4</v>
      </c>
      <c r="D3039" s="16">
        <v>2024</v>
      </c>
      <c r="E3039" s="1" t="s">
        <v>50</v>
      </c>
      <c r="F3039">
        <v>9</v>
      </c>
      <c r="G3039" s="12">
        <f>IF(D3039=2023,F3039*'Average selling price'!$B$2,
IF(D3039=2024,F3039*'Average selling price'!$C$2,
IF(D3039=2025,F3039*'Average selling price'!$D$2,"")))</f>
        <v>47574</v>
      </c>
      <c r="H3039">
        <v>2</v>
      </c>
      <c r="I3039" s="12">
        <f>IF($D3039=2023,H3039*'Average selling price'!$B$3,
IF($D3039=2024,H3039*'Average selling price'!$C$3,
IF($D3039=2025,H3039*'Average selling price'!$D$3,"")))</f>
        <v>65510</v>
      </c>
      <c r="J3039">
        <v>4</v>
      </c>
      <c r="K3039" s="12">
        <f>IF($D3039=2023,J3039*'Average selling price'!$B$4,
IF($D3039=2024,J3039*'Average selling price'!$C$4,
IF($D3039=2025,J3039*'Average selling price'!$D$4,"")))</f>
        <v>44540</v>
      </c>
      <c r="L3039" s="7">
        <v>11361</v>
      </c>
      <c r="M3039" s="7">
        <v>25845</v>
      </c>
      <c r="N3039" s="11">
        <f t="shared" si="95"/>
        <v>37206</v>
      </c>
      <c r="O3039" s="11">
        <v>23</v>
      </c>
      <c r="P3039" s="11">
        <v>104</v>
      </c>
    </row>
    <row r="3040" spans="1:16">
      <c r="A3040" s="2">
        <v>45390</v>
      </c>
      <c r="B3040" s="18">
        <v>23</v>
      </c>
      <c r="C3040" s="20">
        <f t="shared" si="94"/>
        <v>4</v>
      </c>
      <c r="D3040" s="16">
        <v>2024</v>
      </c>
      <c r="E3040" s="1" t="s">
        <v>51</v>
      </c>
      <c r="F3040">
        <v>7</v>
      </c>
      <c r="G3040" s="12">
        <f>IF(D3040=2023,F3040*'Average selling price'!$B$2,
IF(D3040=2024,F3040*'Average selling price'!$C$2,
IF(D3040=2025,F3040*'Average selling price'!$D$2,"")))</f>
        <v>37002</v>
      </c>
      <c r="H3040">
        <v>0</v>
      </c>
      <c r="I3040" s="12">
        <f>IF($D3040=2023,H3040*'Average selling price'!$B$3,
IF($D3040=2024,H3040*'Average selling price'!$C$3,
IF($D3040=2025,H3040*'Average selling price'!$D$3,"")))</f>
        <v>0</v>
      </c>
      <c r="J3040">
        <v>4</v>
      </c>
      <c r="K3040" s="12">
        <f>IF($D3040=2023,J3040*'Average selling price'!$B$4,
IF($D3040=2024,J3040*'Average selling price'!$C$4,
IF($D3040=2025,J3040*'Average selling price'!$D$4,"")))</f>
        <v>44540</v>
      </c>
      <c r="L3040" s="7">
        <v>21995</v>
      </c>
      <c r="M3040" s="7">
        <v>22780</v>
      </c>
      <c r="N3040" s="11">
        <f t="shared" si="95"/>
        <v>44775</v>
      </c>
      <c r="O3040" s="11">
        <v>1645</v>
      </c>
      <c r="P3040" s="11">
        <v>2869</v>
      </c>
    </row>
    <row r="3041" spans="1:16">
      <c r="A3041" s="2">
        <v>45390</v>
      </c>
      <c r="B3041" s="18">
        <v>23</v>
      </c>
      <c r="C3041" s="20">
        <f t="shared" si="94"/>
        <v>4</v>
      </c>
      <c r="D3041" s="16">
        <v>2024</v>
      </c>
      <c r="E3041" s="1" t="s">
        <v>52</v>
      </c>
      <c r="F3041">
        <v>0</v>
      </c>
      <c r="G3041" s="12">
        <f>IF(D3041=2023,F3041*'Average selling price'!$B$2,
IF(D3041=2024,F3041*'Average selling price'!$C$2,
IF(D3041=2025,F3041*'Average selling price'!$D$2,"")))</f>
        <v>0</v>
      </c>
      <c r="H3041">
        <v>0</v>
      </c>
      <c r="I3041" s="12">
        <f>IF($D3041=2023,H3041*'Average selling price'!$B$3,
IF($D3041=2024,H3041*'Average selling price'!$C$3,
IF($D3041=2025,H3041*'Average selling price'!$D$3,"")))</f>
        <v>0</v>
      </c>
      <c r="J3041">
        <v>3</v>
      </c>
      <c r="K3041" s="12">
        <f>IF($D3041=2023,J3041*'Average selling price'!$B$4,
IF($D3041=2024,J3041*'Average selling price'!$C$4,
IF($D3041=2025,J3041*'Average selling price'!$D$4,"")))</f>
        <v>33405</v>
      </c>
      <c r="L3041" s="7">
        <v>33859</v>
      </c>
      <c r="M3041" s="7">
        <v>55128</v>
      </c>
      <c r="N3041" s="11">
        <f t="shared" si="95"/>
        <v>88987</v>
      </c>
      <c r="O3041" s="11">
        <v>0</v>
      </c>
      <c r="P3041" s="11">
        <v>800</v>
      </c>
    </row>
    <row r="3042" spans="1:16">
      <c r="A3042" s="2">
        <v>45390</v>
      </c>
      <c r="B3042" s="18">
        <v>23</v>
      </c>
      <c r="C3042" s="20">
        <f t="shared" si="94"/>
        <v>4</v>
      </c>
      <c r="D3042" s="16">
        <v>2024</v>
      </c>
      <c r="E3042" s="1" t="s">
        <v>53</v>
      </c>
      <c r="F3042">
        <v>3</v>
      </c>
      <c r="G3042" s="12">
        <f>IF(D3042=2023,F3042*'Average selling price'!$B$2,
IF(D3042=2024,F3042*'Average selling price'!$C$2,
IF(D3042=2025,F3042*'Average selling price'!$D$2,"")))</f>
        <v>15858</v>
      </c>
      <c r="H3042">
        <v>0</v>
      </c>
      <c r="I3042" s="12">
        <f>IF($D3042=2023,H3042*'Average selling price'!$B$3,
IF($D3042=2024,H3042*'Average selling price'!$C$3,
IF($D3042=2025,H3042*'Average selling price'!$D$3,"")))</f>
        <v>0</v>
      </c>
      <c r="J3042">
        <v>0</v>
      </c>
      <c r="K3042" s="12">
        <f>IF($D3042=2023,J3042*'Average selling price'!$B$4,
IF($D3042=2024,J3042*'Average selling price'!$C$4,
IF($D3042=2025,J3042*'Average selling price'!$D$4,"")))</f>
        <v>0</v>
      </c>
      <c r="L3042" s="7">
        <v>15783</v>
      </c>
      <c r="M3042" s="7">
        <v>11612</v>
      </c>
      <c r="N3042" s="11">
        <f t="shared" si="95"/>
        <v>27395</v>
      </c>
      <c r="O3042" s="11">
        <v>0</v>
      </c>
      <c r="P3042" s="11">
        <v>2499</v>
      </c>
    </row>
    <row r="3043" spans="1:16">
      <c r="A3043" s="2">
        <v>45390</v>
      </c>
      <c r="B3043" s="18">
        <v>23</v>
      </c>
      <c r="C3043" s="20">
        <f t="shared" si="94"/>
        <v>4</v>
      </c>
      <c r="D3043" s="16">
        <v>2024</v>
      </c>
      <c r="E3043" s="1" t="s">
        <v>54</v>
      </c>
      <c r="F3043">
        <v>0</v>
      </c>
      <c r="G3043" s="12">
        <f>IF(D3043=2023,F3043*'Average selling price'!$B$2,
IF(D3043=2024,F3043*'Average selling price'!$C$2,
IF(D3043=2025,F3043*'Average selling price'!$D$2,"")))</f>
        <v>0</v>
      </c>
      <c r="H3043">
        <v>0</v>
      </c>
      <c r="I3043" s="12">
        <f>IF($D3043=2023,H3043*'Average selling price'!$B$3,
IF($D3043=2024,H3043*'Average selling price'!$C$3,
IF($D3043=2025,H3043*'Average selling price'!$D$3,"")))</f>
        <v>0</v>
      </c>
      <c r="J3043">
        <v>0</v>
      </c>
      <c r="K3043" s="12">
        <f>IF($D3043=2023,J3043*'Average selling price'!$B$4,
IF($D3043=2024,J3043*'Average selling price'!$C$4,
IF($D3043=2025,J3043*'Average selling price'!$D$4,"")))</f>
        <v>0</v>
      </c>
      <c r="L3043" s="7">
        <v>10404</v>
      </c>
      <c r="M3043" s="7">
        <v>5204</v>
      </c>
      <c r="N3043" s="11">
        <f t="shared" si="95"/>
        <v>15608</v>
      </c>
      <c r="O3043" s="11">
        <v>0</v>
      </c>
      <c r="P3043" s="11">
        <v>940</v>
      </c>
    </row>
    <row r="3044" spans="1:16">
      <c r="A3044" s="2">
        <v>45390</v>
      </c>
      <c r="B3044" s="18">
        <v>23</v>
      </c>
      <c r="C3044" s="20">
        <f t="shared" si="94"/>
        <v>4</v>
      </c>
      <c r="D3044" s="16">
        <v>2024</v>
      </c>
      <c r="E3044" s="1" t="s">
        <v>55</v>
      </c>
      <c r="F3044">
        <v>6</v>
      </c>
      <c r="G3044" s="12">
        <f>IF(D3044=2023,F3044*'Average selling price'!$B$2,
IF(D3044=2024,F3044*'Average selling price'!$C$2,
IF(D3044=2025,F3044*'Average selling price'!$D$2,"")))</f>
        <v>31716</v>
      </c>
      <c r="H3044">
        <v>0</v>
      </c>
      <c r="I3044" s="12">
        <f>IF($D3044=2023,H3044*'Average selling price'!$B$3,
IF($D3044=2024,H3044*'Average selling price'!$C$3,
IF($D3044=2025,H3044*'Average selling price'!$D$3,"")))</f>
        <v>0</v>
      </c>
      <c r="J3044">
        <v>1</v>
      </c>
      <c r="K3044" s="12">
        <f>IF($D3044=2023,J3044*'Average selling price'!$B$4,
IF($D3044=2024,J3044*'Average selling price'!$C$4,
IF($D3044=2025,J3044*'Average selling price'!$D$4,"")))</f>
        <v>11135</v>
      </c>
      <c r="L3044" s="7">
        <v>49556</v>
      </c>
      <c r="M3044" s="7">
        <v>14663</v>
      </c>
      <c r="N3044" s="11">
        <f t="shared" si="95"/>
        <v>64219</v>
      </c>
      <c r="O3044" s="11">
        <v>0</v>
      </c>
      <c r="P3044" s="11">
        <v>1750</v>
      </c>
    </row>
    <row r="3045" spans="1:16">
      <c r="A3045" s="2">
        <v>45390</v>
      </c>
      <c r="B3045" s="18">
        <v>23</v>
      </c>
      <c r="C3045" s="20">
        <f t="shared" si="94"/>
        <v>4</v>
      </c>
      <c r="D3045" s="16">
        <v>2024</v>
      </c>
      <c r="E3045" s="1" t="s">
        <v>56</v>
      </c>
      <c r="F3045">
        <v>0</v>
      </c>
      <c r="G3045" s="12">
        <f>IF(D3045=2023,F3045*'Average selling price'!$B$2,
IF(D3045=2024,F3045*'Average selling price'!$C$2,
IF(D3045=2025,F3045*'Average selling price'!$D$2,"")))</f>
        <v>0</v>
      </c>
      <c r="H3045">
        <v>0</v>
      </c>
      <c r="I3045" s="12">
        <f>IF($D3045=2023,H3045*'Average selling price'!$B$3,
IF($D3045=2024,H3045*'Average selling price'!$C$3,
IF($D3045=2025,H3045*'Average selling price'!$D$3,"")))</f>
        <v>0</v>
      </c>
      <c r="J3045">
        <v>0</v>
      </c>
      <c r="K3045" s="12">
        <f>IF($D3045=2023,J3045*'Average selling price'!$B$4,
IF($D3045=2024,J3045*'Average selling price'!$C$4,
IF($D3045=2025,J3045*'Average selling price'!$D$4,"")))</f>
        <v>0</v>
      </c>
      <c r="L3045" s="7">
        <v>0</v>
      </c>
      <c r="M3045" s="7">
        <v>0</v>
      </c>
      <c r="N3045" s="11">
        <f t="shared" si="95"/>
        <v>0</v>
      </c>
      <c r="O3045" s="11">
        <v>0</v>
      </c>
      <c r="P3045" s="11">
        <v>0</v>
      </c>
    </row>
    <row r="3046" spans="1:16">
      <c r="A3046" s="2">
        <v>45390</v>
      </c>
      <c r="B3046" s="18">
        <v>23</v>
      </c>
      <c r="C3046" s="20">
        <f t="shared" si="94"/>
        <v>4</v>
      </c>
      <c r="D3046" s="16">
        <v>2024</v>
      </c>
      <c r="E3046" s="1" t="s">
        <v>57</v>
      </c>
      <c r="F3046">
        <v>7</v>
      </c>
      <c r="G3046" s="12">
        <f>IF(D3046=2023,F3046*'Average selling price'!$B$2,
IF(D3046=2024,F3046*'Average selling price'!$C$2,
IF(D3046=2025,F3046*'Average selling price'!$D$2,"")))</f>
        <v>37002</v>
      </c>
      <c r="H3046">
        <v>0</v>
      </c>
      <c r="I3046" s="12">
        <f>IF($D3046=2023,H3046*'Average selling price'!$B$3,
IF($D3046=2024,H3046*'Average selling price'!$C$3,
IF($D3046=2025,H3046*'Average selling price'!$D$3,"")))</f>
        <v>0</v>
      </c>
      <c r="J3046">
        <v>3</v>
      </c>
      <c r="K3046" s="12">
        <f>IF($D3046=2023,J3046*'Average selling price'!$B$4,
IF($D3046=2024,J3046*'Average selling price'!$C$4,
IF($D3046=2025,J3046*'Average selling price'!$D$4,"")))</f>
        <v>33405</v>
      </c>
      <c r="L3046" s="7">
        <v>43814</v>
      </c>
      <c r="M3046" s="7">
        <v>29352</v>
      </c>
      <c r="N3046" s="11">
        <f t="shared" si="95"/>
        <v>73166</v>
      </c>
      <c r="O3046" s="11">
        <v>0</v>
      </c>
      <c r="P3046" s="11">
        <v>7024</v>
      </c>
    </row>
    <row r="3047" spans="1:16">
      <c r="A3047" s="2">
        <v>45390</v>
      </c>
      <c r="B3047" s="18">
        <v>23</v>
      </c>
      <c r="C3047" s="20">
        <f t="shared" si="94"/>
        <v>4</v>
      </c>
      <c r="D3047" s="16">
        <v>2024</v>
      </c>
      <c r="E3047" s="1" t="s">
        <v>58</v>
      </c>
      <c r="F3047">
        <v>7</v>
      </c>
      <c r="G3047" s="12">
        <f>IF(D3047=2023,F3047*'Average selling price'!$B$2,
IF(D3047=2024,F3047*'Average selling price'!$C$2,
IF(D3047=2025,F3047*'Average selling price'!$D$2,"")))</f>
        <v>37002</v>
      </c>
      <c r="H3047">
        <v>0</v>
      </c>
      <c r="I3047" s="12">
        <f>IF($D3047=2023,H3047*'Average selling price'!$B$3,
IF($D3047=2024,H3047*'Average selling price'!$C$3,
IF($D3047=2025,H3047*'Average selling price'!$D$3,"")))</f>
        <v>0</v>
      </c>
      <c r="J3047">
        <v>2</v>
      </c>
      <c r="K3047" s="12">
        <f>IF($D3047=2023,J3047*'Average selling price'!$B$4,
IF($D3047=2024,J3047*'Average selling price'!$C$4,
IF($D3047=2025,J3047*'Average selling price'!$D$4,"")))</f>
        <v>22270</v>
      </c>
      <c r="L3047" s="7">
        <v>21798</v>
      </c>
      <c r="M3047" s="7">
        <v>28955</v>
      </c>
      <c r="N3047" s="11">
        <f t="shared" si="95"/>
        <v>50753</v>
      </c>
      <c r="O3047" s="11">
        <v>4910</v>
      </c>
      <c r="P3047" s="11">
        <v>900</v>
      </c>
    </row>
    <row r="3048" spans="1:16">
      <c r="A3048" s="2">
        <v>45390</v>
      </c>
      <c r="B3048" s="18">
        <v>23</v>
      </c>
      <c r="C3048" s="20">
        <f t="shared" si="94"/>
        <v>4</v>
      </c>
      <c r="D3048" s="16">
        <v>2024</v>
      </c>
      <c r="E3048" s="1" t="s">
        <v>59</v>
      </c>
      <c r="F3048">
        <v>4</v>
      </c>
      <c r="G3048" s="12">
        <f>IF(D3048=2023,F3048*'Average selling price'!$B$2,
IF(D3048=2024,F3048*'Average selling price'!$C$2,
IF(D3048=2025,F3048*'Average selling price'!$D$2,"")))</f>
        <v>21144</v>
      </c>
      <c r="H3048">
        <v>0</v>
      </c>
      <c r="I3048" s="12">
        <f>IF($D3048=2023,H3048*'Average selling price'!$B$3,
IF($D3048=2024,H3048*'Average selling price'!$C$3,
IF($D3048=2025,H3048*'Average selling price'!$D$3,"")))</f>
        <v>0</v>
      </c>
      <c r="J3048">
        <v>2</v>
      </c>
      <c r="K3048" s="12">
        <f>IF($D3048=2023,J3048*'Average selling price'!$B$4,
IF($D3048=2024,J3048*'Average selling price'!$C$4,
IF($D3048=2025,J3048*'Average selling price'!$D$4,"")))</f>
        <v>22270</v>
      </c>
      <c r="L3048" s="7">
        <v>10410</v>
      </c>
      <c r="M3048" s="7">
        <v>14725</v>
      </c>
      <c r="N3048" s="11">
        <f t="shared" si="95"/>
        <v>25135</v>
      </c>
      <c r="O3048" s="11">
        <v>122</v>
      </c>
      <c r="P3048" s="11">
        <v>451</v>
      </c>
    </row>
    <row r="3049" spans="1:16">
      <c r="A3049" s="2">
        <v>45390</v>
      </c>
      <c r="B3049" s="18">
        <v>23</v>
      </c>
      <c r="C3049" s="20">
        <f t="shared" si="94"/>
        <v>4</v>
      </c>
      <c r="D3049" s="16">
        <v>2024</v>
      </c>
      <c r="E3049" s="1" t="s">
        <v>60</v>
      </c>
      <c r="F3049">
        <v>1</v>
      </c>
      <c r="G3049" s="12">
        <f>IF(D3049=2023,F3049*'Average selling price'!$B$2,
IF(D3049=2024,F3049*'Average selling price'!$C$2,
IF(D3049=2025,F3049*'Average selling price'!$D$2,"")))</f>
        <v>5286</v>
      </c>
      <c r="H3049">
        <v>0</v>
      </c>
      <c r="I3049" s="12">
        <f>IF($D3049=2023,H3049*'Average selling price'!$B$3,
IF($D3049=2024,H3049*'Average selling price'!$C$3,
IF($D3049=2025,H3049*'Average selling price'!$D$3,"")))</f>
        <v>0</v>
      </c>
      <c r="J3049">
        <v>2</v>
      </c>
      <c r="K3049" s="12">
        <f>IF($D3049=2023,J3049*'Average selling price'!$B$4,
IF($D3049=2024,J3049*'Average selling price'!$C$4,
IF($D3049=2025,J3049*'Average selling price'!$D$4,"")))</f>
        <v>22270</v>
      </c>
      <c r="L3049" s="7">
        <v>2192</v>
      </c>
      <c r="M3049" s="7">
        <v>2530</v>
      </c>
      <c r="N3049" s="11">
        <f t="shared" si="95"/>
        <v>4722</v>
      </c>
      <c r="O3049" s="11">
        <v>2100</v>
      </c>
      <c r="P3049" s="11">
        <v>2424</v>
      </c>
    </row>
    <row r="3050" spans="1:16">
      <c r="A3050" s="2">
        <v>45390</v>
      </c>
      <c r="B3050" s="18">
        <v>23</v>
      </c>
      <c r="C3050" s="20">
        <f t="shared" si="94"/>
        <v>4</v>
      </c>
      <c r="D3050" s="16">
        <v>2024</v>
      </c>
      <c r="E3050" s="1" t="s">
        <v>61</v>
      </c>
      <c r="F3050">
        <v>8</v>
      </c>
      <c r="G3050" s="12">
        <f>IF(D3050=2023,F3050*'Average selling price'!$B$2,
IF(D3050=2024,F3050*'Average selling price'!$C$2,
IF(D3050=2025,F3050*'Average selling price'!$D$2,"")))</f>
        <v>42288</v>
      </c>
      <c r="H3050">
        <v>1</v>
      </c>
      <c r="I3050" s="12">
        <f>IF($D3050=2023,H3050*'Average selling price'!$B$3,
IF($D3050=2024,H3050*'Average selling price'!$C$3,
IF($D3050=2025,H3050*'Average selling price'!$D$3,"")))</f>
        <v>32755</v>
      </c>
      <c r="J3050">
        <v>3</v>
      </c>
      <c r="K3050" s="12">
        <f>IF($D3050=2023,J3050*'Average selling price'!$B$4,
IF($D3050=2024,J3050*'Average selling price'!$C$4,
IF($D3050=2025,J3050*'Average selling price'!$D$4,"")))</f>
        <v>33405</v>
      </c>
      <c r="L3050" s="7">
        <v>14360</v>
      </c>
      <c r="M3050" s="7">
        <v>2900</v>
      </c>
      <c r="N3050" s="11">
        <f t="shared" si="95"/>
        <v>17260</v>
      </c>
      <c r="O3050" s="11">
        <v>8</v>
      </c>
      <c r="P3050" s="11">
        <v>5668</v>
      </c>
    </row>
    <row r="3051" spans="1:16">
      <c r="A3051" s="2">
        <v>45390</v>
      </c>
      <c r="B3051" s="18">
        <v>23</v>
      </c>
      <c r="C3051" s="20">
        <f t="shared" si="94"/>
        <v>4</v>
      </c>
      <c r="D3051" s="16">
        <v>2024</v>
      </c>
      <c r="E3051" s="1" t="s">
        <v>62</v>
      </c>
      <c r="F3051">
        <v>1</v>
      </c>
      <c r="G3051" s="12">
        <f>IF(D3051=2023,F3051*'Average selling price'!$B$2,
IF(D3051=2024,F3051*'Average selling price'!$C$2,
IF(D3051=2025,F3051*'Average selling price'!$D$2,"")))</f>
        <v>5286</v>
      </c>
      <c r="H3051">
        <v>0</v>
      </c>
      <c r="I3051" s="12">
        <f>IF($D3051=2023,H3051*'Average selling price'!$B$3,
IF($D3051=2024,H3051*'Average selling price'!$C$3,
IF($D3051=2025,H3051*'Average selling price'!$D$3,"")))</f>
        <v>0</v>
      </c>
      <c r="J3051">
        <v>0</v>
      </c>
      <c r="K3051" s="12">
        <f>IF($D3051=2023,J3051*'Average selling price'!$B$4,
IF($D3051=2024,J3051*'Average selling price'!$C$4,
IF($D3051=2025,J3051*'Average selling price'!$D$4,"")))</f>
        <v>0</v>
      </c>
      <c r="L3051" s="7">
        <v>20730</v>
      </c>
      <c r="M3051" s="7">
        <v>19967</v>
      </c>
      <c r="N3051" s="11">
        <f t="shared" si="95"/>
        <v>40697</v>
      </c>
      <c r="O3051" s="11">
        <v>950</v>
      </c>
      <c r="P3051" s="11">
        <v>0</v>
      </c>
    </row>
    <row r="3052" spans="1:16">
      <c r="A3052" s="2">
        <v>45390</v>
      </c>
      <c r="B3052" s="18">
        <v>23</v>
      </c>
      <c r="C3052" s="20">
        <f t="shared" si="94"/>
        <v>4</v>
      </c>
      <c r="D3052" s="16">
        <v>2024</v>
      </c>
      <c r="E3052" s="1" t="s">
        <v>63</v>
      </c>
      <c r="F3052">
        <v>1</v>
      </c>
      <c r="G3052" s="12">
        <f>IF(D3052=2023,F3052*'Average selling price'!$B$2,
IF(D3052=2024,F3052*'Average selling price'!$C$2,
IF(D3052=2025,F3052*'Average selling price'!$D$2,"")))</f>
        <v>5286</v>
      </c>
      <c r="H3052">
        <v>0</v>
      </c>
      <c r="I3052" s="12">
        <f>IF($D3052=2023,H3052*'Average selling price'!$B$3,
IF($D3052=2024,H3052*'Average selling price'!$C$3,
IF($D3052=2025,H3052*'Average selling price'!$D$3,"")))</f>
        <v>0</v>
      </c>
      <c r="J3052">
        <v>1</v>
      </c>
      <c r="K3052" s="12">
        <f>IF($D3052=2023,J3052*'Average selling price'!$B$4,
IF($D3052=2024,J3052*'Average selling price'!$C$4,
IF($D3052=2025,J3052*'Average selling price'!$D$4,"")))</f>
        <v>11135</v>
      </c>
      <c r="L3052" s="7">
        <v>4331</v>
      </c>
      <c r="M3052" s="7">
        <v>90</v>
      </c>
      <c r="N3052" s="11">
        <f t="shared" si="95"/>
        <v>4421</v>
      </c>
      <c r="O3052" s="11">
        <v>0</v>
      </c>
      <c r="P3052" s="11">
        <v>475</v>
      </c>
    </row>
    <row r="3053" spans="1:16">
      <c r="A3053" s="2">
        <v>45390</v>
      </c>
      <c r="B3053" s="18">
        <v>23</v>
      </c>
      <c r="C3053" s="20">
        <f t="shared" si="94"/>
        <v>4</v>
      </c>
      <c r="D3053" s="16">
        <v>2024</v>
      </c>
      <c r="E3053" s="1" t="s">
        <v>64</v>
      </c>
      <c r="F3053">
        <v>0</v>
      </c>
      <c r="G3053" s="12">
        <f>IF(D3053=2023,F3053*'Average selling price'!$B$2,
IF(D3053=2024,F3053*'Average selling price'!$C$2,
IF(D3053=2025,F3053*'Average selling price'!$D$2,"")))</f>
        <v>0</v>
      </c>
      <c r="H3053">
        <v>0</v>
      </c>
      <c r="I3053" s="12">
        <f>IF($D3053=2023,H3053*'Average selling price'!$B$3,
IF($D3053=2024,H3053*'Average selling price'!$C$3,
IF($D3053=2025,H3053*'Average selling price'!$D$3,"")))</f>
        <v>0</v>
      </c>
      <c r="J3053">
        <v>4</v>
      </c>
      <c r="K3053" s="12">
        <f>IF($D3053=2023,J3053*'Average selling price'!$B$4,
IF($D3053=2024,J3053*'Average selling price'!$C$4,
IF($D3053=2025,J3053*'Average selling price'!$D$4,"")))</f>
        <v>44540</v>
      </c>
      <c r="L3053" s="7">
        <v>33046</v>
      </c>
      <c r="M3053" s="7">
        <v>24695</v>
      </c>
      <c r="N3053" s="11">
        <f t="shared" si="95"/>
        <v>57741</v>
      </c>
      <c r="O3053" s="11">
        <v>0</v>
      </c>
      <c r="P3053" s="11">
        <v>0</v>
      </c>
    </row>
    <row r="3054" spans="1:16">
      <c r="A3054" s="2">
        <v>45397</v>
      </c>
      <c r="B3054" s="18">
        <v>24</v>
      </c>
      <c r="C3054" s="20">
        <f t="shared" si="94"/>
        <v>4</v>
      </c>
      <c r="D3054" s="16">
        <v>2024</v>
      </c>
      <c r="E3054" s="1" t="s">
        <v>25</v>
      </c>
      <c r="F3054">
        <v>20</v>
      </c>
      <c r="G3054" s="12">
        <f>IF(D3054=2023,F3054*'Average selling price'!$B$2,
IF(D3054=2024,F3054*'Average selling price'!$C$2,
IF(D3054=2025,F3054*'Average selling price'!$D$2,"")))</f>
        <v>105720</v>
      </c>
      <c r="H3054">
        <v>2</v>
      </c>
      <c r="I3054" s="12">
        <f>IF($D3054=2023,H3054*'Average selling price'!$B$3,
IF($D3054=2024,H3054*'Average selling price'!$C$3,
IF($D3054=2025,H3054*'Average selling price'!$D$3,"")))</f>
        <v>65510</v>
      </c>
      <c r="J3054">
        <v>11</v>
      </c>
      <c r="K3054" s="12">
        <f>IF($D3054=2023,J3054*'Average selling price'!$B$4,
IF($D3054=2024,J3054*'Average selling price'!$C$4,
IF($D3054=2025,J3054*'Average selling price'!$D$4,"")))</f>
        <v>122485</v>
      </c>
      <c r="L3054" s="7">
        <v>129422</v>
      </c>
      <c r="M3054" s="7">
        <v>49118</v>
      </c>
      <c r="N3054" s="11">
        <f t="shared" si="95"/>
        <v>178540</v>
      </c>
      <c r="O3054" s="11">
        <v>2700</v>
      </c>
      <c r="P3054" s="11">
        <v>4675</v>
      </c>
    </row>
    <row r="3055" spans="1:16">
      <c r="A3055" s="2">
        <v>45397</v>
      </c>
      <c r="B3055" s="18">
        <v>24</v>
      </c>
      <c r="C3055" s="20">
        <f t="shared" si="94"/>
        <v>4</v>
      </c>
      <c r="D3055" s="16">
        <v>2024</v>
      </c>
      <c r="E3055" s="1" t="s">
        <v>26</v>
      </c>
      <c r="F3055">
        <v>10</v>
      </c>
      <c r="G3055" s="12">
        <f>IF(D3055=2023,F3055*'Average selling price'!$B$2,
IF(D3055=2024,F3055*'Average selling price'!$C$2,
IF(D3055=2025,F3055*'Average selling price'!$D$2,"")))</f>
        <v>52860</v>
      </c>
      <c r="H3055">
        <v>1</v>
      </c>
      <c r="I3055" s="12">
        <f>IF($D3055=2023,H3055*'Average selling price'!$B$3,
IF($D3055=2024,H3055*'Average selling price'!$C$3,
IF($D3055=2025,H3055*'Average selling price'!$D$3,"")))</f>
        <v>32755</v>
      </c>
      <c r="J3055">
        <v>4</v>
      </c>
      <c r="K3055" s="12">
        <f>IF($D3055=2023,J3055*'Average selling price'!$B$4,
IF($D3055=2024,J3055*'Average selling price'!$C$4,
IF($D3055=2025,J3055*'Average selling price'!$D$4,"")))</f>
        <v>44540</v>
      </c>
      <c r="L3055" s="7">
        <v>46615</v>
      </c>
      <c r="M3055" s="7">
        <v>24850</v>
      </c>
      <c r="N3055" s="11">
        <f t="shared" si="95"/>
        <v>71465</v>
      </c>
      <c r="O3055" s="11">
        <v>67</v>
      </c>
      <c r="P3055" s="11">
        <v>5050</v>
      </c>
    </row>
    <row r="3056" spans="1:16">
      <c r="A3056" s="2">
        <v>45397</v>
      </c>
      <c r="B3056" s="18">
        <v>24</v>
      </c>
      <c r="C3056" s="20">
        <f t="shared" si="94"/>
        <v>4</v>
      </c>
      <c r="D3056" s="16">
        <v>2024</v>
      </c>
      <c r="E3056" s="1" t="s">
        <v>27</v>
      </c>
      <c r="F3056">
        <v>2</v>
      </c>
      <c r="G3056" s="12">
        <f>IF(D3056=2023,F3056*'Average selling price'!$B$2,
IF(D3056=2024,F3056*'Average selling price'!$C$2,
IF(D3056=2025,F3056*'Average selling price'!$D$2,"")))</f>
        <v>10572</v>
      </c>
      <c r="H3056">
        <v>0</v>
      </c>
      <c r="I3056" s="12">
        <f>IF($D3056=2023,H3056*'Average selling price'!$B$3,
IF($D3056=2024,H3056*'Average selling price'!$C$3,
IF($D3056=2025,H3056*'Average selling price'!$D$3,"")))</f>
        <v>0</v>
      </c>
      <c r="J3056">
        <v>1</v>
      </c>
      <c r="K3056" s="12">
        <f>IF($D3056=2023,J3056*'Average selling price'!$B$4,
IF($D3056=2024,J3056*'Average selling price'!$C$4,
IF($D3056=2025,J3056*'Average selling price'!$D$4,"")))</f>
        <v>11135</v>
      </c>
      <c r="L3056" s="7">
        <v>33583</v>
      </c>
      <c r="M3056" s="7">
        <v>7360</v>
      </c>
      <c r="N3056" s="11">
        <f t="shared" si="95"/>
        <v>40943</v>
      </c>
      <c r="O3056" s="11">
        <v>0</v>
      </c>
      <c r="P3056" s="11">
        <v>1945</v>
      </c>
    </row>
    <row r="3057" spans="1:16">
      <c r="A3057" s="2">
        <v>45397</v>
      </c>
      <c r="B3057" s="18">
        <v>24</v>
      </c>
      <c r="C3057" s="20">
        <f t="shared" si="94"/>
        <v>4</v>
      </c>
      <c r="D3057" s="16">
        <v>2024</v>
      </c>
      <c r="E3057" s="1" t="s">
        <v>28</v>
      </c>
      <c r="F3057">
        <v>2</v>
      </c>
      <c r="G3057" s="12">
        <f>IF(D3057=2023,F3057*'Average selling price'!$B$2,
IF(D3057=2024,F3057*'Average selling price'!$C$2,
IF(D3057=2025,F3057*'Average selling price'!$D$2,"")))</f>
        <v>10572</v>
      </c>
      <c r="H3057">
        <v>0</v>
      </c>
      <c r="I3057" s="12">
        <f>IF($D3057=2023,H3057*'Average selling price'!$B$3,
IF($D3057=2024,H3057*'Average selling price'!$C$3,
IF($D3057=2025,H3057*'Average selling price'!$D$3,"")))</f>
        <v>0</v>
      </c>
      <c r="J3057">
        <v>3</v>
      </c>
      <c r="K3057" s="12">
        <f>IF($D3057=2023,J3057*'Average selling price'!$B$4,
IF($D3057=2024,J3057*'Average selling price'!$C$4,
IF($D3057=2025,J3057*'Average selling price'!$D$4,"")))</f>
        <v>33405</v>
      </c>
      <c r="L3057" s="7">
        <v>19706</v>
      </c>
      <c r="M3057" s="7">
        <v>24334</v>
      </c>
      <c r="N3057" s="11">
        <f t="shared" si="95"/>
        <v>44040</v>
      </c>
      <c r="O3057" s="11">
        <v>0</v>
      </c>
      <c r="P3057" s="11">
        <v>424</v>
      </c>
    </row>
    <row r="3058" spans="1:16">
      <c r="A3058" s="2">
        <v>45397</v>
      </c>
      <c r="B3058" s="18">
        <v>24</v>
      </c>
      <c r="C3058" s="20">
        <f t="shared" si="94"/>
        <v>4</v>
      </c>
      <c r="D3058" s="16">
        <v>2024</v>
      </c>
      <c r="E3058" s="1" t="s">
        <v>29</v>
      </c>
      <c r="F3058">
        <v>10</v>
      </c>
      <c r="G3058" s="12">
        <f>IF(D3058=2023,F3058*'Average selling price'!$B$2,
IF(D3058=2024,F3058*'Average selling price'!$C$2,
IF(D3058=2025,F3058*'Average selling price'!$D$2,"")))</f>
        <v>52860</v>
      </c>
      <c r="H3058">
        <v>1</v>
      </c>
      <c r="I3058" s="12">
        <f>IF($D3058=2023,H3058*'Average selling price'!$B$3,
IF($D3058=2024,H3058*'Average selling price'!$C$3,
IF($D3058=2025,H3058*'Average selling price'!$D$3,"")))</f>
        <v>32755</v>
      </c>
      <c r="J3058">
        <v>15</v>
      </c>
      <c r="K3058" s="12">
        <f>IF($D3058=2023,J3058*'Average selling price'!$B$4,
IF($D3058=2024,J3058*'Average selling price'!$C$4,
IF($D3058=2025,J3058*'Average selling price'!$D$4,"")))</f>
        <v>167025</v>
      </c>
      <c r="L3058" s="7">
        <v>76188</v>
      </c>
      <c r="M3058" s="7">
        <v>41985</v>
      </c>
      <c r="N3058" s="11">
        <f t="shared" si="95"/>
        <v>118173</v>
      </c>
      <c r="O3058" s="11">
        <v>1827</v>
      </c>
      <c r="P3058" s="11">
        <v>15942</v>
      </c>
    </row>
    <row r="3059" spans="1:16">
      <c r="A3059" s="2">
        <v>45397</v>
      </c>
      <c r="B3059" s="18">
        <v>24</v>
      </c>
      <c r="C3059" s="20">
        <f t="shared" si="94"/>
        <v>4</v>
      </c>
      <c r="D3059" s="16">
        <v>2024</v>
      </c>
      <c r="E3059" s="1" t="s">
        <v>30</v>
      </c>
      <c r="F3059">
        <v>9</v>
      </c>
      <c r="G3059" s="12">
        <f>IF(D3059=2023,F3059*'Average selling price'!$B$2,
IF(D3059=2024,F3059*'Average selling price'!$C$2,
IF(D3059=2025,F3059*'Average selling price'!$D$2,"")))</f>
        <v>47574</v>
      </c>
      <c r="H3059">
        <v>0</v>
      </c>
      <c r="I3059" s="12">
        <f>IF($D3059=2023,H3059*'Average selling price'!$B$3,
IF($D3059=2024,H3059*'Average selling price'!$C$3,
IF($D3059=2025,H3059*'Average selling price'!$D$3,"")))</f>
        <v>0</v>
      </c>
      <c r="J3059">
        <v>5</v>
      </c>
      <c r="K3059" s="12">
        <f>IF($D3059=2023,J3059*'Average selling price'!$B$4,
IF($D3059=2024,J3059*'Average selling price'!$C$4,
IF($D3059=2025,J3059*'Average selling price'!$D$4,"")))</f>
        <v>55675</v>
      </c>
      <c r="L3059" s="7">
        <v>56438</v>
      </c>
      <c r="M3059" s="7">
        <v>37971</v>
      </c>
      <c r="N3059" s="11">
        <f t="shared" si="95"/>
        <v>94409</v>
      </c>
      <c r="O3059" s="11">
        <v>-260</v>
      </c>
      <c r="P3059" s="11">
        <v>5650</v>
      </c>
    </row>
    <row r="3060" spans="1:16">
      <c r="A3060" s="2">
        <v>45397</v>
      </c>
      <c r="B3060" s="18">
        <v>24</v>
      </c>
      <c r="C3060" s="20">
        <f t="shared" si="94"/>
        <v>4</v>
      </c>
      <c r="D3060" s="16">
        <v>2024</v>
      </c>
      <c r="E3060" s="1" t="s">
        <v>31</v>
      </c>
      <c r="F3060">
        <v>9</v>
      </c>
      <c r="G3060" s="12">
        <f>IF(D3060=2023,F3060*'Average selling price'!$B$2,
IF(D3060=2024,F3060*'Average selling price'!$C$2,
IF(D3060=2025,F3060*'Average selling price'!$D$2,"")))</f>
        <v>47574</v>
      </c>
      <c r="H3060">
        <v>0</v>
      </c>
      <c r="I3060" s="12">
        <f>IF($D3060=2023,H3060*'Average selling price'!$B$3,
IF($D3060=2024,H3060*'Average selling price'!$C$3,
IF($D3060=2025,H3060*'Average selling price'!$D$3,"")))</f>
        <v>0</v>
      </c>
      <c r="J3060">
        <v>2</v>
      </c>
      <c r="K3060" s="12">
        <f>IF($D3060=2023,J3060*'Average selling price'!$B$4,
IF($D3060=2024,J3060*'Average selling price'!$C$4,
IF($D3060=2025,J3060*'Average selling price'!$D$4,"")))</f>
        <v>22270</v>
      </c>
      <c r="L3060" s="7">
        <v>253107</v>
      </c>
      <c r="M3060" s="7">
        <v>66210</v>
      </c>
      <c r="N3060" s="11">
        <f t="shared" si="95"/>
        <v>319317</v>
      </c>
      <c r="O3060" s="11">
        <v>3169</v>
      </c>
      <c r="P3060" s="11">
        <v>6901</v>
      </c>
    </row>
    <row r="3061" spans="1:16">
      <c r="A3061" s="2">
        <v>45397</v>
      </c>
      <c r="B3061" s="18">
        <v>24</v>
      </c>
      <c r="C3061" s="20">
        <f t="shared" si="94"/>
        <v>4</v>
      </c>
      <c r="D3061" s="16">
        <v>2024</v>
      </c>
      <c r="E3061" s="1" t="s">
        <v>32</v>
      </c>
      <c r="F3061">
        <v>3</v>
      </c>
      <c r="G3061" s="12">
        <f>IF(D3061=2023,F3061*'Average selling price'!$B$2,
IF(D3061=2024,F3061*'Average selling price'!$C$2,
IF(D3061=2025,F3061*'Average selling price'!$D$2,"")))</f>
        <v>15858</v>
      </c>
      <c r="H3061">
        <v>0</v>
      </c>
      <c r="I3061" s="12">
        <f>IF($D3061=2023,H3061*'Average selling price'!$B$3,
IF($D3061=2024,H3061*'Average selling price'!$C$3,
IF($D3061=2025,H3061*'Average selling price'!$D$3,"")))</f>
        <v>0</v>
      </c>
      <c r="J3061">
        <v>1</v>
      </c>
      <c r="K3061" s="12">
        <f>IF($D3061=2023,J3061*'Average selling price'!$B$4,
IF($D3061=2024,J3061*'Average selling price'!$C$4,
IF($D3061=2025,J3061*'Average selling price'!$D$4,"")))</f>
        <v>11135</v>
      </c>
      <c r="L3061" s="7">
        <v>34877</v>
      </c>
      <c r="M3061" s="7">
        <v>31141</v>
      </c>
      <c r="N3061" s="11">
        <f t="shared" si="95"/>
        <v>66018</v>
      </c>
      <c r="O3061" s="11">
        <v>5450</v>
      </c>
      <c r="P3061" s="11">
        <v>6765</v>
      </c>
    </row>
    <row r="3062" spans="1:16">
      <c r="A3062" s="2">
        <v>45397</v>
      </c>
      <c r="B3062" s="18">
        <v>24</v>
      </c>
      <c r="C3062" s="20">
        <f t="shared" si="94"/>
        <v>4</v>
      </c>
      <c r="D3062" s="16">
        <v>2024</v>
      </c>
      <c r="E3062" s="1" t="s">
        <v>33</v>
      </c>
      <c r="F3062">
        <v>16</v>
      </c>
      <c r="G3062" s="12">
        <f>IF(D3062=2023,F3062*'Average selling price'!$B$2,
IF(D3062=2024,F3062*'Average selling price'!$C$2,
IF(D3062=2025,F3062*'Average selling price'!$D$2,"")))</f>
        <v>84576</v>
      </c>
      <c r="H3062">
        <v>3</v>
      </c>
      <c r="I3062" s="12">
        <f>IF($D3062=2023,H3062*'Average selling price'!$B$3,
IF($D3062=2024,H3062*'Average selling price'!$C$3,
IF($D3062=2025,H3062*'Average selling price'!$D$3,"")))</f>
        <v>98265</v>
      </c>
      <c r="J3062">
        <v>2</v>
      </c>
      <c r="K3062" s="12">
        <f>IF($D3062=2023,J3062*'Average selling price'!$B$4,
IF($D3062=2024,J3062*'Average selling price'!$C$4,
IF($D3062=2025,J3062*'Average selling price'!$D$4,"")))</f>
        <v>22270</v>
      </c>
      <c r="L3062" s="7">
        <v>62827</v>
      </c>
      <c r="M3062" s="7">
        <v>34955</v>
      </c>
      <c r="N3062" s="11">
        <f t="shared" si="95"/>
        <v>97782</v>
      </c>
      <c r="O3062" s="11">
        <v>2260</v>
      </c>
      <c r="P3062" s="11">
        <v>17976</v>
      </c>
    </row>
    <row r="3063" spans="1:16">
      <c r="A3063" s="2">
        <v>45397</v>
      </c>
      <c r="B3063" s="18">
        <v>24</v>
      </c>
      <c r="C3063" s="20">
        <f t="shared" si="94"/>
        <v>4</v>
      </c>
      <c r="D3063" s="16">
        <v>2024</v>
      </c>
      <c r="E3063" s="1" t="s">
        <v>34</v>
      </c>
      <c r="F3063">
        <v>7</v>
      </c>
      <c r="G3063" s="12">
        <f>IF(D3063=2023,F3063*'Average selling price'!$B$2,
IF(D3063=2024,F3063*'Average selling price'!$C$2,
IF(D3063=2025,F3063*'Average selling price'!$D$2,"")))</f>
        <v>37002</v>
      </c>
      <c r="H3063">
        <v>0</v>
      </c>
      <c r="I3063" s="12">
        <f>IF($D3063=2023,H3063*'Average selling price'!$B$3,
IF($D3063=2024,H3063*'Average selling price'!$C$3,
IF($D3063=2025,H3063*'Average selling price'!$D$3,"")))</f>
        <v>0</v>
      </c>
      <c r="J3063">
        <v>2</v>
      </c>
      <c r="K3063" s="12">
        <f>IF($D3063=2023,J3063*'Average selling price'!$B$4,
IF($D3063=2024,J3063*'Average selling price'!$C$4,
IF($D3063=2025,J3063*'Average selling price'!$D$4,"")))</f>
        <v>22270</v>
      </c>
      <c r="L3063" s="7">
        <v>55056</v>
      </c>
      <c r="M3063" s="7">
        <v>51601</v>
      </c>
      <c r="N3063" s="11">
        <f t="shared" si="95"/>
        <v>106657</v>
      </c>
      <c r="O3063" s="11">
        <v>2688</v>
      </c>
      <c r="P3063" s="11">
        <v>5392</v>
      </c>
    </row>
    <row r="3064" spans="1:16">
      <c r="A3064" s="2">
        <v>45397</v>
      </c>
      <c r="B3064" s="18">
        <v>24</v>
      </c>
      <c r="C3064" s="20">
        <f t="shared" si="94"/>
        <v>4</v>
      </c>
      <c r="D3064" s="16">
        <v>2024</v>
      </c>
      <c r="E3064" s="1" t="s">
        <v>35</v>
      </c>
      <c r="F3064">
        <v>4</v>
      </c>
      <c r="G3064" s="12">
        <f>IF(D3064=2023,F3064*'Average selling price'!$B$2,
IF(D3064=2024,F3064*'Average selling price'!$C$2,
IF(D3064=2025,F3064*'Average selling price'!$D$2,"")))</f>
        <v>21144</v>
      </c>
      <c r="H3064">
        <v>4</v>
      </c>
      <c r="I3064" s="12">
        <f>IF($D3064=2023,H3064*'Average selling price'!$B$3,
IF($D3064=2024,H3064*'Average selling price'!$C$3,
IF($D3064=2025,H3064*'Average selling price'!$D$3,"")))</f>
        <v>131020</v>
      </c>
      <c r="J3064">
        <v>1</v>
      </c>
      <c r="K3064" s="12">
        <f>IF($D3064=2023,J3064*'Average selling price'!$B$4,
IF($D3064=2024,J3064*'Average selling price'!$C$4,
IF($D3064=2025,J3064*'Average selling price'!$D$4,"")))</f>
        <v>11135</v>
      </c>
      <c r="L3064" s="7">
        <v>14919</v>
      </c>
      <c r="M3064" s="7">
        <v>9095</v>
      </c>
      <c r="N3064" s="11">
        <f t="shared" si="95"/>
        <v>24014</v>
      </c>
      <c r="O3064" s="11">
        <v>0</v>
      </c>
      <c r="P3064" s="11">
        <v>2100</v>
      </c>
    </row>
    <row r="3065" spans="1:16">
      <c r="A3065" s="2">
        <v>45397</v>
      </c>
      <c r="B3065" s="18">
        <v>24</v>
      </c>
      <c r="C3065" s="20">
        <f t="shared" si="94"/>
        <v>4</v>
      </c>
      <c r="D3065" s="16">
        <v>2024</v>
      </c>
      <c r="E3065" s="1" t="s">
        <v>36</v>
      </c>
      <c r="F3065">
        <v>5</v>
      </c>
      <c r="G3065" s="12">
        <f>IF(D3065=2023,F3065*'Average selling price'!$B$2,
IF(D3065=2024,F3065*'Average selling price'!$C$2,
IF(D3065=2025,F3065*'Average selling price'!$D$2,"")))</f>
        <v>26430</v>
      </c>
      <c r="H3065">
        <v>1</v>
      </c>
      <c r="I3065" s="12">
        <f>IF($D3065=2023,H3065*'Average selling price'!$B$3,
IF($D3065=2024,H3065*'Average selling price'!$C$3,
IF($D3065=2025,H3065*'Average selling price'!$D$3,"")))</f>
        <v>32755</v>
      </c>
      <c r="J3065">
        <v>6</v>
      </c>
      <c r="K3065" s="12">
        <f>IF($D3065=2023,J3065*'Average selling price'!$B$4,
IF($D3065=2024,J3065*'Average selling price'!$C$4,
IF($D3065=2025,J3065*'Average selling price'!$D$4,"")))</f>
        <v>66810</v>
      </c>
      <c r="L3065" s="7">
        <v>38044</v>
      </c>
      <c r="M3065" s="7">
        <v>29877</v>
      </c>
      <c r="N3065" s="11">
        <f t="shared" si="95"/>
        <v>67921</v>
      </c>
      <c r="O3065" s="11">
        <v>1800</v>
      </c>
      <c r="P3065" s="11">
        <v>9443</v>
      </c>
    </row>
    <row r="3066" spans="1:16">
      <c r="A3066" s="2">
        <v>45397</v>
      </c>
      <c r="B3066" s="18">
        <v>24</v>
      </c>
      <c r="C3066" s="20">
        <f t="shared" si="94"/>
        <v>4</v>
      </c>
      <c r="D3066" s="16">
        <v>2024</v>
      </c>
      <c r="E3066" s="1" t="s">
        <v>37</v>
      </c>
      <c r="F3066">
        <v>2</v>
      </c>
      <c r="G3066" s="12">
        <f>IF(D3066=2023,F3066*'Average selling price'!$B$2,
IF(D3066=2024,F3066*'Average selling price'!$C$2,
IF(D3066=2025,F3066*'Average selling price'!$D$2,"")))</f>
        <v>10572</v>
      </c>
      <c r="H3066">
        <v>0</v>
      </c>
      <c r="I3066" s="12">
        <f>IF($D3066=2023,H3066*'Average selling price'!$B$3,
IF($D3066=2024,H3066*'Average selling price'!$C$3,
IF($D3066=2025,H3066*'Average selling price'!$D$3,"")))</f>
        <v>0</v>
      </c>
      <c r="J3066">
        <v>3</v>
      </c>
      <c r="K3066" s="12">
        <f>IF($D3066=2023,J3066*'Average selling price'!$B$4,
IF($D3066=2024,J3066*'Average selling price'!$C$4,
IF($D3066=2025,J3066*'Average selling price'!$D$4,"")))</f>
        <v>33405</v>
      </c>
      <c r="L3066" s="7">
        <v>40620</v>
      </c>
      <c r="M3066" s="7">
        <v>25975</v>
      </c>
      <c r="N3066" s="11">
        <f t="shared" si="95"/>
        <v>66595</v>
      </c>
      <c r="O3066" s="11">
        <v>0</v>
      </c>
      <c r="P3066" s="11">
        <v>1200</v>
      </c>
    </row>
    <row r="3067" spans="1:16">
      <c r="A3067" s="2">
        <v>45397</v>
      </c>
      <c r="B3067" s="18">
        <v>24</v>
      </c>
      <c r="C3067" s="20">
        <f t="shared" si="94"/>
        <v>4</v>
      </c>
      <c r="D3067" s="16">
        <v>2024</v>
      </c>
      <c r="E3067" s="1" t="s">
        <v>38</v>
      </c>
      <c r="F3067">
        <v>18</v>
      </c>
      <c r="G3067" s="12">
        <f>IF(D3067=2023,F3067*'Average selling price'!$B$2,
IF(D3067=2024,F3067*'Average selling price'!$C$2,
IF(D3067=2025,F3067*'Average selling price'!$D$2,"")))</f>
        <v>95148</v>
      </c>
      <c r="H3067">
        <v>1</v>
      </c>
      <c r="I3067" s="12">
        <f>IF($D3067=2023,H3067*'Average selling price'!$B$3,
IF($D3067=2024,H3067*'Average selling price'!$C$3,
IF($D3067=2025,H3067*'Average selling price'!$D$3,"")))</f>
        <v>32755</v>
      </c>
      <c r="J3067">
        <v>9</v>
      </c>
      <c r="K3067" s="12">
        <f>IF($D3067=2023,J3067*'Average selling price'!$B$4,
IF($D3067=2024,J3067*'Average selling price'!$C$4,
IF($D3067=2025,J3067*'Average selling price'!$D$4,"")))</f>
        <v>100215</v>
      </c>
      <c r="L3067" s="7">
        <v>90896</v>
      </c>
      <c r="M3067" s="7">
        <v>122688</v>
      </c>
      <c r="N3067" s="11">
        <f t="shared" si="95"/>
        <v>213584</v>
      </c>
      <c r="O3067" s="11">
        <v>0</v>
      </c>
      <c r="P3067" s="11">
        <v>19475</v>
      </c>
    </row>
    <row r="3068" spans="1:16">
      <c r="A3068" s="2">
        <v>45397</v>
      </c>
      <c r="B3068" s="18">
        <v>24</v>
      </c>
      <c r="C3068" s="20">
        <f t="shared" si="94"/>
        <v>4</v>
      </c>
      <c r="D3068" s="16">
        <v>2024</v>
      </c>
      <c r="E3068" s="1" t="s">
        <v>39</v>
      </c>
      <c r="F3068">
        <v>14</v>
      </c>
      <c r="G3068" s="12">
        <f>IF(D3068=2023,F3068*'Average selling price'!$B$2,
IF(D3068=2024,F3068*'Average selling price'!$C$2,
IF(D3068=2025,F3068*'Average selling price'!$D$2,"")))</f>
        <v>74004</v>
      </c>
      <c r="H3068">
        <v>1</v>
      </c>
      <c r="I3068" s="12">
        <f>IF($D3068=2023,H3068*'Average selling price'!$B$3,
IF($D3068=2024,H3068*'Average selling price'!$C$3,
IF($D3068=2025,H3068*'Average selling price'!$D$3,"")))</f>
        <v>32755</v>
      </c>
      <c r="J3068">
        <v>2</v>
      </c>
      <c r="K3068" s="12">
        <f>IF($D3068=2023,J3068*'Average selling price'!$B$4,
IF($D3068=2024,J3068*'Average selling price'!$C$4,
IF($D3068=2025,J3068*'Average selling price'!$D$4,"")))</f>
        <v>22270</v>
      </c>
      <c r="L3068" s="7">
        <v>32466</v>
      </c>
      <c r="M3068" s="7">
        <v>59949</v>
      </c>
      <c r="N3068" s="11">
        <f t="shared" si="95"/>
        <v>92415</v>
      </c>
      <c r="O3068" s="11">
        <v>1000</v>
      </c>
      <c r="P3068" s="11">
        <v>3074</v>
      </c>
    </row>
    <row r="3069" spans="1:16">
      <c r="A3069" s="2">
        <v>45397</v>
      </c>
      <c r="B3069" s="18">
        <v>24</v>
      </c>
      <c r="C3069" s="20">
        <f t="shared" si="94"/>
        <v>4</v>
      </c>
      <c r="D3069" s="16">
        <v>2024</v>
      </c>
      <c r="E3069" s="1" t="s">
        <v>40</v>
      </c>
      <c r="F3069">
        <v>2</v>
      </c>
      <c r="G3069" s="12">
        <f>IF(D3069=2023,F3069*'Average selling price'!$B$2,
IF(D3069=2024,F3069*'Average selling price'!$C$2,
IF(D3069=2025,F3069*'Average selling price'!$D$2,"")))</f>
        <v>10572</v>
      </c>
      <c r="H3069">
        <v>0</v>
      </c>
      <c r="I3069" s="12">
        <f>IF($D3069=2023,H3069*'Average selling price'!$B$3,
IF($D3069=2024,H3069*'Average selling price'!$C$3,
IF($D3069=2025,H3069*'Average selling price'!$D$3,"")))</f>
        <v>0</v>
      </c>
      <c r="J3069">
        <v>4</v>
      </c>
      <c r="K3069" s="12">
        <f>IF($D3069=2023,J3069*'Average selling price'!$B$4,
IF($D3069=2024,J3069*'Average selling price'!$C$4,
IF($D3069=2025,J3069*'Average selling price'!$D$4,"")))</f>
        <v>44540</v>
      </c>
      <c r="L3069" s="7">
        <v>3430</v>
      </c>
      <c r="M3069" s="7">
        <v>2800</v>
      </c>
      <c r="N3069" s="11">
        <f t="shared" si="95"/>
        <v>6230</v>
      </c>
      <c r="O3069" s="11">
        <v>0</v>
      </c>
      <c r="P3069" s="11">
        <v>77</v>
      </c>
    </row>
    <row r="3070" spans="1:16">
      <c r="A3070" s="2">
        <v>45397</v>
      </c>
      <c r="B3070" s="18">
        <v>24</v>
      </c>
      <c r="C3070" s="20">
        <f t="shared" si="94"/>
        <v>4</v>
      </c>
      <c r="D3070" s="16">
        <v>2024</v>
      </c>
      <c r="E3070" s="1" t="s">
        <v>41</v>
      </c>
      <c r="F3070">
        <v>4</v>
      </c>
      <c r="G3070" s="12">
        <f>IF(D3070=2023,F3070*'Average selling price'!$B$2,
IF(D3070=2024,F3070*'Average selling price'!$C$2,
IF(D3070=2025,F3070*'Average selling price'!$D$2,"")))</f>
        <v>21144</v>
      </c>
      <c r="H3070">
        <v>1</v>
      </c>
      <c r="I3070" s="12">
        <f>IF($D3070=2023,H3070*'Average selling price'!$B$3,
IF($D3070=2024,H3070*'Average selling price'!$C$3,
IF($D3070=2025,H3070*'Average selling price'!$D$3,"")))</f>
        <v>32755</v>
      </c>
      <c r="J3070">
        <v>1</v>
      </c>
      <c r="K3070" s="12">
        <f>IF($D3070=2023,J3070*'Average selling price'!$B$4,
IF($D3070=2024,J3070*'Average selling price'!$C$4,
IF($D3070=2025,J3070*'Average selling price'!$D$4,"")))</f>
        <v>11135</v>
      </c>
      <c r="L3070" s="7">
        <v>7481</v>
      </c>
      <c r="M3070" s="7">
        <v>36850</v>
      </c>
      <c r="N3070" s="11">
        <f t="shared" si="95"/>
        <v>44331</v>
      </c>
      <c r="O3070" s="11">
        <v>43</v>
      </c>
      <c r="P3070" s="11">
        <v>1880</v>
      </c>
    </row>
    <row r="3071" spans="1:16">
      <c r="A3071" s="2">
        <v>45397</v>
      </c>
      <c r="B3071" s="18">
        <v>24</v>
      </c>
      <c r="C3071" s="20">
        <f t="shared" si="94"/>
        <v>4</v>
      </c>
      <c r="D3071" s="16">
        <v>2024</v>
      </c>
      <c r="E3071" s="1" t="s">
        <v>42</v>
      </c>
      <c r="F3071">
        <v>1</v>
      </c>
      <c r="G3071" s="12">
        <f>IF(D3071=2023,F3071*'Average selling price'!$B$2,
IF(D3071=2024,F3071*'Average selling price'!$C$2,
IF(D3071=2025,F3071*'Average selling price'!$D$2,"")))</f>
        <v>5286</v>
      </c>
      <c r="H3071">
        <v>2</v>
      </c>
      <c r="I3071" s="12">
        <f>IF($D3071=2023,H3071*'Average selling price'!$B$3,
IF($D3071=2024,H3071*'Average selling price'!$C$3,
IF($D3071=2025,H3071*'Average selling price'!$D$3,"")))</f>
        <v>65510</v>
      </c>
      <c r="J3071">
        <v>2</v>
      </c>
      <c r="K3071" s="12">
        <f>IF($D3071=2023,J3071*'Average selling price'!$B$4,
IF($D3071=2024,J3071*'Average selling price'!$C$4,
IF($D3071=2025,J3071*'Average selling price'!$D$4,"")))</f>
        <v>22270</v>
      </c>
      <c r="L3071" s="7">
        <v>13467</v>
      </c>
      <c r="M3071" s="7">
        <v>16199</v>
      </c>
      <c r="N3071" s="11">
        <f t="shared" si="95"/>
        <v>29666</v>
      </c>
      <c r="O3071" s="11">
        <v>50</v>
      </c>
      <c r="P3071" s="11">
        <v>20523</v>
      </c>
    </row>
    <row r="3072" spans="1:16">
      <c r="A3072" s="2">
        <v>45397</v>
      </c>
      <c r="B3072" s="18">
        <v>24</v>
      </c>
      <c r="C3072" s="20">
        <f t="shared" si="94"/>
        <v>4</v>
      </c>
      <c r="D3072" s="16">
        <v>2024</v>
      </c>
      <c r="E3072" s="1" t="s">
        <v>43</v>
      </c>
      <c r="F3072">
        <v>11</v>
      </c>
      <c r="G3072" s="12">
        <f>IF(D3072=2023,F3072*'Average selling price'!$B$2,
IF(D3072=2024,F3072*'Average selling price'!$C$2,
IF(D3072=2025,F3072*'Average selling price'!$D$2,"")))</f>
        <v>58146</v>
      </c>
      <c r="H3072">
        <v>2</v>
      </c>
      <c r="I3072" s="12">
        <f>IF($D3072=2023,H3072*'Average selling price'!$B$3,
IF($D3072=2024,H3072*'Average selling price'!$C$3,
IF($D3072=2025,H3072*'Average selling price'!$D$3,"")))</f>
        <v>65510</v>
      </c>
      <c r="J3072">
        <v>9</v>
      </c>
      <c r="K3072" s="12">
        <f>IF($D3072=2023,J3072*'Average selling price'!$B$4,
IF($D3072=2024,J3072*'Average selling price'!$C$4,
IF($D3072=2025,J3072*'Average selling price'!$D$4,"")))</f>
        <v>100215</v>
      </c>
      <c r="L3072" s="7">
        <v>54552</v>
      </c>
      <c r="M3072" s="7">
        <v>37644</v>
      </c>
      <c r="N3072" s="11">
        <f t="shared" si="95"/>
        <v>92196</v>
      </c>
      <c r="O3072" s="11">
        <v>2839</v>
      </c>
      <c r="P3072" s="11">
        <v>14178</v>
      </c>
    </row>
    <row r="3073" spans="1:16">
      <c r="A3073" s="2">
        <v>45397</v>
      </c>
      <c r="B3073" s="18">
        <v>24</v>
      </c>
      <c r="C3073" s="20">
        <f t="shared" si="94"/>
        <v>4</v>
      </c>
      <c r="D3073" s="16">
        <v>2024</v>
      </c>
      <c r="E3073" s="1" t="s">
        <v>44</v>
      </c>
      <c r="F3073">
        <v>0</v>
      </c>
      <c r="G3073" s="12">
        <f>IF(D3073=2023,F3073*'Average selling price'!$B$2,
IF(D3073=2024,F3073*'Average selling price'!$C$2,
IF(D3073=2025,F3073*'Average selling price'!$D$2,"")))</f>
        <v>0</v>
      </c>
      <c r="H3073">
        <v>0</v>
      </c>
      <c r="I3073" s="12">
        <f>IF($D3073=2023,H3073*'Average selling price'!$B$3,
IF($D3073=2024,H3073*'Average selling price'!$C$3,
IF($D3073=2025,H3073*'Average selling price'!$D$3,"")))</f>
        <v>0</v>
      </c>
      <c r="J3073">
        <v>0</v>
      </c>
      <c r="K3073" s="12">
        <f>IF($D3073=2023,J3073*'Average selling price'!$B$4,
IF($D3073=2024,J3073*'Average selling price'!$C$4,
IF($D3073=2025,J3073*'Average selling price'!$D$4,"")))</f>
        <v>0</v>
      </c>
      <c r="L3073" s="7">
        <v>0</v>
      </c>
      <c r="M3073" s="7">
        <v>0</v>
      </c>
      <c r="N3073" s="11">
        <f t="shared" si="95"/>
        <v>0</v>
      </c>
      <c r="O3073" s="11">
        <v>0</v>
      </c>
      <c r="P3073" s="11">
        <v>0</v>
      </c>
    </row>
    <row r="3074" spans="1:16">
      <c r="A3074" s="2">
        <v>45397</v>
      </c>
      <c r="B3074" s="18">
        <v>24</v>
      </c>
      <c r="C3074" s="20">
        <f t="shared" si="94"/>
        <v>4</v>
      </c>
      <c r="D3074" s="16">
        <v>2024</v>
      </c>
      <c r="E3074" s="1" t="s">
        <v>45</v>
      </c>
      <c r="F3074">
        <v>2</v>
      </c>
      <c r="G3074" s="12">
        <f>IF(D3074=2023,F3074*'Average selling price'!$B$2,
IF(D3074=2024,F3074*'Average selling price'!$C$2,
IF(D3074=2025,F3074*'Average selling price'!$D$2,"")))</f>
        <v>10572</v>
      </c>
      <c r="H3074">
        <v>0</v>
      </c>
      <c r="I3074" s="12">
        <f>IF($D3074=2023,H3074*'Average selling price'!$B$3,
IF($D3074=2024,H3074*'Average selling price'!$C$3,
IF($D3074=2025,H3074*'Average selling price'!$D$3,"")))</f>
        <v>0</v>
      </c>
      <c r="J3074">
        <v>1</v>
      </c>
      <c r="K3074" s="12">
        <f>IF($D3074=2023,J3074*'Average selling price'!$B$4,
IF($D3074=2024,J3074*'Average selling price'!$C$4,
IF($D3074=2025,J3074*'Average selling price'!$D$4,"")))</f>
        <v>11135</v>
      </c>
      <c r="L3074" s="7">
        <v>14494</v>
      </c>
      <c r="M3074" s="7">
        <v>3899</v>
      </c>
      <c r="N3074" s="11">
        <f t="shared" si="95"/>
        <v>18393</v>
      </c>
      <c r="O3074" s="11">
        <v>750</v>
      </c>
      <c r="P3074" s="11">
        <v>500</v>
      </c>
    </row>
    <row r="3075" spans="1:16">
      <c r="A3075" s="2">
        <v>45397</v>
      </c>
      <c r="B3075" s="18">
        <v>24</v>
      </c>
      <c r="C3075" s="20">
        <f t="shared" si="94"/>
        <v>4</v>
      </c>
      <c r="D3075" s="16">
        <v>2024</v>
      </c>
      <c r="E3075" s="1" t="s">
        <v>46</v>
      </c>
      <c r="F3075">
        <v>11</v>
      </c>
      <c r="G3075" s="12">
        <f>IF(D3075=2023,F3075*'Average selling price'!$B$2,
IF(D3075=2024,F3075*'Average selling price'!$C$2,
IF(D3075=2025,F3075*'Average selling price'!$D$2,"")))</f>
        <v>58146</v>
      </c>
      <c r="H3075">
        <v>0</v>
      </c>
      <c r="I3075" s="12">
        <f>IF($D3075=2023,H3075*'Average selling price'!$B$3,
IF($D3075=2024,H3075*'Average selling price'!$C$3,
IF($D3075=2025,H3075*'Average selling price'!$D$3,"")))</f>
        <v>0</v>
      </c>
      <c r="J3075">
        <v>1</v>
      </c>
      <c r="K3075" s="12">
        <f>IF($D3075=2023,J3075*'Average selling price'!$B$4,
IF($D3075=2024,J3075*'Average selling price'!$C$4,
IF($D3075=2025,J3075*'Average selling price'!$D$4,"")))</f>
        <v>11135</v>
      </c>
      <c r="L3075" s="7">
        <v>60657</v>
      </c>
      <c r="M3075" s="7">
        <v>23040</v>
      </c>
      <c r="N3075" s="11">
        <f t="shared" si="95"/>
        <v>83697</v>
      </c>
      <c r="O3075" s="11">
        <v>0</v>
      </c>
      <c r="P3075" s="11">
        <v>2650</v>
      </c>
    </row>
    <row r="3076" spans="1:16">
      <c r="A3076" s="2">
        <v>45397</v>
      </c>
      <c r="B3076" s="18">
        <v>24</v>
      </c>
      <c r="C3076" s="20">
        <f t="shared" ref="C3076:C3139" si="96">MONTH(A3076)</f>
        <v>4</v>
      </c>
      <c r="D3076" s="16">
        <v>2024</v>
      </c>
      <c r="E3076" s="1" t="s">
        <v>47</v>
      </c>
      <c r="F3076">
        <v>1</v>
      </c>
      <c r="G3076" s="12">
        <f>IF(D3076=2023,F3076*'Average selling price'!$B$2,
IF(D3076=2024,F3076*'Average selling price'!$C$2,
IF(D3076=2025,F3076*'Average selling price'!$D$2,"")))</f>
        <v>5286</v>
      </c>
      <c r="H3076">
        <v>0</v>
      </c>
      <c r="I3076" s="12">
        <f>IF($D3076=2023,H3076*'Average selling price'!$B$3,
IF($D3076=2024,H3076*'Average selling price'!$C$3,
IF($D3076=2025,H3076*'Average selling price'!$D$3,"")))</f>
        <v>0</v>
      </c>
      <c r="J3076">
        <v>3</v>
      </c>
      <c r="K3076" s="12">
        <f>IF($D3076=2023,J3076*'Average selling price'!$B$4,
IF($D3076=2024,J3076*'Average selling price'!$C$4,
IF($D3076=2025,J3076*'Average selling price'!$D$4,"")))</f>
        <v>33405</v>
      </c>
      <c r="L3076" s="7">
        <v>35396</v>
      </c>
      <c r="M3076" s="7">
        <v>23657</v>
      </c>
      <c r="N3076" s="11">
        <f t="shared" ref="N3076:N3139" si="97">M3076+L3076</f>
        <v>59053</v>
      </c>
      <c r="O3076" s="11">
        <v>0</v>
      </c>
      <c r="P3076" s="11">
        <v>3496</v>
      </c>
    </row>
    <row r="3077" spans="1:16">
      <c r="A3077" s="2">
        <v>45397</v>
      </c>
      <c r="B3077" s="18">
        <v>24</v>
      </c>
      <c r="C3077" s="20">
        <f t="shared" si="96"/>
        <v>4</v>
      </c>
      <c r="D3077" s="16">
        <v>2024</v>
      </c>
      <c r="E3077" s="1" t="s">
        <v>48</v>
      </c>
      <c r="F3077">
        <v>3</v>
      </c>
      <c r="G3077" s="12">
        <f>IF(D3077=2023,F3077*'Average selling price'!$B$2,
IF(D3077=2024,F3077*'Average selling price'!$C$2,
IF(D3077=2025,F3077*'Average selling price'!$D$2,"")))</f>
        <v>15858</v>
      </c>
      <c r="H3077">
        <v>0</v>
      </c>
      <c r="I3077" s="12">
        <f>IF($D3077=2023,H3077*'Average selling price'!$B$3,
IF($D3077=2024,H3077*'Average selling price'!$C$3,
IF($D3077=2025,H3077*'Average selling price'!$D$3,"")))</f>
        <v>0</v>
      </c>
      <c r="J3077">
        <v>0</v>
      </c>
      <c r="K3077" s="12">
        <f>IF($D3077=2023,J3077*'Average selling price'!$B$4,
IF($D3077=2024,J3077*'Average selling price'!$C$4,
IF($D3077=2025,J3077*'Average selling price'!$D$4,"")))</f>
        <v>0</v>
      </c>
      <c r="L3077" s="7">
        <v>14776</v>
      </c>
      <c r="M3077" s="7">
        <v>4975</v>
      </c>
      <c r="N3077" s="11">
        <f t="shared" si="97"/>
        <v>19751</v>
      </c>
      <c r="O3077" s="11">
        <v>0</v>
      </c>
      <c r="P3077" s="11">
        <v>1582</v>
      </c>
    </row>
    <row r="3078" spans="1:16">
      <c r="A3078" s="2">
        <v>45397</v>
      </c>
      <c r="B3078" s="18">
        <v>24</v>
      </c>
      <c r="C3078" s="20">
        <f t="shared" si="96"/>
        <v>4</v>
      </c>
      <c r="D3078" s="16">
        <v>2024</v>
      </c>
      <c r="E3078" s="1" t="s">
        <v>49</v>
      </c>
      <c r="F3078">
        <v>1</v>
      </c>
      <c r="G3078" s="12">
        <f>IF(D3078=2023,F3078*'Average selling price'!$B$2,
IF(D3078=2024,F3078*'Average selling price'!$C$2,
IF(D3078=2025,F3078*'Average selling price'!$D$2,"")))</f>
        <v>5286</v>
      </c>
      <c r="H3078">
        <v>0</v>
      </c>
      <c r="I3078" s="12">
        <f>IF($D3078=2023,H3078*'Average selling price'!$B$3,
IF($D3078=2024,H3078*'Average selling price'!$C$3,
IF($D3078=2025,H3078*'Average selling price'!$D$3,"")))</f>
        <v>0</v>
      </c>
      <c r="J3078">
        <v>1</v>
      </c>
      <c r="K3078" s="12">
        <f>IF($D3078=2023,J3078*'Average selling price'!$B$4,
IF($D3078=2024,J3078*'Average selling price'!$C$4,
IF($D3078=2025,J3078*'Average selling price'!$D$4,"")))</f>
        <v>11135</v>
      </c>
      <c r="L3078" s="7">
        <v>17328</v>
      </c>
      <c r="M3078" s="7">
        <v>6000</v>
      </c>
      <c r="N3078" s="11">
        <f t="shared" si="97"/>
        <v>23328</v>
      </c>
      <c r="O3078" s="11">
        <v>0</v>
      </c>
      <c r="P3078" s="11">
        <v>875</v>
      </c>
    </row>
    <row r="3079" spans="1:16">
      <c r="A3079" s="2">
        <v>45397</v>
      </c>
      <c r="B3079" s="18">
        <v>24</v>
      </c>
      <c r="C3079" s="20">
        <f t="shared" si="96"/>
        <v>4</v>
      </c>
      <c r="D3079" s="16">
        <v>2024</v>
      </c>
      <c r="E3079" s="1" t="s">
        <v>50</v>
      </c>
      <c r="F3079">
        <v>13</v>
      </c>
      <c r="G3079" s="12">
        <f>IF(D3079=2023,F3079*'Average selling price'!$B$2,
IF(D3079=2024,F3079*'Average selling price'!$C$2,
IF(D3079=2025,F3079*'Average selling price'!$D$2,"")))</f>
        <v>68718</v>
      </c>
      <c r="H3079">
        <v>1</v>
      </c>
      <c r="I3079" s="12">
        <f>IF($D3079=2023,H3079*'Average selling price'!$B$3,
IF($D3079=2024,H3079*'Average selling price'!$C$3,
IF($D3079=2025,H3079*'Average selling price'!$D$3,"")))</f>
        <v>32755</v>
      </c>
      <c r="J3079">
        <v>2</v>
      </c>
      <c r="K3079" s="12">
        <f>IF($D3079=2023,J3079*'Average selling price'!$B$4,
IF($D3079=2024,J3079*'Average selling price'!$C$4,
IF($D3079=2025,J3079*'Average selling price'!$D$4,"")))</f>
        <v>22270</v>
      </c>
      <c r="L3079" s="7">
        <v>13287</v>
      </c>
      <c r="M3079" s="7">
        <v>8792</v>
      </c>
      <c r="N3079" s="11">
        <f t="shared" si="97"/>
        <v>22079</v>
      </c>
      <c r="O3079" s="11">
        <v>29</v>
      </c>
      <c r="P3079" s="11">
        <v>95</v>
      </c>
    </row>
    <row r="3080" spans="1:16">
      <c r="A3080" s="2">
        <v>45397</v>
      </c>
      <c r="B3080" s="18">
        <v>24</v>
      </c>
      <c r="C3080" s="20">
        <f t="shared" si="96"/>
        <v>4</v>
      </c>
      <c r="D3080" s="16">
        <v>2024</v>
      </c>
      <c r="E3080" s="1" t="s">
        <v>51</v>
      </c>
      <c r="F3080">
        <v>7</v>
      </c>
      <c r="G3080" s="12">
        <f>IF(D3080=2023,F3080*'Average selling price'!$B$2,
IF(D3080=2024,F3080*'Average selling price'!$C$2,
IF(D3080=2025,F3080*'Average selling price'!$D$2,"")))</f>
        <v>37002</v>
      </c>
      <c r="H3080">
        <v>0</v>
      </c>
      <c r="I3080" s="12">
        <f>IF($D3080=2023,H3080*'Average selling price'!$B$3,
IF($D3080=2024,H3080*'Average selling price'!$C$3,
IF($D3080=2025,H3080*'Average selling price'!$D$3,"")))</f>
        <v>0</v>
      </c>
      <c r="J3080">
        <v>3</v>
      </c>
      <c r="K3080" s="12">
        <f>IF($D3080=2023,J3080*'Average selling price'!$B$4,
IF($D3080=2024,J3080*'Average selling price'!$C$4,
IF($D3080=2025,J3080*'Average selling price'!$D$4,"")))</f>
        <v>33405</v>
      </c>
      <c r="L3080" s="7">
        <v>20000</v>
      </c>
      <c r="M3080" s="7">
        <v>18000</v>
      </c>
      <c r="N3080" s="11">
        <f t="shared" si="97"/>
        <v>38000</v>
      </c>
      <c r="O3080" s="11">
        <v>81</v>
      </c>
      <c r="P3080" s="11">
        <v>4413</v>
      </c>
    </row>
    <row r="3081" spans="1:16">
      <c r="A3081" s="2">
        <v>45397</v>
      </c>
      <c r="B3081" s="18">
        <v>24</v>
      </c>
      <c r="C3081" s="20">
        <f t="shared" si="96"/>
        <v>4</v>
      </c>
      <c r="D3081" s="16">
        <v>2024</v>
      </c>
      <c r="E3081" s="1" t="s">
        <v>52</v>
      </c>
      <c r="F3081">
        <v>10</v>
      </c>
      <c r="G3081" s="12">
        <f>IF(D3081=2023,F3081*'Average selling price'!$B$2,
IF(D3081=2024,F3081*'Average selling price'!$C$2,
IF(D3081=2025,F3081*'Average selling price'!$D$2,"")))</f>
        <v>52860</v>
      </c>
      <c r="H3081">
        <v>0</v>
      </c>
      <c r="I3081" s="12">
        <f>IF($D3081=2023,H3081*'Average selling price'!$B$3,
IF($D3081=2024,H3081*'Average selling price'!$C$3,
IF($D3081=2025,H3081*'Average selling price'!$D$3,"")))</f>
        <v>0</v>
      </c>
      <c r="J3081">
        <v>1</v>
      </c>
      <c r="K3081" s="12">
        <f>IF($D3081=2023,J3081*'Average selling price'!$B$4,
IF($D3081=2024,J3081*'Average selling price'!$C$4,
IF($D3081=2025,J3081*'Average selling price'!$D$4,"")))</f>
        <v>11135</v>
      </c>
      <c r="L3081" s="7">
        <v>42024</v>
      </c>
      <c r="M3081" s="7">
        <v>31898</v>
      </c>
      <c r="N3081" s="11">
        <f t="shared" si="97"/>
        <v>73922</v>
      </c>
      <c r="O3081" s="11">
        <v>200</v>
      </c>
      <c r="P3081" s="11">
        <v>1900</v>
      </c>
    </row>
    <row r="3082" spans="1:16">
      <c r="A3082" s="2">
        <v>45397</v>
      </c>
      <c r="B3082" s="18">
        <v>24</v>
      </c>
      <c r="C3082" s="20">
        <f t="shared" si="96"/>
        <v>4</v>
      </c>
      <c r="D3082" s="16">
        <v>2024</v>
      </c>
      <c r="E3082" s="1" t="s">
        <v>53</v>
      </c>
      <c r="F3082">
        <v>4</v>
      </c>
      <c r="G3082" s="12">
        <f>IF(D3082=2023,F3082*'Average selling price'!$B$2,
IF(D3082=2024,F3082*'Average selling price'!$C$2,
IF(D3082=2025,F3082*'Average selling price'!$D$2,"")))</f>
        <v>21144</v>
      </c>
      <c r="H3082">
        <v>0</v>
      </c>
      <c r="I3082" s="12">
        <f>IF($D3082=2023,H3082*'Average selling price'!$B$3,
IF($D3082=2024,H3082*'Average selling price'!$C$3,
IF($D3082=2025,H3082*'Average selling price'!$D$3,"")))</f>
        <v>0</v>
      </c>
      <c r="J3082">
        <v>4</v>
      </c>
      <c r="K3082" s="12">
        <f>IF($D3082=2023,J3082*'Average selling price'!$B$4,
IF($D3082=2024,J3082*'Average selling price'!$C$4,
IF($D3082=2025,J3082*'Average selling price'!$D$4,"")))</f>
        <v>44540</v>
      </c>
      <c r="L3082" s="7">
        <v>13582</v>
      </c>
      <c r="M3082" s="7">
        <v>13866</v>
      </c>
      <c r="N3082" s="11">
        <f t="shared" si="97"/>
        <v>27448</v>
      </c>
      <c r="O3082" s="11">
        <v>0</v>
      </c>
      <c r="P3082" s="11">
        <v>545</v>
      </c>
    </row>
    <row r="3083" spans="1:16">
      <c r="A3083" s="2">
        <v>45397</v>
      </c>
      <c r="B3083" s="18">
        <v>24</v>
      </c>
      <c r="C3083" s="20">
        <f t="shared" si="96"/>
        <v>4</v>
      </c>
      <c r="D3083" s="16">
        <v>2024</v>
      </c>
      <c r="E3083" s="1" t="s">
        <v>54</v>
      </c>
      <c r="F3083">
        <v>1</v>
      </c>
      <c r="G3083" s="12">
        <f>IF(D3083=2023,F3083*'Average selling price'!$B$2,
IF(D3083=2024,F3083*'Average selling price'!$C$2,
IF(D3083=2025,F3083*'Average selling price'!$D$2,"")))</f>
        <v>5286</v>
      </c>
      <c r="H3083">
        <v>0</v>
      </c>
      <c r="I3083" s="12">
        <f>IF($D3083=2023,H3083*'Average selling price'!$B$3,
IF($D3083=2024,H3083*'Average selling price'!$C$3,
IF($D3083=2025,H3083*'Average selling price'!$D$3,"")))</f>
        <v>0</v>
      </c>
      <c r="J3083">
        <v>3</v>
      </c>
      <c r="K3083" s="12">
        <f>IF($D3083=2023,J3083*'Average selling price'!$B$4,
IF($D3083=2024,J3083*'Average selling price'!$C$4,
IF($D3083=2025,J3083*'Average selling price'!$D$4,"")))</f>
        <v>33405</v>
      </c>
      <c r="L3083" s="7">
        <v>5007</v>
      </c>
      <c r="M3083" s="7">
        <v>5800</v>
      </c>
      <c r="N3083" s="11">
        <f t="shared" si="97"/>
        <v>10807</v>
      </c>
      <c r="O3083" s="11">
        <v>0</v>
      </c>
      <c r="P3083" s="11">
        <v>1600</v>
      </c>
    </row>
    <row r="3084" spans="1:16">
      <c r="A3084" s="2">
        <v>45397</v>
      </c>
      <c r="B3084" s="18">
        <v>24</v>
      </c>
      <c r="C3084" s="20">
        <f t="shared" si="96"/>
        <v>4</v>
      </c>
      <c r="D3084" s="16">
        <v>2024</v>
      </c>
      <c r="E3084" s="1" t="s">
        <v>55</v>
      </c>
      <c r="F3084">
        <v>8</v>
      </c>
      <c r="G3084" s="12">
        <f>IF(D3084=2023,F3084*'Average selling price'!$B$2,
IF(D3084=2024,F3084*'Average selling price'!$C$2,
IF(D3084=2025,F3084*'Average selling price'!$D$2,"")))</f>
        <v>42288</v>
      </c>
      <c r="H3084">
        <v>0</v>
      </c>
      <c r="I3084" s="12">
        <f>IF($D3084=2023,H3084*'Average selling price'!$B$3,
IF($D3084=2024,H3084*'Average selling price'!$C$3,
IF($D3084=2025,H3084*'Average selling price'!$D$3,"")))</f>
        <v>0</v>
      </c>
      <c r="J3084">
        <v>3</v>
      </c>
      <c r="K3084" s="12">
        <f>IF($D3084=2023,J3084*'Average selling price'!$B$4,
IF($D3084=2024,J3084*'Average selling price'!$C$4,
IF($D3084=2025,J3084*'Average selling price'!$D$4,"")))</f>
        <v>33405</v>
      </c>
      <c r="L3084" s="7">
        <v>52994</v>
      </c>
      <c r="M3084" s="7">
        <v>26723</v>
      </c>
      <c r="N3084" s="11">
        <f t="shared" si="97"/>
        <v>79717</v>
      </c>
      <c r="O3084" s="11">
        <v>0</v>
      </c>
      <c r="P3084" s="11">
        <v>300</v>
      </c>
    </row>
    <row r="3085" spans="1:16">
      <c r="A3085" s="2">
        <v>45397</v>
      </c>
      <c r="B3085" s="18">
        <v>24</v>
      </c>
      <c r="C3085" s="20">
        <f t="shared" si="96"/>
        <v>4</v>
      </c>
      <c r="D3085" s="16">
        <v>2024</v>
      </c>
      <c r="E3085" s="1" t="s">
        <v>56</v>
      </c>
      <c r="F3085">
        <v>0</v>
      </c>
      <c r="G3085" s="12">
        <f>IF(D3085=2023,F3085*'Average selling price'!$B$2,
IF(D3085=2024,F3085*'Average selling price'!$C$2,
IF(D3085=2025,F3085*'Average selling price'!$D$2,"")))</f>
        <v>0</v>
      </c>
      <c r="H3085">
        <v>0</v>
      </c>
      <c r="I3085" s="12">
        <f>IF($D3085=2023,H3085*'Average selling price'!$B$3,
IF($D3085=2024,H3085*'Average selling price'!$C$3,
IF($D3085=2025,H3085*'Average selling price'!$D$3,"")))</f>
        <v>0</v>
      </c>
      <c r="J3085">
        <v>0</v>
      </c>
      <c r="K3085" s="12">
        <f>IF($D3085=2023,J3085*'Average selling price'!$B$4,
IF($D3085=2024,J3085*'Average selling price'!$C$4,
IF($D3085=2025,J3085*'Average selling price'!$D$4,"")))</f>
        <v>0</v>
      </c>
      <c r="L3085" s="7">
        <v>0</v>
      </c>
      <c r="M3085" s="7">
        <v>0</v>
      </c>
      <c r="N3085" s="11">
        <f t="shared" si="97"/>
        <v>0</v>
      </c>
      <c r="O3085" s="11">
        <v>0</v>
      </c>
      <c r="P3085" s="11">
        <v>0</v>
      </c>
    </row>
    <row r="3086" spans="1:16">
      <c r="A3086" s="2">
        <v>45397</v>
      </c>
      <c r="B3086" s="18">
        <v>24</v>
      </c>
      <c r="C3086" s="20">
        <f t="shared" si="96"/>
        <v>4</v>
      </c>
      <c r="D3086" s="16">
        <v>2024</v>
      </c>
      <c r="E3086" s="1" t="s">
        <v>57</v>
      </c>
      <c r="F3086">
        <v>11</v>
      </c>
      <c r="G3086" s="12">
        <f>IF(D3086=2023,F3086*'Average selling price'!$B$2,
IF(D3086=2024,F3086*'Average selling price'!$C$2,
IF(D3086=2025,F3086*'Average selling price'!$D$2,"")))</f>
        <v>58146</v>
      </c>
      <c r="H3086">
        <v>0</v>
      </c>
      <c r="I3086" s="12">
        <f>IF($D3086=2023,H3086*'Average selling price'!$B$3,
IF($D3086=2024,H3086*'Average selling price'!$C$3,
IF($D3086=2025,H3086*'Average selling price'!$D$3,"")))</f>
        <v>0</v>
      </c>
      <c r="J3086">
        <v>6</v>
      </c>
      <c r="K3086" s="12">
        <f>IF($D3086=2023,J3086*'Average selling price'!$B$4,
IF($D3086=2024,J3086*'Average selling price'!$C$4,
IF($D3086=2025,J3086*'Average selling price'!$D$4,"")))</f>
        <v>66810</v>
      </c>
      <c r="L3086" s="7">
        <v>64355</v>
      </c>
      <c r="M3086" s="7">
        <v>28732</v>
      </c>
      <c r="N3086" s="11">
        <f t="shared" si="97"/>
        <v>93087</v>
      </c>
      <c r="O3086" s="11">
        <v>0</v>
      </c>
      <c r="P3086" s="11">
        <v>2350</v>
      </c>
    </row>
    <row r="3087" spans="1:16">
      <c r="A3087" s="2">
        <v>45397</v>
      </c>
      <c r="B3087" s="18">
        <v>24</v>
      </c>
      <c r="C3087" s="20">
        <f t="shared" si="96"/>
        <v>4</v>
      </c>
      <c r="D3087" s="16">
        <v>2024</v>
      </c>
      <c r="E3087" s="1" t="s">
        <v>58</v>
      </c>
      <c r="F3087">
        <v>3</v>
      </c>
      <c r="G3087" s="12">
        <f>IF(D3087=2023,F3087*'Average selling price'!$B$2,
IF(D3087=2024,F3087*'Average selling price'!$C$2,
IF(D3087=2025,F3087*'Average selling price'!$D$2,"")))</f>
        <v>15858</v>
      </c>
      <c r="H3087">
        <v>0</v>
      </c>
      <c r="I3087" s="12">
        <f>IF($D3087=2023,H3087*'Average selling price'!$B$3,
IF($D3087=2024,H3087*'Average selling price'!$C$3,
IF($D3087=2025,H3087*'Average selling price'!$D$3,"")))</f>
        <v>0</v>
      </c>
      <c r="J3087">
        <v>0</v>
      </c>
      <c r="K3087" s="12">
        <f>IF($D3087=2023,J3087*'Average selling price'!$B$4,
IF($D3087=2024,J3087*'Average selling price'!$C$4,
IF($D3087=2025,J3087*'Average selling price'!$D$4,"")))</f>
        <v>0</v>
      </c>
      <c r="L3087" s="7">
        <v>7398</v>
      </c>
      <c r="M3087" s="7">
        <v>6737</v>
      </c>
      <c r="N3087" s="11">
        <f t="shared" si="97"/>
        <v>14135</v>
      </c>
      <c r="O3087" s="11">
        <v>0</v>
      </c>
      <c r="P3087" s="11">
        <v>5704</v>
      </c>
    </row>
    <row r="3088" spans="1:16">
      <c r="A3088" s="2">
        <v>45397</v>
      </c>
      <c r="B3088" s="18">
        <v>24</v>
      </c>
      <c r="C3088" s="20">
        <f t="shared" si="96"/>
        <v>4</v>
      </c>
      <c r="D3088" s="16">
        <v>2024</v>
      </c>
      <c r="E3088" s="1" t="s">
        <v>59</v>
      </c>
      <c r="F3088">
        <v>0</v>
      </c>
      <c r="G3088" s="12">
        <f>IF(D3088=2023,F3088*'Average selling price'!$B$2,
IF(D3088=2024,F3088*'Average selling price'!$C$2,
IF(D3088=2025,F3088*'Average selling price'!$D$2,"")))</f>
        <v>0</v>
      </c>
      <c r="H3088">
        <v>0</v>
      </c>
      <c r="I3088" s="12">
        <f>IF($D3088=2023,H3088*'Average selling price'!$B$3,
IF($D3088=2024,H3088*'Average selling price'!$C$3,
IF($D3088=2025,H3088*'Average selling price'!$D$3,"")))</f>
        <v>0</v>
      </c>
      <c r="J3088">
        <v>2</v>
      </c>
      <c r="K3088" s="12">
        <f>IF($D3088=2023,J3088*'Average selling price'!$B$4,
IF($D3088=2024,J3088*'Average selling price'!$C$4,
IF($D3088=2025,J3088*'Average selling price'!$D$4,"")))</f>
        <v>22270</v>
      </c>
      <c r="L3088" s="7">
        <v>31759</v>
      </c>
      <c r="M3088" s="7">
        <v>22303</v>
      </c>
      <c r="N3088" s="11">
        <f t="shared" si="97"/>
        <v>54062</v>
      </c>
      <c r="O3088" s="11">
        <v>23</v>
      </c>
      <c r="P3088" s="11">
        <v>4374</v>
      </c>
    </row>
    <row r="3089" spans="1:16">
      <c r="A3089" s="2">
        <v>45397</v>
      </c>
      <c r="B3089" s="18">
        <v>24</v>
      </c>
      <c r="C3089" s="20">
        <f t="shared" si="96"/>
        <v>4</v>
      </c>
      <c r="D3089" s="16">
        <v>2024</v>
      </c>
      <c r="E3089" s="1" t="s">
        <v>60</v>
      </c>
      <c r="F3089">
        <v>3</v>
      </c>
      <c r="G3089" s="12">
        <f>IF(D3089=2023,F3089*'Average selling price'!$B$2,
IF(D3089=2024,F3089*'Average selling price'!$C$2,
IF(D3089=2025,F3089*'Average selling price'!$D$2,"")))</f>
        <v>15858</v>
      </c>
      <c r="H3089">
        <v>0</v>
      </c>
      <c r="I3089" s="12">
        <f>IF($D3089=2023,H3089*'Average selling price'!$B$3,
IF($D3089=2024,H3089*'Average selling price'!$C$3,
IF($D3089=2025,H3089*'Average selling price'!$D$3,"")))</f>
        <v>0</v>
      </c>
      <c r="J3089">
        <v>1</v>
      </c>
      <c r="K3089" s="12">
        <f>IF($D3089=2023,J3089*'Average selling price'!$B$4,
IF($D3089=2024,J3089*'Average selling price'!$C$4,
IF($D3089=2025,J3089*'Average selling price'!$D$4,"")))</f>
        <v>11135</v>
      </c>
      <c r="L3089" s="7">
        <v>21197</v>
      </c>
      <c r="M3089" s="7">
        <v>2750</v>
      </c>
      <c r="N3089" s="11">
        <f t="shared" si="97"/>
        <v>23947</v>
      </c>
      <c r="O3089" s="11">
        <v>4200</v>
      </c>
      <c r="P3089" s="11">
        <v>1416</v>
      </c>
    </row>
    <row r="3090" spans="1:16">
      <c r="A3090" s="2">
        <v>45397</v>
      </c>
      <c r="B3090" s="18">
        <v>24</v>
      </c>
      <c r="C3090" s="20">
        <f t="shared" si="96"/>
        <v>4</v>
      </c>
      <c r="D3090" s="16">
        <v>2024</v>
      </c>
      <c r="E3090" s="1" t="s">
        <v>61</v>
      </c>
      <c r="F3090">
        <v>6</v>
      </c>
      <c r="G3090" s="12">
        <f>IF(D3090=2023,F3090*'Average selling price'!$B$2,
IF(D3090=2024,F3090*'Average selling price'!$C$2,
IF(D3090=2025,F3090*'Average selling price'!$D$2,"")))</f>
        <v>31716</v>
      </c>
      <c r="H3090">
        <v>1</v>
      </c>
      <c r="I3090" s="12">
        <f>IF($D3090=2023,H3090*'Average selling price'!$B$3,
IF($D3090=2024,H3090*'Average selling price'!$C$3,
IF($D3090=2025,H3090*'Average selling price'!$D$3,"")))</f>
        <v>32755</v>
      </c>
      <c r="J3090">
        <v>6</v>
      </c>
      <c r="K3090" s="12">
        <f>IF($D3090=2023,J3090*'Average selling price'!$B$4,
IF($D3090=2024,J3090*'Average selling price'!$C$4,
IF($D3090=2025,J3090*'Average selling price'!$D$4,"")))</f>
        <v>66810</v>
      </c>
      <c r="L3090" s="7">
        <v>8396</v>
      </c>
      <c r="M3090" s="7">
        <v>35375</v>
      </c>
      <c r="N3090" s="11">
        <f t="shared" si="97"/>
        <v>43771</v>
      </c>
      <c r="O3090" s="11">
        <v>0</v>
      </c>
      <c r="P3090" s="11">
        <v>11069</v>
      </c>
    </row>
    <row r="3091" spans="1:16">
      <c r="A3091" s="2">
        <v>45397</v>
      </c>
      <c r="B3091" s="18">
        <v>24</v>
      </c>
      <c r="C3091" s="20">
        <f t="shared" si="96"/>
        <v>4</v>
      </c>
      <c r="D3091" s="16">
        <v>2024</v>
      </c>
      <c r="E3091" s="1" t="s">
        <v>62</v>
      </c>
      <c r="F3091">
        <v>11</v>
      </c>
      <c r="G3091" s="12">
        <f>IF(D3091=2023,F3091*'Average selling price'!$B$2,
IF(D3091=2024,F3091*'Average selling price'!$C$2,
IF(D3091=2025,F3091*'Average selling price'!$D$2,"")))</f>
        <v>58146</v>
      </c>
      <c r="H3091">
        <v>0</v>
      </c>
      <c r="I3091" s="12">
        <f>IF($D3091=2023,H3091*'Average selling price'!$B$3,
IF($D3091=2024,H3091*'Average selling price'!$C$3,
IF($D3091=2025,H3091*'Average selling price'!$D$3,"")))</f>
        <v>0</v>
      </c>
      <c r="J3091">
        <v>2</v>
      </c>
      <c r="K3091" s="12">
        <f>IF($D3091=2023,J3091*'Average selling price'!$B$4,
IF($D3091=2024,J3091*'Average selling price'!$C$4,
IF($D3091=2025,J3091*'Average selling price'!$D$4,"")))</f>
        <v>22270</v>
      </c>
      <c r="L3091" s="7">
        <v>20779</v>
      </c>
      <c r="M3091" s="7">
        <v>9585</v>
      </c>
      <c r="N3091" s="11">
        <f t="shared" si="97"/>
        <v>30364</v>
      </c>
      <c r="O3091" s="11">
        <v>1550</v>
      </c>
      <c r="P3091" s="11">
        <v>1650</v>
      </c>
    </row>
    <row r="3092" spans="1:16">
      <c r="A3092" s="2">
        <v>45397</v>
      </c>
      <c r="B3092" s="18">
        <v>24</v>
      </c>
      <c r="C3092" s="20">
        <f t="shared" si="96"/>
        <v>4</v>
      </c>
      <c r="D3092" s="16">
        <v>2024</v>
      </c>
      <c r="E3092" s="1" t="s">
        <v>63</v>
      </c>
      <c r="F3092">
        <v>1</v>
      </c>
      <c r="G3092" s="12">
        <f>IF(D3092=2023,F3092*'Average selling price'!$B$2,
IF(D3092=2024,F3092*'Average selling price'!$C$2,
IF(D3092=2025,F3092*'Average selling price'!$D$2,"")))</f>
        <v>5286</v>
      </c>
      <c r="H3092">
        <v>0</v>
      </c>
      <c r="I3092" s="12">
        <f>IF($D3092=2023,H3092*'Average selling price'!$B$3,
IF($D3092=2024,H3092*'Average selling price'!$C$3,
IF($D3092=2025,H3092*'Average selling price'!$D$3,"")))</f>
        <v>0</v>
      </c>
      <c r="J3092">
        <v>2</v>
      </c>
      <c r="K3092" s="12">
        <f>IF($D3092=2023,J3092*'Average selling price'!$B$4,
IF($D3092=2024,J3092*'Average selling price'!$C$4,
IF($D3092=2025,J3092*'Average selling price'!$D$4,"")))</f>
        <v>22270</v>
      </c>
      <c r="L3092" s="7">
        <v>730</v>
      </c>
      <c r="M3092" s="7">
        <v>1700</v>
      </c>
      <c r="N3092" s="11">
        <f t="shared" si="97"/>
        <v>2430</v>
      </c>
      <c r="O3092" s="11">
        <v>0</v>
      </c>
      <c r="P3092" s="11">
        <v>852</v>
      </c>
    </row>
    <row r="3093" spans="1:16">
      <c r="A3093" s="2">
        <v>45397</v>
      </c>
      <c r="B3093" s="18">
        <v>24</v>
      </c>
      <c r="C3093" s="20">
        <f t="shared" si="96"/>
        <v>4</v>
      </c>
      <c r="D3093" s="16">
        <v>2024</v>
      </c>
      <c r="E3093" s="1" t="s">
        <v>64</v>
      </c>
      <c r="F3093">
        <v>0</v>
      </c>
      <c r="G3093" s="12">
        <f>IF(D3093=2023,F3093*'Average selling price'!$B$2,
IF(D3093=2024,F3093*'Average selling price'!$C$2,
IF(D3093=2025,F3093*'Average selling price'!$D$2,"")))</f>
        <v>0</v>
      </c>
      <c r="H3093">
        <v>0</v>
      </c>
      <c r="I3093" s="12">
        <f>IF($D3093=2023,H3093*'Average selling price'!$B$3,
IF($D3093=2024,H3093*'Average selling price'!$C$3,
IF($D3093=2025,H3093*'Average selling price'!$D$3,"")))</f>
        <v>0</v>
      </c>
      <c r="J3093">
        <v>7</v>
      </c>
      <c r="K3093" s="12">
        <f>IF($D3093=2023,J3093*'Average selling price'!$B$4,
IF($D3093=2024,J3093*'Average selling price'!$C$4,
IF($D3093=2025,J3093*'Average selling price'!$D$4,"")))</f>
        <v>77945</v>
      </c>
      <c r="L3093" s="7">
        <v>32845</v>
      </c>
      <c r="M3093" s="7">
        <v>69642</v>
      </c>
      <c r="N3093" s="11">
        <f t="shared" si="97"/>
        <v>102487</v>
      </c>
      <c r="O3093" s="11">
        <v>0</v>
      </c>
      <c r="P3093" s="11">
        <v>0</v>
      </c>
    </row>
    <row r="3094" spans="1:16">
      <c r="A3094" s="2">
        <v>45404</v>
      </c>
      <c r="B3094" s="18">
        <v>25</v>
      </c>
      <c r="C3094" s="20">
        <f t="shared" si="96"/>
        <v>4</v>
      </c>
      <c r="D3094" s="16">
        <v>2024</v>
      </c>
      <c r="E3094" s="1" t="s">
        <v>25</v>
      </c>
      <c r="F3094">
        <v>17</v>
      </c>
      <c r="G3094" s="12">
        <f>IF(D3094=2023,F3094*'Average selling price'!$B$2,
IF(D3094=2024,F3094*'Average selling price'!$C$2,
IF(D3094=2025,F3094*'Average selling price'!$D$2,"")))</f>
        <v>89862</v>
      </c>
      <c r="H3094">
        <v>2</v>
      </c>
      <c r="I3094" s="12">
        <f>IF($D3094=2023,H3094*'Average selling price'!$B$3,
IF($D3094=2024,H3094*'Average selling price'!$C$3,
IF($D3094=2025,H3094*'Average selling price'!$D$3,"")))</f>
        <v>65510</v>
      </c>
      <c r="J3094">
        <v>9</v>
      </c>
      <c r="K3094" s="12">
        <f>IF($D3094=2023,J3094*'Average selling price'!$B$4,
IF($D3094=2024,J3094*'Average selling price'!$C$4,
IF($D3094=2025,J3094*'Average selling price'!$D$4,"")))</f>
        <v>100215</v>
      </c>
      <c r="L3094" s="7">
        <v>163025</v>
      </c>
      <c r="M3094" s="7">
        <v>46202</v>
      </c>
      <c r="N3094" s="11">
        <f t="shared" si="97"/>
        <v>209227</v>
      </c>
      <c r="O3094" s="11">
        <v>2000</v>
      </c>
      <c r="P3094" s="11">
        <v>6090</v>
      </c>
    </row>
    <row r="3095" spans="1:16">
      <c r="A3095" s="2">
        <v>45404</v>
      </c>
      <c r="B3095" s="18">
        <v>25</v>
      </c>
      <c r="C3095" s="20">
        <f t="shared" si="96"/>
        <v>4</v>
      </c>
      <c r="D3095" s="16">
        <v>2024</v>
      </c>
      <c r="E3095" s="1" t="s">
        <v>26</v>
      </c>
      <c r="F3095">
        <v>8</v>
      </c>
      <c r="G3095" s="12">
        <f>IF(D3095=2023,F3095*'Average selling price'!$B$2,
IF(D3095=2024,F3095*'Average selling price'!$C$2,
IF(D3095=2025,F3095*'Average selling price'!$D$2,"")))</f>
        <v>42288</v>
      </c>
      <c r="H3095">
        <v>0</v>
      </c>
      <c r="I3095" s="12">
        <f>IF($D3095=2023,H3095*'Average selling price'!$B$3,
IF($D3095=2024,H3095*'Average selling price'!$C$3,
IF($D3095=2025,H3095*'Average selling price'!$D$3,"")))</f>
        <v>0</v>
      </c>
      <c r="J3095">
        <v>1</v>
      </c>
      <c r="K3095" s="12">
        <f>IF($D3095=2023,J3095*'Average selling price'!$B$4,
IF($D3095=2024,J3095*'Average selling price'!$C$4,
IF($D3095=2025,J3095*'Average selling price'!$D$4,"")))</f>
        <v>11135</v>
      </c>
      <c r="L3095" s="7">
        <v>61057</v>
      </c>
      <c r="M3095" s="7">
        <v>9200</v>
      </c>
      <c r="N3095" s="11">
        <f t="shared" si="97"/>
        <v>70257</v>
      </c>
      <c r="O3095" s="11">
        <v>3700</v>
      </c>
      <c r="P3095" s="11">
        <v>1472</v>
      </c>
    </row>
    <row r="3096" spans="1:16">
      <c r="A3096" s="2">
        <v>45404</v>
      </c>
      <c r="B3096" s="18">
        <v>25</v>
      </c>
      <c r="C3096" s="20">
        <f t="shared" si="96"/>
        <v>4</v>
      </c>
      <c r="D3096" s="16">
        <v>2024</v>
      </c>
      <c r="E3096" s="1" t="s">
        <v>27</v>
      </c>
      <c r="F3096">
        <v>1</v>
      </c>
      <c r="G3096" s="12">
        <f>IF(D3096=2023,F3096*'Average selling price'!$B$2,
IF(D3096=2024,F3096*'Average selling price'!$C$2,
IF(D3096=2025,F3096*'Average selling price'!$D$2,"")))</f>
        <v>5286</v>
      </c>
      <c r="H3096">
        <v>0</v>
      </c>
      <c r="I3096" s="12">
        <f>IF($D3096=2023,H3096*'Average selling price'!$B$3,
IF($D3096=2024,H3096*'Average selling price'!$C$3,
IF($D3096=2025,H3096*'Average selling price'!$D$3,"")))</f>
        <v>0</v>
      </c>
      <c r="J3096">
        <v>2</v>
      </c>
      <c r="K3096" s="12">
        <f>IF($D3096=2023,J3096*'Average selling price'!$B$4,
IF($D3096=2024,J3096*'Average selling price'!$C$4,
IF($D3096=2025,J3096*'Average selling price'!$D$4,"")))</f>
        <v>22270</v>
      </c>
      <c r="L3096" s="7">
        <v>27876</v>
      </c>
      <c r="M3096" s="7">
        <v>7150</v>
      </c>
      <c r="N3096" s="11">
        <f t="shared" si="97"/>
        <v>35026</v>
      </c>
      <c r="O3096" s="11">
        <v>0</v>
      </c>
      <c r="P3096" s="11">
        <v>5000</v>
      </c>
    </row>
    <row r="3097" spans="1:16">
      <c r="A3097" s="2">
        <v>45404</v>
      </c>
      <c r="B3097" s="18">
        <v>25</v>
      </c>
      <c r="C3097" s="20">
        <f t="shared" si="96"/>
        <v>4</v>
      </c>
      <c r="D3097" s="16">
        <v>2024</v>
      </c>
      <c r="E3097" s="1" t="s">
        <v>28</v>
      </c>
      <c r="F3097">
        <v>8</v>
      </c>
      <c r="G3097" s="12">
        <f>IF(D3097=2023,F3097*'Average selling price'!$B$2,
IF(D3097=2024,F3097*'Average selling price'!$C$2,
IF(D3097=2025,F3097*'Average selling price'!$D$2,"")))</f>
        <v>42288</v>
      </c>
      <c r="H3097">
        <v>0</v>
      </c>
      <c r="I3097" s="12">
        <f>IF($D3097=2023,H3097*'Average selling price'!$B$3,
IF($D3097=2024,H3097*'Average selling price'!$C$3,
IF($D3097=2025,H3097*'Average selling price'!$D$3,"")))</f>
        <v>0</v>
      </c>
      <c r="J3097">
        <v>11</v>
      </c>
      <c r="K3097" s="12">
        <f>IF($D3097=2023,J3097*'Average selling price'!$B$4,
IF($D3097=2024,J3097*'Average selling price'!$C$4,
IF($D3097=2025,J3097*'Average selling price'!$D$4,"")))</f>
        <v>122485</v>
      </c>
      <c r="L3097" s="7">
        <v>15725</v>
      </c>
      <c r="M3097" s="7">
        <v>10919</v>
      </c>
      <c r="N3097" s="11">
        <f t="shared" si="97"/>
        <v>26644</v>
      </c>
      <c r="O3097" s="11">
        <v>637</v>
      </c>
      <c r="P3097" s="11">
        <v>999</v>
      </c>
    </row>
    <row r="3098" spans="1:16">
      <c r="A3098" s="2">
        <v>45404</v>
      </c>
      <c r="B3098" s="18">
        <v>25</v>
      </c>
      <c r="C3098" s="20">
        <f t="shared" si="96"/>
        <v>4</v>
      </c>
      <c r="D3098" s="16">
        <v>2024</v>
      </c>
      <c r="E3098" s="1" t="s">
        <v>29</v>
      </c>
      <c r="F3098">
        <v>9</v>
      </c>
      <c r="G3098" s="12">
        <f>IF(D3098=2023,F3098*'Average selling price'!$B$2,
IF(D3098=2024,F3098*'Average selling price'!$C$2,
IF(D3098=2025,F3098*'Average selling price'!$D$2,"")))</f>
        <v>47574</v>
      </c>
      <c r="H3098">
        <v>1</v>
      </c>
      <c r="I3098" s="12">
        <f>IF($D3098=2023,H3098*'Average selling price'!$B$3,
IF($D3098=2024,H3098*'Average selling price'!$C$3,
IF($D3098=2025,H3098*'Average selling price'!$D$3,"")))</f>
        <v>32755</v>
      </c>
      <c r="J3098">
        <v>13</v>
      </c>
      <c r="K3098" s="12">
        <f>IF($D3098=2023,J3098*'Average selling price'!$B$4,
IF($D3098=2024,J3098*'Average selling price'!$C$4,
IF($D3098=2025,J3098*'Average selling price'!$D$4,"")))</f>
        <v>144755</v>
      </c>
      <c r="L3098" s="7">
        <v>117105</v>
      </c>
      <c r="M3098" s="7">
        <v>31793</v>
      </c>
      <c r="N3098" s="11">
        <f t="shared" si="97"/>
        <v>148898</v>
      </c>
      <c r="O3098" s="11">
        <v>2053</v>
      </c>
      <c r="P3098" s="11">
        <v>14498</v>
      </c>
    </row>
    <row r="3099" spans="1:16">
      <c r="A3099" s="2">
        <v>45404</v>
      </c>
      <c r="B3099" s="18">
        <v>25</v>
      </c>
      <c r="C3099" s="20">
        <f t="shared" si="96"/>
        <v>4</v>
      </c>
      <c r="D3099" s="16">
        <v>2024</v>
      </c>
      <c r="E3099" s="1" t="s">
        <v>30</v>
      </c>
      <c r="F3099">
        <v>6</v>
      </c>
      <c r="G3099" s="12">
        <f>IF(D3099=2023,F3099*'Average selling price'!$B$2,
IF(D3099=2024,F3099*'Average selling price'!$C$2,
IF(D3099=2025,F3099*'Average selling price'!$D$2,"")))</f>
        <v>31716</v>
      </c>
      <c r="H3099">
        <v>2</v>
      </c>
      <c r="I3099" s="12">
        <f>IF($D3099=2023,H3099*'Average selling price'!$B$3,
IF($D3099=2024,H3099*'Average selling price'!$C$3,
IF($D3099=2025,H3099*'Average selling price'!$D$3,"")))</f>
        <v>65510</v>
      </c>
      <c r="J3099">
        <v>10</v>
      </c>
      <c r="K3099" s="12">
        <f>IF($D3099=2023,J3099*'Average selling price'!$B$4,
IF($D3099=2024,J3099*'Average selling price'!$C$4,
IF($D3099=2025,J3099*'Average selling price'!$D$4,"")))</f>
        <v>111350</v>
      </c>
      <c r="L3099" s="7">
        <v>147343</v>
      </c>
      <c r="M3099" s="7">
        <v>48061</v>
      </c>
      <c r="N3099" s="11">
        <f t="shared" si="97"/>
        <v>195404</v>
      </c>
      <c r="O3099" s="11">
        <v>938</v>
      </c>
      <c r="P3099" s="11">
        <v>9707</v>
      </c>
    </row>
    <row r="3100" spans="1:16">
      <c r="A3100" s="2">
        <v>45404</v>
      </c>
      <c r="B3100" s="18">
        <v>25</v>
      </c>
      <c r="C3100" s="20">
        <f t="shared" si="96"/>
        <v>4</v>
      </c>
      <c r="D3100" s="16">
        <v>2024</v>
      </c>
      <c r="E3100" s="1" t="s">
        <v>31</v>
      </c>
      <c r="F3100">
        <v>9</v>
      </c>
      <c r="G3100" s="12">
        <f>IF(D3100=2023,F3100*'Average selling price'!$B$2,
IF(D3100=2024,F3100*'Average selling price'!$C$2,
IF(D3100=2025,F3100*'Average selling price'!$D$2,"")))</f>
        <v>47574</v>
      </c>
      <c r="H3100">
        <v>0</v>
      </c>
      <c r="I3100" s="12">
        <f>IF($D3100=2023,H3100*'Average selling price'!$B$3,
IF($D3100=2024,H3100*'Average selling price'!$C$3,
IF($D3100=2025,H3100*'Average selling price'!$D$3,"")))</f>
        <v>0</v>
      </c>
      <c r="J3100">
        <v>5</v>
      </c>
      <c r="K3100" s="12">
        <f>IF($D3100=2023,J3100*'Average selling price'!$B$4,
IF($D3100=2024,J3100*'Average selling price'!$C$4,
IF($D3100=2025,J3100*'Average selling price'!$D$4,"")))</f>
        <v>55675</v>
      </c>
      <c r="L3100" s="7">
        <v>265752</v>
      </c>
      <c r="M3100" s="7">
        <v>108723</v>
      </c>
      <c r="N3100" s="11">
        <f t="shared" si="97"/>
        <v>374475</v>
      </c>
      <c r="O3100" s="11">
        <v>2747</v>
      </c>
      <c r="P3100" s="11">
        <v>10791</v>
      </c>
    </row>
    <row r="3101" spans="1:16">
      <c r="A3101" s="2">
        <v>45404</v>
      </c>
      <c r="B3101" s="18">
        <v>25</v>
      </c>
      <c r="C3101" s="20">
        <f t="shared" si="96"/>
        <v>4</v>
      </c>
      <c r="D3101" s="16">
        <v>2024</v>
      </c>
      <c r="E3101" s="1" t="s">
        <v>32</v>
      </c>
      <c r="F3101">
        <v>5</v>
      </c>
      <c r="G3101" s="12">
        <f>IF(D3101=2023,F3101*'Average selling price'!$B$2,
IF(D3101=2024,F3101*'Average selling price'!$C$2,
IF(D3101=2025,F3101*'Average selling price'!$D$2,"")))</f>
        <v>26430</v>
      </c>
      <c r="H3101">
        <v>0</v>
      </c>
      <c r="I3101" s="12">
        <f>IF($D3101=2023,H3101*'Average selling price'!$B$3,
IF($D3101=2024,H3101*'Average selling price'!$C$3,
IF($D3101=2025,H3101*'Average selling price'!$D$3,"")))</f>
        <v>0</v>
      </c>
      <c r="J3101">
        <v>1</v>
      </c>
      <c r="K3101" s="12">
        <f>IF($D3101=2023,J3101*'Average selling price'!$B$4,
IF($D3101=2024,J3101*'Average selling price'!$C$4,
IF($D3101=2025,J3101*'Average selling price'!$D$4,"")))</f>
        <v>11135</v>
      </c>
      <c r="L3101" s="7">
        <v>32817</v>
      </c>
      <c r="M3101" s="7">
        <v>37582</v>
      </c>
      <c r="N3101" s="11">
        <f t="shared" si="97"/>
        <v>70399</v>
      </c>
      <c r="O3101" s="11">
        <v>900</v>
      </c>
      <c r="P3101" s="11">
        <v>1990</v>
      </c>
    </row>
    <row r="3102" spans="1:16">
      <c r="A3102" s="2">
        <v>45404</v>
      </c>
      <c r="B3102" s="18">
        <v>25</v>
      </c>
      <c r="C3102" s="20">
        <f t="shared" si="96"/>
        <v>4</v>
      </c>
      <c r="D3102" s="16">
        <v>2024</v>
      </c>
      <c r="E3102" s="1" t="s">
        <v>33</v>
      </c>
      <c r="F3102">
        <v>10</v>
      </c>
      <c r="G3102" s="12">
        <f>IF(D3102=2023,F3102*'Average selling price'!$B$2,
IF(D3102=2024,F3102*'Average selling price'!$C$2,
IF(D3102=2025,F3102*'Average selling price'!$D$2,"")))</f>
        <v>52860</v>
      </c>
      <c r="H3102">
        <v>1</v>
      </c>
      <c r="I3102" s="12">
        <f>IF($D3102=2023,H3102*'Average selling price'!$B$3,
IF($D3102=2024,H3102*'Average selling price'!$C$3,
IF($D3102=2025,H3102*'Average selling price'!$D$3,"")))</f>
        <v>32755</v>
      </c>
      <c r="J3102">
        <v>11</v>
      </c>
      <c r="K3102" s="12">
        <f>IF($D3102=2023,J3102*'Average selling price'!$B$4,
IF($D3102=2024,J3102*'Average selling price'!$C$4,
IF($D3102=2025,J3102*'Average selling price'!$D$4,"")))</f>
        <v>122485</v>
      </c>
      <c r="L3102" s="7">
        <v>67468</v>
      </c>
      <c r="M3102" s="7">
        <v>52680</v>
      </c>
      <c r="N3102" s="11">
        <f t="shared" si="97"/>
        <v>120148</v>
      </c>
      <c r="O3102" s="11">
        <v>217</v>
      </c>
      <c r="P3102" s="11">
        <v>37219</v>
      </c>
    </row>
    <row r="3103" spans="1:16">
      <c r="A3103" s="2">
        <v>45404</v>
      </c>
      <c r="B3103" s="18">
        <v>25</v>
      </c>
      <c r="C3103" s="20">
        <f t="shared" si="96"/>
        <v>4</v>
      </c>
      <c r="D3103" s="16">
        <v>2024</v>
      </c>
      <c r="E3103" s="1" t="s">
        <v>34</v>
      </c>
      <c r="F3103">
        <v>10</v>
      </c>
      <c r="G3103" s="12">
        <f>IF(D3103=2023,F3103*'Average selling price'!$B$2,
IF(D3103=2024,F3103*'Average selling price'!$C$2,
IF(D3103=2025,F3103*'Average selling price'!$D$2,"")))</f>
        <v>52860</v>
      </c>
      <c r="H3103">
        <v>1</v>
      </c>
      <c r="I3103" s="12">
        <f>IF($D3103=2023,H3103*'Average selling price'!$B$3,
IF($D3103=2024,H3103*'Average selling price'!$C$3,
IF($D3103=2025,H3103*'Average selling price'!$D$3,"")))</f>
        <v>32755</v>
      </c>
      <c r="J3103">
        <v>1</v>
      </c>
      <c r="K3103" s="12">
        <f>IF($D3103=2023,J3103*'Average selling price'!$B$4,
IF($D3103=2024,J3103*'Average selling price'!$C$4,
IF($D3103=2025,J3103*'Average selling price'!$D$4,"")))</f>
        <v>11135</v>
      </c>
      <c r="L3103" s="7">
        <v>56665</v>
      </c>
      <c r="M3103" s="7">
        <v>61367</v>
      </c>
      <c r="N3103" s="11">
        <f t="shared" si="97"/>
        <v>118032</v>
      </c>
      <c r="O3103" s="11">
        <v>244</v>
      </c>
      <c r="P3103" s="11">
        <v>3130</v>
      </c>
    </row>
    <row r="3104" spans="1:16">
      <c r="A3104" s="2">
        <v>45404</v>
      </c>
      <c r="B3104" s="18">
        <v>25</v>
      </c>
      <c r="C3104" s="20">
        <f t="shared" si="96"/>
        <v>4</v>
      </c>
      <c r="D3104" s="16">
        <v>2024</v>
      </c>
      <c r="E3104" s="1" t="s">
        <v>35</v>
      </c>
      <c r="F3104">
        <v>6</v>
      </c>
      <c r="G3104" s="12">
        <f>IF(D3104=2023,F3104*'Average selling price'!$B$2,
IF(D3104=2024,F3104*'Average selling price'!$C$2,
IF(D3104=2025,F3104*'Average selling price'!$D$2,"")))</f>
        <v>31716</v>
      </c>
      <c r="H3104">
        <v>2</v>
      </c>
      <c r="I3104" s="12">
        <f>IF($D3104=2023,H3104*'Average selling price'!$B$3,
IF($D3104=2024,H3104*'Average selling price'!$C$3,
IF($D3104=2025,H3104*'Average selling price'!$D$3,"")))</f>
        <v>65510</v>
      </c>
      <c r="J3104">
        <v>4</v>
      </c>
      <c r="K3104" s="12">
        <f>IF($D3104=2023,J3104*'Average selling price'!$B$4,
IF($D3104=2024,J3104*'Average selling price'!$C$4,
IF($D3104=2025,J3104*'Average selling price'!$D$4,"")))</f>
        <v>44540</v>
      </c>
      <c r="L3104" s="7">
        <v>9493</v>
      </c>
      <c r="M3104" s="7">
        <v>8810</v>
      </c>
      <c r="N3104" s="11">
        <f t="shared" si="97"/>
        <v>18303</v>
      </c>
      <c r="O3104" s="11">
        <v>0</v>
      </c>
      <c r="P3104" s="11">
        <v>400</v>
      </c>
    </row>
    <row r="3105" spans="1:16">
      <c r="A3105" s="2">
        <v>45404</v>
      </c>
      <c r="B3105" s="18">
        <v>25</v>
      </c>
      <c r="C3105" s="20">
        <f t="shared" si="96"/>
        <v>4</v>
      </c>
      <c r="D3105" s="16">
        <v>2024</v>
      </c>
      <c r="E3105" s="1" t="s">
        <v>36</v>
      </c>
      <c r="F3105">
        <v>5</v>
      </c>
      <c r="G3105" s="12">
        <f>IF(D3105=2023,F3105*'Average selling price'!$B$2,
IF(D3105=2024,F3105*'Average selling price'!$C$2,
IF(D3105=2025,F3105*'Average selling price'!$D$2,"")))</f>
        <v>26430</v>
      </c>
      <c r="H3105">
        <v>0</v>
      </c>
      <c r="I3105" s="12">
        <f>IF($D3105=2023,H3105*'Average selling price'!$B$3,
IF($D3105=2024,H3105*'Average selling price'!$C$3,
IF($D3105=2025,H3105*'Average selling price'!$D$3,"")))</f>
        <v>0</v>
      </c>
      <c r="J3105">
        <v>4</v>
      </c>
      <c r="K3105" s="12">
        <f>IF($D3105=2023,J3105*'Average selling price'!$B$4,
IF($D3105=2024,J3105*'Average selling price'!$C$4,
IF($D3105=2025,J3105*'Average selling price'!$D$4,"")))</f>
        <v>44540</v>
      </c>
      <c r="L3105" s="7">
        <v>21799</v>
      </c>
      <c r="M3105" s="7">
        <v>18837</v>
      </c>
      <c r="N3105" s="11">
        <f t="shared" si="97"/>
        <v>40636</v>
      </c>
      <c r="O3105" s="11">
        <v>0</v>
      </c>
      <c r="P3105" s="11">
        <v>4139</v>
      </c>
    </row>
    <row r="3106" spans="1:16">
      <c r="A3106" s="2">
        <v>45404</v>
      </c>
      <c r="B3106" s="18">
        <v>25</v>
      </c>
      <c r="C3106" s="20">
        <f t="shared" si="96"/>
        <v>4</v>
      </c>
      <c r="D3106" s="16">
        <v>2024</v>
      </c>
      <c r="E3106" s="1" t="s">
        <v>37</v>
      </c>
      <c r="F3106">
        <v>1</v>
      </c>
      <c r="G3106" s="12">
        <f>IF(D3106=2023,F3106*'Average selling price'!$B$2,
IF(D3106=2024,F3106*'Average selling price'!$C$2,
IF(D3106=2025,F3106*'Average selling price'!$D$2,"")))</f>
        <v>5286</v>
      </c>
      <c r="H3106">
        <v>0</v>
      </c>
      <c r="I3106" s="12">
        <f>IF($D3106=2023,H3106*'Average selling price'!$B$3,
IF($D3106=2024,H3106*'Average selling price'!$C$3,
IF($D3106=2025,H3106*'Average selling price'!$D$3,"")))</f>
        <v>0</v>
      </c>
      <c r="J3106">
        <v>6</v>
      </c>
      <c r="K3106" s="12">
        <f>IF($D3106=2023,J3106*'Average selling price'!$B$4,
IF($D3106=2024,J3106*'Average selling price'!$C$4,
IF($D3106=2025,J3106*'Average selling price'!$D$4,"")))</f>
        <v>66810</v>
      </c>
      <c r="L3106" s="7">
        <v>42674</v>
      </c>
      <c r="M3106" s="7">
        <v>49692</v>
      </c>
      <c r="N3106" s="11">
        <f t="shared" si="97"/>
        <v>92366</v>
      </c>
      <c r="O3106" s="11">
        <v>40</v>
      </c>
      <c r="P3106" s="11">
        <v>3946</v>
      </c>
    </row>
    <row r="3107" spans="1:16">
      <c r="A3107" s="2">
        <v>45404</v>
      </c>
      <c r="B3107" s="18">
        <v>25</v>
      </c>
      <c r="C3107" s="20">
        <f t="shared" si="96"/>
        <v>4</v>
      </c>
      <c r="D3107" s="16">
        <v>2024</v>
      </c>
      <c r="E3107" s="1" t="s">
        <v>38</v>
      </c>
      <c r="F3107">
        <v>14</v>
      </c>
      <c r="G3107" s="12">
        <f>IF(D3107=2023,F3107*'Average selling price'!$B$2,
IF(D3107=2024,F3107*'Average selling price'!$C$2,
IF(D3107=2025,F3107*'Average selling price'!$D$2,"")))</f>
        <v>74004</v>
      </c>
      <c r="H3107">
        <v>1</v>
      </c>
      <c r="I3107" s="12">
        <f>IF($D3107=2023,H3107*'Average selling price'!$B$3,
IF($D3107=2024,H3107*'Average selling price'!$C$3,
IF($D3107=2025,H3107*'Average selling price'!$D$3,"")))</f>
        <v>32755</v>
      </c>
      <c r="J3107">
        <v>4</v>
      </c>
      <c r="K3107" s="12">
        <f>IF($D3107=2023,J3107*'Average selling price'!$B$4,
IF($D3107=2024,J3107*'Average selling price'!$C$4,
IF($D3107=2025,J3107*'Average selling price'!$D$4,"")))</f>
        <v>44540</v>
      </c>
      <c r="L3107" s="7">
        <v>112972</v>
      </c>
      <c r="M3107" s="7">
        <v>92339</v>
      </c>
      <c r="N3107" s="11">
        <f t="shared" si="97"/>
        <v>205311</v>
      </c>
      <c r="O3107" s="11">
        <v>0</v>
      </c>
      <c r="P3107" s="11">
        <v>22815</v>
      </c>
    </row>
    <row r="3108" spans="1:16">
      <c r="A3108" s="2">
        <v>45404</v>
      </c>
      <c r="B3108" s="18">
        <v>25</v>
      </c>
      <c r="C3108" s="20">
        <f t="shared" si="96"/>
        <v>4</v>
      </c>
      <c r="D3108" s="16">
        <v>2024</v>
      </c>
      <c r="E3108" s="1" t="s">
        <v>39</v>
      </c>
      <c r="F3108">
        <v>17</v>
      </c>
      <c r="G3108" s="12">
        <f>IF(D3108=2023,F3108*'Average selling price'!$B$2,
IF(D3108=2024,F3108*'Average selling price'!$C$2,
IF(D3108=2025,F3108*'Average selling price'!$D$2,"")))</f>
        <v>89862</v>
      </c>
      <c r="H3108">
        <v>2</v>
      </c>
      <c r="I3108" s="12">
        <f>IF($D3108=2023,H3108*'Average selling price'!$B$3,
IF($D3108=2024,H3108*'Average selling price'!$C$3,
IF($D3108=2025,H3108*'Average selling price'!$D$3,"")))</f>
        <v>65510</v>
      </c>
      <c r="J3108">
        <v>2</v>
      </c>
      <c r="K3108" s="12">
        <f>IF($D3108=2023,J3108*'Average selling price'!$B$4,
IF($D3108=2024,J3108*'Average selling price'!$C$4,
IF($D3108=2025,J3108*'Average selling price'!$D$4,"")))</f>
        <v>22270</v>
      </c>
      <c r="L3108" s="7">
        <v>39680</v>
      </c>
      <c r="M3108" s="7">
        <v>72400</v>
      </c>
      <c r="N3108" s="11">
        <f t="shared" si="97"/>
        <v>112080</v>
      </c>
      <c r="O3108" s="11">
        <v>1100</v>
      </c>
      <c r="P3108" s="11">
        <v>840</v>
      </c>
    </row>
    <row r="3109" spans="1:16">
      <c r="A3109" s="2">
        <v>45404</v>
      </c>
      <c r="B3109" s="18">
        <v>25</v>
      </c>
      <c r="C3109" s="20">
        <f t="shared" si="96"/>
        <v>4</v>
      </c>
      <c r="D3109" s="16">
        <v>2024</v>
      </c>
      <c r="E3109" s="1" t="s">
        <v>40</v>
      </c>
      <c r="F3109">
        <v>3</v>
      </c>
      <c r="G3109" s="12">
        <f>IF(D3109=2023,F3109*'Average selling price'!$B$2,
IF(D3109=2024,F3109*'Average selling price'!$C$2,
IF(D3109=2025,F3109*'Average selling price'!$D$2,"")))</f>
        <v>15858</v>
      </c>
      <c r="H3109">
        <v>0</v>
      </c>
      <c r="I3109" s="12">
        <f>IF($D3109=2023,H3109*'Average selling price'!$B$3,
IF($D3109=2024,H3109*'Average selling price'!$C$3,
IF($D3109=2025,H3109*'Average selling price'!$D$3,"")))</f>
        <v>0</v>
      </c>
      <c r="J3109">
        <v>3</v>
      </c>
      <c r="K3109" s="12">
        <f>IF($D3109=2023,J3109*'Average selling price'!$B$4,
IF($D3109=2024,J3109*'Average selling price'!$C$4,
IF($D3109=2025,J3109*'Average selling price'!$D$4,"")))</f>
        <v>33405</v>
      </c>
      <c r="L3109" s="7">
        <v>14975</v>
      </c>
      <c r="M3109" s="7">
        <v>13275</v>
      </c>
      <c r="N3109" s="11">
        <f t="shared" si="97"/>
        <v>28250</v>
      </c>
      <c r="O3109" s="11">
        <v>0</v>
      </c>
      <c r="P3109" s="11">
        <v>2907</v>
      </c>
    </row>
    <row r="3110" spans="1:16">
      <c r="A3110" s="2">
        <v>45404</v>
      </c>
      <c r="B3110" s="18">
        <v>25</v>
      </c>
      <c r="C3110" s="20">
        <f t="shared" si="96"/>
        <v>4</v>
      </c>
      <c r="D3110" s="16">
        <v>2024</v>
      </c>
      <c r="E3110" s="1" t="s">
        <v>41</v>
      </c>
      <c r="F3110">
        <v>6</v>
      </c>
      <c r="G3110" s="12">
        <f>IF(D3110=2023,F3110*'Average selling price'!$B$2,
IF(D3110=2024,F3110*'Average selling price'!$C$2,
IF(D3110=2025,F3110*'Average selling price'!$D$2,"")))</f>
        <v>31716</v>
      </c>
      <c r="H3110">
        <v>1</v>
      </c>
      <c r="I3110" s="12">
        <f>IF($D3110=2023,H3110*'Average selling price'!$B$3,
IF($D3110=2024,H3110*'Average selling price'!$C$3,
IF($D3110=2025,H3110*'Average selling price'!$D$3,"")))</f>
        <v>32755</v>
      </c>
      <c r="J3110">
        <v>1</v>
      </c>
      <c r="K3110" s="12">
        <f>IF($D3110=2023,J3110*'Average selling price'!$B$4,
IF($D3110=2024,J3110*'Average selling price'!$C$4,
IF($D3110=2025,J3110*'Average selling price'!$D$4,"")))</f>
        <v>11135</v>
      </c>
      <c r="L3110" s="7">
        <v>16058</v>
      </c>
      <c r="M3110" s="7">
        <v>26430</v>
      </c>
      <c r="N3110" s="11">
        <f t="shared" si="97"/>
        <v>42488</v>
      </c>
      <c r="O3110" s="11">
        <v>0</v>
      </c>
      <c r="P3110" s="11">
        <v>1000</v>
      </c>
    </row>
    <row r="3111" spans="1:16">
      <c r="A3111" s="2">
        <v>45404</v>
      </c>
      <c r="B3111" s="18">
        <v>25</v>
      </c>
      <c r="C3111" s="20">
        <f t="shared" si="96"/>
        <v>4</v>
      </c>
      <c r="D3111" s="16">
        <v>2024</v>
      </c>
      <c r="E3111" s="1" t="s">
        <v>42</v>
      </c>
      <c r="F3111">
        <v>4</v>
      </c>
      <c r="G3111" s="12">
        <f>IF(D3111=2023,F3111*'Average selling price'!$B$2,
IF(D3111=2024,F3111*'Average selling price'!$C$2,
IF(D3111=2025,F3111*'Average selling price'!$D$2,"")))</f>
        <v>21144</v>
      </c>
      <c r="H3111">
        <v>0</v>
      </c>
      <c r="I3111" s="12">
        <f>IF($D3111=2023,H3111*'Average selling price'!$B$3,
IF($D3111=2024,H3111*'Average selling price'!$C$3,
IF($D3111=2025,H3111*'Average selling price'!$D$3,"")))</f>
        <v>0</v>
      </c>
      <c r="J3111">
        <v>1</v>
      </c>
      <c r="K3111" s="12">
        <f>IF($D3111=2023,J3111*'Average selling price'!$B$4,
IF($D3111=2024,J3111*'Average selling price'!$C$4,
IF($D3111=2025,J3111*'Average selling price'!$D$4,"")))</f>
        <v>11135</v>
      </c>
      <c r="L3111" s="7">
        <v>15147</v>
      </c>
      <c r="M3111" s="7">
        <v>10242</v>
      </c>
      <c r="N3111" s="11">
        <f t="shared" si="97"/>
        <v>25389</v>
      </c>
      <c r="O3111" s="11">
        <v>1100</v>
      </c>
      <c r="P3111" s="11">
        <v>9935</v>
      </c>
    </row>
    <row r="3112" spans="1:16">
      <c r="A3112" s="2">
        <v>45404</v>
      </c>
      <c r="B3112" s="18">
        <v>25</v>
      </c>
      <c r="C3112" s="20">
        <f t="shared" si="96"/>
        <v>4</v>
      </c>
      <c r="D3112" s="16">
        <v>2024</v>
      </c>
      <c r="E3112" s="1" t="s">
        <v>43</v>
      </c>
      <c r="F3112">
        <v>5</v>
      </c>
      <c r="G3112" s="12">
        <f>IF(D3112=2023,F3112*'Average selling price'!$B$2,
IF(D3112=2024,F3112*'Average selling price'!$C$2,
IF(D3112=2025,F3112*'Average selling price'!$D$2,"")))</f>
        <v>26430</v>
      </c>
      <c r="H3112">
        <v>0</v>
      </c>
      <c r="I3112" s="12">
        <f>IF($D3112=2023,H3112*'Average selling price'!$B$3,
IF($D3112=2024,H3112*'Average selling price'!$C$3,
IF($D3112=2025,H3112*'Average selling price'!$D$3,"")))</f>
        <v>0</v>
      </c>
      <c r="J3112">
        <v>5</v>
      </c>
      <c r="K3112" s="12">
        <f>IF($D3112=2023,J3112*'Average selling price'!$B$4,
IF($D3112=2024,J3112*'Average selling price'!$C$4,
IF($D3112=2025,J3112*'Average selling price'!$D$4,"")))</f>
        <v>55675</v>
      </c>
      <c r="L3112" s="7">
        <v>69057</v>
      </c>
      <c r="M3112" s="7">
        <v>58031</v>
      </c>
      <c r="N3112" s="11">
        <f t="shared" si="97"/>
        <v>127088</v>
      </c>
      <c r="O3112" s="11">
        <v>379</v>
      </c>
      <c r="P3112" s="11">
        <v>8727</v>
      </c>
    </row>
    <row r="3113" spans="1:16">
      <c r="A3113" s="2">
        <v>45404</v>
      </c>
      <c r="B3113" s="18">
        <v>25</v>
      </c>
      <c r="C3113" s="20">
        <f t="shared" si="96"/>
        <v>4</v>
      </c>
      <c r="D3113" s="16">
        <v>2024</v>
      </c>
      <c r="E3113" s="1" t="s">
        <v>44</v>
      </c>
      <c r="F3113">
        <v>0</v>
      </c>
      <c r="G3113" s="12">
        <f>IF(D3113=2023,F3113*'Average selling price'!$B$2,
IF(D3113=2024,F3113*'Average selling price'!$C$2,
IF(D3113=2025,F3113*'Average selling price'!$D$2,"")))</f>
        <v>0</v>
      </c>
      <c r="H3113">
        <v>0</v>
      </c>
      <c r="I3113" s="12">
        <f>IF($D3113=2023,H3113*'Average selling price'!$B$3,
IF($D3113=2024,H3113*'Average selling price'!$C$3,
IF($D3113=2025,H3113*'Average selling price'!$D$3,"")))</f>
        <v>0</v>
      </c>
      <c r="J3113">
        <v>0</v>
      </c>
      <c r="K3113" s="12">
        <f>IF($D3113=2023,J3113*'Average selling price'!$B$4,
IF($D3113=2024,J3113*'Average selling price'!$C$4,
IF($D3113=2025,J3113*'Average selling price'!$D$4,"")))</f>
        <v>0</v>
      </c>
      <c r="L3113" s="7">
        <v>0</v>
      </c>
      <c r="M3113" s="7">
        <v>0</v>
      </c>
      <c r="N3113" s="11">
        <f t="shared" si="97"/>
        <v>0</v>
      </c>
      <c r="O3113" s="11">
        <v>0</v>
      </c>
      <c r="P3113" s="11">
        <v>0</v>
      </c>
    </row>
    <row r="3114" spans="1:16">
      <c r="A3114" s="2">
        <v>45404</v>
      </c>
      <c r="B3114" s="18">
        <v>25</v>
      </c>
      <c r="C3114" s="20">
        <f t="shared" si="96"/>
        <v>4</v>
      </c>
      <c r="D3114" s="16">
        <v>2024</v>
      </c>
      <c r="E3114" s="1" t="s">
        <v>45</v>
      </c>
      <c r="F3114">
        <v>2</v>
      </c>
      <c r="G3114" s="12">
        <f>IF(D3114=2023,F3114*'Average selling price'!$B$2,
IF(D3114=2024,F3114*'Average selling price'!$C$2,
IF(D3114=2025,F3114*'Average selling price'!$D$2,"")))</f>
        <v>10572</v>
      </c>
      <c r="H3114">
        <v>0</v>
      </c>
      <c r="I3114" s="12">
        <f>IF($D3114=2023,H3114*'Average selling price'!$B$3,
IF($D3114=2024,H3114*'Average selling price'!$C$3,
IF($D3114=2025,H3114*'Average selling price'!$D$3,"")))</f>
        <v>0</v>
      </c>
      <c r="J3114">
        <v>1</v>
      </c>
      <c r="K3114" s="12">
        <f>IF($D3114=2023,J3114*'Average selling price'!$B$4,
IF($D3114=2024,J3114*'Average selling price'!$C$4,
IF($D3114=2025,J3114*'Average selling price'!$D$4,"")))</f>
        <v>11135</v>
      </c>
      <c r="L3114" s="7">
        <v>5675</v>
      </c>
      <c r="M3114" s="7">
        <v>6450</v>
      </c>
      <c r="N3114" s="11">
        <f t="shared" si="97"/>
        <v>12125</v>
      </c>
      <c r="O3114" s="11">
        <v>750</v>
      </c>
      <c r="P3114" s="11">
        <v>500</v>
      </c>
    </row>
    <row r="3115" spans="1:16">
      <c r="A3115" s="2">
        <v>45404</v>
      </c>
      <c r="B3115" s="18">
        <v>25</v>
      </c>
      <c r="C3115" s="20">
        <f t="shared" si="96"/>
        <v>4</v>
      </c>
      <c r="D3115" s="16">
        <v>2024</v>
      </c>
      <c r="E3115" s="1" t="s">
        <v>46</v>
      </c>
      <c r="F3115">
        <v>9</v>
      </c>
      <c r="G3115" s="12">
        <f>IF(D3115=2023,F3115*'Average selling price'!$B$2,
IF(D3115=2024,F3115*'Average selling price'!$C$2,
IF(D3115=2025,F3115*'Average selling price'!$D$2,"")))</f>
        <v>47574</v>
      </c>
      <c r="H3115">
        <v>0</v>
      </c>
      <c r="I3115" s="12">
        <f>IF($D3115=2023,H3115*'Average selling price'!$B$3,
IF($D3115=2024,H3115*'Average selling price'!$C$3,
IF($D3115=2025,H3115*'Average selling price'!$D$3,"")))</f>
        <v>0</v>
      </c>
      <c r="J3115">
        <v>0</v>
      </c>
      <c r="K3115" s="12">
        <f>IF($D3115=2023,J3115*'Average selling price'!$B$4,
IF($D3115=2024,J3115*'Average selling price'!$C$4,
IF($D3115=2025,J3115*'Average selling price'!$D$4,"")))</f>
        <v>0</v>
      </c>
      <c r="L3115" s="7">
        <v>52518</v>
      </c>
      <c r="M3115" s="7">
        <v>34295</v>
      </c>
      <c r="N3115" s="11">
        <f t="shared" si="97"/>
        <v>86813</v>
      </c>
      <c r="O3115" s="11">
        <v>0</v>
      </c>
      <c r="P3115" s="11">
        <v>2280</v>
      </c>
    </row>
    <row r="3116" spans="1:16">
      <c r="A3116" s="2">
        <v>45404</v>
      </c>
      <c r="B3116" s="18">
        <v>25</v>
      </c>
      <c r="C3116" s="20">
        <f t="shared" si="96"/>
        <v>4</v>
      </c>
      <c r="D3116" s="16">
        <v>2024</v>
      </c>
      <c r="E3116" s="1" t="s">
        <v>47</v>
      </c>
      <c r="F3116">
        <v>0</v>
      </c>
      <c r="G3116" s="12">
        <f>IF(D3116=2023,F3116*'Average selling price'!$B$2,
IF(D3116=2024,F3116*'Average selling price'!$C$2,
IF(D3116=2025,F3116*'Average selling price'!$D$2,"")))</f>
        <v>0</v>
      </c>
      <c r="H3116">
        <v>0</v>
      </c>
      <c r="I3116" s="12">
        <f>IF($D3116=2023,H3116*'Average selling price'!$B$3,
IF($D3116=2024,H3116*'Average selling price'!$C$3,
IF($D3116=2025,H3116*'Average selling price'!$D$3,"")))</f>
        <v>0</v>
      </c>
      <c r="J3116">
        <v>4</v>
      </c>
      <c r="K3116" s="12">
        <f>IF($D3116=2023,J3116*'Average selling price'!$B$4,
IF($D3116=2024,J3116*'Average selling price'!$C$4,
IF($D3116=2025,J3116*'Average selling price'!$D$4,"")))</f>
        <v>44540</v>
      </c>
      <c r="L3116" s="7">
        <v>52820</v>
      </c>
      <c r="M3116" s="7">
        <v>12472</v>
      </c>
      <c r="N3116" s="11">
        <f t="shared" si="97"/>
        <v>65292</v>
      </c>
      <c r="O3116" s="11">
        <v>0</v>
      </c>
      <c r="P3116" s="11">
        <v>4603</v>
      </c>
    </row>
    <row r="3117" spans="1:16">
      <c r="A3117" s="2">
        <v>45404</v>
      </c>
      <c r="B3117" s="18">
        <v>25</v>
      </c>
      <c r="C3117" s="20">
        <f t="shared" si="96"/>
        <v>4</v>
      </c>
      <c r="D3117" s="16">
        <v>2024</v>
      </c>
      <c r="E3117" s="1" t="s">
        <v>48</v>
      </c>
      <c r="F3117">
        <v>8</v>
      </c>
      <c r="G3117" s="12">
        <f>IF(D3117=2023,F3117*'Average selling price'!$B$2,
IF(D3117=2024,F3117*'Average selling price'!$C$2,
IF(D3117=2025,F3117*'Average selling price'!$D$2,"")))</f>
        <v>42288</v>
      </c>
      <c r="H3117">
        <v>0</v>
      </c>
      <c r="I3117" s="12">
        <f>IF($D3117=2023,H3117*'Average selling price'!$B$3,
IF($D3117=2024,H3117*'Average selling price'!$C$3,
IF($D3117=2025,H3117*'Average selling price'!$D$3,"")))</f>
        <v>0</v>
      </c>
      <c r="J3117">
        <v>3</v>
      </c>
      <c r="K3117" s="12">
        <f>IF($D3117=2023,J3117*'Average selling price'!$B$4,
IF($D3117=2024,J3117*'Average selling price'!$C$4,
IF($D3117=2025,J3117*'Average selling price'!$D$4,"")))</f>
        <v>33405</v>
      </c>
      <c r="L3117" s="7">
        <v>33096</v>
      </c>
      <c r="M3117" s="7">
        <v>43773</v>
      </c>
      <c r="N3117" s="11">
        <f t="shared" si="97"/>
        <v>76869</v>
      </c>
      <c r="O3117" s="11">
        <v>30</v>
      </c>
      <c r="P3117" s="11">
        <v>6314</v>
      </c>
    </row>
    <row r="3118" spans="1:16">
      <c r="A3118" s="2">
        <v>45404</v>
      </c>
      <c r="B3118" s="18">
        <v>25</v>
      </c>
      <c r="C3118" s="20">
        <f t="shared" si="96"/>
        <v>4</v>
      </c>
      <c r="D3118" s="16">
        <v>2024</v>
      </c>
      <c r="E3118" s="1" t="s">
        <v>49</v>
      </c>
      <c r="F3118">
        <v>3</v>
      </c>
      <c r="G3118" s="12">
        <f>IF(D3118=2023,F3118*'Average selling price'!$B$2,
IF(D3118=2024,F3118*'Average selling price'!$C$2,
IF(D3118=2025,F3118*'Average selling price'!$D$2,"")))</f>
        <v>15858</v>
      </c>
      <c r="H3118">
        <v>0</v>
      </c>
      <c r="I3118" s="12">
        <f>IF($D3118=2023,H3118*'Average selling price'!$B$3,
IF($D3118=2024,H3118*'Average selling price'!$C$3,
IF($D3118=2025,H3118*'Average selling price'!$D$3,"")))</f>
        <v>0</v>
      </c>
      <c r="J3118">
        <v>0</v>
      </c>
      <c r="K3118" s="12">
        <f>IF($D3118=2023,J3118*'Average selling price'!$B$4,
IF($D3118=2024,J3118*'Average selling price'!$C$4,
IF($D3118=2025,J3118*'Average selling price'!$D$4,"")))</f>
        <v>0</v>
      </c>
      <c r="L3118" s="7">
        <v>18041</v>
      </c>
      <c r="M3118" s="7">
        <v>18894</v>
      </c>
      <c r="N3118" s="11">
        <f t="shared" si="97"/>
        <v>36935</v>
      </c>
      <c r="O3118" s="11">
        <v>0</v>
      </c>
      <c r="P3118" s="11">
        <v>1409</v>
      </c>
    </row>
    <row r="3119" spans="1:16">
      <c r="A3119" s="2">
        <v>45404</v>
      </c>
      <c r="B3119" s="18">
        <v>25</v>
      </c>
      <c r="C3119" s="20">
        <f t="shared" si="96"/>
        <v>4</v>
      </c>
      <c r="D3119" s="16">
        <v>2024</v>
      </c>
      <c r="E3119" s="1" t="s">
        <v>50</v>
      </c>
      <c r="F3119">
        <v>6</v>
      </c>
      <c r="G3119" s="12">
        <f>IF(D3119=2023,F3119*'Average selling price'!$B$2,
IF(D3119=2024,F3119*'Average selling price'!$C$2,
IF(D3119=2025,F3119*'Average selling price'!$D$2,"")))</f>
        <v>31716</v>
      </c>
      <c r="H3119">
        <v>0</v>
      </c>
      <c r="I3119" s="12">
        <f>IF($D3119=2023,H3119*'Average selling price'!$B$3,
IF($D3119=2024,H3119*'Average selling price'!$C$3,
IF($D3119=2025,H3119*'Average selling price'!$D$3,"")))</f>
        <v>0</v>
      </c>
      <c r="J3119">
        <v>4</v>
      </c>
      <c r="K3119" s="12">
        <f>IF($D3119=2023,J3119*'Average selling price'!$B$4,
IF($D3119=2024,J3119*'Average selling price'!$C$4,
IF($D3119=2025,J3119*'Average selling price'!$D$4,"")))</f>
        <v>44540</v>
      </c>
      <c r="L3119" s="7">
        <v>16052</v>
      </c>
      <c r="M3119" s="7">
        <v>30025</v>
      </c>
      <c r="N3119" s="11">
        <f t="shared" si="97"/>
        <v>46077</v>
      </c>
      <c r="O3119" s="11">
        <v>0</v>
      </c>
      <c r="P3119" s="11">
        <v>1196</v>
      </c>
    </row>
    <row r="3120" spans="1:16">
      <c r="A3120" s="2">
        <v>45404</v>
      </c>
      <c r="B3120" s="18">
        <v>25</v>
      </c>
      <c r="C3120" s="20">
        <f t="shared" si="96"/>
        <v>4</v>
      </c>
      <c r="D3120" s="16">
        <v>2024</v>
      </c>
      <c r="E3120" s="1" t="s">
        <v>51</v>
      </c>
      <c r="F3120">
        <v>6</v>
      </c>
      <c r="G3120" s="12">
        <f>IF(D3120=2023,F3120*'Average selling price'!$B$2,
IF(D3120=2024,F3120*'Average selling price'!$C$2,
IF(D3120=2025,F3120*'Average selling price'!$D$2,"")))</f>
        <v>31716</v>
      </c>
      <c r="H3120">
        <v>0</v>
      </c>
      <c r="I3120" s="12">
        <f>IF($D3120=2023,H3120*'Average selling price'!$B$3,
IF($D3120=2024,H3120*'Average selling price'!$C$3,
IF($D3120=2025,H3120*'Average selling price'!$D$3,"")))</f>
        <v>0</v>
      </c>
      <c r="J3120">
        <v>1</v>
      </c>
      <c r="K3120" s="12">
        <f>IF($D3120=2023,J3120*'Average selling price'!$B$4,
IF($D3120=2024,J3120*'Average selling price'!$C$4,
IF($D3120=2025,J3120*'Average selling price'!$D$4,"")))</f>
        <v>11135</v>
      </c>
      <c r="L3120" s="7">
        <v>43080</v>
      </c>
      <c r="M3120" s="7">
        <v>60530</v>
      </c>
      <c r="N3120" s="11">
        <f t="shared" si="97"/>
        <v>103610</v>
      </c>
      <c r="O3120" s="11">
        <v>-149</v>
      </c>
      <c r="P3120" s="11">
        <v>3692</v>
      </c>
    </row>
    <row r="3121" spans="1:16">
      <c r="A3121" s="2">
        <v>45404</v>
      </c>
      <c r="B3121" s="18">
        <v>25</v>
      </c>
      <c r="C3121" s="20">
        <f t="shared" si="96"/>
        <v>4</v>
      </c>
      <c r="D3121" s="16">
        <v>2024</v>
      </c>
      <c r="E3121" s="1" t="s">
        <v>52</v>
      </c>
      <c r="F3121">
        <v>3</v>
      </c>
      <c r="G3121" s="12">
        <f>IF(D3121=2023,F3121*'Average selling price'!$B$2,
IF(D3121=2024,F3121*'Average selling price'!$C$2,
IF(D3121=2025,F3121*'Average selling price'!$D$2,"")))</f>
        <v>15858</v>
      </c>
      <c r="H3121">
        <v>0</v>
      </c>
      <c r="I3121" s="12">
        <f>IF($D3121=2023,H3121*'Average selling price'!$B$3,
IF($D3121=2024,H3121*'Average selling price'!$C$3,
IF($D3121=2025,H3121*'Average selling price'!$D$3,"")))</f>
        <v>0</v>
      </c>
      <c r="J3121">
        <v>3</v>
      </c>
      <c r="K3121" s="12">
        <f>IF($D3121=2023,J3121*'Average selling price'!$B$4,
IF($D3121=2024,J3121*'Average selling price'!$C$4,
IF($D3121=2025,J3121*'Average selling price'!$D$4,"")))</f>
        <v>33405</v>
      </c>
      <c r="L3121" s="7">
        <v>47905</v>
      </c>
      <c r="M3121" s="7">
        <v>41299</v>
      </c>
      <c r="N3121" s="11">
        <f t="shared" si="97"/>
        <v>89204</v>
      </c>
      <c r="O3121" s="11">
        <v>3700</v>
      </c>
      <c r="P3121" s="11">
        <v>900</v>
      </c>
    </row>
    <row r="3122" spans="1:16">
      <c r="A3122" s="2">
        <v>45404</v>
      </c>
      <c r="B3122" s="18">
        <v>25</v>
      </c>
      <c r="C3122" s="20">
        <f t="shared" si="96"/>
        <v>4</v>
      </c>
      <c r="D3122" s="16">
        <v>2024</v>
      </c>
      <c r="E3122" s="1" t="s">
        <v>53</v>
      </c>
      <c r="F3122">
        <v>2</v>
      </c>
      <c r="G3122" s="12">
        <f>IF(D3122=2023,F3122*'Average selling price'!$B$2,
IF(D3122=2024,F3122*'Average selling price'!$C$2,
IF(D3122=2025,F3122*'Average selling price'!$D$2,"")))</f>
        <v>10572</v>
      </c>
      <c r="H3122">
        <v>0</v>
      </c>
      <c r="I3122" s="12">
        <f>IF($D3122=2023,H3122*'Average selling price'!$B$3,
IF($D3122=2024,H3122*'Average selling price'!$C$3,
IF($D3122=2025,H3122*'Average selling price'!$D$3,"")))</f>
        <v>0</v>
      </c>
      <c r="J3122">
        <v>2</v>
      </c>
      <c r="K3122" s="12">
        <f>IF($D3122=2023,J3122*'Average selling price'!$B$4,
IF($D3122=2024,J3122*'Average selling price'!$C$4,
IF($D3122=2025,J3122*'Average selling price'!$D$4,"")))</f>
        <v>22270</v>
      </c>
      <c r="L3122" s="7">
        <v>14405</v>
      </c>
      <c r="M3122" s="7">
        <v>14011</v>
      </c>
      <c r="N3122" s="11">
        <f t="shared" si="97"/>
        <v>28416</v>
      </c>
      <c r="O3122" s="11">
        <v>0</v>
      </c>
      <c r="P3122" s="11">
        <v>2284</v>
      </c>
    </row>
    <row r="3123" spans="1:16">
      <c r="A3123" s="2">
        <v>45404</v>
      </c>
      <c r="B3123" s="18">
        <v>25</v>
      </c>
      <c r="C3123" s="20">
        <f t="shared" si="96"/>
        <v>4</v>
      </c>
      <c r="D3123" s="16">
        <v>2024</v>
      </c>
      <c r="E3123" s="1" t="s">
        <v>54</v>
      </c>
      <c r="F3123">
        <v>1</v>
      </c>
      <c r="G3123" s="12">
        <f>IF(D3123=2023,F3123*'Average selling price'!$B$2,
IF(D3123=2024,F3123*'Average selling price'!$C$2,
IF(D3123=2025,F3123*'Average selling price'!$D$2,"")))</f>
        <v>5286</v>
      </c>
      <c r="H3123">
        <v>0</v>
      </c>
      <c r="I3123" s="12">
        <f>IF($D3123=2023,H3123*'Average selling price'!$B$3,
IF($D3123=2024,H3123*'Average selling price'!$C$3,
IF($D3123=2025,H3123*'Average selling price'!$D$3,"")))</f>
        <v>0</v>
      </c>
      <c r="J3123">
        <v>0</v>
      </c>
      <c r="K3123" s="12">
        <f>IF($D3123=2023,J3123*'Average selling price'!$B$4,
IF($D3123=2024,J3123*'Average selling price'!$C$4,
IF($D3123=2025,J3123*'Average selling price'!$D$4,"")))</f>
        <v>0</v>
      </c>
      <c r="L3123" s="7">
        <v>8786</v>
      </c>
      <c r="M3123" s="7">
        <v>12000</v>
      </c>
      <c r="N3123" s="11">
        <f t="shared" si="97"/>
        <v>20786</v>
      </c>
      <c r="O3123" s="11">
        <v>0</v>
      </c>
      <c r="P3123" s="11">
        <v>0</v>
      </c>
    </row>
    <row r="3124" spans="1:16">
      <c r="A3124" s="2">
        <v>45404</v>
      </c>
      <c r="B3124" s="18">
        <v>25</v>
      </c>
      <c r="C3124" s="20">
        <f t="shared" si="96"/>
        <v>4</v>
      </c>
      <c r="D3124" s="16">
        <v>2024</v>
      </c>
      <c r="E3124" s="1" t="s">
        <v>55</v>
      </c>
      <c r="F3124">
        <v>4</v>
      </c>
      <c r="G3124" s="12">
        <f>IF(D3124=2023,F3124*'Average selling price'!$B$2,
IF(D3124=2024,F3124*'Average selling price'!$C$2,
IF(D3124=2025,F3124*'Average selling price'!$D$2,"")))</f>
        <v>21144</v>
      </c>
      <c r="H3124">
        <v>0</v>
      </c>
      <c r="I3124" s="12">
        <f>IF($D3124=2023,H3124*'Average selling price'!$B$3,
IF($D3124=2024,H3124*'Average selling price'!$C$3,
IF($D3124=2025,H3124*'Average selling price'!$D$3,"")))</f>
        <v>0</v>
      </c>
      <c r="J3124">
        <v>1</v>
      </c>
      <c r="K3124" s="12">
        <f>IF($D3124=2023,J3124*'Average selling price'!$B$4,
IF($D3124=2024,J3124*'Average selling price'!$C$4,
IF($D3124=2025,J3124*'Average selling price'!$D$4,"")))</f>
        <v>11135</v>
      </c>
      <c r="L3124" s="7">
        <v>40867</v>
      </c>
      <c r="M3124" s="7">
        <v>26067</v>
      </c>
      <c r="N3124" s="11">
        <f t="shared" si="97"/>
        <v>66934</v>
      </c>
      <c r="O3124" s="11">
        <v>0</v>
      </c>
      <c r="P3124" s="11">
        <v>1680</v>
      </c>
    </row>
    <row r="3125" spans="1:16">
      <c r="A3125" s="2">
        <v>45404</v>
      </c>
      <c r="B3125" s="18">
        <v>25</v>
      </c>
      <c r="C3125" s="20">
        <f t="shared" si="96"/>
        <v>4</v>
      </c>
      <c r="D3125" s="16">
        <v>2024</v>
      </c>
      <c r="E3125" s="1" t="s">
        <v>56</v>
      </c>
      <c r="F3125">
        <v>0</v>
      </c>
      <c r="G3125" s="12">
        <f>IF(D3125=2023,F3125*'Average selling price'!$B$2,
IF(D3125=2024,F3125*'Average selling price'!$C$2,
IF(D3125=2025,F3125*'Average selling price'!$D$2,"")))</f>
        <v>0</v>
      </c>
      <c r="H3125">
        <v>0</v>
      </c>
      <c r="I3125" s="12">
        <f>IF($D3125=2023,H3125*'Average selling price'!$B$3,
IF($D3125=2024,H3125*'Average selling price'!$C$3,
IF($D3125=2025,H3125*'Average selling price'!$D$3,"")))</f>
        <v>0</v>
      </c>
      <c r="J3125">
        <v>0</v>
      </c>
      <c r="K3125" s="12">
        <f>IF($D3125=2023,J3125*'Average selling price'!$B$4,
IF($D3125=2024,J3125*'Average selling price'!$C$4,
IF($D3125=2025,J3125*'Average selling price'!$D$4,"")))</f>
        <v>0</v>
      </c>
      <c r="L3125" s="7">
        <v>0</v>
      </c>
      <c r="M3125" s="7">
        <v>0</v>
      </c>
      <c r="N3125" s="11">
        <f t="shared" si="97"/>
        <v>0</v>
      </c>
      <c r="O3125" s="11">
        <v>0</v>
      </c>
      <c r="P3125" s="11">
        <v>0</v>
      </c>
    </row>
    <row r="3126" spans="1:16">
      <c r="A3126" s="2">
        <v>45404</v>
      </c>
      <c r="B3126" s="18">
        <v>25</v>
      </c>
      <c r="C3126" s="20">
        <f t="shared" si="96"/>
        <v>4</v>
      </c>
      <c r="D3126" s="16">
        <v>2024</v>
      </c>
      <c r="E3126" s="1" t="s">
        <v>57</v>
      </c>
      <c r="F3126">
        <v>9</v>
      </c>
      <c r="G3126" s="12">
        <f>IF(D3126=2023,F3126*'Average selling price'!$B$2,
IF(D3126=2024,F3126*'Average selling price'!$C$2,
IF(D3126=2025,F3126*'Average selling price'!$D$2,"")))</f>
        <v>47574</v>
      </c>
      <c r="H3126">
        <v>0</v>
      </c>
      <c r="I3126" s="12">
        <f>IF($D3126=2023,H3126*'Average selling price'!$B$3,
IF($D3126=2024,H3126*'Average selling price'!$C$3,
IF($D3126=2025,H3126*'Average selling price'!$D$3,"")))</f>
        <v>0</v>
      </c>
      <c r="J3126">
        <v>2</v>
      </c>
      <c r="K3126" s="12">
        <f>IF($D3126=2023,J3126*'Average selling price'!$B$4,
IF($D3126=2024,J3126*'Average selling price'!$C$4,
IF($D3126=2025,J3126*'Average selling price'!$D$4,"")))</f>
        <v>22270</v>
      </c>
      <c r="L3126" s="7">
        <v>58526</v>
      </c>
      <c r="M3126" s="7">
        <v>38336</v>
      </c>
      <c r="N3126" s="11">
        <f t="shared" si="97"/>
        <v>96862</v>
      </c>
      <c r="O3126" s="11">
        <v>0</v>
      </c>
      <c r="P3126" s="11">
        <v>2894</v>
      </c>
    </row>
    <row r="3127" spans="1:16">
      <c r="A3127" s="2">
        <v>45404</v>
      </c>
      <c r="B3127" s="18">
        <v>25</v>
      </c>
      <c r="C3127" s="20">
        <f t="shared" si="96"/>
        <v>4</v>
      </c>
      <c r="D3127" s="16">
        <v>2024</v>
      </c>
      <c r="E3127" s="1" t="s">
        <v>58</v>
      </c>
      <c r="F3127">
        <v>4</v>
      </c>
      <c r="G3127" s="12">
        <f>IF(D3127=2023,F3127*'Average selling price'!$B$2,
IF(D3127=2024,F3127*'Average selling price'!$C$2,
IF(D3127=2025,F3127*'Average selling price'!$D$2,"")))</f>
        <v>21144</v>
      </c>
      <c r="H3127">
        <v>0</v>
      </c>
      <c r="I3127" s="12">
        <f>IF($D3127=2023,H3127*'Average selling price'!$B$3,
IF($D3127=2024,H3127*'Average selling price'!$C$3,
IF($D3127=2025,H3127*'Average selling price'!$D$3,"")))</f>
        <v>0</v>
      </c>
      <c r="J3127">
        <v>3</v>
      </c>
      <c r="K3127" s="12">
        <f>IF($D3127=2023,J3127*'Average selling price'!$B$4,
IF($D3127=2024,J3127*'Average selling price'!$C$4,
IF($D3127=2025,J3127*'Average selling price'!$D$4,"")))</f>
        <v>33405</v>
      </c>
      <c r="L3127" s="7">
        <v>9897</v>
      </c>
      <c r="M3127" s="7">
        <v>8452</v>
      </c>
      <c r="N3127" s="11">
        <f t="shared" si="97"/>
        <v>18349</v>
      </c>
      <c r="O3127" s="11">
        <v>0</v>
      </c>
      <c r="P3127" s="11">
        <v>4500</v>
      </c>
    </row>
    <row r="3128" spans="1:16">
      <c r="A3128" s="2">
        <v>45404</v>
      </c>
      <c r="B3128" s="18">
        <v>25</v>
      </c>
      <c r="C3128" s="20">
        <f t="shared" si="96"/>
        <v>4</v>
      </c>
      <c r="D3128" s="16">
        <v>2024</v>
      </c>
      <c r="E3128" s="1" t="s">
        <v>59</v>
      </c>
      <c r="F3128">
        <v>2</v>
      </c>
      <c r="G3128" s="12">
        <f>IF(D3128=2023,F3128*'Average selling price'!$B$2,
IF(D3128=2024,F3128*'Average selling price'!$C$2,
IF(D3128=2025,F3128*'Average selling price'!$D$2,"")))</f>
        <v>10572</v>
      </c>
      <c r="H3128">
        <v>0</v>
      </c>
      <c r="I3128" s="12">
        <f>IF($D3128=2023,H3128*'Average selling price'!$B$3,
IF($D3128=2024,H3128*'Average selling price'!$C$3,
IF($D3128=2025,H3128*'Average selling price'!$D$3,"")))</f>
        <v>0</v>
      </c>
      <c r="J3128">
        <v>3</v>
      </c>
      <c r="K3128" s="12">
        <f>IF($D3128=2023,J3128*'Average selling price'!$B$4,
IF($D3128=2024,J3128*'Average selling price'!$C$4,
IF($D3128=2025,J3128*'Average selling price'!$D$4,"")))</f>
        <v>33405</v>
      </c>
      <c r="L3128" s="7">
        <v>20318</v>
      </c>
      <c r="M3128" s="7">
        <v>6284</v>
      </c>
      <c r="N3128" s="11">
        <f t="shared" si="97"/>
        <v>26602</v>
      </c>
      <c r="O3128" s="11">
        <v>0</v>
      </c>
      <c r="P3128" s="11">
        <v>5346</v>
      </c>
    </row>
    <row r="3129" spans="1:16">
      <c r="A3129" s="2">
        <v>45404</v>
      </c>
      <c r="B3129" s="18">
        <v>25</v>
      </c>
      <c r="C3129" s="20">
        <f t="shared" si="96"/>
        <v>4</v>
      </c>
      <c r="D3129" s="16">
        <v>2024</v>
      </c>
      <c r="E3129" s="1" t="s">
        <v>60</v>
      </c>
      <c r="F3129">
        <v>0</v>
      </c>
      <c r="G3129" s="12">
        <f>IF(D3129=2023,F3129*'Average selling price'!$B$2,
IF(D3129=2024,F3129*'Average selling price'!$C$2,
IF(D3129=2025,F3129*'Average selling price'!$D$2,"")))</f>
        <v>0</v>
      </c>
      <c r="H3129">
        <v>0</v>
      </c>
      <c r="I3129" s="12">
        <f>IF($D3129=2023,H3129*'Average selling price'!$B$3,
IF($D3129=2024,H3129*'Average selling price'!$C$3,
IF($D3129=2025,H3129*'Average selling price'!$D$3,"")))</f>
        <v>0</v>
      </c>
      <c r="J3129">
        <v>2</v>
      </c>
      <c r="K3129" s="12">
        <f>IF($D3129=2023,J3129*'Average selling price'!$B$4,
IF($D3129=2024,J3129*'Average selling price'!$C$4,
IF($D3129=2025,J3129*'Average selling price'!$D$4,"")))</f>
        <v>22270</v>
      </c>
      <c r="L3129" s="7">
        <v>8890</v>
      </c>
      <c r="M3129" s="7">
        <v>717</v>
      </c>
      <c r="N3129" s="11">
        <f t="shared" si="97"/>
        <v>9607</v>
      </c>
      <c r="O3129" s="11">
        <v>0</v>
      </c>
      <c r="P3129" s="11">
        <v>1061</v>
      </c>
    </row>
    <row r="3130" spans="1:16">
      <c r="A3130" s="2">
        <v>45404</v>
      </c>
      <c r="B3130" s="18">
        <v>25</v>
      </c>
      <c r="C3130" s="20">
        <f t="shared" si="96"/>
        <v>4</v>
      </c>
      <c r="D3130" s="16">
        <v>2024</v>
      </c>
      <c r="E3130" s="1" t="s">
        <v>61</v>
      </c>
      <c r="F3130">
        <v>3</v>
      </c>
      <c r="G3130" s="12">
        <f>IF(D3130=2023,F3130*'Average selling price'!$B$2,
IF(D3130=2024,F3130*'Average selling price'!$C$2,
IF(D3130=2025,F3130*'Average selling price'!$D$2,"")))</f>
        <v>15858</v>
      </c>
      <c r="H3130">
        <v>0</v>
      </c>
      <c r="I3130" s="12">
        <f>IF($D3130=2023,H3130*'Average selling price'!$B$3,
IF($D3130=2024,H3130*'Average selling price'!$C$3,
IF($D3130=2025,H3130*'Average selling price'!$D$3,"")))</f>
        <v>0</v>
      </c>
      <c r="J3130">
        <v>4</v>
      </c>
      <c r="K3130" s="12">
        <f>IF($D3130=2023,J3130*'Average selling price'!$B$4,
IF($D3130=2024,J3130*'Average selling price'!$C$4,
IF($D3130=2025,J3130*'Average selling price'!$D$4,"")))</f>
        <v>44540</v>
      </c>
      <c r="L3130" s="7">
        <v>35961</v>
      </c>
      <c r="M3130" s="7">
        <v>25000</v>
      </c>
      <c r="N3130" s="11">
        <f t="shared" si="97"/>
        <v>60961</v>
      </c>
      <c r="O3130" s="11">
        <v>0</v>
      </c>
      <c r="P3130" s="11">
        <v>0</v>
      </c>
    </row>
    <row r="3131" spans="1:16">
      <c r="A3131" s="2">
        <v>45404</v>
      </c>
      <c r="B3131" s="18">
        <v>25</v>
      </c>
      <c r="C3131" s="20">
        <f t="shared" si="96"/>
        <v>4</v>
      </c>
      <c r="D3131" s="16">
        <v>2024</v>
      </c>
      <c r="E3131" s="1" t="s">
        <v>62</v>
      </c>
      <c r="F3131">
        <v>4</v>
      </c>
      <c r="G3131" s="12">
        <f>IF(D3131=2023,F3131*'Average selling price'!$B$2,
IF(D3131=2024,F3131*'Average selling price'!$C$2,
IF(D3131=2025,F3131*'Average selling price'!$D$2,"")))</f>
        <v>21144</v>
      </c>
      <c r="H3131">
        <v>0</v>
      </c>
      <c r="I3131" s="12">
        <f>IF($D3131=2023,H3131*'Average selling price'!$B$3,
IF($D3131=2024,H3131*'Average selling price'!$C$3,
IF($D3131=2025,H3131*'Average selling price'!$D$3,"")))</f>
        <v>0</v>
      </c>
      <c r="J3131">
        <v>3</v>
      </c>
      <c r="K3131" s="12">
        <f>IF($D3131=2023,J3131*'Average selling price'!$B$4,
IF($D3131=2024,J3131*'Average selling price'!$C$4,
IF($D3131=2025,J3131*'Average selling price'!$D$4,"")))</f>
        <v>33405</v>
      </c>
      <c r="L3131" s="7">
        <v>37908</v>
      </c>
      <c r="M3131" s="7">
        <v>14950</v>
      </c>
      <c r="N3131" s="11">
        <f t="shared" si="97"/>
        <v>52858</v>
      </c>
      <c r="O3131" s="11">
        <v>0</v>
      </c>
      <c r="P3131" s="11">
        <v>5480</v>
      </c>
    </row>
    <row r="3132" spans="1:16">
      <c r="A3132" s="2">
        <v>45404</v>
      </c>
      <c r="B3132" s="18">
        <v>25</v>
      </c>
      <c r="C3132" s="20">
        <f t="shared" si="96"/>
        <v>4</v>
      </c>
      <c r="D3132" s="16">
        <v>2024</v>
      </c>
      <c r="E3132" s="1" t="s">
        <v>63</v>
      </c>
      <c r="F3132">
        <v>0</v>
      </c>
      <c r="G3132" s="12">
        <f>IF(D3132=2023,F3132*'Average selling price'!$B$2,
IF(D3132=2024,F3132*'Average selling price'!$C$2,
IF(D3132=2025,F3132*'Average selling price'!$D$2,"")))</f>
        <v>0</v>
      </c>
      <c r="H3132">
        <v>0</v>
      </c>
      <c r="I3132" s="12">
        <f>IF($D3132=2023,H3132*'Average selling price'!$B$3,
IF($D3132=2024,H3132*'Average selling price'!$C$3,
IF($D3132=2025,H3132*'Average selling price'!$D$3,"")))</f>
        <v>0</v>
      </c>
      <c r="J3132">
        <v>2</v>
      </c>
      <c r="K3132" s="12">
        <f>IF($D3132=2023,J3132*'Average selling price'!$B$4,
IF($D3132=2024,J3132*'Average selling price'!$C$4,
IF($D3132=2025,J3132*'Average selling price'!$D$4,"")))</f>
        <v>22270</v>
      </c>
      <c r="L3132" s="7">
        <v>0</v>
      </c>
      <c r="M3132" s="7">
        <v>1600</v>
      </c>
      <c r="N3132" s="11">
        <f t="shared" si="97"/>
        <v>1600</v>
      </c>
      <c r="O3132" s="11">
        <v>0</v>
      </c>
      <c r="P3132" s="11">
        <v>2863</v>
      </c>
    </row>
    <row r="3133" spans="1:16">
      <c r="A3133" s="2">
        <v>45404</v>
      </c>
      <c r="B3133" s="18">
        <v>25</v>
      </c>
      <c r="C3133" s="20">
        <f t="shared" si="96"/>
        <v>4</v>
      </c>
      <c r="D3133" s="16">
        <v>2024</v>
      </c>
      <c r="E3133" s="1" t="s">
        <v>64</v>
      </c>
      <c r="F3133">
        <v>0</v>
      </c>
      <c r="G3133" s="12">
        <f>IF(D3133=2023,F3133*'Average selling price'!$B$2,
IF(D3133=2024,F3133*'Average selling price'!$C$2,
IF(D3133=2025,F3133*'Average selling price'!$D$2,"")))</f>
        <v>0</v>
      </c>
      <c r="H3133">
        <v>0</v>
      </c>
      <c r="I3133" s="12">
        <f>IF($D3133=2023,H3133*'Average selling price'!$B$3,
IF($D3133=2024,H3133*'Average selling price'!$C$3,
IF($D3133=2025,H3133*'Average selling price'!$D$3,"")))</f>
        <v>0</v>
      </c>
      <c r="J3133">
        <v>3</v>
      </c>
      <c r="K3133" s="12">
        <f>IF($D3133=2023,J3133*'Average selling price'!$B$4,
IF($D3133=2024,J3133*'Average selling price'!$C$4,
IF($D3133=2025,J3133*'Average selling price'!$D$4,"")))</f>
        <v>33405</v>
      </c>
      <c r="L3133" s="7">
        <v>54026</v>
      </c>
      <c r="M3133" s="7">
        <v>24125</v>
      </c>
      <c r="N3133" s="11">
        <f t="shared" si="97"/>
        <v>78151</v>
      </c>
      <c r="O3133" s="11">
        <v>0</v>
      </c>
      <c r="P3133" s="11">
        <v>0</v>
      </c>
    </row>
    <row r="3134" spans="1:16">
      <c r="A3134" s="2">
        <v>45411</v>
      </c>
      <c r="B3134" s="18">
        <v>26</v>
      </c>
      <c r="C3134" s="20">
        <f t="shared" si="96"/>
        <v>4</v>
      </c>
      <c r="D3134" s="16">
        <v>2024</v>
      </c>
      <c r="E3134" s="1" t="s">
        <v>25</v>
      </c>
      <c r="F3134">
        <v>22</v>
      </c>
      <c r="G3134" s="12">
        <f>IF(D3134=2023,F3134*'Average selling price'!$B$2,
IF(D3134=2024,F3134*'Average selling price'!$C$2,
IF(D3134=2025,F3134*'Average selling price'!$D$2,"")))</f>
        <v>116292</v>
      </c>
      <c r="H3134">
        <v>0</v>
      </c>
      <c r="I3134" s="12">
        <f>IF($D3134=2023,H3134*'Average selling price'!$B$3,
IF($D3134=2024,H3134*'Average selling price'!$C$3,
IF($D3134=2025,H3134*'Average selling price'!$D$3,"")))</f>
        <v>0</v>
      </c>
      <c r="J3134">
        <v>16</v>
      </c>
      <c r="K3134" s="12">
        <f>IF($D3134=2023,J3134*'Average selling price'!$B$4,
IF($D3134=2024,J3134*'Average selling price'!$C$4,
IF($D3134=2025,J3134*'Average selling price'!$D$4,"")))</f>
        <v>178160</v>
      </c>
      <c r="L3134" s="7">
        <v>201397</v>
      </c>
      <c r="M3134" s="7">
        <v>76884</v>
      </c>
      <c r="N3134" s="11">
        <f t="shared" si="97"/>
        <v>278281</v>
      </c>
      <c r="O3134" s="11">
        <v>0</v>
      </c>
      <c r="P3134" s="11">
        <v>7195</v>
      </c>
    </row>
    <row r="3135" spans="1:16">
      <c r="A3135" s="2">
        <v>45411</v>
      </c>
      <c r="B3135" s="18">
        <v>26</v>
      </c>
      <c r="C3135" s="20">
        <f t="shared" si="96"/>
        <v>4</v>
      </c>
      <c r="D3135" s="16">
        <v>2024</v>
      </c>
      <c r="E3135" s="1" t="s">
        <v>26</v>
      </c>
      <c r="F3135">
        <v>10</v>
      </c>
      <c r="G3135" s="12">
        <f>IF(D3135=2023,F3135*'Average selling price'!$B$2,
IF(D3135=2024,F3135*'Average selling price'!$C$2,
IF(D3135=2025,F3135*'Average selling price'!$D$2,"")))</f>
        <v>52860</v>
      </c>
      <c r="H3135">
        <v>0</v>
      </c>
      <c r="I3135" s="12">
        <f>IF($D3135=2023,H3135*'Average selling price'!$B$3,
IF($D3135=2024,H3135*'Average selling price'!$C$3,
IF($D3135=2025,H3135*'Average selling price'!$D$3,"")))</f>
        <v>0</v>
      </c>
      <c r="J3135">
        <v>1</v>
      </c>
      <c r="K3135" s="12">
        <f>IF($D3135=2023,J3135*'Average selling price'!$B$4,
IF($D3135=2024,J3135*'Average selling price'!$C$4,
IF($D3135=2025,J3135*'Average selling price'!$D$4,"")))</f>
        <v>11135</v>
      </c>
      <c r="L3135" s="7">
        <v>71734</v>
      </c>
      <c r="M3135" s="7">
        <v>23200</v>
      </c>
      <c r="N3135" s="11">
        <f t="shared" si="97"/>
        <v>94934</v>
      </c>
      <c r="O3135" s="11">
        <v>1680</v>
      </c>
      <c r="P3135" s="11">
        <v>3825</v>
      </c>
    </row>
    <row r="3136" spans="1:16">
      <c r="A3136" s="2">
        <v>45411</v>
      </c>
      <c r="B3136" s="18">
        <v>26</v>
      </c>
      <c r="C3136" s="20">
        <f t="shared" si="96"/>
        <v>4</v>
      </c>
      <c r="D3136" s="16">
        <v>2024</v>
      </c>
      <c r="E3136" s="1" t="s">
        <v>27</v>
      </c>
      <c r="F3136">
        <v>0</v>
      </c>
      <c r="G3136" s="12">
        <f>IF(D3136=2023,F3136*'Average selling price'!$B$2,
IF(D3136=2024,F3136*'Average selling price'!$C$2,
IF(D3136=2025,F3136*'Average selling price'!$D$2,"")))</f>
        <v>0</v>
      </c>
      <c r="H3136">
        <v>0</v>
      </c>
      <c r="I3136" s="12">
        <f>IF($D3136=2023,H3136*'Average selling price'!$B$3,
IF($D3136=2024,H3136*'Average selling price'!$C$3,
IF($D3136=2025,H3136*'Average selling price'!$D$3,"")))</f>
        <v>0</v>
      </c>
      <c r="J3136">
        <v>2</v>
      </c>
      <c r="K3136" s="12">
        <f>IF($D3136=2023,J3136*'Average selling price'!$B$4,
IF($D3136=2024,J3136*'Average selling price'!$C$4,
IF($D3136=2025,J3136*'Average selling price'!$D$4,"")))</f>
        <v>22270</v>
      </c>
      <c r="L3136" s="7">
        <v>25728</v>
      </c>
      <c r="M3136" s="7">
        <v>14809</v>
      </c>
      <c r="N3136" s="11">
        <f t="shared" si="97"/>
        <v>40537</v>
      </c>
      <c r="O3136" s="11">
        <v>800</v>
      </c>
      <c r="P3136" s="11">
        <v>580</v>
      </c>
    </row>
    <row r="3137" spans="1:16">
      <c r="A3137" s="2">
        <v>45411</v>
      </c>
      <c r="B3137" s="18">
        <v>26</v>
      </c>
      <c r="C3137" s="20">
        <f t="shared" si="96"/>
        <v>4</v>
      </c>
      <c r="D3137" s="16">
        <v>2024</v>
      </c>
      <c r="E3137" s="1" t="s">
        <v>28</v>
      </c>
      <c r="F3137">
        <v>0</v>
      </c>
      <c r="G3137" s="12">
        <f>IF(D3137=2023,F3137*'Average selling price'!$B$2,
IF(D3137=2024,F3137*'Average selling price'!$C$2,
IF(D3137=2025,F3137*'Average selling price'!$D$2,"")))</f>
        <v>0</v>
      </c>
      <c r="H3137">
        <v>0</v>
      </c>
      <c r="I3137" s="12">
        <f>IF($D3137=2023,H3137*'Average selling price'!$B$3,
IF($D3137=2024,H3137*'Average selling price'!$C$3,
IF($D3137=2025,H3137*'Average selling price'!$D$3,"")))</f>
        <v>0</v>
      </c>
      <c r="J3137">
        <v>0</v>
      </c>
      <c r="K3137" s="12">
        <f>IF($D3137=2023,J3137*'Average selling price'!$B$4,
IF($D3137=2024,J3137*'Average selling price'!$C$4,
IF($D3137=2025,J3137*'Average selling price'!$D$4,"")))</f>
        <v>0</v>
      </c>
      <c r="L3137" s="7">
        <v>0</v>
      </c>
      <c r="M3137" s="7">
        <v>0</v>
      </c>
      <c r="N3137" s="11">
        <f t="shared" si="97"/>
        <v>0</v>
      </c>
      <c r="O3137" s="11">
        <v>0</v>
      </c>
      <c r="P3137" s="11">
        <v>0</v>
      </c>
    </row>
    <row r="3138" spans="1:16">
      <c r="A3138" s="2">
        <v>45411</v>
      </c>
      <c r="B3138" s="18">
        <v>26</v>
      </c>
      <c r="C3138" s="20">
        <f t="shared" si="96"/>
        <v>4</v>
      </c>
      <c r="D3138" s="16">
        <v>2024</v>
      </c>
      <c r="E3138" s="1" t="s">
        <v>28</v>
      </c>
      <c r="F3138">
        <v>2</v>
      </c>
      <c r="G3138" s="12">
        <f>IF(D3138=2023,F3138*'Average selling price'!$B$2,
IF(D3138=2024,F3138*'Average selling price'!$C$2,
IF(D3138=2025,F3138*'Average selling price'!$D$2,"")))</f>
        <v>10572</v>
      </c>
      <c r="H3138">
        <v>0</v>
      </c>
      <c r="I3138" s="12">
        <f>IF($D3138=2023,H3138*'Average selling price'!$B$3,
IF($D3138=2024,H3138*'Average selling price'!$C$3,
IF($D3138=2025,H3138*'Average selling price'!$D$3,"")))</f>
        <v>0</v>
      </c>
      <c r="J3138">
        <v>6</v>
      </c>
      <c r="K3138" s="12">
        <f>IF($D3138=2023,J3138*'Average selling price'!$B$4,
IF($D3138=2024,J3138*'Average selling price'!$C$4,
IF($D3138=2025,J3138*'Average selling price'!$D$4,"")))</f>
        <v>66810</v>
      </c>
      <c r="L3138" s="7">
        <v>26014</v>
      </c>
      <c r="M3138" s="7">
        <v>33361</v>
      </c>
      <c r="N3138" s="11">
        <f t="shared" si="97"/>
        <v>59375</v>
      </c>
      <c r="O3138" s="11">
        <v>0</v>
      </c>
      <c r="P3138" s="11">
        <v>0</v>
      </c>
    </row>
    <row r="3139" spans="1:16">
      <c r="A3139" s="2">
        <v>45411</v>
      </c>
      <c r="B3139" s="18">
        <v>26</v>
      </c>
      <c r="C3139" s="20">
        <f t="shared" si="96"/>
        <v>4</v>
      </c>
      <c r="D3139" s="16">
        <v>2024</v>
      </c>
      <c r="E3139" s="1" t="s">
        <v>29</v>
      </c>
      <c r="F3139">
        <v>8</v>
      </c>
      <c r="G3139" s="12">
        <f>IF(D3139=2023,F3139*'Average selling price'!$B$2,
IF(D3139=2024,F3139*'Average selling price'!$C$2,
IF(D3139=2025,F3139*'Average selling price'!$D$2,"")))</f>
        <v>42288</v>
      </c>
      <c r="H3139">
        <v>1</v>
      </c>
      <c r="I3139" s="12">
        <f>IF($D3139=2023,H3139*'Average selling price'!$B$3,
IF($D3139=2024,H3139*'Average selling price'!$C$3,
IF($D3139=2025,H3139*'Average selling price'!$D$3,"")))</f>
        <v>32755</v>
      </c>
      <c r="J3139">
        <v>9</v>
      </c>
      <c r="K3139" s="12">
        <f>IF($D3139=2023,J3139*'Average selling price'!$B$4,
IF($D3139=2024,J3139*'Average selling price'!$C$4,
IF($D3139=2025,J3139*'Average selling price'!$D$4,"")))</f>
        <v>100215</v>
      </c>
      <c r="L3139" s="7">
        <v>122720</v>
      </c>
      <c r="M3139" s="7">
        <v>76144</v>
      </c>
      <c r="N3139" s="11">
        <f t="shared" si="97"/>
        <v>198864</v>
      </c>
      <c r="O3139" s="11">
        <v>2183</v>
      </c>
      <c r="P3139" s="11">
        <v>34362</v>
      </c>
    </row>
    <row r="3140" spans="1:16">
      <c r="A3140" s="2">
        <v>45411</v>
      </c>
      <c r="B3140" s="18">
        <v>26</v>
      </c>
      <c r="C3140" s="20">
        <f t="shared" ref="C3140:C3203" si="98">MONTH(A3140)</f>
        <v>4</v>
      </c>
      <c r="D3140" s="16">
        <v>2024</v>
      </c>
      <c r="E3140" s="1" t="s">
        <v>30</v>
      </c>
      <c r="F3140">
        <v>2</v>
      </c>
      <c r="G3140" s="12">
        <f>IF(D3140=2023,F3140*'Average selling price'!$B$2,
IF(D3140=2024,F3140*'Average selling price'!$C$2,
IF(D3140=2025,F3140*'Average selling price'!$D$2,"")))</f>
        <v>10572</v>
      </c>
      <c r="H3140">
        <v>0</v>
      </c>
      <c r="I3140" s="12">
        <f>IF($D3140=2023,H3140*'Average selling price'!$B$3,
IF($D3140=2024,H3140*'Average selling price'!$C$3,
IF($D3140=2025,H3140*'Average selling price'!$D$3,"")))</f>
        <v>0</v>
      </c>
      <c r="J3140">
        <v>6</v>
      </c>
      <c r="K3140" s="12">
        <f>IF($D3140=2023,J3140*'Average selling price'!$B$4,
IF($D3140=2024,J3140*'Average selling price'!$C$4,
IF($D3140=2025,J3140*'Average selling price'!$D$4,"")))</f>
        <v>66810</v>
      </c>
      <c r="L3140" s="7">
        <v>113081</v>
      </c>
      <c r="M3140" s="7">
        <v>138018</v>
      </c>
      <c r="N3140" s="11">
        <f t="shared" ref="N3140:N3203" si="99">M3140+L3140</f>
        <v>251099</v>
      </c>
      <c r="O3140" s="11">
        <v>1304</v>
      </c>
      <c r="P3140" s="11">
        <v>15149</v>
      </c>
    </row>
    <row r="3141" spans="1:16">
      <c r="A3141" s="2">
        <v>45411</v>
      </c>
      <c r="B3141" s="18">
        <v>26</v>
      </c>
      <c r="C3141" s="20">
        <f t="shared" si="98"/>
        <v>4</v>
      </c>
      <c r="D3141" s="16">
        <v>2024</v>
      </c>
      <c r="E3141" s="1" t="s">
        <v>31</v>
      </c>
      <c r="F3141">
        <v>9</v>
      </c>
      <c r="G3141" s="12">
        <f>IF(D3141=2023,F3141*'Average selling price'!$B$2,
IF(D3141=2024,F3141*'Average selling price'!$C$2,
IF(D3141=2025,F3141*'Average selling price'!$D$2,"")))</f>
        <v>47574</v>
      </c>
      <c r="H3141">
        <v>0</v>
      </c>
      <c r="I3141" s="12">
        <f>IF($D3141=2023,H3141*'Average selling price'!$B$3,
IF($D3141=2024,H3141*'Average selling price'!$C$3,
IF($D3141=2025,H3141*'Average selling price'!$D$3,"")))</f>
        <v>0</v>
      </c>
      <c r="J3141">
        <v>7</v>
      </c>
      <c r="K3141" s="12">
        <f>IF($D3141=2023,J3141*'Average selling price'!$B$4,
IF($D3141=2024,J3141*'Average selling price'!$C$4,
IF($D3141=2025,J3141*'Average selling price'!$D$4,"")))</f>
        <v>77945</v>
      </c>
      <c r="L3141" s="7">
        <v>341311</v>
      </c>
      <c r="M3141" s="7">
        <v>100477</v>
      </c>
      <c r="N3141" s="11">
        <f t="shared" si="99"/>
        <v>441788</v>
      </c>
      <c r="O3141" s="11">
        <v>6737</v>
      </c>
      <c r="P3141" s="11">
        <v>12820</v>
      </c>
    </row>
    <row r="3142" spans="1:16">
      <c r="A3142" s="2">
        <v>45411</v>
      </c>
      <c r="B3142" s="18">
        <v>26</v>
      </c>
      <c r="C3142" s="20">
        <f t="shared" si="98"/>
        <v>4</v>
      </c>
      <c r="D3142" s="16">
        <v>2024</v>
      </c>
      <c r="E3142" s="1" t="s">
        <v>32</v>
      </c>
      <c r="F3142">
        <v>6</v>
      </c>
      <c r="G3142" s="12">
        <f>IF(D3142=2023,F3142*'Average selling price'!$B$2,
IF(D3142=2024,F3142*'Average selling price'!$C$2,
IF(D3142=2025,F3142*'Average selling price'!$D$2,"")))</f>
        <v>31716</v>
      </c>
      <c r="H3142">
        <v>0</v>
      </c>
      <c r="I3142" s="12">
        <f>IF($D3142=2023,H3142*'Average selling price'!$B$3,
IF($D3142=2024,H3142*'Average selling price'!$C$3,
IF($D3142=2025,H3142*'Average selling price'!$D$3,"")))</f>
        <v>0</v>
      </c>
      <c r="J3142">
        <v>2</v>
      </c>
      <c r="K3142" s="12">
        <f>IF($D3142=2023,J3142*'Average selling price'!$B$4,
IF($D3142=2024,J3142*'Average selling price'!$C$4,
IF($D3142=2025,J3142*'Average selling price'!$D$4,"")))</f>
        <v>22270</v>
      </c>
      <c r="L3142" s="7">
        <v>60448</v>
      </c>
      <c r="M3142" s="7">
        <v>22383</v>
      </c>
      <c r="N3142" s="11">
        <f t="shared" si="99"/>
        <v>82831</v>
      </c>
      <c r="O3142" s="11">
        <v>2700</v>
      </c>
      <c r="P3142" s="11">
        <v>2650</v>
      </c>
    </row>
    <row r="3143" spans="1:16">
      <c r="A3143" s="2">
        <v>45411</v>
      </c>
      <c r="B3143" s="18">
        <v>26</v>
      </c>
      <c r="C3143" s="20">
        <f t="shared" si="98"/>
        <v>4</v>
      </c>
      <c r="D3143" s="16">
        <v>2024</v>
      </c>
      <c r="E3143" s="1" t="s">
        <v>33</v>
      </c>
      <c r="F3143">
        <v>7</v>
      </c>
      <c r="G3143" s="12">
        <f>IF(D3143=2023,F3143*'Average selling price'!$B$2,
IF(D3143=2024,F3143*'Average selling price'!$C$2,
IF(D3143=2025,F3143*'Average selling price'!$D$2,"")))</f>
        <v>37002</v>
      </c>
      <c r="H3143">
        <v>0</v>
      </c>
      <c r="I3143" s="12">
        <f>IF($D3143=2023,H3143*'Average selling price'!$B$3,
IF($D3143=2024,H3143*'Average selling price'!$C$3,
IF($D3143=2025,H3143*'Average selling price'!$D$3,"")))</f>
        <v>0</v>
      </c>
      <c r="J3143">
        <v>7</v>
      </c>
      <c r="K3143" s="12">
        <f>IF($D3143=2023,J3143*'Average selling price'!$B$4,
IF($D3143=2024,J3143*'Average selling price'!$C$4,
IF($D3143=2025,J3143*'Average selling price'!$D$4,"")))</f>
        <v>77945</v>
      </c>
      <c r="L3143" s="7">
        <v>103364</v>
      </c>
      <c r="M3143" s="7">
        <v>63240</v>
      </c>
      <c r="N3143" s="11">
        <f t="shared" si="99"/>
        <v>166604</v>
      </c>
      <c r="O3143" s="11">
        <v>70</v>
      </c>
      <c r="P3143" s="11">
        <v>6974</v>
      </c>
    </row>
    <row r="3144" spans="1:16">
      <c r="A3144" s="2">
        <v>45411</v>
      </c>
      <c r="B3144" s="18">
        <v>26</v>
      </c>
      <c r="C3144" s="20">
        <f t="shared" si="98"/>
        <v>4</v>
      </c>
      <c r="D3144" s="16">
        <v>2024</v>
      </c>
      <c r="E3144" s="1" t="s">
        <v>34</v>
      </c>
      <c r="F3144">
        <v>2</v>
      </c>
      <c r="G3144" s="12">
        <f>IF(D3144=2023,F3144*'Average selling price'!$B$2,
IF(D3144=2024,F3144*'Average selling price'!$C$2,
IF(D3144=2025,F3144*'Average selling price'!$D$2,"")))</f>
        <v>10572</v>
      </c>
      <c r="H3144">
        <v>1</v>
      </c>
      <c r="I3144" s="12">
        <f>IF($D3144=2023,H3144*'Average selling price'!$B$3,
IF($D3144=2024,H3144*'Average selling price'!$C$3,
IF($D3144=2025,H3144*'Average selling price'!$D$3,"")))</f>
        <v>32755</v>
      </c>
      <c r="J3144">
        <v>5</v>
      </c>
      <c r="K3144" s="12">
        <f>IF($D3144=2023,J3144*'Average selling price'!$B$4,
IF($D3144=2024,J3144*'Average selling price'!$C$4,
IF($D3144=2025,J3144*'Average selling price'!$D$4,"")))</f>
        <v>55675</v>
      </c>
      <c r="L3144" s="7">
        <v>91201</v>
      </c>
      <c r="M3144" s="7">
        <v>66509</v>
      </c>
      <c r="N3144" s="11">
        <f t="shared" si="99"/>
        <v>157710</v>
      </c>
      <c r="O3144" s="11">
        <v>-900</v>
      </c>
      <c r="P3144" s="11">
        <v>8046</v>
      </c>
    </row>
    <row r="3145" spans="1:16">
      <c r="A3145" s="2">
        <v>45411</v>
      </c>
      <c r="B3145" s="18">
        <v>26</v>
      </c>
      <c r="C3145" s="20">
        <f t="shared" si="98"/>
        <v>4</v>
      </c>
      <c r="D3145" s="16">
        <v>2024</v>
      </c>
      <c r="E3145" s="1" t="s">
        <v>35</v>
      </c>
      <c r="F3145">
        <v>5</v>
      </c>
      <c r="G3145" s="12">
        <f>IF(D3145=2023,F3145*'Average selling price'!$B$2,
IF(D3145=2024,F3145*'Average selling price'!$C$2,
IF(D3145=2025,F3145*'Average selling price'!$D$2,"")))</f>
        <v>26430</v>
      </c>
      <c r="H3145">
        <v>0</v>
      </c>
      <c r="I3145" s="12">
        <f>IF($D3145=2023,H3145*'Average selling price'!$B$3,
IF($D3145=2024,H3145*'Average selling price'!$C$3,
IF($D3145=2025,H3145*'Average selling price'!$D$3,"")))</f>
        <v>0</v>
      </c>
      <c r="J3145">
        <v>1</v>
      </c>
      <c r="K3145" s="12">
        <f>IF($D3145=2023,J3145*'Average selling price'!$B$4,
IF($D3145=2024,J3145*'Average selling price'!$C$4,
IF($D3145=2025,J3145*'Average selling price'!$D$4,"")))</f>
        <v>11135</v>
      </c>
      <c r="L3145" s="7">
        <v>19976</v>
      </c>
      <c r="M3145" s="7">
        <v>5470</v>
      </c>
      <c r="N3145" s="11">
        <f t="shared" si="99"/>
        <v>25446</v>
      </c>
      <c r="O3145" s="11">
        <v>1100</v>
      </c>
      <c r="P3145" s="11">
        <v>170</v>
      </c>
    </row>
    <row r="3146" spans="1:16">
      <c r="A3146" s="2">
        <v>45411</v>
      </c>
      <c r="B3146" s="18">
        <v>26</v>
      </c>
      <c r="C3146" s="20">
        <f t="shared" si="98"/>
        <v>4</v>
      </c>
      <c r="D3146" s="16">
        <v>2024</v>
      </c>
      <c r="E3146" s="1" t="s">
        <v>36</v>
      </c>
      <c r="F3146">
        <v>4</v>
      </c>
      <c r="G3146" s="12">
        <f>IF(D3146=2023,F3146*'Average selling price'!$B$2,
IF(D3146=2024,F3146*'Average selling price'!$C$2,
IF(D3146=2025,F3146*'Average selling price'!$D$2,"")))</f>
        <v>21144</v>
      </c>
      <c r="H3146">
        <v>0</v>
      </c>
      <c r="I3146" s="12">
        <f>IF($D3146=2023,H3146*'Average selling price'!$B$3,
IF($D3146=2024,H3146*'Average selling price'!$C$3,
IF($D3146=2025,H3146*'Average selling price'!$D$3,"")))</f>
        <v>0</v>
      </c>
      <c r="J3146">
        <v>5</v>
      </c>
      <c r="K3146" s="12">
        <f>IF($D3146=2023,J3146*'Average selling price'!$B$4,
IF($D3146=2024,J3146*'Average selling price'!$C$4,
IF($D3146=2025,J3146*'Average selling price'!$D$4,"")))</f>
        <v>55675</v>
      </c>
      <c r="L3146" s="7">
        <v>49346</v>
      </c>
      <c r="M3146" s="7">
        <v>28563</v>
      </c>
      <c r="N3146" s="11">
        <f t="shared" si="99"/>
        <v>77909</v>
      </c>
      <c r="O3146" s="11">
        <v>0</v>
      </c>
      <c r="P3146" s="11">
        <v>2699</v>
      </c>
    </row>
    <row r="3147" spans="1:16">
      <c r="A3147" s="2">
        <v>45411</v>
      </c>
      <c r="B3147" s="18">
        <v>26</v>
      </c>
      <c r="C3147" s="20">
        <f t="shared" si="98"/>
        <v>4</v>
      </c>
      <c r="D3147" s="16">
        <v>2024</v>
      </c>
      <c r="E3147" s="1" t="s">
        <v>37</v>
      </c>
      <c r="F3147">
        <v>4</v>
      </c>
      <c r="G3147" s="12">
        <f>IF(D3147=2023,F3147*'Average selling price'!$B$2,
IF(D3147=2024,F3147*'Average selling price'!$C$2,
IF(D3147=2025,F3147*'Average selling price'!$D$2,"")))</f>
        <v>21144</v>
      </c>
      <c r="H3147">
        <v>1</v>
      </c>
      <c r="I3147" s="12">
        <f>IF($D3147=2023,H3147*'Average selling price'!$B$3,
IF($D3147=2024,H3147*'Average selling price'!$C$3,
IF($D3147=2025,H3147*'Average selling price'!$D$3,"")))</f>
        <v>32755</v>
      </c>
      <c r="J3147">
        <v>2</v>
      </c>
      <c r="K3147" s="12">
        <f>IF($D3147=2023,J3147*'Average selling price'!$B$4,
IF($D3147=2024,J3147*'Average selling price'!$C$4,
IF($D3147=2025,J3147*'Average selling price'!$D$4,"")))</f>
        <v>22270</v>
      </c>
      <c r="L3147" s="7">
        <v>50467</v>
      </c>
      <c r="M3147" s="7">
        <v>17136</v>
      </c>
      <c r="N3147" s="11">
        <f t="shared" si="99"/>
        <v>67603</v>
      </c>
      <c r="O3147" s="11">
        <v>0</v>
      </c>
      <c r="P3147" s="11">
        <v>980</v>
      </c>
    </row>
    <row r="3148" spans="1:16">
      <c r="A3148" s="2">
        <v>45411</v>
      </c>
      <c r="B3148" s="18">
        <v>26</v>
      </c>
      <c r="C3148" s="20">
        <f t="shared" si="98"/>
        <v>4</v>
      </c>
      <c r="D3148" s="16">
        <v>2024</v>
      </c>
      <c r="E3148" s="1" t="s">
        <v>38</v>
      </c>
      <c r="F3148">
        <v>16</v>
      </c>
      <c r="G3148" s="12">
        <f>IF(D3148=2023,F3148*'Average selling price'!$B$2,
IF(D3148=2024,F3148*'Average selling price'!$C$2,
IF(D3148=2025,F3148*'Average selling price'!$D$2,"")))</f>
        <v>84576</v>
      </c>
      <c r="H3148">
        <v>1</v>
      </c>
      <c r="I3148" s="12">
        <f>IF($D3148=2023,H3148*'Average selling price'!$B$3,
IF($D3148=2024,H3148*'Average selling price'!$C$3,
IF($D3148=2025,H3148*'Average selling price'!$D$3,"")))</f>
        <v>32755</v>
      </c>
      <c r="J3148">
        <v>7</v>
      </c>
      <c r="K3148" s="12">
        <f>IF($D3148=2023,J3148*'Average selling price'!$B$4,
IF($D3148=2024,J3148*'Average selling price'!$C$4,
IF($D3148=2025,J3148*'Average selling price'!$D$4,"")))</f>
        <v>77945</v>
      </c>
      <c r="L3148" s="7">
        <v>131251</v>
      </c>
      <c r="M3148" s="7">
        <v>64519</v>
      </c>
      <c r="N3148" s="11">
        <f t="shared" si="99"/>
        <v>195770</v>
      </c>
      <c r="O3148" s="11">
        <v>0</v>
      </c>
      <c r="P3148" s="11">
        <v>17162</v>
      </c>
    </row>
    <row r="3149" spans="1:16">
      <c r="A3149" s="2">
        <v>45411</v>
      </c>
      <c r="B3149" s="18">
        <v>26</v>
      </c>
      <c r="C3149" s="20">
        <f t="shared" si="98"/>
        <v>4</v>
      </c>
      <c r="D3149" s="16">
        <v>2024</v>
      </c>
      <c r="E3149" s="1" t="s">
        <v>39</v>
      </c>
      <c r="F3149">
        <v>13</v>
      </c>
      <c r="G3149" s="12">
        <f>IF(D3149=2023,F3149*'Average selling price'!$B$2,
IF(D3149=2024,F3149*'Average selling price'!$C$2,
IF(D3149=2025,F3149*'Average selling price'!$D$2,"")))</f>
        <v>68718</v>
      </c>
      <c r="H3149">
        <v>2</v>
      </c>
      <c r="I3149" s="12">
        <f>IF($D3149=2023,H3149*'Average selling price'!$B$3,
IF($D3149=2024,H3149*'Average selling price'!$C$3,
IF($D3149=2025,H3149*'Average selling price'!$D$3,"")))</f>
        <v>65510</v>
      </c>
      <c r="J3149">
        <v>7</v>
      </c>
      <c r="K3149" s="12">
        <f>IF($D3149=2023,J3149*'Average selling price'!$B$4,
IF($D3149=2024,J3149*'Average selling price'!$C$4,
IF($D3149=2025,J3149*'Average selling price'!$D$4,"")))</f>
        <v>77945</v>
      </c>
      <c r="L3149" s="7">
        <v>68296</v>
      </c>
      <c r="M3149" s="7">
        <v>48199</v>
      </c>
      <c r="N3149" s="11">
        <f t="shared" si="99"/>
        <v>116495</v>
      </c>
      <c r="O3149" s="11">
        <v>77</v>
      </c>
      <c r="P3149" s="11">
        <v>7234</v>
      </c>
    </row>
    <row r="3150" spans="1:16">
      <c r="A3150" s="2">
        <v>45411</v>
      </c>
      <c r="B3150" s="18">
        <v>26</v>
      </c>
      <c r="C3150" s="20">
        <f t="shared" si="98"/>
        <v>4</v>
      </c>
      <c r="D3150" s="16">
        <v>2024</v>
      </c>
      <c r="E3150" s="1" t="s">
        <v>40</v>
      </c>
      <c r="F3150">
        <v>2</v>
      </c>
      <c r="G3150" s="12">
        <f>IF(D3150=2023,F3150*'Average selling price'!$B$2,
IF(D3150=2024,F3150*'Average selling price'!$C$2,
IF(D3150=2025,F3150*'Average selling price'!$D$2,"")))</f>
        <v>10572</v>
      </c>
      <c r="H3150">
        <v>0</v>
      </c>
      <c r="I3150" s="12">
        <f>IF($D3150=2023,H3150*'Average selling price'!$B$3,
IF($D3150=2024,H3150*'Average selling price'!$C$3,
IF($D3150=2025,H3150*'Average selling price'!$D$3,"")))</f>
        <v>0</v>
      </c>
      <c r="J3150">
        <v>1</v>
      </c>
      <c r="K3150" s="12">
        <f>IF($D3150=2023,J3150*'Average selling price'!$B$4,
IF($D3150=2024,J3150*'Average selling price'!$C$4,
IF($D3150=2025,J3150*'Average selling price'!$D$4,"")))</f>
        <v>11135</v>
      </c>
      <c r="L3150" s="7">
        <v>22461</v>
      </c>
      <c r="M3150" s="7">
        <v>56222</v>
      </c>
      <c r="N3150" s="11">
        <f t="shared" si="99"/>
        <v>78683</v>
      </c>
      <c r="O3150" s="11">
        <v>0</v>
      </c>
      <c r="P3150" s="11">
        <v>4772</v>
      </c>
    </row>
    <row r="3151" spans="1:16">
      <c r="A3151" s="2">
        <v>45411</v>
      </c>
      <c r="B3151" s="18">
        <v>26</v>
      </c>
      <c r="C3151" s="20">
        <f t="shared" si="98"/>
        <v>4</v>
      </c>
      <c r="D3151" s="16">
        <v>2024</v>
      </c>
      <c r="E3151" s="1" t="s">
        <v>41</v>
      </c>
      <c r="F3151">
        <v>4</v>
      </c>
      <c r="G3151" s="12">
        <f>IF(D3151=2023,F3151*'Average selling price'!$B$2,
IF(D3151=2024,F3151*'Average selling price'!$C$2,
IF(D3151=2025,F3151*'Average selling price'!$D$2,"")))</f>
        <v>21144</v>
      </c>
      <c r="H3151">
        <v>0</v>
      </c>
      <c r="I3151" s="12">
        <f>IF($D3151=2023,H3151*'Average selling price'!$B$3,
IF($D3151=2024,H3151*'Average selling price'!$C$3,
IF($D3151=2025,H3151*'Average selling price'!$D$3,"")))</f>
        <v>0</v>
      </c>
      <c r="J3151">
        <v>3</v>
      </c>
      <c r="K3151" s="12">
        <f>IF($D3151=2023,J3151*'Average selling price'!$B$4,
IF($D3151=2024,J3151*'Average selling price'!$C$4,
IF($D3151=2025,J3151*'Average selling price'!$D$4,"")))</f>
        <v>33405</v>
      </c>
      <c r="L3151" s="7">
        <v>34533</v>
      </c>
      <c r="M3151" s="7">
        <v>45906</v>
      </c>
      <c r="N3151" s="11">
        <f t="shared" si="99"/>
        <v>80439</v>
      </c>
      <c r="O3151" s="11">
        <v>0</v>
      </c>
      <c r="P3151" s="11">
        <v>5700</v>
      </c>
    </row>
    <row r="3152" spans="1:16">
      <c r="A3152" s="2">
        <v>45411</v>
      </c>
      <c r="B3152" s="18">
        <v>26</v>
      </c>
      <c r="C3152" s="20">
        <f t="shared" si="98"/>
        <v>4</v>
      </c>
      <c r="D3152" s="16">
        <v>2024</v>
      </c>
      <c r="E3152" s="1" t="s">
        <v>42</v>
      </c>
      <c r="F3152">
        <v>3</v>
      </c>
      <c r="G3152" s="12">
        <f>IF(D3152=2023,F3152*'Average selling price'!$B$2,
IF(D3152=2024,F3152*'Average selling price'!$C$2,
IF(D3152=2025,F3152*'Average selling price'!$D$2,"")))</f>
        <v>15858</v>
      </c>
      <c r="H3152">
        <v>0</v>
      </c>
      <c r="I3152" s="12">
        <f>IF($D3152=2023,H3152*'Average selling price'!$B$3,
IF($D3152=2024,H3152*'Average selling price'!$C$3,
IF($D3152=2025,H3152*'Average selling price'!$D$3,"")))</f>
        <v>0</v>
      </c>
      <c r="J3152">
        <v>2</v>
      </c>
      <c r="K3152" s="12">
        <f>IF($D3152=2023,J3152*'Average selling price'!$B$4,
IF($D3152=2024,J3152*'Average selling price'!$C$4,
IF($D3152=2025,J3152*'Average selling price'!$D$4,"")))</f>
        <v>22270</v>
      </c>
      <c r="L3152" s="7">
        <v>20822</v>
      </c>
      <c r="M3152" s="7">
        <v>31344</v>
      </c>
      <c r="N3152" s="11">
        <f t="shared" si="99"/>
        <v>52166</v>
      </c>
      <c r="O3152" s="11">
        <v>920</v>
      </c>
      <c r="P3152" s="11">
        <v>8332</v>
      </c>
    </row>
    <row r="3153" spans="1:16">
      <c r="A3153" s="2">
        <v>45411</v>
      </c>
      <c r="B3153" s="18">
        <v>26</v>
      </c>
      <c r="C3153" s="20">
        <f t="shared" si="98"/>
        <v>4</v>
      </c>
      <c r="D3153" s="16">
        <v>2024</v>
      </c>
      <c r="E3153" s="1" t="s">
        <v>43</v>
      </c>
      <c r="F3153">
        <v>12</v>
      </c>
      <c r="G3153" s="12">
        <f>IF(D3153=2023,F3153*'Average selling price'!$B$2,
IF(D3153=2024,F3153*'Average selling price'!$C$2,
IF(D3153=2025,F3153*'Average selling price'!$D$2,"")))</f>
        <v>63432</v>
      </c>
      <c r="H3153">
        <v>1</v>
      </c>
      <c r="I3153" s="12">
        <f>IF($D3153=2023,H3153*'Average selling price'!$B$3,
IF($D3153=2024,H3153*'Average selling price'!$C$3,
IF($D3153=2025,H3153*'Average selling price'!$D$3,"")))</f>
        <v>32755</v>
      </c>
      <c r="J3153">
        <v>10</v>
      </c>
      <c r="K3153" s="12">
        <f>IF($D3153=2023,J3153*'Average selling price'!$B$4,
IF($D3153=2024,J3153*'Average selling price'!$C$4,
IF($D3153=2025,J3153*'Average selling price'!$D$4,"")))</f>
        <v>111350</v>
      </c>
      <c r="L3153" s="7">
        <v>70909</v>
      </c>
      <c r="M3153" s="7">
        <v>69242</v>
      </c>
      <c r="N3153" s="11">
        <f t="shared" si="99"/>
        <v>140151</v>
      </c>
      <c r="O3153" s="11">
        <v>372</v>
      </c>
      <c r="P3153" s="11">
        <v>16490</v>
      </c>
    </row>
    <row r="3154" spans="1:16">
      <c r="A3154" s="2">
        <v>45411</v>
      </c>
      <c r="B3154" s="18">
        <v>26</v>
      </c>
      <c r="C3154" s="20">
        <f t="shared" si="98"/>
        <v>4</v>
      </c>
      <c r="D3154" s="16">
        <v>2024</v>
      </c>
      <c r="E3154" s="1" t="s">
        <v>44</v>
      </c>
      <c r="F3154">
        <v>0</v>
      </c>
      <c r="G3154" s="12">
        <f>IF(D3154=2023,F3154*'Average selling price'!$B$2,
IF(D3154=2024,F3154*'Average selling price'!$C$2,
IF(D3154=2025,F3154*'Average selling price'!$D$2,"")))</f>
        <v>0</v>
      </c>
      <c r="H3154">
        <v>0</v>
      </c>
      <c r="I3154" s="12">
        <f>IF($D3154=2023,H3154*'Average selling price'!$B$3,
IF($D3154=2024,H3154*'Average selling price'!$C$3,
IF($D3154=2025,H3154*'Average selling price'!$D$3,"")))</f>
        <v>0</v>
      </c>
      <c r="J3154">
        <v>0</v>
      </c>
      <c r="K3154" s="12">
        <f>IF($D3154=2023,J3154*'Average selling price'!$B$4,
IF($D3154=2024,J3154*'Average selling price'!$C$4,
IF($D3154=2025,J3154*'Average selling price'!$D$4,"")))</f>
        <v>0</v>
      </c>
      <c r="L3154" s="7">
        <v>0</v>
      </c>
      <c r="M3154" s="7">
        <v>0</v>
      </c>
      <c r="N3154" s="11">
        <f t="shared" si="99"/>
        <v>0</v>
      </c>
      <c r="O3154" s="11">
        <v>0</v>
      </c>
      <c r="P3154" s="11">
        <v>0</v>
      </c>
    </row>
    <row r="3155" spans="1:16">
      <c r="A3155" s="2">
        <v>45411</v>
      </c>
      <c r="B3155" s="18">
        <v>26</v>
      </c>
      <c r="C3155" s="20">
        <f t="shared" si="98"/>
        <v>4</v>
      </c>
      <c r="D3155" s="16">
        <v>2024</v>
      </c>
      <c r="E3155" s="1" t="s">
        <v>45</v>
      </c>
      <c r="F3155">
        <v>1</v>
      </c>
      <c r="G3155" s="12">
        <f>IF(D3155=2023,F3155*'Average selling price'!$B$2,
IF(D3155=2024,F3155*'Average selling price'!$C$2,
IF(D3155=2025,F3155*'Average selling price'!$D$2,"")))</f>
        <v>5286</v>
      </c>
      <c r="H3155">
        <v>0</v>
      </c>
      <c r="I3155" s="12">
        <f>IF($D3155=2023,H3155*'Average selling price'!$B$3,
IF($D3155=2024,H3155*'Average selling price'!$C$3,
IF($D3155=2025,H3155*'Average selling price'!$D$3,"")))</f>
        <v>0</v>
      </c>
      <c r="J3155">
        <v>0</v>
      </c>
      <c r="K3155" s="12">
        <f>IF($D3155=2023,J3155*'Average selling price'!$B$4,
IF($D3155=2024,J3155*'Average selling price'!$C$4,
IF($D3155=2025,J3155*'Average selling price'!$D$4,"")))</f>
        <v>0</v>
      </c>
      <c r="L3155" s="7">
        <v>9637</v>
      </c>
      <c r="M3155" s="7">
        <v>8067</v>
      </c>
      <c r="N3155" s="11">
        <f t="shared" si="99"/>
        <v>17704</v>
      </c>
      <c r="O3155" s="11">
        <v>0</v>
      </c>
      <c r="P3155" s="11">
        <v>0</v>
      </c>
    </row>
    <row r="3156" spans="1:16">
      <c r="A3156" s="2">
        <v>45411</v>
      </c>
      <c r="B3156" s="18">
        <v>26</v>
      </c>
      <c r="C3156" s="20">
        <f t="shared" si="98"/>
        <v>4</v>
      </c>
      <c r="D3156" s="16">
        <v>2024</v>
      </c>
      <c r="E3156" s="1" t="s">
        <v>46</v>
      </c>
      <c r="F3156">
        <v>6</v>
      </c>
      <c r="G3156" s="12">
        <f>IF(D3156=2023,F3156*'Average selling price'!$B$2,
IF(D3156=2024,F3156*'Average selling price'!$C$2,
IF(D3156=2025,F3156*'Average selling price'!$D$2,"")))</f>
        <v>31716</v>
      </c>
      <c r="H3156">
        <v>1</v>
      </c>
      <c r="I3156" s="12">
        <f>IF($D3156=2023,H3156*'Average selling price'!$B$3,
IF($D3156=2024,H3156*'Average selling price'!$C$3,
IF($D3156=2025,H3156*'Average selling price'!$D$3,"")))</f>
        <v>32755</v>
      </c>
      <c r="J3156">
        <v>3</v>
      </c>
      <c r="K3156" s="12">
        <f>IF($D3156=2023,J3156*'Average selling price'!$B$4,
IF($D3156=2024,J3156*'Average selling price'!$C$4,
IF($D3156=2025,J3156*'Average selling price'!$D$4,"")))</f>
        <v>33405</v>
      </c>
      <c r="L3156" s="7">
        <v>82344</v>
      </c>
      <c r="M3156" s="7">
        <v>39737</v>
      </c>
      <c r="N3156" s="11">
        <f t="shared" si="99"/>
        <v>122081</v>
      </c>
      <c r="O3156" s="11">
        <v>0</v>
      </c>
      <c r="P3156" s="11">
        <v>1790</v>
      </c>
    </row>
    <row r="3157" spans="1:16">
      <c r="A3157" s="2">
        <v>45411</v>
      </c>
      <c r="B3157" s="18">
        <v>26</v>
      </c>
      <c r="C3157" s="20">
        <f t="shared" si="98"/>
        <v>4</v>
      </c>
      <c r="D3157" s="16">
        <v>2024</v>
      </c>
      <c r="E3157" s="1" t="s">
        <v>47</v>
      </c>
      <c r="F3157">
        <v>0</v>
      </c>
      <c r="G3157" s="12">
        <f>IF(D3157=2023,F3157*'Average selling price'!$B$2,
IF(D3157=2024,F3157*'Average selling price'!$C$2,
IF(D3157=2025,F3157*'Average selling price'!$D$2,"")))</f>
        <v>0</v>
      </c>
      <c r="H3157">
        <v>1</v>
      </c>
      <c r="I3157" s="12">
        <f>IF($D3157=2023,H3157*'Average selling price'!$B$3,
IF($D3157=2024,H3157*'Average selling price'!$C$3,
IF($D3157=2025,H3157*'Average selling price'!$D$3,"")))</f>
        <v>32755</v>
      </c>
      <c r="J3157">
        <v>1</v>
      </c>
      <c r="K3157" s="12">
        <f>IF($D3157=2023,J3157*'Average selling price'!$B$4,
IF($D3157=2024,J3157*'Average selling price'!$C$4,
IF($D3157=2025,J3157*'Average selling price'!$D$4,"")))</f>
        <v>11135</v>
      </c>
      <c r="L3157" s="7">
        <v>55376</v>
      </c>
      <c r="M3157" s="7">
        <v>39524</v>
      </c>
      <c r="N3157" s="11">
        <f t="shared" si="99"/>
        <v>94900</v>
      </c>
      <c r="O3157" s="11">
        <v>0</v>
      </c>
      <c r="P3157" s="11">
        <v>2955</v>
      </c>
    </row>
    <row r="3158" spans="1:16">
      <c r="A3158" s="2">
        <v>45411</v>
      </c>
      <c r="B3158" s="18">
        <v>26</v>
      </c>
      <c r="C3158" s="20">
        <f t="shared" si="98"/>
        <v>4</v>
      </c>
      <c r="D3158" s="16">
        <v>2024</v>
      </c>
      <c r="E3158" s="1" t="s">
        <v>48</v>
      </c>
      <c r="F3158">
        <v>6</v>
      </c>
      <c r="G3158" s="12">
        <f>IF(D3158=2023,F3158*'Average selling price'!$B$2,
IF(D3158=2024,F3158*'Average selling price'!$C$2,
IF(D3158=2025,F3158*'Average selling price'!$D$2,"")))</f>
        <v>31716</v>
      </c>
      <c r="H3158">
        <v>0</v>
      </c>
      <c r="I3158" s="12">
        <f>IF($D3158=2023,H3158*'Average selling price'!$B$3,
IF($D3158=2024,H3158*'Average selling price'!$C$3,
IF($D3158=2025,H3158*'Average selling price'!$D$3,"")))</f>
        <v>0</v>
      </c>
      <c r="J3158">
        <v>1</v>
      </c>
      <c r="K3158" s="12">
        <f>IF($D3158=2023,J3158*'Average selling price'!$B$4,
IF($D3158=2024,J3158*'Average selling price'!$C$4,
IF($D3158=2025,J3158*'Average selling price'!$D$4,"")))</f>
        <v>11135</v>
      </c>
      <c r="L3158" s="7">
        <v>63479</v>
      </c>
      <c r="M3158" s="7">
        <v>27867</v>
      </c>
      <c r="N3158" s="11">
        <f t="shared" si="99"/>
        <v>91346</v>
      </c>
      <c r="O3158" s="11">
        <v>28</v>
      </c>
      <c r="P3158" s="11">
        <v>4366</v>
      </c>
    </row>
    <row r="3159" spans="1:16">
      <c r="A3159" s="2">
        <v>45411</v>
      </c>
      <c r="B3159" s="18">
        <v>26</v>
      </c>
      <c r="C3159" s="20">
        <f t="shared" si="98"/>
        <v>4</v>
      </c>
      <c r="D3159" s="16">
        <v>2024</v>
      </c>
      <c r="E3159" s="1" t="s">
        <v>49</v>
      </c>
      <c r="F3159">
        <v>5</v>
      </c>
      <c r="G3159" s="12">
        <f>IF(D3159=2023,F3159*'Average selling price'!$B$2,
IF(D3159=2024,F3159*'Average selling price'!$C$2,
IF(D3159=2025,F3159*'Average selling price'!$D$2,"")))</f>
        <v>26430</v>
      </c>
      <c r="H3159">
        <v>0</v>
      </c>
      <c r="I3159" s="12">
        <f>IF($D3159=2023,H3159*'Average selling price'!$B$3,
IF($D3159=2024,H3159*'Average selling price'!$C$3,
IF($D3159=2025,H3159*'Average selling price'!$D$3,"")))</f>
        <v>0</v>
      </c>
      <c r="J3159">
        <v>1</v>
      </c>
      <c r="K3159" s="12">
        <f>IF($D3159=2023,J3159*'Average selling price'!$B$4,
IF($D3159=2024,J3159*'Average selling price'!$C$4,
IF($D3159=2025,J3159*'Average selling price'!$D$4,"")))</f>
        <v>11135</v>
      </c>
      <c r="L3159" s="7">
        <v>25047</v>
      </c>
      <c r="M3159" s="7">
        <v>12927</v>
      </c>
      <c r="N3159" s="11">
        <f t="shared" si="99"/>
        <v>37974</v>
      </c>
      <c r="O3159" s="11">
        <v>0</v>
      </c>
      <c r="P3159" s="11">
        <v>599</v>
      </c>
    </row>
    <row r="3160" spans="1:16">
      <c r="A3160" s="2">
        <v>45411</v>
      </c>
      <c r="B3160" s="18">
        <v>26</v>
      </c>
      <c r="C3160" s="20">
        <f t="shared" si="98"/>
        <v>4</v>
      </c>
      <c r="D3160" s="16">
        <v>2024</v>
      </c>
      <c r="E3160" s="1" t="s">
        <v>50</v>
      </c>
      <c r="F3160">
        <v>7</v>
      </c>
      <c r="G3160" s="12">
        <f>IF(D3160=2023,F3160*'Average selling price'!$B$2,
IF(D3160=2024,F3160*'Average selling price'!$C$2,
IF(D3160=2025,F3160*'Average selling price'!$D$2,"")))</f>
        <v>37002</v>
      </c>
      <c r="H3160">
        <v>0</v>
      </c>
      <c r="I3160" s="12">
        <f>IF($D3160=2023,H3160*'Average selling price'!$B$3,
IF($D3160=2024,H3160*'Average selling price'!$C$3,
IF($D3160=2025,H3160*'Average selling price'!$D$3,"")))</f>
        <v>0</v>
      </c>
      <c r="J3160">
        <v>4</v>
      </c>
      <c r="K3160" s="12">
        <f>IF($D3160=2023,J3160*'Average selling price'!$B$4,
IF($D3160=2024,J3160*'Average selling price'!$C$4,
IF($D3160=2025,J3160*'Average selling price'!$D$4,"")))</f>
        <v>44540</v>
      </c>
      <c r="L3160" s="7">
        <v>16559</v>
      </c>
      <c r="M3160" s="7">
        <v>7628</v>
      </c>
      <c r="N3160" s="11">
        <f t="shared" si="99"/>
        <v>24187</v>
      </c>
      <c r="O3160" s="11">
        <v>0</v>
      </c>
      <c r="P3160" s="11">
        <v>149</v>
      </c>
    </row>
    <row r="3161" spans="1:16">
      <c r="A3161" s="2">
        <v>45411</v>
      </c>
      <c r="B3161" s="18">
        <v>26</v>
      </c>
      <c r="C3161" s="20">
        <f t="shared" si="98"/>
        <v>4</v>
      </c>
      <c r="D3161" s="16">
        <v>2024</v>
      </c>
      <c r="E3161" s="1" t="s">
        <v>51</v>
      </c>
      <c r="F3161">
        <v>5</v>
      </c>
      <c r="G3161" s="12">
        <f>IF(D3161=2023,F3161*'Average selling price'!$B$2,
IF(D3161=2024,F3161*'Average selling price'!$C$2,
IF(D3161=2025,F3161*'Average selling price'!$D$2,"")))</f>
        <v>26430</v>
      </c>
      <c r="H3161">
        <v>0</v>
      </c>
      <c r="I3161" s="12">
        <f>IF($D3161=2023,H3161*'Average selling price'!$B$3,
IF($D3161=2024,H3161*'Average selling price'!$C$3,
IF($D3161=2025,H3161*'Average selling price'!$D$3,"")))</f>
        <v>0</v>
      </c>
      <c r="J3161">
        <v>6</v>
      </c>
      <c r="K3161" s="12">
        <f>IF($D3161=2023,J3161*'Average selling price'!$B$4,
IF($D3161=2024,J3161*'Average selling price'!$C$4,
IF($D3161=2025,J3161*'Average selling price'!$D$4,"")))</f>
        <v>66810</v>
      </c>
      <c r="L3161" s="7">
        <v>38531</v>
      </c>
      <c r="M3161" s="7">
        <v>19588</v>
      </c>
      <c r="N3161" s="11">
        <f t="shared" si="99"/>
        <v>58119</v>
      </c>
      <c r="O3161" s="11">
        <v>162</v>
      </c>
      <c r="P3161" s="11">
        <v>496</v>
      </c>
    </row>
    <row r="3162" spans="1:16">
      <c r="A3162" s="2">
        <v>45411</v>
      </c>
      <c r="B3162" s="18">
        <v>26</v>
      </c>
      <c r="C3162" s="20">
        <f t="shared" si="98"/>
        <v>4</v>
      </c>
      <c r="D3162" s="16">
        <v>2024</v>
      </c>
      <c r="E3162" s="1" t="s">
        <v>52</v>
      </c>
      <c r="F3162">
        <v>9</v>
      </c>
      <c r="G3162" s="12">
        <f>IF(D3162=2023,F3162*'Average selling price'!$B$2,
IF(D3162=2024,F3162*'Average selling price'!$C$2,
IF(D3162=2025,F3162*'Average selling price'!$D$2,"")))</f>
        <v>47574</v>
      </c>
      <c r="H3162">
        <v>0</v>
      </c>
      <c r="I3162" s="12">
        <f>IF($D3162=2023,H3162*'Average selling price'!$B$3,
IF($D3162=2024,H3162*'Average selling price'!$C$3,
IF($D3162=2025,H3162*'Average selling price'!$D$3,"")))</f>
        <v>0</v>
      </c>
      <c r="J3162">
        <v>6</v>
      </c>
      <c r="K3162" s="12">
        <f>IF($D3162=2023,J3162*'Average selling price'!$B$4,
IF($D3162=2024,J3162*'Average selling price'!$C$4,
IF($D3162=2025,J3162*'Average selling price'!$D$4,"")))</f>
        <v>66810</v>
      </c>
      <c r="L3162" s="7">
        <v>103195</v>
      </c>
      <c r="M3162" s="7">
        <v>54230</v>
      </c>
      <c r="N3162" s="11">
        <f t="shared" si="99"/>
        <v>157425</v>
      </c>
      <c r="O3162" s="11">
        <v>0</v>
      </c>
      <c r="P3162" s="11">
        <v>0</v>
      </c>
    </row>
    <row r="3163" spans="1:16">
      <c r="A3163" s="2">
        <v>45411</v>
      </c>
      <c r="B3163" s="18">
        <v>26</v>
      </c>
      <c r="C3163" s="20">
        <f t="shared" si="98"/>
        <v>4</v>
      </c>
      <c r="D3163" s="16">
        <v>2024</v>
      </c>
      <c r="E3163" s="1" t="s">
        <v>53</v>
      </c>
      <c r="F3163">
        <v>1</v>
      </c>
      <c r="G3163" s="12">
        <f>IF(D3163=2023,F3163*'Average selling price'!$B$2,
IF(D3163=2024,F3163*'Average selling price'!$C$2,
IF(D3163=2025,F3163*'Average selling price'!$D$2,"")))</f>
        <v>5286</v>
      </c>
      <c r="H3163">
        <v>0</v>
      </c>
      <c r="I3163" s="12">
        <f>IF($D3163=2023,H3163*'Average selling price'!$B$3,
IF($D3163=2024,H3163*'Average selling price'!$C$3,
IF($D3163=2025,H3163*'Average selling price'!$D$3,"")))</f>
        <v>0</v>
      </c>
      <c r="J3163">
        <v>0</v>
      </c>
      <c r="K3163" s="12">
        <f>IF($D3163=2023,J3163*'Average selling price'!$B$4,
IF($D3163=2024,J3163*'Average selling price'!$C$4,
IF($D3163=2025,J3163*'Average selling price'!$D$4,"")))</f>
        <v>0</v>
      </c>
      <c r="L3163" s="7">
        <v>22883</v>
      </c>
      <c r="M3163" s="7">
        <v>21814</v>
      </c>
      <c r="N3163" s="11">
        <f t="shared" si="99"/>
        <v>44697</v>
      </c>
      <c r="O3163" s="11">
        <v>0</v>
      </c>
      <c r="P3163" s="11">
        <v>3038</v>
      </c>
    </row>
    <row r="3164" spans="1:16">
      <c r="A3164" s="2">
        <v>45411</v>
      </c>
      <c r="B3164" s="18">
        <v>26</v>
      </c>
      <c r="C3164" s="20">
        <f t="shared" si="98"/>
        <v>4</v>
      </c>
      <c r="D3164" s="16">
        <v>2024</v>
      </c>
      <c r="E3164" s="1" t="s">
        <v>54</v>
      </c>
      <c r="F3164">
        <v>2</v>
      </c>
      <c r="G3164" s="12">
        <f>IF(D3164=2023,F3164*'Average selling price'!$B$2,
IF(D3164=2024,F3164*'Average selling price'!$C$2,
IF(D3164=2025,F3164*'Average selling price'!$D$2,"")))</f>
        <v>10572</v>
      </c>
      <c r="H3164">
        <v>0</v>
      </c>
      <c r="I3164" s="12">
        <f>IF($D3164=2023,H3164*'Average selling price'!$B$3,
IF($D3164=2024,H3164*'Average selling price'!$C$3,
IF($D3164=2025,H3164*'Average selling price'!$D$3,"")))</f>
        <v>0</v>
      </c>
      <c r="J3164">
        <v>1</v>
      </c>
      <c r="K3164" s="12">
        <f>IF($D3164=2023,J3164*'Average selling price'!$B$4,
IF($D3164=2024,J3164*'Average selling price'!$C$4,
IF($D3164=2025,J3164*'Average selling price'!$D$4,"")))</f>
        <v>11135</v>
      </c>
      <c r="L3164" s="7">
        <v>16896</v>
      </c>
      <c r="M3164" s="7">
        <v>1600</v>
      </c>
      <c r="N3164" s="11">
        <f t="shared" si="99"/>
        <v>18496</v>
      </c>
      <c r="O3164" s="11">
        <v>0</v>
      </c>
      <c r="P3164" s="11">
        <v>2700</v>
      </c>
    </row>
    <row r="3165" spans="1:16">
      <c r="A3165" s="2">
        <v>45411</v>
      </c>
      <c r="B3165" s="18">
        <v>26</v>
      </c>
      <c r="C3165" s="20">
        <f t="shared" si="98"/>
        <v>4</v>
      </c>
      <c r="D3165" s="16">
        <v>2024</v>
      </c>
      <c r="E3165" s="1" t="s">
        <v>55</v>
      </c>
      <c r="F3165">
        <v>4</v>
      </c>
      <c r="G3165" s="12">
        <f>IF(D3165=2023,F3165*'Average selling price'!$B$2,
IF(D3165=2024,F3165*'Average selling price'!$C$2,
IF(D3165=2025,F3165*'Average selling price'!$D$2,"")))</f>
        <v>21144</v>
      </c>
      <c r="H3165">
        <v>0</v>
      </c>
      <c r="I3165" s="12">
        <f>IF($D3165=2023,H3165*'Average selling price'!$B$3,
IF($D3165=2024,H3165*'Average selling price'!$C$3,
IF($D3165=2025,H3165*'Average selling price'!$D$3,"")))</f>
        <v>0</v>
      </c>
      <c r="J3165">
        <v>4</v>
      </c>
      <c r="K3165" s="12">
        <f>IF($D3165=2023,J3165*'Average selling price'!$B$4,
IF($D3165=2024,J3165*'Average selling price'!$C$4,
IF($D3165=2025,J3165*'Average selling price'!$D$4,"")))</f>
        <v>44540</v>
      </c>
      <c r="L3165" s="7">
        <v>68169</v>
      </c>
      <c r="M3165" s="7">
        <v>41648</v>
      </c>
      <c r="N3165" s="11">
        <f t="shared" si="99"/>
        <v>109817</v>
      </c>
      <c r="O3165" s="11">
        <v>0</v>
      </c>
      <c r="P3165" s="11">
        <v>2449</v>
      </c>
    </row>
    <row r="3166" spans="1:16">
      <c r="A3166" s="2">
        <v>45411</v>
      </c>
      <c r="B3166" s="18">
        <v>26</v>
      </c>
      <c r="C3166" s="20">
        <f t="shared" si="98"/>
        <v>4</v>
      </c>
      <c r="D3166" s="16">
        <v>2024</v>
      </c>
      <c r="E3166" s="1" t="s">
        <v>56</v>
      </c>
      <c r="F3166">
        <v>0</v>
      </c>
      <c r="G3166" s="12">
        <f>IF(D3166=2023,F3166*'Average selling price'!$B$2,
IF(D3166=2024,F3166*'Average selling price'!$C$2,
IF(D3166=2025,F3166*'Average selling price'!$D$2,"")))</f>
        <v>0</v>
      </c>
      <c r="H3166">
        <v>0</v>
      </c>
      <c r="I3166" s="12">
        <f>IF($D3166=2023,H3166*'Average selling price'!$B$3,
IF($D3166=2024,H3166*'Average selling price'!$C$3,
IF($D3166=2025,H3166*'Average selling price'!$D$3,"")))</f>
        <v>0</v>
      </c>
      <c r="J3166">
        <v>0</v>
      </c>
      <c r="K3166" s="12">
        <f>IF($D3166=2023,J3166*'Average selling price'!$B$4,
IF($D3166=2024,J3166*'Average selling price'!$C$4,
IF($D3166=2025,J3166*'Average selling price'!$D$4,"")))</f>
        <v>0</v>
      </c>
      <c r="L3166" s="7">
        <v>0</v>
      </c>
      <c r="M3166" s="7">
        <v>0</v>
      </c>
      <c r="N3166" s="11">
        <f t="shared" si="99"/>
        <v>0</v>
      </c>
      <c r="O3166" s="11">
        <v>0</v>
      </c>
      <c r="P3166" s="11">
        <v>0</v>
      </c>
    </row>
    <row r="3167" spans="1:16">
      <c r="A3167" s="2">
        <v>45411</v>
      </c>
      <c r="B3167" s="18">
        <v>26</v>
      </c>
      <c r="C3167" s="20">
        <f t="shared" si="98"/>
        <v>4</v>
      </c>
      <c r="D3167" s="16">
        <v>2024</v>
      </c>
      <c r="E3167" s="1" t="s">
        <v>57</v>
      </c>
      <c r="F3167">
        <v>4</v>
      </c>
      <c r="G3167" s="12">
        <f>IF(D3167=2023,F3167*'Average selling price'!$B$2,
IF(D3167=2024,F3167*'Average selling price'!$C$2,
IF(D3167=2025,F3167*'Average selling price'!$D$2,"")))</f>
        <v>21144</v>
      </c>
      <c r="H3167">
        <v>0</v>
      </c>
      <c r="I3167" s="12">
        <f>IF($D3167=2023,H3167*'Average selling price'!$B$3,
IF($D3167=2024,H3167*'Average selling price'!$C$3,
IF($D3167=2025,H3167*'Average selling price'!$D$3,"")))</f>
        <v>0</v>
      </c>
      <c r="J3167">
        <v>5</v>
      </c>
      <c r="K3167" s="12">
        <f>IF($D3167=2023,J3167*'Average selling price'!$B$4,
IF($D3167=2024,J3167*'Average selling price'!$C$4,
IF($D3167=2025,J3167*'Average selling price'!$D$4,"")))</f>
        <v>55675</v>
      </c>
      <c r="L3167" s="7">
        <v>75776</v>
      </c>
      <c r="M3167" s="7">
        <v>33955</v>
      </c>
      <c r="N3167" s="11">
        <f t="shared" si="99"/>
        <v>109731</v>
      </c>
      <c r="O3167" s="11">
        <v>2895</v>
      </c>
      <c r="P3167" s="11">
        <v>1405</v>
      </c>
    </row>
    <row r="3168" spans="1:16">
      <c r="A3168" s="2">
        <v>45411</v>
      </c>
      <c r="B3168" s="18">
        <v>26</v>
      </c>
      <c r="C3168" s="20">
        <f t="shared" si="98"/>
        <v>4</v>
      </c>
      <c r="D3168" s="16">
        <v>2024</v>
      </c>
      <c r="E3168" s="1" t="s">
        <v>58</v>
      </c>
      <c r="F3168">
        <v>2</v>
      </c>
      <c r="G3168" s="12">
        <f>IF(D3168=2023,F3168*'Average selling price'!$B$2,
IF(D3168=2024,F3168*'Average selling price'!$C$2,
IF(D3168=2025,F3168*'Average selling price'!$D$2,"")))</f>
        <v>10572</v>
      </c>
      <c r="H3168">
        <v>0</v>
      </c>
      <c r="I3168" s="12">
        <f>IF($D3168=2023,H3168*'Average selling price'!$B$3,
IF($D3168=2024,H3168*'Average selling price'!$C$3,
IF($D3168=2025,H3168*'Average selling price'!$D$3,"")))</f>
        <v>0</v>
      </c>
      <c r="J3168">
        <v>3</v>
      </c>
      <c r="K3168" s="12">
        <f>IF($D3168=2023,J3168*'Average selling price'!$B$4,
IF($D3168=2024,J3168*'Average selling price'!$C$4,
IF($D3168=2025,J3168*'Average selling price'!$D$4,"")))</f>
        <v>33405</v>
      </c>
      <c r="L3168" s="7">
        <v>29564</v>
      </c>
      <c r="M3168" s="7">
        <v>27596</v>
      </c>
      <c r="N3168" s="11">
        <f t="shared" si="99"/>
        <v>57160</v>
      </c>
      <c r="O3168" s="11">
        <v>1250</v>
      </c>
      <c r="P3168" s="11">
        <v>750</v>
      </c>
    </row>
    <row r="3169" spans="1:16">
      <c r="A3169" s="2">
        <v>45411</v>
      </c>
      <c r="B3169" s="18">
        <v>26</v>
      </c>
      <c r="C3169" s="20">
        <f t="shared" si="98"/>
        <v>4</v>
      </c>
      <c r="D3169" s="16">
        <v>2024</v>
      </c>
      <c r="E3169" s="1" t="s">
        <v>59</v>
      </c>
      <c r="F3169">
        <v>0</v>
      </c>
      <c r="G3169" s="12">
        <f>IF(D3169=2023,F3169*'Average selling price'!$B$2,
IF(D3169=2024,F3169*'Average selling price'!$C$2,
IF(D3169=2025,F3169*'Average selling price'!$D$2,"")))</f>
        <v>0</v>
      </c>
      <c r="H3169">
        <v>1</v>
      </c>
      <c r="I3169" s="12">
        <f>IF($D3169=2023,H3169*'Average selling price'!$B$3,
IF($D3169=2024,H3169*'Average selling price'!$C$3,
IF($D3169=2025,H3169*'Average selling price'!$D$3,"")))</f>
        <v>32755</v>
      </c>
      <c r="J3169">
        <v>4</v>
      </c>
      <c r="K3169" s="12">
        <f>IF($D3169=2023,J3169*'Average selling price'!$B$4,
IF($D3169=2024,J3169*'Average selling price'!$C$4,
IF($D3169=2025,J3169*'Average selling price'!$D$4,"")))</f>
        <v>44540</v>
      </c>
      <c r="L3169" s="7">
        <v>32722</v>
      </c>
      <c r="M3169" s="7">
        <v>2732</v>
      </c>
      <c r="N3169" s="11">
        <f t="shared" si="99"/>
        <v>35454</v>
      </c>
      <c r="O3169" s="11">
        <v>60</v>
      </c>
      <c r="P3169" s="11">
        <v>3400</v>
      </c>
    </row>
    <row r="3170" spans="1:16">
      <c r="A3170" s="2">
        <v>45411</v>
      </c>
      <c r="B3170" s="18">
        <v>26</v>
      </c>
      <c r="C3170" s="20">
        <f t="shared" si="98"/>
        <v>4</v>
      </c>
      <c r="D3170" s="16">
        <v>2024</v>
      </c>
      <c r="E3170" s="1" t="s">
        <v>60</v>
      </c>
      <c r="F3170">
        <v>3</v>
      </c>
      <c r="G3170" s="12">
        <f>IF(D3170=2023,F3170*'Average selling price'!$B$2,
IF(D3170=2024,F3170*'Average selling price'!$C$2,
IF(D3170=2025,F3170*'Average selling price'!$D$2,"")))</f>
        <v>15858</v>
      </c>
      <c r="H3170">
        <v>0</v>
      </c>
      <c r="I3170" s="12">
        <f>IF($D3170=2023,H3170*'Average selling price'!$B$3,
IF($D3170=2024,H3170*'Average selling price'!$C$3,
IF($D3170=2025,H3170*'Average selling price'!$D$3,"")))</f>
        <v>0</v>
      </c>
      <c r="J3170">
        <v>0</v>
      </c>
      <c r="K3170" s="12">
        <f>IF($D3170=2023,J3170*'Average selling price'!$B$4,
IF($D3170=2024,J3170*'Average selling price'!$C$4,
IF($D3170=2025,J3170*'Average selling price'!$D$4,"")))</f>
        <v>0</v>
      </c>
      <c r="L3170" s="7">
        <v>16218</v>
      </c>
      <c r="M3170" s="7">
        <v>2000</v>
      </c>
      <c r="N3170" s="11">
        <f t="shared" si="99"/>
        <v>18218</v>
      </c>
      <c r="O3170" s="11">
        <v>2063</v>
      </c>
      <c r="P3170" s="11">
        <v>8377</v>
      </c>
    </row>
    <row r="3171" spans="1:16">
      <c r="A3171" s="2">
        <v>45411</v>
      </c>
      <c r="B3171" s="18">
        <v>26</v>
      </c>
      <c r="C3171" s="20">
        <f t="shared" si="98"/>
        <v>4</v>
      </c>
      <c r="D3171" s="16">
        <v>2024</v>
      </c>
      <c r="E3171" s="1" t="s">
        <v>61</v>
      </c>
      <c r="F3171">
        <v>0</v>
      </c>
      <c r="G3171" s="12">
        <f>IF(D3171=2023,F3171*'Average selling price'!$B$2,
IF(D3171=2024,F3171*'Average selling price'!$C$2,
IF(D3171=2025,F3171*'Average selling price'!$D$2,"")))</f>
        <v>0</v>
      </c>
      <c r="H3171">
        <v>0</v>
      </c>
      <c r="I3171" s="12">
        <f>IF($D3171=2023,H3171*'Average selling price'!$B$3,
IF($D3171=2024,H3171*'Average selling price'!$C$3,
IF($D3171=2025,H3171*'Average selling price'!$D$3,"")))</f>
        <v>0</v>
      </c>
      <c r="J3171">
        <v>1</v>
      </c>
      <c r="K3171" s="12">
        <f>IF($D3171=2023,J3171*'Average selling price'!$B$4,
IF($D3171=2024,J3171*'Average selling price'!$C$4,
IF($D3171=2025,J3171*'Average selling price'!$D$4,"")))</f>
        <v>11135</v>
      </c>
      <c r="L3171" s="7">
        <v>23627</v>
      </c>
      <c r="M3171" s="7">
        <v>13372</v>
      </c>
      <c r="N3171" s="11">
        <f t="shared" si="99"/>
        <v>36999</v>
      </c>
      <c r="O3171" s="11">
        <v>0</v>
      </c>
      <c r="P3171" s="11">
        <v>14765</v>
      </c>
    </row>
    <row r="3172" spans="1:16">
      <c r="A3172" s="2">
        <v>45411</v>
      </c>
      <c r="B3172" s="18">
        <v>26</v>
      </c>
      <c r="C3172" s="20">
        <f t="shared" si="98"/>
        <v>4</v>
      </c>
      <c r="D3172" s="16">
        <v>2024</v>
      </c>
      <c r="E3172" s="1" t="s">
        <v>62</v>
      </c>
      <c r="F3172">
        <v>5</v>
      </c>
      <c r="G3172" s="12">
        <f>IF(D3172=2023,F3172*'Average selling price'!$B$2,
IF(D3172=2024,F3172*'Average selling price'!$C$2,
IF(D3172=2025,F3172*'Average selling price'!$D$2,"")))</f>
        <v>26430</v>
      </c>
      <c r="H3172">
        <v>0</v>
      </c>
      <c r="I3172" s="12">
        <f>IF($D3172=2023,H3172*'Average selling price'!$B$3,
IF($D3172=2024,H3172*'Average selling price'!$C$3,
IF($D3172=2025,H3172*'Average selling price'!$D$3,"")))</f>
        <v>0</v>
      </c>
      <c r="J3172">
        <v>1</v>
      </c>
      <c r="K3172" s="12">
        <f>IF($D3172=2023,J3172*'Average selling price'!$B$4,
IF($D3172=2024,J3172*'Average selling price'!$C$4,
IF($D3172=2025,J3172*'Average selling price'!$D$4,"")))</f>
        <v>11135</v>
      </c>
      <c r="L3172" s="7">
        <v>34974</v>
      </c>
      <c r="M3172" s="7">
        <v>28954</v>
      </c>
      <c r="N3172" s="11">
        <f t="shared" si="99"/>
        <v>63928</v>
      </c>
      <c r="O3172" s="11">
        <v>2000</v>
      </c>
      <c r="P3172" s="11">
        <v>314</v>
      </c>
    </row>
    <row r="3173" spans="1:16">
      <c r="A3173" s="2">
        <v>45411</v>
      </c>
      <c r="B3173" s="18">
        <v>26</v>
      </c>
      <c r="C3173" s="20">
        <f t="shared" si="98"/>
        <v>4</v>
      </c>
      <c r="D3173" s="16">
        <v>2024</v>
      </c>
      <c r="E3173" s="1" t="s">
        <v>63</v>
      </c>
      <c r="F3173">
        <v>1</v>
      </c>
      <c r="G3173" s="12">
        <f>IF(D3173=2023,F3173*'Average selling price'!$B$2,
IF(D3173=2024,F3173*'Average selling price'!$C$2,
IF(D3173=2025,F3173*'Average selling price'!$D$2,"")))</f>
        <v>5286</v>
      </c>
      <c r="H3173">
        <v>0</v>
      </c>
      <c r="I3173" s="12">
        <f>IF($D3173=2023,H3173*'Average selling price'!$B$3,
IF($D3173=2024,H3173*'Average selling price'!$C$3,
IF($D3173=2025,H3173*'Average selling price'!$D$3,"")))</f>
        <v>0</v>
      </c>
      <c r="J3173">
        <v>3</v>
      </c>
      <c r="K3173" s="12">
        <f>IF($D3173=2023,J3173*'Average selling price'!$B$4,
IF($D3173=2024,J3173*'Average selling price'!$C$4,
IF($D3173=2025,J3173*'Average selling price'!$D$4,"")))</f>
        <v>33405</v>
      </c>
      <c r="L3173" s="7">
        <v>4779</v>
      </c>
      <c r="M3173" s="7">
        <v>0</v>
      </c>
      <c r="N3173" s="11">
        <f t="shared" si="99"/>
        <v>4779</v>
      </c>
      <c r="O3173" s="11">
        <v>0</v>
      </c>
      <c r="P3173" s="11">
        <v>1360</v>
      </c>
    </row>
    <row r="3174" spans="1:16">
      <c r="A3174" s="2">
        <v>45411</v>
      </c>
      <c r="B3174" s="18">
        <v>26</v>
      </c>
      <c r="C3174" s="20">
        <f t="shared" si="98"/>
        <v>4</v>
      </c>
      <c r="D3174" s="16">
        <v>2024</v>
      </c>
      <c r="E3174" s="1" t="s">
        <v>64</v>
      </c>
      <c r="F3174">
        <v>0</v>
      </c>
      <c r="G3174" s="12">
        <f>IF(D3174=2023,F3174*'Average selling price'!$B$2,
IF(D3174=2024,F3174*'Average selling price'!$C$2,
IF(D3174=2025,F3174*'Average selling price'!$D$2,"")))</f>
        <v>0</v>
      </c>
      <c r="H3174">
        <v>0</v>
      </c>
      <c r="I3174" s="12">
        <f>IF($D3174=2023,H3174*'Average selling price'!$B$3,
IF($D3174=2024,H3174*'Average selling price'!$C$3,
IF($D3174=2025,H3174*'Average selling price'!$D$3,"")))</f>
        <v>0</v>
      </c>
      <c r="J3174">
        <v>6</v>
      </c>
      <c r="K3174" s="12">
        <f>IF($D3174=2023,J3174*'Average selling price'!$B$4,
IF($D3174=2024,J3174*'Average selling price'!$C$4,
IF($D3174=2025,J3174*'Average selling price'!$D$4,"")))</f>
        <v>66810</v>
      </c>
      <c r="L3174" s="7">
        <v>67079</v>
      </c>
      <c r="M3174" s="7">
        <v>38900</v>
      </c>
      <c r="N3174" s="11">
        <f t="shared" si="99"/>
        <v>105979</v>
      </c>
      <c r="O3174" s="11">
        <v>0</v>
      </c>
      <c r="P3174" s="11">
        <v>0</v>
      </c>
    </row>
    <row r="3175" spans="1:16">
      <c r="A3175" s="2">
        <v>45418</v>
      </c>
      <c r="B3175" s="18">
        <v>27</v>
      </c>
      <c r="C3175" s="20">
        <f t="shared" si="98"/>
        <v>5</v>
      </c>
      <c r="D3175" s="16">
        <v>2024</v>
      </c>
      <c r="E3175" s="1" t="s">
        <v>25</v>
      </c>
      <c r="F3175">
        <v>16</v>
      </c>
      <c r="G3175" s="12">
        <f>IF(D3175=2023,F3175*'Average selling price'!$B$2,
IF(D3175=2024,F3175*'Average selling price'!$C$2,
IF(D3175=2025,F3175*'Average selling price'!$D$2,"")))</f>
        <v>84576</v>
      </c>
      <c r="H3175">
        <v>2</v>
      </c>
      <c r="I3175" s="12">
        <f>IF($D3175=2023,H3175*'Average selling price'!$B$3,
IF($D3175=2024,H3175*'Average selling price'!$C$3,
IF($D3175=2025,H3175*'Average selling price'!$D$3,"")))</f>
        <v>65510</v>
      </c>
      <c r="J3175">
        <v>9</v>
      </c>
      <c r="K3175" s="12">
        <f>IF($D3175=2023,J3175*'Average selling price'!$B$4,
IF($D3175=2024,J3175*'Average selling price'!$C$4,
IF($D3175=2025,J3175*'Average selling price'!$D$4,"")))</f>
        <v>100215</v>
      </c>
      <c r="L3175" s="7">
        <v>138418</v>
      </c>
      <c r="M3175" s="7">
        <v>40684</v>
      </c>
      <c r="N3175" s="11">
        <f t="shared" si="99"/>
        <v>179102</v>
      </c>
      <c r="O3175" s="11">
        <v>210</v>
      </c>
      <c r="P3175" s="11">
        <v>3980</v>
      </c>
    </row>
    <row r="3176" spans="1:16">
      <c r="A3176" s="2">
        <v>45418</v>
      </c>
      <c r="B3176" s="18">
        <v>27</v>
      </c>
      <c r="C3176" s="20">
        <f t="shared" si="98"/>
        <v>5</v>
      </c>
      <c r="D3176" s="16">
        <v>2024</v>
      </c>
      <c r="E3176" s="1" t="s">
        <v>26</v>
      </c>
      <c r="F3176">
        <v>13</v>
      </c>
      <c r="G3176" s="12">
        <f>IF(D3176=2023,F3176*'Average selling price'!$B$2,
IF(D3176=2024,F3176*'Average selling price'!$C$2,
IF(D3176=2025,F3176*'Average selling price'!$D$2,"")))</f>
        <v>68718</v>
      </c>
      <c r="H3176">
        <v>1</v>
      </c>
      <c r="I3176" s="12">
        <f>IF($D3176=2023,H3176*'Average selling price'!$B$3,
IF($D3176=2024,H3176*'Average selling price'!$C$3,
IF($D3176=2025,H3176*'Average selling price'!$D$3,"")))</f>
        <v>32755</v>
      </c>
      <c r="J3176">
        <v>3</v>
      </c>
      <c r="K3176" s="12">
        <f>IF($D3176=2023,J3176*'Average selling price'!$B$4,
IF($D3176=2024,J3176*'Average selling price'!$C$4,
IF($D3176=2025,J3176*'Average selling price'!$D$4,"")))</f>
        <v>33405</v>
      </c>
      <c r="L3176" s="7">
        <v>29935</v>
      </c>
      <c r="M3176" s="7">
        <v>8900</v>
      </c>
      <c r="N3176" s="11">
        <f t="shared" si="99"/>
        <v>38835</v>
      </c>
      <c r="O3176" s="11">
        <v>0</v>
      </c>
      <c r="P3176" s="11">
        <v>2577</v>
      </c>
    </row>
    <row r="3177" spans="1:16">
      <c r="A3177" s="2">
        <v>45418</v>
      </c>
      <c r="B3177" s="18">
        <v>27</v>
      </c>
      <c r="C3177" s="20">
        <f t="shared" si="98"/>
        <v>5</v>
      </c>
      <c r="D3177" s="16">
        <v>2024</v>
      </c>
      <c r="E3177" s="1" t="s">
        <v>27</v>
      </c>
      <c r="F3177">
        <v>4</v>
      </c>
      <c r="G3177" s="12">
        <f>IF(D3177=2023,F3177*'Average selling price'!$B$2,
IF(D3177=2024,F3177*'Average selling price'!$C$2,
IF(D3177=2025,F3177*'Average selling price'!$D$2,"")))</f>
        <v>21144</v>
      </c>
      <c r="H3177">
        <v>0</v>
      </c>
      <c r="I3177" s="12">
        <f>IF($D3177=2023,H3177*'Average selling price'!$B$3,
IF($D3177=2024,H3177*'Average selling price'!$C$3,
IF($D3177=2025,H3177*'Average selling price'!$D$3,"")))</f>
        <v>0</v>
      </c>
      <c r="J3177">
        <v>2</v>
      </c>
      <c r="K3177" s="12">
        <f>IF($D3177=2023,J3177*'Average selling price'!$B$4,
IF($D3177=2024,J3177*'Average selling price'!$C$4,
IF($D3177=2025,J3177*'Average selling price'!$D$4,"")))</f>
        <v>22270</v>
      </c>
      <c r="L3177" s="7">
        <v>25594</v>
      </c>
      <c r="M3177" s="7">
        <v>6324</v>
      </c>
      <c r="N3177" s="11">
        <f t="shared" si="99"/>
        <v>31918</v>
      </c>
      <c r="O3177" s="11">
        <v>800</v>
      </c>
      <c r="P3177" s="11">
        <v>3808</v>
      </c>
    </row>
    <row r="3178" spans="1:16">
      <c r="A3178" s="2">
        <v>45418</v>
      </c>
      <c r="B3178" s="18">
        <v>27</v>
      </c>
      <c r="C3178" s="20">
        <f t="shared" si="98"/>
        <v>5</v>
      </c>
      <c r="D3178" s="16">
        <v>2024</v>
      </c>
      <c r="E3178" s="1" t="s">
        <v>28</v>
      </c>
      <c r="F3178">
        <v>7</v>
      </c>
      <c r="G3178" s="12">
        <f>IF(D3178=2023,F3178*'Average selling price'!$B$2,
IF(D3178=2024,F3178*'Average selling price'!$C$2,
IF(D3178=2025,F3178*'Average selling price'!$D$2,"")))</f>
        <v>37002</v>
      </c>
      <c r="H3178">
        <v>0</v>
      </c>
      <c r="I3178" s="12">
        <f>IF($D3178=2023,H3178*'Average selling price'!$B$3,
IF($D3178=2024,H3178*'Average selling price'!$C$3,
IF($D3178=2025,H3178*'Average selling price'!$D$3,"")))</f>
        <v>0</v>
      </c>
      <c r="J3178">
        <v>6</v>
      </c>
      <c r="K3178" s="12">
        <f>IF($D3178=2023,J3178*'Average selling price'!$B$4,
IF($D3178=2024,J3178*'Average selling price'!$C$4,
IF($D3178=2025,J3178*'Average selling price'!$D$4,"")))</f>
        <v>66810</v>
      </c>
      <c r="L3178" s="7">
        <v>15132</v>
      </c>
      <c r="M3178" s="7">
        <v>18468</v>
      </c>
      <c r="N3178" s="11">
        <f t="shared" si="99"/>
        <v>33600</v>
      </c>
      <c r="O3178" s="11">
        <v>0</v>
      </c>
      <c r="P3178" s="11">
        <v>397</v>
      </c>
    </row>
    <row r="3179" spans="1:16">
      <c r="A3179" s="2">
        <v>45418</v>
      </c>
      <c r="B3179" s="18">
        <v>27</v>
      </c>
      <c r="C3179" s="20">
        <f t="shared" si="98"/>
        <v>5</v>
      </c>
      <c r="D3179" s="16">
        <v>2024</v>
      </c>
      <c r="E3179" s="1" t="s">
        <v>29</v>
      </c>
      <c r="F3179">
        <v>10</v>
      </c>
      <c r="G3179" s="12">
        <f>IF(D3179=2023,F3179*'Average selling price'!$B$2,
IF(D3179=2024,F3179*'Average selling price'!$C$2,
IF(D3179=2025,F3179*'Average selling price'!$D$2,"")))</f>
        <v>52860</v>
      </c>
      <c r="H3179">
        <v>0</v>
      </c>
      <c r="I3179" s="12">
        <f>IF($D3179=2023,H3179*'Average selling price'!$B$3,
IF($D3179=2024,H3179*'Average selling price'!$C$3,
IF($D3179=2025,H3179*'Average selling price'!$D$3,"")))</f>
        <v>0</v>
      </c>
      <c r="J3179">
        <v>17</v>
      </c>
      <c r="K3179" s="12">
        <f>IF($D3179=2023,J3179*'Average selling price'!$B$4,
IF($D3179=2024,J3179*'Average selling price'!$C$4,
IF($D3179=2025,J3179*'Average selling price'!$D$4,"")))</f>
        <v>189295</v>
      </c>
      <c r="L3179" s="7">
        <v>72259</v>
      </c>
      <c r="M3179" s="7">
        <v>26241</v>
      </c>
      <c r="N3179" s="11">
        <f t="shared" si="99"/>
        <v>98500</v>
      </c>
      <c r="O3179" s="11">
        <v>1076</v>
      </c>
      <c r="P3179" s="11">
        <v>13422</v>
      </c>
    </row>
    <row r="3180" spans="1:16">
      <c r="A3180" s="2">
        <v>45418</v>
      </c>
      <c r="B3180" s="18">
        <v>27</v>
      </c>
      <c r="C3180" s="20">
        <f t="shared" si="98"/>
        <v>5</v>
      </c>
      <c r="D3180" s="16">
        <v>2024</v>
      </c>
      <c r="E3180" s="1" t="s">
        <v>30</v>
      </c>
      <c r="F3180">
        <v>7</v>
      </c>
      <c r="G3180" s="12">
        <f>IF(D3180=2023,F3180*'Average selling price'!$B$2,
IF(D3180=2024,F3180*'Average selling price'!$C$2,
IF(D3180=2025,F3180*'Average selling price'!$D$2,"")))</f>
        <v>37002</v>
      </c>
      <c r="H3180">
        <v>0</v>
      </c>
      <c r="I3180" s="12">
        <f>IF($D3180=2023,H3180*'Average selling price'!$B$3,
IF($D3180=2024,H3180*'Average selling price'!$C$3,
IF($D3180=2025,H3180*'Average selling price'!$D$3,"")))</f>
        <v>0</v>
      </c>
      <c r="J3180">
        <v>-1</v>
      </c>
      <c r="K3180" s="12">
        <f>IF($D3180=2023,J3180*'Average selling price'!$B$4,
IF($D3180=2024,J3180*'Average selling price'!$C$4,
IF($D3180=2025,J3180*'Average selling price'!$D$4,"")))</f>
        <v>-11135</v>
      </c>
      <c r="L3180" s="7">
        <v>70054</v>
      </c>
      <c r="M3180" s="7">
        <v>52826</v>
      </c>
      <c r="N3180" s="11">
        <f t="shared" si="99"/>
        <v>122880</v>
      </c>
      <c r="O3180" s="11">
        <v>2457</v>
      </c>
      <c r="P3180" s="11">
        <v>9160</v>
      </c>
    </row>
    <row r="3181" spans="1:16">
      <c r="A3181" s="2">
        <v>45418</v>
      </c>
      <c r="B3181" s="18">
        <v>27</v>
      </c>
      <c r="C3181" s="20">
        <f t="shared" si="98"/>
        <v>5</v>
      </c>
      <c r="D3181" s="16">
        <v>2024</v>
      </c>
      <c r="E3181" s="1" t="s">
        <v>31</v>
      </c>
      <c r="F3181">
        <v>10</v>
      </c>
      <c r="G3181" s="12">
        <f>IF(D3181=2023,F3181*'Average selling price'!$B$2,
IF(D3181=2024,F3181*'Average selling price'!$C$2,
IF(D3181=2025,F3181*'Average selling price'!$D$2,"")))</f>
        <v>52860</v>
      </c>
      <c r="H3181">
        <v>0</v>
      </c>
      <c r="I3181" s="12">
        <f>IF($D3181=2023,H3181*'Average selling price'!$B$3,
IF($D3181=2024,H3181*'Average selling price'!$C$3,
IF($D3181=2025,H3181*'Average selling price'!$D$3,"")))</f>
        <v>0</v>
      </c>
      <c r="J3181">
        <v>6</v>
      </c>
      <c r="K3181" s="12">
        <f>IF($D3181=2023,J3181*'Average selling price'!$B$4,
IF($D3181=2024,J3181*'Average selling price'!$C$4,
IF($D3181=2025,J3181*'Average selling price'!$D$4,"")))</f>
        <v>66810</v>
      </c>
      <c r="L3181" s="7">
        <v>366993</v>
      </c>
      <c r="M3181" s="7">
        <v>55747</v>
      </c>
      <c r="N3181" s="11">
        <f t="shared" si="99"/>
        <v>422740</v>
      </c>
      <c r="O3181" s="11">
        <v>1000</v>
      </c>
      <c r="P3181" s="11">
        <v>16126</v>
      </c>
    </row>
    <row r="3182" spans="1:16">
      <c r="A3182" s="2">
        <v>45418</v>
      </c>
      <c r="B3182" s="18">
        <v>27</v>
      </c>
      <c r="C3182" s="20">
        <f t="shared" si="98"/>
        <v>5</v>
      </c>
      <c r="D3182" s="16">
        <v>2024</v>
      </c>
      <c r="E3182" s="1" t="s">
        <v>32</v>
      </c>
      <c r="F3182">
        <v>7</v>
      </c>
      <c r="G3182" s="12">
        <f>IF(D3182=2023,F3182*'Average selling price'!$B$2,
IF(D3182=2024,F3182*'Average selling price'!$C$2,
IF(D3182=2025,F3182*'Average selling price'!$D$2,"")))</f>
        <v>37002</v>
      </c>
      <c r="H3182">
        <v>0</v>
      </c>
      <c r="I3182" s="12">
        <f>IF($D3182=2023,H3182*'Average selling price'!$B$3,
IF($D3182=2024,H3182*'Average selling price'!$C$3,
IF($D3182=2025,H3182*'Average selling price'!$D$3,"")))</f>
        <v>0</v>
      </c>
      <c r="J3182">
        <v>5</v>
      </c>
      <c r="K3182" s="12">
        <f>IF($D3182=2023,J3182*'Average selling price'!$B$4,
IF($D3182=2024,J3182*'Average selling price'!$C$4,
IF($D3182=2025,J3182*'Average selling price'!$D$4,"")))</f>
        <v>55675</v>
      </c>
      <c r="L3182" s="7">
        <v>39289</v>
      </c>
      <c r="M3182" s="7">
        <v>15242</v>
      </c>
      <c r="N3182" s="11">
        <f t="shared" si="99"/>
        <v>54531</v>
      </c>
      <c r="O3182" s="11">
        <v>8525</v>
      </c>
      <c r="P3182" s="11">
        <v>1459</v>
      </c>
    </row>
    <row r="3183" spans="1:16">
      <c r="A3183" s="2">
        <v>45418</v>
      </c>
      <c r="B3183" s="18">
        <v>27</v>
      </c>
      <c r="C3183" s="20">
        <f t="shared" si="98"/>
        <v>5</v>
      </c>
      <c r="D3183" s="16">
        <v>2024</v>
      </c>
      <c r="E3183" s="1" t="s">
        <v>33</v>
      </c>
      <c r="F3183">
        <v>23</v>
      </c>
      <c r="G3183" s="12">
        <f>IF(D3183=2023,F3183*'Average selling price'!$B$2,
IF(D3183=2024,F3183*'Average selling price'!$C$2,
IF(D3183=2025,F3183*'Average selling price'!$D$2,"")))</f>
        <v>121578</v>
      </c>
      <c r="H3183">
        <v>2</v>
      </c>
      <c r="I3183" s="12">
        <f>IF($D3183=2023,H3183*'Average selling price'!$B$3,
IF($D3183=2024,H3183*'Average selling price'!$C$3,
IF($D3183=2025,H3183*'Average selling price'!$D$3,"")))</f>
        <v>65510</v>
      </c>
      <c r="J3183">
        <v>7</v>
      </c>
      <c r="K3183" s="12">
        <f>IF($D3183=2023,J3183*'Average selling price'!$B$4,
IF($D3183=2024,J3183*'Average selling price'!$C$4,
IF($D3183=2025,J3183*'Average selling price'!$D$4,"")))</f>
        <v>77945</v>
      </c>
      <c r="L3183" s="7">
        <v>87127</v>
      </c>
      <c r="M3183" s="7">
        <v>52645</v>
      </c>
      <c r="N3183" s="11">
        <f t="shared" si="99"/>
        <v>139772</v>
      </c>
      <c r="O3183" s="11">
        <v>187</v>
      </c>
      <c r="P3183" s="11">
        <v>17893</v>
      </c>
    </row>
    <row r="3184" spans="1:16">
      <c r="A3184" s="2">
        <v>45418</v>
      </c>
      <c r="B3184" s="18">
        <v>27</v>
      </c>
      <c r="C3184" s="20">
        <f t="shared" si="98"/>
        <v>5</v>
      </c>
      <c r="D3184" s="16">
        <v>2024</v>
      </c>
      <c r="E3184" s="1" t="s">
        <v>34</v>
      </c>
      <c r="F3184">
        <v>8</v>
      </c>
      <c r="G3184" s="12">
        <f>IF(D3184=2023,F3184*'Average selling price'!$B$2,
IF(D3184=2024,F3184*'Average selling price'!$C$2,
IF(D3184=2025,F3184*'Average selling price'!$D$2,"")))</f>
        <v>42288</v>
      </c>
      <c r="H3184">
        <v>0</v>
      </c>
      <c r="I3184" s="12">
        <f>IF($D3184=2023,H3184*'Average selling price'!$B$3,
IF($D3184=2024,H3184*'Average selling price'!$C$3,
IF($D3184=2025,H3184*'Average selling price'!$D$3,"")))</f>
        <v>0</v>
      </c>
      <c r="J3184">
        <v>2</v>
      </c>
      <c r="K3184" s="12">
        <f>IF($D3184=2023,J3184*'Average selling price'!$B$4,
IF($D3184=2024,J3184*'Average selling price'!$C$4,
IF($D3184=2025,J3184*'Average selling price'!$D$4,"")))</f>
        <v>22270</v>
      </c>
      <c r="L3184" s="7">
        <v>74049</v>
      </c>
      <c r="M3184" s="7">
        <v>25651</v>
      </c>
      <c r="N3184" s="11">
        <f t="shared" si="99"/>
        <v>99700</v>
      </c>
      <c r="O3184" s="11">
        <v>1234</v>
      </c>
      <c r="P3184" s="11">
        <v>6034</v>
      </c>
    </row>
    <row r="3185" spans="1:16">
      <c r="A3185" s="2">
        <v>45418</v>
      </c>
      <c r="B3185" s="18">
        <v>27</v>
      </c>
      <c r="C3185" s="20">
        <f t="shared" si="98"/>
        <v>5</v>
      </c>
      <c r="D3185" s="16">
        <v>2024</v>
      </c>
      <c r="E3185" s="1" t="s">
        <v>35</v>
      </c>
      <c r="F3185">
        <v>6</v>
      </c>
      <c r="G3185" s="12">
        <f>IF(D3185=2023,F3185*'Average selling price'!$B$2,
IF(D3185=2024,F3185*'Average selling price'!$C$2,
IF(D3185=2025,F3185*'Average selling price'!$D$2,"")))</f>
        <v>31716</v>
      </c>
      <c r="H3185">
        <v>0</v>
      </c>
      <c r="I3185" s="12">
        <f>IF($D3185=2023,H3185*'Average selling price'!$B$3,
IF($D3185=2024,H3185*'Average selling price'!$C$3,
IF($D3185=2025,H3185*'Average selling price'!$D$3,"")))</f>
        <v>0</v>
      </c>
      <c r="J3185">
        <v>5</v>
      </c>
      <c r="K3185" s="12">
        <f>IF($D3185=2023,J3185*'Average selling price'!$B$4,
IF($D3185=2024,J3185*'Average selling price'!$C$4,
IF($D3185=2025,J3185*'Average selling price'!$D$4,"")))</f>
        <v>55675</v>
      </c>
      <c r="L3185" s="7">
        <v>8231</v>
      </c>
      <c r="M3185" s="7">
        <v>3720</v>
      </c>
      <c r="N3185" s="11">
        <f t="shared" si="99"/>
        <v>11951</v>
      </c>
      <c r="O3185" s="11">
        <v>0</v>
      </c>
      <c r="P3185" s="11">
        <v>0</v>
      </c>
    </row>
    <row r="3186" spans="1:16">
      <c r="A3186" s="2">
        <v>45418</v>
      </c>
      <c r="B3186" s="18">
        <v>27</v>
      </c>
      <c r="C3186" s="20">
        <f t="shared" si="98"/>
        <v>5</v>
      </c>
      <c r="D3186" s="16">
        <v>2024</v>
      </c>
      <c r="E3186" s="1" t="s">
        <v>36</v>
      </c>
      <c r="F3186">
        <v>3</v>
      </c>
      <c r="G3186" s="12">
        <f>IF(D3186=2023,F3186*'Average selling price'!$B$2,
IF(D3186=2024,F3186*'Average selling price'!$C$2,
IF(D3186=2025,F3186*'Average selling price'!$D$2,"")))</f>
        <v>15858</v>
      </c>
      <c r="H3186">
        <v>0</v>
      </c>
      <c r="I3186" s="12">
        <f>IF($D3186=2023,H3186*'Average selling price'!$B$3,
IF($D3186=2024,H3186*'Average selling price'!$C$3,
IF($D3186=2025,H3186*'Average selling price'!$D$3,"")))</f>
        <v>0</v>
      </c>
      <c r="J3186">
        <v>5</v>
      </c>
      <c r="K3186" s="12">
        <f>IF($D3186=2023,J3186*'Average selling price'!$B$4,
IF($D3186=2024,J3186*'Average selling price'!$C$4,
IF($D3186=2025,J3186*'Average selling price'!$D$4,"")))</f>
        <v>55675</v>
      </c>
      <c r="L3186" s="7">
        <v>42734</v>
      </c>
      <c r="M3186" s="7">
        <v>22356</v>
      </c>
      <c r="N3186" s="11">
        <f t="shared" si="99"/>
        <v>65090</v>
      </c>
      <c r="O3186" s="11">
        <v>0</v>
      </c>
      <c r="P3186" s="11">
        <v>1849</v>
      </c>
    </row>
    <row r="3187" spans="1:16">
      <c r="A3187" s="2">
        <v>45418</v>
      </c>
      <c r="B3187" s="18">
        <v>27</v>
      </c>
      <c r="C3187" s="20">
        <f t="shared" si="98"/>
        <v>5</v>
      </c>
      <c r="D3187" s="16">
        <v>2024</v>
      </c>
      <c r="E3187" s="1" t="s">
        <v>37</v>
      </c>
      <c r="F3187">
        <v>7</v>
      </c>
      <c r="G3187" s="12">
        <f>IF(D3187=2023,F3187*'Average selling price'!$B$2,
IF(D3187=2024,F3187*'Average selling price'!$C$2,
IF(D3187=2025,F3187*'Average selling price'!$D$2,"")))</f>
        <v>37002</v>
      </c>
      <c r="H3187">
        <v>0</v>
      </c>
      <c r="I3187" s="12">
        <f>IF($D3187=2023,H3187*'Average selling price'!$B$3,
IF($D3187=2024,H3187*'Average selling price'!$C$3,
IF($D3187=2025,H3187*'Average selling price'!$D$3,"")))</f>
        <v>0</v>
      </c>
      <c r="J3187">
        <v>3</v>
      </c>
      <c r="K3187" s="12">
        <f>IF($D3187=2023,J3187*'Average selling price'!$B$4,
IF($D3187=2024,J3187*'Average selling price'!$C$4,
IF($D3187=2025,J3187*'Average selling price'!$D$4,"")))</f>
        <v>33405</v>
      </c>
      <c r="L3187" s="7">
        <v>45122</v>
      </c>
      <c r="M3187" s="7">
        <v>25330</v>
      </c>
      <c r="N3187" s="11">
        <f t="shared" si="99"/>
        <v>70452</v>
      </c>
      <c r="O3187" s="11">
        <v>0</v>
      </c>
      <c r="P3187" s="11">
        <v>4813</v>
      </c>
    </row>
    <row r="3188" spans="1:16">
      <c r="A3188" s="2">
        <v>45418</v>
      </c>
      <c r="B3188" s="18">
        <v>27</v>
      </c>
      <c r="C3188" s="20">
        <f t="shared" si="98"/>
        <v>5</v>
      </c>
      <c r="D3188" s="16">
        <v>2024</v>
      </c>
      <c r="E3188" s="1" t="s">
        <v>38</v>
      </c>
      <c r="F3188">
        <v>9</v>
      </c>
      <c r="G3188" s="12">
        <f>IF(D3188=2023,F3188*'Average selling price'!$B$2,
IF(D3188=2024,F3188*'Average selling price'!$C$2,
IF(D3188=2025,F3188*'Average selling price'!$D$2,"")))</f>
        <v>47574</v>
      </c>
      <c r="H3188">
        <v>2</v>
      </c>
      <c r="I3188" s="12">
        <f>IF($D3188=2023,H3188*'Average selling price'!$B$3,
IF($D3188=2024,H3188*'Average selling price'!$C$3,
IF($D3188=2025,H3188*'Average selling price'!$D$3,"")))</f>
        <v>65510</v>
      </c>
      <c r="J3188">
        <v>4</v>
      </c>
      <c r="K3188" s="12">
        <f>IF($D3188=2023,J3188*'Average selling price'!$B$4,
IF($D3188=2024,J3188*'Average selling price'!$C$4,
IF($D3188=2025,J3188*'Average selling price'!$D$4,"")))</f>
        <v>44540</v>
      </c>
      <c r="L3188" s="7">
        <v>81106</v>
      </c>
      <c r="M3188" s="7">
        <v>71978</v>
      </c>
      <c r="N3188" s="11">
        <f t="shared" si="99"/>
        <v>153084</v>
      </c>
      <c r="O3188" s="11">
        <v>166</v>
      </c>
      <c r="P3188" s="11">
        <v>19590</v>
      </c>
    </row>
    <row r="3189" spans="1:16">
      <c r="A3189" s="2">
        <v>45418</v>
      </c>
      <c r="B3189" s="18">
        <v>27</v>
      </c>
      <c r="C3189" s="20">
        <f t="shared" si="98"/>
        <v>5</v>
      </c>
      <c r="D3189" s="16">
        <v>2024</v>
      </c>
      <c r="E3189" s="1" t="s">
        <v>39</v>
      </c>
      <c r="F3189">
        <v>18</v>
      </c>
      <c r="G3189" s="12">
        <f>IF(D3189=2023,F3189*'Average selling price'!$B$2,
IF(D3189=2024,F3189*'Average selling price'!$C$2,
IF(D3189=2025,F3189*'Average selling price'!$D$2,"")))</f>
        <v>95148</v>
      </c>
      <c r="H3189">
        <v>0</v>
      </c>
      <c r="I3189" s="12">
        <f>IF($D3189=2023,H3189*'Average selling price'!$B$3,
IF($D3189=2024,H3189*'Average selling price'!$C$3,
IF($D3189=2025,H3189*'Average selling price'!$D$3,"")))</f>
        <v>0</v>
      </c>
      <c r="J3189">
        <v>2</v>
      </c>
      <c r="K3189" s="12">
        <f>IF($D3189=2023,J3189*'Average selling price'!$B$4,
IF($D3189=2024,J3189*'Average selling price'!$C$4,
IF($D3189=2025,J3189*'Average selling price'!$D$4,"")))</f>
        <v>22270</v>
      </c>
      <c r="L3189" s="7">
        <v>43226</v>
      </c>
      <c r="M3189" s="7">
        <v>36699</v>
      </c>
      <c r="N3189" s="11">
        <f t="shared" si="99"/>
        <v>79925</v>
      </c>
      <c r="O3189" s="11">
        <v>0</v>
      </c>
      <c r="P3189" s="11">
        <v>11999</v>
      </c>
    </row>
    <row r="3190" spans="1:16">
      <c r="A3190" s="2">
        <v>45418</v>
      </c>
      <c r="B3190" s="18">
        <v>27</v>
      </c>
      <c r="C3190" s="20">
        <f t="shared" si="98"/>
        <v>5</v>
      </c>
      <c r="D3190" s="16">
        <v>2024</v>
      </c>
      <c r="E3190" s="1" t="s">
        <v>40</v>
      </c>
      <c r="F3190">
        <v>3</v>
      </c>
      <c r="G3190" s="12">
        <f>IF(D3190=2023,F3190*'Average selling price'!$B$2,
IF(D3190=2024,F3190*'Average selling price'!$C$2,
IF(D3190=2025,F3190*'Average selling price'!$D$2,"")))</f>
        <v>15858</v>
      </c>
      <c r="H3190">
        <v>0</v>
      </c>
      <c r="I3190" s="12">
        <f>IF($D3190=2023,H3190*'Average selling price'!$B$3,
IF($D3190=2024,H3190*'Average selling price'!$C$3,
IF($D3190=2025,H3190*'Average selling price'!$D$3,"")))</f>
        <v>0</v>
      </c>
      <c r="J3190">
        <v>0</v>
      </c>
      <c r="K3190" s="12">
        <f>IF($D3190=2023,J3190*'Average selling price'!$B$4,
IF($D3190=2024,J3190*'Average selling price'!$C$4,
IF($D3190=2025,J3190*'Average selling price'!$D$4,"")))</f>
        <v>0</v>
      </c>
      <c r="L3190" s="7">
        <v>18497</v>
      </c>
      <c r="M3190" s="7">
        <v>15328</v>
      </c>
      <c r="N3190" s="11">
        <f t="shared" si="99"/>
        <v>33825</v>
      </c>
      <c r="O3190" s="11">
        <v>0</v>
      </c>
      <c r="P3190" s="11">
        <v>4148</v>
      </c>
    </row>
    <row r="3191" spans="1:16">
      <c r="A3191" s="2">
        <v>45418</v>
      </c>
      <c r="B3191" s="18">
        <v>27</v>
      </c>
      <c r="C3191" s="20">
        <f t="shared" si="98"/>
        <v>5</v>
      </c>
      <c r="D3191" s="16">
        <v>2024</v>
      </c>
      <c r="E3191" s="1" t="s">
        <v>41</v>
      </c>
      <c r="F3191">
        <v>6</v>
      </c>
      <c r="G3191" s="12">
        <f>IF(D3191=2023,F3191*'Average selling price'!$B$2,
IF(D3191=2024,F3191*'Average selling price'!$C$2,
IF(D3191=2025,F3191*'Average selling price'!$D$2,"")))</f>
        <v>31716</v>
      </c>
      <c r="H3191">
        <v>1</v>
      </c>
      <c r="I3191" s="12">
        <f>IF($D3191=2023,H3191*'Average selling price'!$B$3,
IF($D3191=2024,H3191*'Average selling price'!$C$3,
IF($D3191=2025,H3191*'Average selling price'!$D$3,"")))</f>
        <v>32755</v>
      </c>
      <c r="J3191">
        <v>4</v>
      </c>
      <c r="K3191" s="12">
        <f>IF($D3191=2023,J3191*'Average selling price'!$B$4,
IF($D3191=2024,J3191*'Average selling price'!$C$4,
IF($D3191=2025,J3191*'Average selling price'!$D$4,"")))</f>
        <v>44540</v>
      </c>
      <c r="L3191" s="7">
        <v>16527</v>
      </c>
      <c r="M3191" s="7">
        <v>16567</v>
      </c>
      <c r="N3191" s="11">
        <f t="shared" si="99"/>
        <v>33094</v>
      </c>
      <c r="O3191" s="11">
        <v>0</v>
      </c>
      <c r="P3191" s="11">
        <v>2000</v>
      </c>
    </row>
    <row r="3192" spans="1:16">
      <c r="A3192" s="2">
        <v>45418</v>
      </c>
      <c r="B3192" s="18">
        <v>27</v>
      </c>
      <c r="C3192" s="20">
        <f t="shared" si="98"/>
        <v>5</v>
      </c>
      <c r="D3192" s="16">
        <v>2024</v>
      </c>
      <c r="E3192" s="1" t="s">
        <v>42</v>
      </c>
      <c r="F3192">
        <v>5</v>
      </c>
      <c r="G3192" s="12">
        <f>IF(D3192=2023,F3192*'Average selling price'!$B$2,
IF(D3192=2024,F3192*'Average selling price'!$C$2,
IF(D3192=2025,F3192*'Average selling price'!$D$2,"")))</f>
        <v>26430</v>
      </c>
      <c r="H3192">
        <v>0</v>
      </c>
      <c r="I3192" s="12">
        <f>IF($D3192=2023,H3192*'Average selling price'!$B$3,
IF($D3192=2024,H3192*'Average selling price'!$C$3,
IF($D3192=2025,H3192*'Average selling price'!$D$3,"")))</f>
        <v>0</v>
      </c>
      <c r="J3192">
        <v>4</v>
      </c>
      <c r="K3192" s="12">
        <f>IF($D3192=2023,J3192*'Average selling price'!$B$4,
IF($D3192=2024,J3192*'Average selling price'!$C$4,
IF($D3192=2025,J3192*'Average selling price'!$D$4,"")))</f>
        <v>44540</v>
      </c>
      <c r="L3192" s="7">
        <v>28073</v>
      </c>
      <c r="M3192" s="7">
        <v>12033</v>
      </c>
      <c r="N3192" s="11">
        <f t="shared" si="99"/>
        <v>40106</v>
      </c>
      <c r="O3192" s="11">
        <v>30</v>
      </c>
      <c r="P3192" s="11">
        <v>16353</v>
      </c>
    </row>
    <row r="3193" spans="1:16">
      <c r="A3193" s="2">
        <v>45418</v>
      </c>
      <c r="B3193" s="18">
        <v>27</v>
      </c>
      <c r="C3193" s="20">
        <f t="shared" si="98"/>
        <v>5</v>
      </c>
      <c r="D3193" s="16">
        <v>2024</v>
      </c>
      <c r="E3193" s="1" t="s">
        <v>43</v>
      </c>
      <c r="F3193">
        <v>13</v>
      </c>
      <c r="G3193" s="12">
        <f>IF(D3193=2023,F3193*'Average selling price'!$B$2,
IF(D3193=2024,F3193*'Average selling price'!$C$2,
IF(D3193=2025,F3193*'Average selling price'!$D$2,"")))</f>
        <v>68718</v>
      </c>
      <c r="H3193">
        <v>1</v>
      </c>
      <c r="I3193" s="12">
        <f>IF($D3193=2023,H3193*'Average selling price'!$B$3,
IF($D3193=2024,H3193*'Average selling price'!$C$3,
IF($D3193=2025,H3193*'Average selling price'!$D$3,"")))</f>
        <v>32755</v>
      </c>
      <c r="J3193">
        <v>6</v>
      </c>
      <c r="K3193" s="12">
        <f>IF($D3193=2023,J3193*'Average selling price'!$B$4,
IF($D3193=2024,J3193*'Average selling price'!$C$4,
IF($D3193=2025,J3193*'Average selling price'!$D$4,"")))</f>
        <v>66810</v>
      </c>
      <c r="L3193" s="7">
        <v>112557</v>
      </c>
      <c r="M3193" s="7">
        <v>66055</v>
      </c>
      <c r="N3193" s="11">
        <f t="shared" si="99"/>
        <v>178612</v>
      </c>
      <c r="O3193" s="11">
        <v>1469</v>
      </c>
      <c r="P3193" s="11">
        <v>17333</v>
      </c>
    </row>
    <row r="3194" spans="1:16">
      <c r="A3194" s="2">
        <v>45418</v>
      </c>
      <c r="B3194" s="18">
        <v>27</v>
      </c>
      <c r="C3194" s="20">
        <f t="shared" si="98"/>
        <v>5</v>
      </c>
      <c r="D3194" s="16">
        <v>2024</v>
      </c>
      <c r="E3194" s="1" t="s">
        <v>44</v>
      </c>
      <c r="F3194">
        <v>0</v>
      </c>
      <c r="G3194" s="12">
        <f>IF(D3194=2023,F3194*'Average selling price'!$B$2,
IF(D3194=2024,F3194*'Average selling price'!$C$2,
IF(D3194=2025,F3194*'Average selling price'!$D$2,"")))</f>
        <v>0</v>
      </c>
      <c r="H3194">
        <v>0</v>
      </c>
      <c r="I3194" s="12">
        <f>IF($D3194=2023,H3194*'Average selling price'!$B$3,
IF($D3194=2024,H3194*'Average selling price'!$C$3,
IF($D3194=2025,H3194*'Average selling price'!$D$3,"")))</f>
        <v>0</v>
      </c>
      <c r="J3194">
        <v>0</v>
      </c>
      <c r="K3194" s="12">
        <f>IF($D3194=2023,J3194*'Average selling price'!$B$4,
IF($D3194=2024,J3194*'Average selling price'!$C$4,
IF($D3194=2025,J3194*'Average selling price'!$D$4,"")))</f>
        <v>0</v>
      </c>
      <c r="L3194" s="7">
        <v>0</v>
      </c>
      <c r="M3194" s="7">
        <v>0</v>
      </c>
      <c r="N3194" s="11">
        <f t="shared" si="99"/>
        <v>0</v>
      </c>
      <c r="O3194" s="11">
        <v>0</v>
      </c>
      <c r="P3194" s="11">
        <v>0</v>
      </c>
    </row>
    <row r="3195" spans="1:16">
      <c r="A3195" s="2">
        <v>45418</v>
      </c>
      <c r="B3195" s="18">
        <v>27</v>
      </c>
      <c r="C3195" s="20">
        <f t="shared" si="98"/>
        <v>5</v>
      </c>
      <c r="D3195" s="16">
        <v>2024</v>
      </c>
      <c r="E3195" s="1" t="s">
        <v>45</v>
      </c>
      <c r="F3195">
        <v>3</v>
      </c>
      <c r="G3195" s="12">
        <f>IF(D3195=2023,F3195*'Average selling price'!$B$2,
IF(D3195=2024,F3195*'Average selling price'!$C$2,
IF(D3195=2025,F3195*'Average selling price'!$D$2,"")))</f>
        <v>15858</v>
      </c>
      <c r="H3195">
        <v>0</v>
      </c>
      <c r="I3195" s="12">
        <f>IF($D3195=2023,H3195*'Average selling price'!$B$3,
IF($D3195=2024,H3195*'Average selling price'!$C$3,
IF($D3195=2025,H3195*'Average selling price'!$D$3,"")))</f>
        <v>0</v>
      </c>
      <c r="J3195">
        <v>0</v>
      </c>
      <c r="K3195" s="12">
        <f>IF($D3195=2023,J3195*'Average selling price'!$B$4,
IF($D3195=2024,J3195*'Average selling price'!$C$4,
IF($D3195=2025,J3195*'Average selling price'!$D$4,"")))</f>
        <v>0</v>
      </c>
      <c r="L3195" s="7">
        <v>3576</v>
      </c>
      <c r="M3195" s="7">
        <v>10776</v>
      </c>
      <c r="N3195" s="11">
        <f t="shared" si="99"/>
        <v>14352</v>
      </c>
      <c r="O3195" s="11">
        <v>1810</v>
      </c>
      <c r="P3195" s="11">
        <v>1318</v>
      </c>
    </row>
    <row r="3196" spans="1:16">
      <c r="A3196" s="2">
        <v>45418</v>
      </c>
      <c r="B3196" s="18">
        <v>27</v>
      </c>
      <c r="C3196" s="20">
        <f t="shared" si="98"/>
        <v>5</v>
      </c>
      <c r="D3196" s="16">
        <v>2024</v>
      </c>
      <c r="E3196" s="1" t="s">
        <v>46</v>
      </c>
      <c r="F3196">
        <v>7</v>
      </c>
      <c r="G3196" s="12">
        <f>IF(D3196=2023,F3196*'Average selling price'!$B$2,
IF(D3196=2024,F3196*'Average selling price'!$C$2,
IF(D3196=2025,F3196*'Average selling price'!$D$2,"")))</f>
        <v>37002</v>
      </c>
      <c r="H3196">
        <v>0</v>
      </c>
      <c r="I3196" s="12">
        <f>IF($D3196=2023,H3196*'Average selling price'!$B$3,
IF($D3196=2024,H3196*'Average selling price'!$C$3,
IF($D3196=2025,H3196*'Average selling price'!$D$3,"")))</f>
        <v>0</v>
      </c>
      <c r="J3196">
        <v>4</v>
      </c>
      <c r="K3196" s="12">
        <f>IF($D3196=2023,J3196*'Average selling price'!$B$4,
IF($D3196=2024,J3196*'Average selling price'!$C$4,
IF($D3196=2025,J3196*'Average selling price'!$D$4,"")))</f>
        <v>44540</v>
      </c>
      <c r="L3196" s="7">
        <v>70177</v>
      </c>
      <c r="M3196" s="7">
        <v>38515</v>
      </c>
      <c r="N3196" s="11">
        <f t="shared" si="99"/>
        <v>108692</v>
      </c>
      <c r="O3196" s="11">
        <v>608</v>
      </c>
      <c r="P3196" s="11">
        <v>1740</v>
      </c>
    </row>
    <row r="3197" spans="1:16">
      <c r="A3197" s="2">
        <v>45418</v>
      </c>
      <c r="B3197" s="18">
        <v>27</v>
      </c>
      <c r="C3197" s="20">
        <f t="shared" si="98"/>
        <v>5</v>
      </c>
      <c r="D3197" s="16">
        <v>2024</v>
      </c>
      <c r="E3197" s="1" t="s">
        <v>47</v>
      </c>
      <c r="F3197">
        <v>2</v>
      </c>
      <c r="G3197" s="12">
        <f>IF(D3197=2023,F3197*'Average selling price'!$B$2,
IF(D3197=2024,F3197*'Average selling price'!$C$2,
IF(D3197=2025,F3197*'Average selling price'!$D$2,"")))</f>
        <v>10572</v>
      </c>
      <c r="H3197">
        <v>0</v>
      </c>
      <c r="I3197" s="12">
        <f>IF($D3197=2023,H3197*'Average selling price'!$B$3,
IF($D3197=2024,H3197*'Average selling price'!$C$3,
IF($D3197=2025,H3197*'Average selling price'!$D$3,"")))</f>
        <v>0</v>
      </c>
      <c r="J3197">
        <v>0</v>
      </c>
      <c r="K3197" s="12">
        <f>IF($D3197=2023,J3197*'Average selling price'!$B$4,
IF($D3197=2024,J3197*'Average selling price'!$C$4,
IF($D3197=2025,J3197*'Average selling price'!$D$4,"")))</f>
        <v>0</v>
      </c>
      <c r="L3197" s="7">
        <v>56164</v>
      </c>
      <c r="M3197" s="7">
        <v>16870</v>
      </c>
      <c r="N3197" s="11">
        <f t="shared" si="99"/>
        <v>73034</v>
      </c>
      <c r="O3197" s="11">
        <v>0</v>
      </c>
      <c r="P3197" s="11">
        <v>539</v>
      </c>
    </row>
    <row r="3198" spans="1:16">
      <c r="A3198" s="2">
        <v>45418</v>
      </c>
      <c r="B3198" s="18">
        <v>27</v>
      </c>
      <c r="C3198" s="20">
        <f t="shared" si="98"/>
        <v>5</v>
      </c>
      <c r="D3198" s="16">
        <v>2024</v>
      </c>
      <c r="E3198" s="1" t="s">
        <v>48</v>
      </c>
      <c r="F3198">
        <v>4</v>
      </c>
      <c r="G3198" s="12">
        <f>IF(D3198=2023,F3198*'Average selling price'!$B$2,
IF(D3198=2024,F3198*'Average selling price'!$C$2,
IF(D3198=2025,F3198*'Average selling price'!$D$2,"")))</f>
        <v>21144</v>
      </c>
      <c r="H3198">
        <v>0</v>
      </c>
      <c r="I3198" s="12">
        <f>IF($D3198=2023,H3198*'Average selling price'!$B$3,
IF($D3198=2024,H3198*'Average selling price'!$C$3,
IF($D3198=2025,H3198*'Average selling price'!$D$3,"")))</f>
        <v>0</v>
      </c>
      <c r="J3198">
        <v>1</v>
      </c>
      <c r="K3198" s="12">
        <f>IF($D3198=2023,J3198*'Average selling price'!$B$4,
IF($D3198=2024,J3198*'Average selling price'!$C$4,
IF($D3198=2025,J3198*'Average selling price'!$D$4,"")))</f>
        <v>11135</v>
      </c>
      <c r="L3198" s="7">
        <v>31194</v>
      </c>
      <c r="M3198" s="7">
        <v>9704</v>
      </c>
      <c r="N3198" s="11">
        <f t="shared" si="99"/>
        <v>40898</v>
      </c>
      <c r="O3198" s="11">
        <v>0</v>
      </c>
      <c r="P3198" s="11">
        <v>1390</v>
      </c>
    </row>
    <row r="3199" spans="1:16">
      <c r="A3199" s="2">
        <v>45418</v>
      </c>
      <c r="B3199" s="18">
        <v>27</v>
      </c>
      <c r="C3199" s="20">
        <f t="shared" si="98"/>
        <v>5</v>
      </c>
      <c r="D3199" s="16">
        <v>2024</v>
      </c>
      <c r="E3199" s="1" t="s">
        <v>49</v>
      </c>
      <c r="F3199">
        <v>3</v>
      </c>
      <c r="G3199" s="12">
        <f>IF(D3199=2023,F3199*'Average selling price'!$B$2,
IF(D3199=2024,F3199*'Average selling price'!$C$2,
IF(D3199=2025,F3199*'Average selling price'!$D$2,"")))</f>
        <v>15858</v>
      </c>
      <c r="H3199">
        <v>0</v>
      </c>
      <c r="I3199" s="12">
        <f>IF($D3199=2023,H3199*'Average selling price'!$B$3,
IF($D3199=2024,H3199*'Average selling price'!$C$3,
IF($D3199=2025,H3199*'Average selling price'!$D$3,"")))</f>
        <v>0</v>
      </c>
      <c r="J3199">
        <v>2</v>
      </c>
      <c r="K3199" s="12">
        <f>IF($D3199=2023,J3199*'Average selling price'!$B$4,
IF($D3199=2024,J3199*'Average selling price'!$C$4,
IF($D3199=2025,J3199*'Average selling price'!$D$4,"")))</f>
        <v>22270</v>
      </c>
      <c r="L3199" s="7">
        <v>7664</v>
      </c>
      <c r="M3199" s="7">
        <v>2732</v>
      </c>
      <c r="N3199" s="11">
        <f t="shared" si="99"/>
        <v>10396</v>
      </c>
      <c r="O3199" s="11">
        <v>2050</v>
      </c>
      <c r="P3199" s="11">
        <v>1850</v>
      </c>
    </row>
    <row r="3200" spans="1:16">
      <c r="A3200" s="2">
        <v>45418</v>
      </c>
      <c r="B3200" s="18">
        <v>27</v>
      </c>
      <c r="C3200" s="20">
        <f t="shared" si="98"/>
        <v>5</v>
      </c>
      <c r="D3200" s="16">
        <v>2024</v>
      </c>
      <c r="E3200" s="1" t="s">
        <v>50</v>
      </c>
      <c r="F3200">
        <v>6</v>
      </c>
      <c r="G3200" s="12">
        <f>IF(D3200=2023,F3200*'Average selling price'!$B$2,
IF(D3200=2024,F3200*'Average selling price'!$C$2,
IF(D3200=2025,F3200*'Average selling price'!$D$2,"")))</f>
        <v>31716</v>
      </c>
      <c r="H3200">
        <v>0</v>
      </c>
      <c r="I3200" s="12">
        <f>IF($D3200=2023,H3200*'Average selling price'!$B$3,
IF($D3200=2024,H3200*'Average selling price'!$C$3,
IF($D3200=2025,H3200*'Average selling price'!$D$3,"")))</f>
        <v>0</v>
      </c>
      <c r="J3200">
        <v>5</v>
      </c>
      <c r="K3200" s="12">
        <f>IF($D3200=2023,J3200*'Average selling price'!$B$4,
IF($D3200=2024,J3200*'Average selling price'!$C$4,
IF($D3200=2025,J3200*'Average selling price'!$D$4,"")))</f>
        <v>55675</v>
      </c>
      <c r="L3200" s="7">
        <v>38254</v>
      </c>
      <c r="M3200" s="7">
        <v>30100</v>
      </c>
      <c r="N3200" s="11">
        <f t="shared" si="99"/>
        <v>68354</v>
      </c>
      <c r="O3200" s="11">
        <v>0</v>
      </c>
      <c r="P3200" s="11">
        <v>13660</v>
      </c>
    </row>
    <row r="3201" spans="1:16">
      <c r="A3201" s="2">
        <v>45418</v>
      </c>
      <c r="B3201" s="18">
        <v>27</v>
      </c>
      <c r="C3201" s="20">
        <f t="shared" si="98"/>
        <v>5</v>
      </c>
      <c r="D3201" s="16">
        <v>2024</v>
      </c>
      <c r="E3201" s="1" t="s">
        <v>51</v>
      </c>
      <c r="F3201">
        <v>5</v>
      </c>
      <c r="G3201" s="12">
        <f>IF(D3201=2023,F3201*'Average selling price'!$B$2,
IF(D3201=2024,F3201*'Average selling price'!$C$2,
IF(D3201=2025,F3201*'Average selling price'!$D$2,"")))</f>
        <v>26430</v>
      </c>
      <c r="H3201">
        <v>0</v>
      </c>
      <c r="I3201" s="12">
        <f>IF($D3201=2023,H3201*'Average selling price'!$B$3,
IF($D3201=2024,H3201*'Average selling price'!$C$3,
IF($D3201=2025,H3201*'Average selling price'!$D$3,"")))</f>
        <v>0</v>
      </c>
      <c r="J3201">
        <v>2</v>
      </c>
      <c r="K3201" s="12">
        <f>IF($D3201=2023,J3201*'Average selling price'!$B$4,
IF($D3201=2024,J3201*'Average selling price'!$C$4,
IF($D3201=2025,J3201*'Average selling price'!$D$4,"")))</f>
        <v>22270</v>
      </c>
      <c r="L3201" s="7">
        <v>28740</v>
      </c>
      <c r="M3201" s="7">
        <v>13619</v>
      </c>
      <c r="N3201" s="11">
        <f t="shared" si="99"/>
        <v>42359</v>
      </c>
      <c r="O3201" s="11">
        <v>208</v>
      </c>
      <c r="P3201" s="11">
        <v>7283</v>
      </c>
    </row>
    <row r="3202" spans="1:16">
      <c r="A3202" s="2">
        <v>45418</v>
      </c>
      <c r="B3202" s="18">
        <v>27</v>
      </c>
      <c r="C3202" s="20">
        <f t="shared" si="98"/>
        <v>5</v>
      </c>
      <c r="D3202" s="16">
        <v>2024</v>
      </c>
      <c r="E3202" s="1" t="s">
        <v>52</v>
      </c>
      <c r="F3202">
        <v>5</v>
      </c>
      <c r="G3202" s="12">
        <f>IF(D3202=2023,F3202*'Average selling price'!$B$2,
IF(D3202=2024,F3202*'Average selling price'!$C$2,
IF(D3202=2025,F3202*'Average selling price'!$D$2,"")))</f>
        <v>26430</v>
      </c>
      <c r="H3202">
        <v>0</v>
      </c>
      <c r="I3202" s="12">
        <f>IF($D3202=2023,H3202*'Average selling price'!$B$3,
IF($D3202=2024,H3202*'Average selling price'!$C$3,
IF($D3202=2025,H3202*'Average selling price'!$D$3,"")))</f>
        <v>0</v>
      </c>
      <c r="J3202">
        <v>3</v>
      </c>
      <c r="K3202" s="12">
        <f>IF($D3202=2023,J3202*'Average selling price'!$B$4,
IF($D3202=2024,J3202*'Average selling price'!$C$4,
IF($D3202=2025,J3202*'Average selling price'!$D$4,"")))</f>
        <v>33405</v>
      </c>
      <c r="L3202" s="7">
        <v>54574</v>
      </c>
      <c r="M3202" s="7">
        <v>11769</v>
      </c>
      <c r="N3202" s="11">
        <f t="shared" si="99"/>
        <v>66343</v>
      </c>
      <c r="O3202" s="11">
        <v>30</v>
      </c>
      <c r="P3202" s="11">
        <v>1</v>
      </c>
    </row>
    <row r="3203" spans="1:16">
      <c r="A3203" s="2">
        <v>45418</v>
      </c>
      <c r="B3203" s="18">
        <v>27</v>
      </c>
      <c r="C3203" s="20">
        <f t="shared" si="98"/>
        <v>5</v>
      </c>
      <c r="D3203" s="16">
        <v>2024</v>
      </c>
      <c r="E3203" s="1" t="s">
        <v>53</v>
      </c>
      <c r="F3203">
        <v>4</v>
      </c>
      <c r="G3203" s="12">
        <f>IF(D3203=2023,F3203*'Average selling price'!$B$2,
IF(D3203=2024,F3203*'Average selling price'!$C$2,
IF(D3203=2025,F3203*'Average selling price'!$D$2,"")))</f>
        <v>21144</v>
      </c>
      <c r="H3203">
        <v>0</v>
      </c>
      <c r="I3203" s="12">
        <f>IF($D3203=2023,H3203*'Average selling price'!$B$3,
IF($D3203=2024,H3203*'Average selling price'!$C$3,
IF($D3203=2025,H3203*'Average selling price'!$D$3,"")))</f>
        <v>0</v>
      </c>
      <c r="J3203">
        <v>2</v>
      </c>
      <c r="K3203" s="12">
        <f>IF($D3203=2023,J3203*'Average selling price'!$B$4,
IF($D3203=2024,J3203*'Average selling price'!$C$4,
IF($D3203=2025,J3203*'Average selling price'!$D$4,"")))</f>
        <v>22270</v>
      </c>
      <c r="L3203" s="7">
        <v>18062</v>
      </c>
      <c r="M3203" s="7">
        <v>7654</v>
      </c>
      <c r="N3203" s="11">
        <f t="shared" si="99"/>
        <v>25716</v>
      </c>
      <c r="O3203" s="11">
        <v>0</v>
      </c>
      <c r="P3203" s="11">
        <v>1122</v>
      </c>
    </row>
    <row r="3204" spans="1:16">
      <c r="A3204" s="2">
        <v>45418</v>
      </c>
      <c r="B3204" s="18">
        <v>27</v>
      </c>
      <c r="C3204" s="20">
        <f t="shared" ref="C3204:C3267" si="100">MONTH(A3204)</f>
        <v>5</v>
      </c>
      <c r="D3204" s="16">
        <v>2024</v>
      </c>
      <c r="E3204" s="1" t="s">
        <v>54</v>
      </c>
      <c r="F3204">
        <v>2</v>
      </c>
      <c r="G3204" s="12">
        <f>IF(D3204=2023,F3204*'Average selling price'!$B$2,
IF(D3204=2024,F3204*'Average selling price'!$C$2,
IF(D3204=2025,F3204*'Average selling price'!$D$2,"")))</f>
        <v>10572</v>
      </c>
      <c r="H3204">
        <v>0</v>
      </c>
      <c r="I3204" s="12">
        <f>IF($D3204=2023,H3204*'Average selling price'!$B$3,
IF($D3204=2024,H3204*'Average selling price'!$C$3,
IF($D3204=2025,H3204*'Average selling price'!$D$3,"")))</f>
        <v>0</v>
      </c>
      <c r="J3204">
        <v>2</v>
      </c>
      <c r="K3204" s="12">
        <f>IF($D3204=2023,J3204*'Average selling price'!$B$4,
IF($D3204=2024,J3204*'Average selling price'!$C$4,
IF($D3204=2025,J3204*'Average selling price'!$D$4,"")))</f>
        <v>22270</v>
      </c>
      <c r="L3204" s="7">
        <v>12493</v>
      </c>
      <c r="M3204" s="7">
        <v>2400</v>
      </c>
      <c r="N3204" s="11">
        <f t="shared" ref="N3204:N3267" si="101">M3204+L3204</f>
        <v>14893</v>
      </c>
      <c r="O3204" s="11">
        <v>0</v>
      </c>
      <c r="P3204" s="11">
        <v>4800</v>
      </c>
    </row>
    <row r="3205" spans="1:16">
      <c r="A3205" s="2">
        <v>45418</v>
      </c>
      <c r="B3205" s="18">
        <v>27</v>
      </c>
      <c r="C3205" s="20">
        <f t="shared" si="100"/>
        <v>5</v>
      </c>
      <c r="D3205" s="16">
        <v>2024</v>
      </c>
      <c r="E3205" s="1" t="s">
        <v>55</v>
      </c>
      <c r="F3205">
        <v>1</v>
      </c>
      <c r="G3205" s="12">
        <f>IF(D3205=2023,F3205*'Average selling price'!$B$2,
IF(D3205=2024,F3205*'Average selling price'!$C$2,
IF(D3205=2025,F3205*'Average selling price'!$D$2,"")))</f>
        <v>5286</v>
      </c>
      <c r="H3205">
        <v>1</v>
      </c>
      <c r="I3205" s="12">
        <f>IF($D3205=2023,H3205*'Average selling price'!$B$3,
IF($D3205=2024,H3205*'Average selling price'!$C$3,
IF($D3205=2025,H3205*'Average selling price'!$D$3,"")))</f>
        <v>32755</v>
      </c>
      <c r="J3205">
        <v>2</v>
      </c>
      <c r="K3205" s="12">
        <f>IF($D3205=2023,J3205*'Average selling price'!$B$4,
IF($D3205=2024,J3205*'Average selling price'!$C$4,
IF($D3205=2025,J3205*'Average selling price'!$D$4,"")))</f>
        <v>22270</v>
      </c>
      <c r="L3205" s="7">
        <v>57499</v>
      </c>
      <c r="M3205" s="7">
        <v>8644</v>
      </c>
      <c r="N3205" s="11">
        <f t="shared" si="101"/>
        <v>66143</v>
      </c>
      <c r="O3205" s="11">
        <v>2586</v>
      </c>
      <c r="P3205" s="11">
        <v>1950</v>
      </c>
    </row>
    <row r="3206" spans="1:16">
      <c r="A3206" s="2">
        <v>45418</v>
      </c>
      <c r="B3206" s="18">
        <v>27</v>
      </c>
      <c r="C3206" s="20">
        <f t="shared" si="100"/>
        <v>5</v>
      </c>
      <c r="D3206" s="16">
        <v>2024</v>
      </c>
      <c r="E3206" s="1" t="s">
        <v>56</v>
      </c>
      <c r="F3206">
        <v>0</v>
      </c>
      <c r="G3206" s="12">
        <f>IF(D3206=2023,F3206*'Average selling price'!$B$2,
IF(D3206=2024,F3206*'Average selling price'!$C$2,
IF(D3206=2025,F3206*'Average selling price'!$D$2,"")))</f>
        <v>0</v>
      </c>
      <c r="H3206">
        <v>0</v>
      </c>
      <c r="I3206" s="12">
        <f>IF($D3206=2023,H3206*'Average selling price'!$B$3,
IF($D3206=2024,H3206*'Average selling price'!$C$3,
IF($D3206=2025,H3206*'Average selling price'!$D$3,"")))</f>
        <v>0</v>
      </c>
      <c r="J3206">
        <v>0</v>
      </c>
      <c r="K3206" s="12">
        <f>IF($D3206=2023,J3206*'Average selling price'!$B$4,
IF($D3206=2024,J3206*'Average selling price'!$C$4,
IF($D3206=2025,J3206*'Average selling price'!$D$4,"")))</f>
        <v>0</v>
      </c>
      <c r="L3206" s="7">
        <v>0</v>
      </c>
      <c r="M3206" s="7">
        <v>0</v>
      </c>
      <c r="N3206" s="11">
        <f t="shared" si="101"/>
        <v>0</v>
      </c>
      <c r="O3206" s="11">
        <v>0</v>
      </c>
      <c r="P3206" s="11">
        <v>0</v>
      </c>
    </row>
    <row r="3207" spans="1:16">
      <c r="A3207" s="2">
        <v>45418</v>
      </c>
      <c r="B3207" s="18">
        <v>27</v>
      </c>
      <c r="C3207" s="20">
        <f t="shared" si="100"/>
        <v>5</v>
      </c>
      <c r="D3207" s="16">
        <v>2024</v>
      </c>
      <c r="E3207" s="1" t="s">
        <v>57</v>
      </c>
      <c r="F3207">
        <v>10</v>
      </c>
      <c r="G3207" s="12">
        <f>IF(D3207=2023,F3207*'Average selling price'!$B$2,
IF(D3207=2024,F3207*'Average selling price'!$C$2,
IF(D3207=2025,F3207*'Average selling price'!$D$2,"")))</f>
        <v>52860</v>
      </c>
      <c r="H3207">
        <v>0</v>
      </c>
      <c r="I3207" s="12">
        <f>IF($D3207=2023,H3207*'Average selling price'!$B$3,
IF($D3207=2024,H3207*'Average selling price'!$C$3,
IF($D3207=2025,H3207*'Average selling price'!$D$3,"")))</f>
        <v>0</v>
      </c>
      <c r="J3207">
        <v>6</v>
      </c>
      <c r="K3207" s="12">
        <f>IF($D3207=2023,J3207*'Average selling price'!$B$4,
IF($D3207=2024,J3207*'Average selling price'!$C$4,
IF($D3207=2025,J3207*'Average selling price'!$D$4,"")))</f>
        <v>66810</v>
      </c>
      <c r="L3207" s="7">
        <v>83444</v>
      </c>
      <c r="M3207" s="7">
        <v>48443</v>
      </c>
      <c r="N3207" s="11">
        <f t="shared" si="101"/>
        <v>131887</v>
      </c>
      <c r="O3207" s="11">
        <v>0</v>
      </c>
      <c r="P3207" s="11">
        <v>4000</v>
      </c>
    </row>
    <row r="3208" spans="1:16">
      <c r="A3208" s="2">
        <v>45418</v>
      </c>
      <c r="B3208" s="18">
        <v>27</v>
      </c>
      <c r="C3208" s="20">
        <f t="shared" si="100"/>
        <v>5</v>
      </c>
      <c r="D3208" s="16">
        <v>2024</v>
      </c>
      <c r="E3208" s="1" t="s">
        <v>58</v>
      </c>
      <c r="F3208">
        <v>4</v>
      </c>
      <c r="G3208" s="12">
        <f>IF(D3208=2023,F3208*'Average selling price'!$B$2,
IF(D3208=2024,F3208*'Average selling price'!$C$2,
IF(D3208=2025,F3208*'Average selling price'!$D$2,"")))</f>
        <v>21144</v>
      </c>
      <c r="H3208">
        <v>0</v>
      </c>
      <c r="I3208" s="12">
        <f>IF($D3208=2023,H3208*'Average selling price'!$B$3,
IF($D3208=2024,H3208*'Average selling price'!$C$3,
IF($D3208=2025,H3208*'Average selling price'!$D$3,"")))</f>
        <v>0</v>
      </c>
      <c r="J3208">
        <v>0</v>
      </c>
      <c r="K3208" s="12">
        <f>IF($D3208=2023,J3208*'Average selling price'!$B$4,
IF($D3208=2024,J3208*'Average selling price'!$C$4,
IF($D3208=2025,J3208*'Average selling price'!$D$4,"")))</f>
        <v>0</v>
      </c>
      <c r="L3208" s="7">
        <v>16375</v>
      </c>
      <c r="M3208" s="7">
        <v>33616</v>
      </c>
      <c r="N3208" s="11">
        <f t="shared" si="101"/>
        <v>49991</v>
      </c>
      <c r="O3208" s="11">
        <v>1000</v>
      </c>
      <c r="P3208" s="11">
        <v>1125</v>
      </c>
    </row>
    <row r="3209" spans="1:16">
      <c r="A3209" s="2">
        <v>45418</v>
      </c>
      <c r="B3209" s="18">
        <v>27</v>
      </c>
      <c r="C3209" s="20">
        <f t="shared" si="100"/>
        <v>5</v>
      </c>
      <c r="D3209" s="16">
        <v>2024</v>
      </c>
      <c r="E3209" s="1" t="s">
        <v>59</v>
      </c>
      <c r="F3209">
        <v>2</v>
      </c>
      <c r="G3209" s="12">
        <f>IF(D3209=2023,F3209*'Average selling price'!$B$2,
IF(D3209=2024,F3209*'Average selling price'!$C$2,
IF(D3209=2025,F3209*'Average selling price'!$D$2,"")))</f>
        <v>10572</v>
      </c>
      <c r="H3209">
        <v>0</v>
      </c>
      <c r="I3209" s="12">
        <f>IF($D3209=2023,H3209*'Average selling price'!$B$3,
IF($D3209=2024,H3209*'Average selling price'!$C$3,
IF($D3209=2025,H3209*'Average selling price'!$D$3,"")))</f>
        <v>0</v>
      </c>
      <c r="J3209">
        <v>0</v>
      </c>
      <c r="K3209" s="12">
        <f>IF($D3209=2023,J3209*'Average selling price'!$B$4,
IF($D3209=2024,J3209*'Average selling price'!$C$4,
IF($D3209=2025,J3209*'Average selling price'!$D$4,"")))</f>
        <v>0</v>
      </c>
      <c r="L3209" s="7">
        <v>19398</v>
      </c>
      <c r="M3209" s="7">
        <v>4300</v>
      </c>
      <c r="N3209" s="11">
        <f t="shared" si="101"/>
        <v>23698</v>
      </c>
      <c r="O3209" s="11">
        <v>22</v>
      </c>
      <c r="P3209" s="11">
        <v>8410</v>
      </c>
    </row>
    <row r="3210" spans="1:16">
      <c r="A3210" s="2">
        <v>45418</v>
      </c>
      <c r="B3210" s="18">
        <v>27</v>
      </c>
      <c r="C3210" s="20">
        <f t="shared" si="100"/>
        <v>5</v>
      </c>
      <c r="D3210" s="16">
        <v>2024</v>
      </c>
      <c r="E3210" s="1" t="s">
        <v>60</v>
      </c>
      <c r="F3210">
        <v>3</v>
      </c>
      <c r="G3210" s="12">
        <f>IF(D3210=2023,F3210*'Average selling price'!$B$2,
IF(D3210=2024,F3210*'Average selling price'!$C$2,
IF(D3210=2025,F3210*'Average selling price'!$D$2,"")))</f>
        <v>15858</v>
      </c>
      <c r="H3210">
        <v>0</v>
      </c>
      <c r="I3210" s="12">
        <f>IF($D3210=2023,H3210*'Average selling price'!$B$3,
IF($D3210=2024,H3210*'Average selling price'!$C$3,
IF($D3210=2025,H3210*'Average selling price'!$D$3,"")))</f>
        <v>0</v>
      </c>
      <c r="J3210">
        <v>0</v>
      </c>
      <c r="K3210" s="12">
        <f>IF($D3210=2023,J3210*'Average selling price'!$B$4,
IF($D3210=2024,J3210*'Average selling price'!$C$4,
IF($D3210=2025,J3210*'Average selling price'!$D$4,"")))</f>
        <v>0</v>
      </c>
      <c r="L3210" s="7">
        <v>19683</v>
      </c>
      <c r="M3210" s="7">
        <v>5500</v>
      </c>
      <c r="N3210" s="11">
        <f t="shared" si="101"/>
        <v>25183</v>
      </c>
      <c r="O3210" s="11">
        <v>0</v>
      </c>
      <c r="P3210" s="11">
        <v>4148</v>
      </c>
    </row>
    <row r="3211" spans="1:16">
      <c r="A3211" s="2">
        <v>45418</v>
      </c>
      <c r="B3211" s="18">
        <v>27</v>
      </c>
      <c r="C3211" s="20">
        <f t="shared" si="100"/>
        <v>5</v>
      </c>
      <c r="D3211" s="16">
        <v>2024</v>
      </c>
      <c r="E3211" s="1" t="s">
        <v>61</v>
      </c>
      <c r="F3211">
        <v>12</v>
      </c>
      <c r="G3211" s="12">
        <f>IF(D3211=2023,F3211*'Average selling price'!$B$2,
IF(D3211=2024,F3211*'Average selling price'!$C$2,
IF(D3211=2025,F3211*'Average selling price'!$D$2,"")))</f>
        <v>63432</v>
      </c>
      <c r="H3211">
        <v>0</v>
      </c>
      <c r="I3211" s="12">
        <f>IF($D3211=2023,H3211*'Average selling price'!$B$3,
IF($D3211=2024,H3211*'Average selling price'!$C$3,
IF($D3211=2025,H3211*'Average selling price'!$D$3,"")))</f>
        <v>0</v>
      </c>
      <c r="J3211">
        <v>2</v>
      </c>
      <c r="K3211" s="12">
        <f>IF($D3211=2023,J3211*'Average selling price'!$B$4,
IF($D3211=2024,J3211*'Average selling price'!$C$4,
IF($D3211=2025,J3211*'Average selling price'!$D$4,"")))</f>
        <v>22270</v>
      </c>
      <c r="L3211" s="7">
        <v>14452</v>
      </c>
      <c r="M3211" s="7">
        <v>13672</v>
      </c>
      <c r="N3211" s="11">
        <f t="shared" si="101"/>
        <v>28124</v>
      </c>
      <c r="O3211" s="11">
        <v>0</v>
      </c>
      <c r="P3211" s="11">
        <v>12507</v>
      </c>
    </row>
    <row r="3212" spans="1:16">
      <c r="A3212" s="2">
        <v>45418</v>
      </c>
      <c r="B3212" s="18">
        <v>27</v>
      </c>
      <c r="C3212" s="20">
        <f t="shared" si="100"/>
        <v>5</v>
      </c>
      <c r="D3212" s="16">
        <v>2024</v>
      </c>
      <c r="E3212" s="1" t="s">
        <v>62</v>
      </c>
      <c r="F3212">
        <v>7</v>
      </c>
      <c r="G3212" s="12">
        <f>IF(D3212=2023,F3212*'Average selling price'!$B$2,
IF(D3212=2024,F3212*'Average selling price'!$C$2,
IF(D3212=2025,F3212*'Average selling price'!$D$2,"")))</f>
        <v>37002</v>
      </c>
      <c r="H3212">
        <v>0</v>
      </c>
      <c r="I3212" s="12">
        <f>IF($D3212=2023,H3212*'Average selling price'!$B$3,
IF($D3212=2024,H3212*'Average selling price'!$C$3,
IF($D3212=2025,H3212*'Average selling price'!$D$3,"")))</f>
        <v>0</v>
      </c>
      <c r="J3212">
        <v>2</v>
      </c>
      <c r="K3212" s="12">
        <f>IF($D3212=2023,J3212*'Average selling price'!$B$4,
IF($D3212=2024,J3212*'Average selling price'!$C$4,
IF($D3212=2025,J3212*'Average selling price'!$D$4,"")))</f>
        <v>22270</v>
      </c>
      <c r="L3212" s="7">
        <v>31678</v>
      </c>
      <c r="M3212" s="7">
        <v>3252</v>
      </c>
      <c r="N3212" s="11">
        <f t="shared" si="101"/>
        <v>34930</v>
      </c>
      <c r="O3212" s="11">
        <v>0</v>
      </c>
      <c r="P3212" s="11">
        <v>4798</v>
      </c>
    </row>
    <row r="3213" spans="1:16">
      <c r="A3213" s="2">
        <v>45418</v>
      </c>
      <c r="B3213" s="18">
        <v>27</v>
      </c>
      <c r="C3213" s="20">
        <f t="shared" si="100"/>
        <v>5</v>
      </c>
      <c r="D3213" s="16">
        <v>2024</v>
      </c>
      <c r="E3213" s="1" t="s">
        <v>63</v>
      </c>
      <c r="F3213">
        <v>1</v>
      </c>
      <c r="G3213" s="12">
        <f>IF(D3213=2023,F3213*'Average selling price'!$B$2,
IF(D3213=2024,F3213*'Average selling price'!$C$2,
IF(D3213=2025,F3213*'Average selling price'!$D$2,"")))</f>
        <v>5286</v>
      </c>
      <c r="H3213">
        <v>0</v>
      </c>
      <c r="I3213" s="12">
        <f>IF($D3213=2023,H3213*'Average selling price'!$B$3,
IF($D3213=2024,H3213*'Average selling price'!$C$3,
IF($D3213=2025,H3213*'Average selling price'!$D$3,"")))</f>
        <v>0</v>
      </c>
      <c r="J3213">
        <v>1</v>
      </c>
      <c r="K3213" s="12">
        <f>IF($D3213=2023,J3213*'Average selling price'!$B$4,
IF($D3213=2024,J3213*'Average selling price'!$C$4,
IF($D3213=2025,J3213*'Average selling price'!$D$4,"")))</f>
        <v>11135</v>
      </c>
      <c r="L3213" s="7">
        <v>5480</v>
      </c>
      <c r="M3213" s="7">
        <v>3240</v>
      </c>
      <c r="N3213" s="11">
        <f t="shared" si="101"/>
        <v>8720</v>
      </c>
      <c r="O3213" s="11">
        <v>0</v>
      </c>
      <c r="P3213" s="11">
        <v>42</v>
      </c>
    </row>
    <row r="3214" spans="1:16">
      <c r="A3214" s="2">
        <v>45418</v>
      </c>
      <c r="B3214" s="18">
        <v>27</v>
      </c>
      <c r="C3214" s="20">
        <f t="shared" si="100"/>
        <v>5</v>
      </c>
      <c r="D3214" s="16">
        <v>2024</v>
      </c>
      <c r="E3214" s="1" t="s">
        <v>64</v>
      </c>
      <c r="F3214">
        <v>0</v>
      </c>
      <c r="G3214" s="12">
        <f>IF(D3214=2023,F3214*'Average selling price'!$B$2,
IF(D3214=2024,F3214*'Average selling price'!$C$2,
IF(D3214=2025,F3214*'Average selling price'!$D$2,"")))</f>
        <v>0</v>
      </c>
      <c r="H3214">
        <v>0</v>
      </c>
      <c r="I3214" s="12">
        <f>IF($D3214=2023,H3214*'Average selling price'!$B$3,
IF($D3214=2024,H3214*'Average selling price'!$C$3,
IF($D3214=2025,H3214*'Average selling price'!$D$3,"")))</f>
        <v>0</v>
      </c>
      <c r="J3214">
        <v>4</v>
      </c>
      <c r="K3214" s="12">
        <f>IF($D3214=2023,J3214*'Average selling price'!$B$4,
IF($D3214=2024,J3214*'Average selling price'!$C$4,
IF($D3214=2025,J3214*'Average selling price'!$D$4,"")))</f>
        <v>44540</v>
      </c>
      <c r="L3214" s="7">
        <v>44243</v>
      </c>
      <c r="M3214" s="7">
        <v>16500</v>
      </c>
      <c r="N3214" s="11">
        <f t="shared" si="101"/>
        <v>60743</v>
      </c>
      <c r="O3214" s="11">
        <v>0</v>
      </c>
      <c r="P3214" s="11">
        <v>1</v>
      </c>
    </row>
    <row r="3215" spans="1:16">
      <c r="A3215" s="2">
        <v>45425</v>
      </c>
      <c r="B3215" s="18">
        <v>28</v>
      </c>
      <c r="C3215" s="20">
        <f t="shared" si="100"/>
        <v>5</v>
      </c>
      <c r="D3215" s="16">
        <v>2024</v>
      </c>
      <c r="E3215" s="1" t="s">
        <v>25</v>
      </c>
      <c r="F3215">
        <v>9</v>
      </c>
      <c r="G3215" s="12">
        <f>IF(D3215=2023,F3215*'Average selling price'!$B$2,
IF(D3215=2024,F3215*'Average selling price'!$C$2,
IF(D3215=2025,F3215*'Average selling price'!$D$2,"")))</f>
        <v>47574</v>
      </c>
      <c r="H3215">
        <v>1</v>
      </c>
      <c r="I3215" s="12">
        <f>IF($D3215=2023,H3215*'Average selling price'!$B$3,
IF($D3215=2024,H3215*'Average selling price'!$C$3,
IF($D3215=2025,H3215*'Average selling price'!$D$3,"")))</f>
        <v>32755</v>
      </c>
      <c r="J3215">
        <v>6</v>
      </c>
      <c r="K3215" s="12">
        <f>IF($D3215=2023,J3215*'Average selling price'!$B$4,
IF($D3215=2024,J3215*'Average selling price'!$C$4,
IF($D3215=2025,J3215*'Average selling price'!$D$4,"")))</f>
        <v>66810</v>
      </c>
      <c r="L3215" s="7">
        <v>131894</v>
      </c>
      <c r="M3215" s="7">
        <v>56367</v>
      </c>
      <c r="N3215" s="11">
        <f t="shared" si="101"/>
        <v>188261</v>
      </c>
      <c r="O3215" s="11">
        <v>1100</v>
      </c>
      <c r="P3215" s="11">
        <v>3979</v>
      </c>
    </row>
    <row r="3216" spans="1:16">
      <c r="A3216" s="2">
        <v>45425</v>
      </c>
      <c r="B3216" s="18">
        <v>28</v>
      </c>
      <c r="C3216" s="20">
        <f t="shared" si="100"/>
        <v>5</v>
      </c>
      <c r="D3216" s="16">
        <v>2024</v>
      </c>
      <c r="E3216" s="1" t="s">
        <v>26</v>
      </c>
      <c r="F3216">
        <v>14</v>
      </c>
      <c r="G3216" s="12">
        <f>IF(D3216=2023,F3216*'Average selling price'!$B$2,
IF(D3216=2024,F3216*'Average selling price'!$C$2,
IF(D3216=2025,F3216*'Average selling price'!$D$2,"")))</f>
        <v>74004</v>
      </c>
      <c r="H3216">
        <v>2</v>
      </c>
      <c r="I3216" s="12">
        <f>IF($D3216=2023,H3216*'Average selling price'!$B$3,
IF($D3216=2024,H3216*'Average selling price'!$C$3,
IF($D3216=2025,H3216*'Average selling price'!$D$3,"")))</f>
        <v>65510</v>
      </c>
      <c r="J3216">
        <v>3</v>
      </c>
      <c r="K3216" s="12">
        <f>IF($D3216=2023,J3216*'Average selling price'!$B$4,
IF($D3216=2024,J3216*'Average selling price'!$C$4,
IF($D3216=2025,J3216*'Average selling price'!$D$4,"")))</f>
        <v>33405</v>
      </c>
      <c r="L3216" s="7">
        <v>74482</v>
      </c>
      <c r="M3216" s="7">
        <v>26753</v>
      </c>
      <c r="N3216" s="11">
        <f t="shared" si="101"/>
        <v>101235</v>
      </c>
      <c r="O3216" s="11">
        <v>0</v>
      </c>
      <c r="P3216" s="11">
        <v>6346</v>
      </c>
    </row>
    <row r="3217" spans="1:16">
      <c r="A3217" s="2">
        <v>45425</v>
      </c>
      <c r="B3217" s="18">
        <v>28</v>
      </c>
      <c r="C3217" s="20">
        <f t="shared" si="100"/>
        <v>5</v>
      </c>
      <c r="D3217" s="16">
        <v>2024</v>
      </c>
      <c r="E3217" s="1" t="s">
        <v>27</v>
      </c>
      <c r="F3217">
        <v>6</v>
      </c>
      <c r="G3217" s="12">
        <f>IF(D3217=2023,F3217*'Average selling price'!$B$2,
IF(D3217=2024,F3217*'Average selling price'!$C$2,
IF(D3217=2025,F3217*'Average selling price'!$D$2,"")))</f>
        <v>31716</v>
      </c>
      <c r="H3217">
        <v>0</v>
      </c>
      <c r="I3217" s="12">
        <f>IF($D3217=2023,H3217*'Average selling price'!$B$3,
IF($D3217=2024,H3217*'Average selling price'!$C$3,
IF($D3217=2025,H3217*'Average selling price'!$D$3,"")))</f>
        <v>0</v>
      </c>
      <c r="J3217">
        <v>1</v>
      </c>
      <c r="K3217" s="12">
        <f>IF($D3217=2023,J3217*'Average selling price'!$B$4,
IF($D3217=2024,J3217*'Average selling price'!$C$4,
IF($D3217=2025,J3217*'Average selling price'!$D$4,"")))</f>
        <v>11135</v>
      </c>
      <c r="L3217" s="7">
        <v>54289</v>
      </c>
      <c r="M3217" s="7">
        <v>23613</v>
      </c>
      <c r="N3217" s="11">
        <f t="shared" si="101"/>
        <v>77902</v>
      </c>
      <c r="O3217" s="11">
        <v>0</v>
      </c>
      <c r="P3217" s="11">
        <v>2040</v>
      </c>
    </row>
    <row r="3218" spans="1:16">
      <c r="A3218" s="2">
        <v>45425</v>
      </c>
      <c r="B3218" s="18">
        <v>28</v>
      </c>
      <c r="C3218" s="20">
        <f t="shared" si="100"/>
        <v>5</v>
      </c>
      <c r="D3218" s="16">
        <v>2024</v>
      </c>
      <c r="E3218" s="1" t="s">
        <v>28</v>
      </c>
      <c r="F3218">
        <v>11</v>
      </c>
      <c r="G3218" s="12">
        <f>IF(D3218=2023,F3218*'Average selling price'!$B$2,
IF(D3218=2024,F3218*'Average selling price'!$C$2,
IF(D3218=2025,F3218*'Average selling price'!$D$2,"")))</f>
        <v>58146</v>
      </c>
      <c r="H3218">
        <v>0</v>
      </c>
      <c r="I3218" s="12">
        <f>IF($D3218=2023,H3218*'Average selling price'!$B$3,
IF($D3218=2024,H3218*'Average selling price'!$C$3,
IF($D3218=2025,H3218*'Average selling price'!$D$3,"")))</f>
        <v>0</v>
      </c>
      <c r="J3218">
        <v>4</v>
      </c>
      <c r="K3218" s="12">
        <f>IF($D3218=2023,J3218*'Average selling price'!$B$4,
IF($D3218=2024,J3218*'Average selling price'!$C$4,
IF($D3218=2025,J3218*'Average selling price'!$D$4,"")))</f>
        <v>44540</v>
      </c>
      <c r="L3218" s="7">
        <v>30470</v>
      </c>
      <c r="M3218" s="7">
        <v>13841</v>
      </c>
      <c r="N3218" s="11">
        <f t="shared" si="101"/>
        <v>44311</v>
      </c>
      <c r="O3218" s="11">
        <v>3355</v>
      </c>
      <c r="P3218" s="11">
        <v>2651</v>
      </c>
    </row>
    <row r="3219" spans="1:16">
      <c r="A3219" s="2">
        <v>45425</v>
      </c>
      <c r="B3219" s="18">
        <v>28</v>
      </c>
      <c r="C3219" s="20">
        <f t="shared" si="100"/>
        <v>5</v>
      </c>
      <c r="D3219" s="16">
        <v>2024</v>
      </c>
      <c r="E3219" s="1" t="s">
        <v>29</v>
      </c>
      <c r="F3219">
        <v>8</v>
      </c>
      <c r="G3219" s="12">
        <f>IF(D3219=2023,F3219*'Average selling price'!$B$2,
IF(D3219=2024,F3219*'Average selling price'!$C$2,
IF(D3219=2025,F3219*'Average selling price'!$D$2,"")))</f>
        <v>42288</v>
      </c>
      <c r="H3219">
        <v>2</v>
      </c>
      <c r="I3219" s="12">
        <f>IF($D3219=2023,H3219*'Average selling price'!$B$3,
IF($D3219=2024,H3219*'Average selling price'!$C$3,
IF($D3219=2025,H3219*'Average selling price'!$D$3,"")))</f>
        <v>65510</v>
      </c>
      <c r="J3219">
        <v>7</v>
      </c>
      <c r="K3219" s="12">
        <f>IF($D3219=2023,J3219*'Average selling price'!$B$4,
IF($D3219=2024,J3219*'Average selling price'!$C$4,
IF($D3219=2025,J3219*'Average selling price'!$D$4,"")))</f>
        <v>77945</v>
      </c>
      <c r="L3219" s="7">
        <v>127666</v>
      </c>
      <c r="M3219" s="7">
        <v>44170</v>
      </c>
      <c r="N3219" s="11">
        <f t="shared" si="101"/>
        <v>171836</v>
      </c>
      <c r="O3219" s="11">
        <v>1880</v>
      </c>
      <c r="P3219" s="11">
        <v>14603</v>
      </c>
    </row>
    <row r="3220" spans="1:16">
      <c r="A3220" s="2">
        <v>45425</v>
      </c>
      <c r="B3220" s="18">
        <v>28</v>
      </c>
      <c r="C3220" s="20">
        <f t="shared" si="100"/>
        <v>5</v>
      </c>
      <c r="D3220" s="16">
        <v>2024</v>
      </c>
      <c r="E3220" s="1" t="s">
        <v>30</v>
      </c>
      <c r="F3220">
        <v>9</v>
      </c>
      <c r="G3220" s="12">
        <f>IF(D3220=2023,F3220*'Average selling price'!$B$2,
IF(D3220=2024,F3220*'Average selling price'!$C$2,
IF(D3220=2025,F3220*'Average selling price'!$D$2,"")))</f>
        <v>47574</v>
      </c>
      <c r="H3220">
        <v>3</v>
      </c>
      <c r="I3220" s="12">
        <f>IF($D3220=2023,H3220*'Average selling price'!$B$3,
IF($D3220=2024,H3220*'Average selling price'!$C$3,
IF($D3220=2025,H3220*'Average selling price'!$D$3,"")))</f>
        <v>98265</v>
      </c>
      <c r="J3220">
        <v>8</v>
      </c>
      <c r="K3220" s="12">
        <f>IF($D3220=2023,J3220*'Average selling price'!$B$4,
IF($D3220=2024,J3220*'Average selling price'!$C$4,
IF($D3220=2025,J3220*'Average selling price'!$D$4,"")))</f>
        <v>89080</v>
      </c>
      <c r="L3220" s="7">
        <v>111768</v>
      </c>
      <c r="M3220" s="7">
        <v>68530</v>
      </c>
      <c r="N3220" s="11">
        <f t="shared" si="101"/>
        <v>180298</v>
      </c>
      <c r="O3220" s="11">
        <v>86</v>
      </c>
      <c r="P3220" s="11">
        <v>15229</v>
      </c>
    </row>
    <row r="3221" spans="1:16">
      <c r="A3221" s="2">
        <v>45425</v>
      </c>
      <c r="B3221" s="18">
        <v>28</v>
      </c>
      <c r="C3221" s="20">
        <f t="shared" si="100"/>
        <v>5</v>
      </c>
      <c r="D3221" s="16">
        <v>2024</v>
      </c>
      <c r="E3221" s="1" t="s">
        <v>31</v>
      </c>
      <c r="F3221">
        <v>15</v>
      </c>
      <c r="G3221" s="12">
        <f>IF(D3221=2023,F3221*'Average selling price'!$B$2,
IF(D3221=2024,F3221*'Average selling price'!$C$2,
IF(D3221=2025,F3221*'Average selling price'!$D$2,"")))</f>
        <v>79290</v>
      </c>
      <c r="H3221">
        <v>0</v>
      </c>
      <c r="I3221" s="12">
        <f>IF($D3221=2023,H3221*'Average selling price'!$B$3,
IF($D3221=2024,H3221*'Average selling price'!$C$3,
IF($D3221=2025,H3221*'Average selling price'!$D$3,"")))</f>
        <v>0</v>
      </c>
      <c r="J3221">
        <v>10</v>
      </c>
      <c r="K3221" s="12">
        <f>IF($D3221=2023,J3221*'Average selling price'!$B$4,
IF($D3221=2024,J3221*'Average selling price'!$C$4,
IF($D3221=2025,J3221*'Average selling price'!$D$4,"")))</f>
        <v>111350</v>
      </c>
      <c r="L3221" s="7">
        <v>401076</v>
      </c>
      <c r="M3221" s="7">
        <v>77566</v>
      </c>
      <c r="N3221" s="11">
        <f t="shared" si="101"/>
        <v>478642</v>
      </c>
      <c r="O3221" s="11">
        <v>456</v>
      </c>
      <c r="P3221" s="11">
        <v>17918</v>
      </c>
    </row>
    <row r="3222" spans="1:16">
      <c r="A3222" s="2">
        <v>45425</v>
      </c>
      <c r="B3222" s="18">
        <v>28</v>
      </c>
      <c r="C3222" s="20">
        <f t="shared" si="100"/>
        <v>5</v>
      </c>
      <c r="D3222" s="16">
        <v>2024</v>
      </c>
      <c r="E3222" s="1" t="s">
        <v>32</v>
      </c>
      <c r="F3222">
        <v>7</v>
      </c>
      <c r="G3222" s="12">
        <f>IF(D3222=2023,F3222*'Average selling price'!$B$2,
IF(D3222=2024,F3222*'Average selling price'!$C$2,
IF(D3222=2025,F3222*'Average selling price'!$D$2,"")))</f>
        <v>37002</v>
      </c>
      <c r="H3222">
        <v>0</v>
      </c>
      <c r="I3222" s="12">
        <f>IF($D3222=2023,H3222*'Average selling price'!$B$3,
IF($D3222=2024,H3222*'Average selling price'!$C$3,
IF($D3222=2025,H3222*'Average selling price'!$D$3,"")))</f>
        <v>0</v>
      </c>
      <c r="J3222">
        <v>2</v>
      </c>
      <c r="K3222" s="12">
        <f>IF($D3222=2023,J3222*'Average selling price'!$B$4,
IF($D3222=2024,J3222*'Average selling price'!$C$4,
IF($D3222=2025,J3222*'Average selling price'!$D$4,"")))</f>
        <v>22270</v>
      </c>
      <c r="L3222" s="7">
        <v>47352</v>
      </c>
      <c r="M3222" s="7">
        <v>14082</v>
      </c>
      <c r="N3222" s="11">
        <f t="shared" si="101"/>
        <v>61434</v>
      </c>
      <c r="O3222" s="11">
        <v>1400</v>
      </c>
      <c r="P3222" s="11">
        <v>550</v>
      </c>
    </row>
    <row r="3223" spans="1:16">
      <c r="A3223" s="2">
        <v>45425</v>
      </c>
      <c r="B3223" s="18">
        <v>28</v>
      </c>
      <c r="C3223" s="20">
        <f t="shared" si="100"/>
        <v>5</v>
      </c>
      <c r="D3223" s="16">
        <v>2024</v>
      </c>
      <c r="E3223" s="1" t="s">
        <v>33</v>
      </c>
      <c r="F3223">
        <v>12</v>
      </c>
      <c r="G3223" s="12">
        <f>IF(D3223=2023,F3223*'Average selling price'!$B$2,
IF(D3223=2024,F3223*'Average selling price'!$C$2,
IF(D3223=2025,F3223*'Average selling price'!$D$2,"")))</f>
        <v>63432</v>
      </c>
      <c r="H3223">
        <v>1</v>
      </c>
      <c r="I3223" s="12">
        <f>IF($D3223=2023,H3223*'Average selling price'!$B$3,
IF($D3223=2024,H3223*'Average selling price'!$C$3,
IF($D3223=2025,H3223*'Average selling price'!$D$3,"")))</f>
        <v>32755</v>
      </c>
      <c r="J3223">
        <v>-2</v>
      </c>
      <c r="K3223" s="12">
        <f>IF($D3223=2023,J3223*'Average selling price'!$B$4,
IF($D3223=2024,J3223*'Average selling price'!$C$4,
IF($D3223=2025,J3223*'Average selling price'!$D$4,"")))</f>
        <v>-22270</v>
      </c>
      <c r="L3223" s="7">
        <v>102073</v>
      </c>
      <c r="M3223" s="7">
        <v>39325</v>
      </c>
      <c r="N3223" s="11">
        <f t="shared" si="101"/>
        <v>141398</v>
      </c>
      <c r="O3223" s="11">
        <v>1178</v>
      </c>
      <c r="P3223" s="11">
        <v>23003</v>
      </c>
    </row>
    <row r="3224" spans="1:16">
      <c r="A3224" s="2">
        <v>45425</v>
      </c>
      <c r="B3224" s="18">
        <v>28</v>
      </c>
      <c r="C3224" s="20">
        <f t="shared" si="100"/>
        <v>5</v>
      </c>
      <c r="D3224" s="16">
        <v>2024</v>
      </c>
      <c r="E3224" s="1" t="s">
        <v>34</v>
      </c>
      <c r="F3224">
        <v>17</v>
      </c>
      <c r="G3224" s="12">
        <f>IF(D3224=2023,F3224*'Average selling price'!$B$2,
IF(D3224=2024,F3224*'Average selling price'!$C$2,
IF(D3224=2025,F3224*'Average selling price'!$D$2,"")))</f>
        <v>89862</v>
      </c>
      <c r="H3224">
        <v>0</v>
      </c>
      <c r="I3224" s="12">
        <f>IF($D3224=2023,H3224*'Average selling price'!$B$3,
IF($D3224=2024,H3224*'Average selling price'!$C$3,
IF($D3224=2025,H3224*'Average selling price'!$D$3,"")))</f>
        <v>0</v>
      </c>
      <c r="J3224">
        <v>1</v>
      </c>
      <c r="K3224" s="12">
        <f>IF($D3224=2023,J3224*'Average selling price'!$B$4,
IF($D3224=2024,J3224*'Average selling price'!$C$4,
IF($D3224=2025,J3224*'Average selling price'!$D$4,"")))</f>
        <v>11135</v>
      </c>
      <c r="L3224" s="7">
        <v>65049</v>
      </c>
      <c r="M3224" s="7">
        <v>36735</v>
      </c>
      <c r="N3224" s="11">
        <f t="shared" si="101"/>
        <v>101784</v>
      </c>
      <c r="O3224" s="11">
        <v>542</v>
      </c>
      <c r="P3224" s="11">
        <v>12301</v>
      </c>
    </row>
    <row r="3225" spans="1:16">
      <c r="A3225" s="2">
        <v>45425</v>
      </c>
      <c r="B3225" s="18">
        <v>28</v>
      </c>
      <c r="C3225" s="20">
        <f t="shared" si="100"/>
        <v>5</v>
      </c>
      <c r="D3225" s="16">
        <v>2024</v>
      </c>
      <c r="E3225" s="1" t="s">
        <v>35</v>
      </c>
      <c r="F3225">
        <v>2</v>
      </c>
      <c r="G3225" s="12">
        <f>IF(D3225=2023,F3225*'Average selling price'!$B$2,
IF(D3225=2024,F3225*'Average selling price'!$C$2,
IF(D3225=2025,F3225*'Average selling price'!$D$2,"")))</f>
        <v>10572</v>
      </c>
      <c r="H3225">
        <v>0</v>
      </c>
      <c r="I3225" s="12">
        <f>IF($D3225=2023,H3225*'Average selling price'!$B$3,
IF($D3225=2024,H3225*'Average selling price'!$C$3,
IF($D3225=2025,H3225*'Average selling price'!$D$3,"")))</f>
        <v>0</v>
      </c>
      <c r="J3225">
        <v>1</v>
      </c>
      <c r="K3225" s="12">
        <f>IF($D3225=2023,J3225*'Average selling price'!$B$4,
IF($D3225=2024,J3225*'Average selling price'!$C$4,
IF($D3225=2025,J3225*'Average selling price'!$D$4,"")))</f>
        <v>11135</v>
      </c>
      <c r="L3225" s="7">
        <v>32568</v>
      </c>
      <c r="M3225" s="7">
        <v>17988</v>
      </c>
      <c r="N3225" s="11">
        <f t="shared" si="101"/>
        <v>50556</v>
      </c>
      <c r="O3225" s="11">
        <v>0</v>
      </c>
      <c r="P3225" s="11">
        <v>1794</v>
      </c>
    </row>
    <row r="3226" spans="1:16">
      <c r="A3226" s="2">
        <v>45425</v>
      </c>
      <c r="B3226" s="18">
        <v>28</v>
      </c>
      <c r="C3226" s="20">
        <f t="shared" si="100"/>
        <v>5</v>
      </c>
      <c r="D3226" s="16">
        <v>2024</v>
      </c>
      <c r="E3226" s="1" t="s">
        <v>36</v>
      </c>
      <c r="F3226">
        <v>10</v>
      </c>
      <c r="G3226" s="12">
        <f>IF(D3226=2023,F3226*'Average selling price'!$B$2,
IF(D3226=2024,F3226*'Average selling price'!$C$2,
IF(D3226=2025,F3226*'Average selling price'!$D$2,"")))</f>
        <v>52860</v>
      </c>
      <c r="H3226">
        <v>0</v>
      </c>
      <c r="I3226" s="12">
        <f>IF($D3226=2023,H3226*'Average selling price'!$B$3,
IF($D3226=2024,H3226*'Average selling price'!$C$3,
IF($D3226=2025,H3226*'Average selling price'!$D$3,"")))</f>
        <v>0</v>
      </c>
      <c r="J3226">
        <v>2</v>
      </c>
      <c r="K3226" s="12">
        <f>IF($D3226=2023,J3226*'Average selling price'!$B$4,
IF($D3226=2024,J3226*'Average selling price'!$C$4,
IF($D3226=2025,J3226*'Average selling price'!$D$4,"")))</f>
        <v>22270</v>
      </c>
      <c r="L3226" s="7">
        <v>42119</v>
      </c>
      <c r="M3226" s="7">
        <v>15243</v>
      </c>
      <c r="N3226" s="11">
        <f t="shared" si="101"/>
        <v>57362</v>
      </c>
      <c r="O3226" s="11">
        <v>0</v>
      </c>
      <c r="P3226" s="11">
        <v>2100</v>
      </c>
    </row>
    <row r="3227" spans="1:16">
      <c r="A3227" s="2">
        <v>45425</v>
      </c>
      <c r="B3227" s="18">
        <v>28</v>
      </c>
      <c r="C3227" s="20">
        <f t="shared" si="100"/>
        <v>5</v>
      </c>
      <c r="D3227" s="16">
        <v>2024</v>
      </c>
      <c r="E3227" s="1" t="s">
        <v>37</v>
      </c>
      <c r="F3227">
        <v>7</v>
      </c>
      <c r="G3227" s="12">
        <f>IF(D3227=2023,F3227*'Average selling price'!$B$2,
IF(D3227=2024,F3227*'Average selling price'!$C$2,
IF(D3227=2025,F3227*'Average selling price'!$D$2,"")))</f>
        <v>37002</v>
      </c>
      <c r="H3227">
        <v>0</v>
      </c>
      <c r="I3227" s="12">
        <f>IF($D3227=2023,H3227*'Average selling price'!$B$3,
IF($D3227=2024,H3227*'Average selling price'!$C$3,
IF($D3227=2025,H3227*'Average selling price'!$D$3,"")))</f>
        <v>0</v>
      </c>
      <c r="J3227">
        <v>2</v>
      </c>
      <c r="K3227" s="12">
        <f>IF($D3227=2023,J3227*'Average selling price'!$B$4,
IF($D3227=2024,J3227*'Average selling price'!$C$4,
IF($D3227=2025,J3227*'Average selling price'!$D$4,"")))</f>
        <v>22270</v>
      </c>
      <c r="L3227" s="7">
        <v>31008</v>
      </c>
      <c r="M3227" s="7">
        <v>25902</v>
      </c>
      <c r="N3227" s="11">
        <f t="shared" si="101"/>
        <v>56910</v>
      </c>
      <c r="O3227" s="11">
        <v>0</v>
      </c>
      <c r="P3227" s="11">
        <v>2180</v>
      </c>
    </row>
    <row r="3228" spans="1:16">
      <c r="A3228" s="2">
        <v>45425</v>
      </c>
      <c r="B3228" s="18">
        <v>28</v>
      </c>
      <c r="C3228" s="20">
        <f t="shared" si="100"/>
        <v>5</v>
      </c>
      <c r="D3228" s="16">
        <v>2024</v>
      </c>
      <c r="E3228" s="1" t="s">
        <v>38</v>
      </c>
      <c r="F3228">
        <v>9</v>
      </c>
      <c r="G3228" s="12">
        <f>IF(D3228=2023,F3228*'Average selling price'!$B$2,
IF(D3228=2024,F3228*'Average selling price'!$C$2,
IF(D3228=2025,F3228*'Average selling price'!$D$2,"")))</f>
        <v>47574</v>
      </c>
      <c r="H3228">
        <v>0</v>
      </c>
      <c r="I3228" s="12">
        <f>IF($D3228=2023,H3228*'Average selling price'!$B$3,
IF($D3228=2024,H3228*'Average selling price'!$C$3,
IF($D3228=2025,H3228*'Average selling price'!$D$3,"")))</f>
        <v>0</v>
      </c>
      <c r="J3228">
        <v>10</v>
      </c>
      <c r="K3228" s="12">
        <f>IF($D3228=2023,J3228*'Average selling price'!$B$4,
IF($D3228=2024,J3228*'Average selling price'!$C$4,
IF($D3228=2025,J3228*'Average selling price'!$D$4,"")))</f>
        <v>111350</v>
      </c>
      <c r="L3228" s="7">
        <v>74237</v>
      </c>
      <c r="M3228" s="7">
        <v>79372</v>
      </c>
      <c r="N3228" s="11">
        <f t="shared" si="101"/>
        <v>153609</v>
      </c>
      <c r="O3228" s="11">
        <v>0</v>
      </c>
      <c r="P3228" s="11">
        <v>18196</v>
      </c>
    </row>
    <row r="3229" spans="1:16">
      <c r="A3229" s="2">
        <v>45425</v>
      </c>
      <c r="B3229" s="18">
        <v>28</v>
      </c>
      <c r="C3229" s="20">
        <f t="shared" si="100"/>
        <v>5</v>
      </c>
      <c r="D3229" s="16">
        <v>2024</v>
      </c>
      <c r="E3229" s="1" t="s">
        <v>39</v>
      </c>
      <c r="F3229">
        <v>8</v>
      </c>
      <c r="G3229" s="12">
        <f>IF(D3229=2023,F3229*'Average selling price'!$B$2,
IF(D3229=2024,F3229*'Average selling price'!$C$2,
IF(D3229=2025,F3229*'Average selling price'!$D$2,"")))</f>
        <v>42288</v>
      </c>
      <c r="H3229">
        <v>0</v>
      </c>
      <c r="I3229" s="12">
        <f>IF($D3229=2023,H3229*'Average selling price'!$B$3,
IF($D3229=2024,H3229*'Average selling price'!$C$3,
IF($D3229=2025,H3229*'Average selling price'!$D$3,"")))</f>
        <v>0</v>
      </c>
      <c r="J3229">
        <v>7</v>
      </c>
      <c r="K3229" s="12">
        <f>IF($D3229=2023,J3229*'Average selling price'!$B$4,
IF($D3229=2024,J3229*'Average selling price'!$C$4,
IF($D3229=2025,J3229*'Average selling price'!$D$4,"")))</f>
        <v>77945</v>
      </c>
      <c r="L3229" s="7">
        <v>65423</v>
      </c>
      <c r="M3229" s="7">
        <v>24700</v>
      </c>
      <c r="N3229" s="11">
        <f t="shared" si="101"/>
        <v>90123</v>
      </c>
      <c r="O3229" s="11">
        <v>0</v>
      </c>
      <c r="P3229" s="11">
        <v>3048</v>
      </c>
    </row>
    <row r="3230" spans="1:16">
      <c r="A3230" s="2">
        <v>45425</v>
      </c>
      <c r="B3230" s="18">
        <v>28</v>
      </c>
      <c r="C3230" s="20">
        <f t="shared" si="100"/>
        <v>5</v>
      </c>
      <c r="D3230" s="16">
        <v>2024</v>
      </c>
      <c r="E3230" s="1" t="s">
        <v>40</v>
      </c>
      <c r="F3230">
        <v>2</v>
      </c>
      <c r="G3230" s="12">
        <f>IF(D3230=2023,F3230*'Average selling price'!$B$2,
IF(D3230=2024,F3230*'Average selling price'!$C$2,
IF(D3230=2025,F3230*'Average selling price'!$D$2,"")))</f>
        <v>10572</v>
      </c>
      <c r="H3230">
        <v>0</v>
      </c>
      <c r="I3230" s="12">
        <f>IF($D3230=2023,H3230*'Average selling price'!$B$3,
IF($D3230=2024,H3230*'Average selling price'!$C$3,
IF($D3230=2025,H3230*'Average selling price'!$D$3,"")))</f>
        <v>0</v>
      </c>
      <c r="J3230">
        <v>4</v>
      </c>
      <c r="K3230" s="12">
        <f>IF($D3230=2023,J3230*'Average selling price'!$B$4,
IF($D3230=2024,J3230*'Average selling price'!$C$4,
IF($D3230=2025,J3230*'Average selling price'!$D$4,"")))</f>
        <v>44540</v>
      </c>
      <c r="L3230" s="7">
        <v>20124</v>
      </c>
      <c r="M3230" s="7">
        <v>10880</v>
      </c>
      <c r="N3230" s="11">
        <f t="shared" si="101"/>
        <v>31004</v>
      </c>
      <c r="O3230" s="11">
        <v>0</v>
      </c>
      <c r="P3230" s="11">
        <v>114</v>
      </c>
    </row>
    <row r="3231" spans="1:16">
      <c r="A3231" s="2">
        <v>45425</v>
      </c>
      <c r="B3231" s="18">
        <v>28</v>
      </c>
      <c r="C3231" s="20">
        <f t="shared" si="100"/>
        <v>5</v>
      </c>
      <c r="D3231" s="16">
        <v>2024</v>
      </c>
      <c r="E3231" s="1" t="s">
        <v>41</v>
      </c>
      <c r="F3231">
        <v>8</v>
      </c>
      <c r="G3231" s="12">
        <f>IF(D3231=2023,F3231*'Average selling price'!$B$2,
IF(D3231=2024,F3231*'Average selling price'!$C$2,
IF(D3231=2025,F3231*'Average selling price'!$D$2,"")))</f>
        <v>42288</v>
      </c>
      <c r="H3231">
        <v>0</v>
      </c>
      <c r="I3231" s="12">
        <f>IF($D3231=2023,H3231*'Average selling price'!$B$3,
IF($D3231=2024,H3231*'Average selling price'!$C$3,
IF($D3231=2025,H3231*'Average selling price'!$D$3,"")))</f>
        <v>0</v>
      </c>
      <c r="J3231">
        <v>2</v>
      </c>
      <c r="K3231" s="12">
        <f>IF($D3231=2023,J3231*'Average selling price'!$B$4,
IF($D3231=2024,J3231*'Average selling price'!$C$4,
IF($D3231=2025,J3231*'Average selling price'!$D$4,"")))</f>
        <v>22270</v>
      </c>
      <c r="L3231" s="7">
        <v>18034</v>
      </c>
      <c r="M3231" s="7">
        <v>25923</v>
      </c>
      <c r="N3231" s="11">
        <f t="shared" si="101"/>
        <v>43957</v>
      </c>
      <c r="O3231" s="11">
        <v>0</v>
      </c>
      <c r="P3231" s="11">
        <v>2100</v>
      </c>
    </row>
    <row r="3232" spans="1:16">
      <c r="A3232" s="2">
        <v>45425</v>
      </c>
      <c r="B3232" s="18">
        <v>28</v>
      </c>
      <c r="C3232" s="20">
        <f t="shared" si="100"/>
        <v>5</v>
      </c>
      <c r="D3232" s="16">
        <v>2024</v>
      </c>
      <c r="E3232" s="1" t="s">
        <v>42</v>
      </c>
      <c r="F3232">
        <v>2</v>
      </c>
      <c r="G3232" s="12">
        <f>IF(D3232=2023,F3232*'Average selling price'!$B$2,
IF(D3232=2024,F3232*'Average selling price'!$C$2,
IF(D3232=2025,F3232*'Average selling price'!$D$2,"")))</f>
        <v>10572</v>
      </c>
      <c r="H3232">
        <v>0</v>
      </c>
      <c r="I3232" s="12">
        <f>IF($D3232=2023,H3232*'Average selling price'!$B$3,
IF($D3232=2024,H3232*'Average selling price'!$C$3,
IF($D3232=2025,H3232*'Average selling price'!$D$3,"")))</f>
        <v>0</v>
      </c>
      <c r="J3232">
        <v>2</v>
      </c>
      <c r="K3232" s="12">
        <f>IF($D3232=2023,J3232*'Average selling price'!$B$4,
IF($D3232=2024,J3232*'Average selling price'!$C$4,
IF($D3232=2025,J3232*'Average selling price'!$D$4,"")))</f>
        <v>22270</v>
      </c>
      <c r="L3232" s="7">
        <v>20315</v>
      </c>
      <c r="M3232" s="7">
        <v>20277</v>
      </c>
      <c r="N3232" s="11">
        <f t="shared" si="101"/>
        <v>40592</v>
      </c>
      <c r="O3232" s="11">
        <v>30</v>
      </c>
      <c r="P3232" s="11">
        <v>26118</v>
      </c>
    </row>
    <row r="3233" spans="1:16">
      <c r="A3233" s="2">
        <v>45425</v>
      </c>
      <c r="B3233" s="18">
        <v>28</v>
      </c>
      <c r="C3233" s="20">
        <f t="shared" si="100"/>
        <v>5</v>
      </c>
      <c r="D3233" s="16">
        <v>2024</v>
      </c>
      <c r="E3233" s="1" t="s">
        <v>43</v>
      </c>
      <c r="F3233">
        <v>16</v>
      </c>
      <c r="G3233" s="12">
        <f>IF(D3233=2023,F3233*'Average selling price'!$B$2,
IF(D3233=2024,F3233*'Average selling price'!$C$2,
IF(D3233=2025,F3233*'Average selling price'!$D$2,"")))</f>
        <v>84576</v>
      </c>
      <c r="H3233">
        <v>1</v>
      </c>
      <c r="I3233" s="12">
        <f>IF($D3233=2023,H3233*'Average selling price'!$B$3,
IF($D3233=2024,H3233*'Average selling price'!$C$3,
IF($D3233=2025,H3233*'Average selling price'!$D$3,"")))</f>
        <v>32755</v>
      </c>
      <c r="J3233">
        <v>4</v>
      </c>
      <c r="K3233" s="12">
        <f>IF($D3233=2023,J3233*'Average selling price'!$B$4,
IF($D3233=2024,J3233*'Average selling price'!$C$4,
IF($D3233=2025,J3233*'Average selling price'!$D$4,"")))</f>
        <v>44540</v>
      </c>
      <c r="L3233" s="7">
        <v>123156</v>
      </c>
      <c r="M3233" s="7">
        <v>132521</v>
      </c>
      <c r="N3233" s="11">
        <f t="shared" si="101"/>
        <v>255677</v>
      </c>
      <c r="O3233" s="11">
        <v>1392</v>
      </c>
      <c r="P3233" s="11">
        <v>10252</v>
      </c>
    </row>
    <row r="3234" spans="1:16">
      <c r="A3234" s="2">
        <v>45425</v>
      </c>
      <c r="B3234" s="18">
        <v>28</v>
      </c>
      <c r="C3234" s="20">
        <f t="shared" si="100"/>
        <v>5</v>
      </c>
      <c r="D3234" s="16">
        <v>2024</v>
      </c>
      <c r="E3234" s="1" t="s">
        <v>44</v>
      </c>
      <c r="F3234">
        <v>0</v>
      </c>
      <c r="G3234" s="12">
        <f>IF(D3234=2023,F3234*'Average selling price'!$B$2,
IF(D3234=2024,F3234*'Average selling price'!$C$2,
IF(D3234=2025,F3234*'Average selling price'!$D$2,"")))</f>
        <v>0</v>
      </c>
      <c r="H3234">
        <v>0</v>
      </c>
      <c r="I3234" s="12">
        <f>IF($D3234=2023,H3234*'Average selling price'!$B$3,
IF($D3234=2024,H3234*'Average selling price'!$C$3,
IF($D3234=2025,H3234*'Average selling price'!$D$3,"")))</f>
        <v>0</v>
      </c>
      <c r="J3234">
        <v>0</v>
      </c>
      <c r="K3234" s="12">
        <f>IF($D3234=2023,J3234*'Average selling price'!$B$4,
IF($D3234=2024,J3234*'Average selling price'!$C$4,
IF($D3234=2025,J3234*'Average selling price'!$D$4,"")))</f>
        <v>0</v>
      </c>
      <c r="L3234" s="7">
        <v>0</v>
      </c>
      <c r="M3234" s="7">
        <v>0</v>
      </c>
      <c r="N3234" s="11">
        <f t="shared" si="101"/>
        <v>0</v>
      </c>
      <c r="O3234" s="11">
        <v>0</v>
      </c>
      <c r="P3234" s="11">
        <v>0</v>
      </c>
    </row>
    <row r="3235" spans="1:16">
      <c r="A3235" s="2">
        <v>45425</v>
      </c>
      <c r="B3235" s="18">
        <v>28</v>
      </c>
      <c r="C3235" s="20">
        <f t="shared" si="100"/>
        <v>5</v>
      </c>
      <c r="D3235" s="16">
        <v>2024</v>
      </c>
      <c r="E3235" s="1" t="s">
        <v>45</v>
      </c>
      <c r="F3235">
        <v>5</v>
      </c>
      <c r="G3235" s="12">
        <f>IF(D3235=2023,F3235*'Average selling price'!$B$2,
IF(D3235=2024,F3235*'Average selling price'!$C$2,
IF(D3235=2025,F3235*'Average selling price'!$D$2,"")))</f>
        <v>26430</v>
      </c>
      <c r="H3235">
        <v>0</v>
      </c>
      <c r="I3235" s="12">
        <f>IF($D3235=2023,H3235*'Average selling price'!$B$3,
IF($D3235=2024,H3235*'Average selling price'!$C$3,
IF($D3235=2025,H3235*'Average selling price'!$D$3,"")))</f>
        <v>0</v>
      </c>
      <c r="J3235">
        <v>0</v>
      </c>
      <c r="K3235" s="12">
        <f>IF($D3235=2023,J3235*'Average selling price'!$B$4,
IF($D3235=2024,J3235*'Average selling price'!$C$4,
IF($D3235=2025,J3235*'Average selling price'!$D$4,"")))</f>
        <v>0</v>
      </c>
      <c r="L3235" s="7">
        <v>18386</v>
      </c>
      <c r="M3235" s="7">
        <v>11263</v>
      </c>
      <c r="N3235" s="11">
        <f t="shared" si="101"/>
        <v>29649</v>
      </c>
      <c r="O3235" s="11">
        <v>6630</v>
      </c>
      <c r="P3235" s="11">
        <v>300</v>
      </c>
    </row>
    <row r="3236" spans="1:16">
      <c r="A3236" s="2">
        <v>45425</v>
      </c>
      <c r="B3236" s="18">
        <v>28</v>
      </c>
      <c r="C3236" s="20">
        <f t="shared" si="100"/>
        <v>5</v>
      </c>
      <c r="D3236" s="16">
        <v>2024</v>
      </c>
      <c r="E3236" s="1" t="s">
        <v>46</v>
      </c>
      <c r="F3236">
        <v>3</v>
      </c>
      <c r="G3236" s="12">
        <f>IF(D3236=2023,F3236*'Average selling price'!$B$2,
IF(D3236=2024,F3236*'Average selling price'!$C$2,
IF(D3236=2025,F3236*'Average selling price'!$D$2,"")))</f>
        <v>15858</v>
      </c>
      <c r="H3236">
        <v>0</v>
      </c>
      <c r="I3236" s="12">
        <f>IF($D3236=2023,H3236*'Average selling price'!$B$3,
IF($D3236=2024,H3236*'Average selling price'!$C$3,
IF($D3236=2025,H3236*'Average selling price'!$D$3,"")))</f>
        <v>0</v>
      </c>
      <c r="J3236">
        <v>2</v>
      </c>
      <c r="K3236" s="12">
        <f>IF($D3236=2023,J3236*'Average selling price'!$B$4,
IF($D3236=2024,J3236*'Average selling price'!$C$4,
IF($D3236=2025,J3236*'Average selling price'!$D$4,"")))</f>
        <v>22270</v>
      </c>
      <c r="L3236" s="7">
        <v>53914</v>
      </c>
      <c r="M3236" s="7">
        <v>34737</v>
      </c>
      <c r="N3236" s="11">
        <f t="shared" si="101"/>
        <v>88651</v>
      </c>
      <c r="O3236" s="11">
        <v>0</v>
      </c>
      <c r="P3236" s="11">
        <v>2320</v>
      </c>
    </row>
    <row r="3237" spans="1:16">
      <c r="A3237" s="2">
        <v>45425</v>
      </c>
      <c r="B3237" s="18">
        <v>28</v>
      </c>
      <c r="C3237" s="20">
        <f t="shared" si="100"/>
        <v>5</v>
      </c>
      <c r="D3237" s="16">
        <v>2024</v>
      </c>
      <c r="E3237" s="1" t="s">
        <v>47</v>
      </c>
      <c r="F3237">
        <v>2</v>
      </c>
      <c r="G3237" s="12">
        <f>IF(D3237=2023,F3237*'Average selling price'!$B$2,
IF(D3237=2024,F3237*'Average selling price'!$C$2,
IF(D3237=2025,F3237*'Average selling price'!$D$2,"")))</f>
        <v>10572</v>
      </c>
      <c r="H3237">
        <v>0</v>
      </c>
      <c r="I3237" s="12">
        <f>IF($D3237=2023,H3237*'Average selling price'!$B$3,
IF($D3237=2024,H3237*'Average selling price'!$C$3,
IF($D3237=2025,H3237*'Average selling price'!$D$3,"")))</f>
        <v>0</v>
      </c>
      <c r="J3237">
        <v>3</v>
      </c>
      <c r="K3237" s="12">
        <f>IF($D3237=2023,J3237*'Average selling price'!$B$4,
IF($D3237=2024,J3237*'Average selling price'!$C$4,
IF($D3237=2025,J3237*'Average selling price'!$D$4,"")))</f>
        <v>33405</v>
      </c>
      <c r="L3237" s="7">
        <v>59440</v>
      </c>
      <c r="M3237" s="7">
        <v>47605</v>
      </c>
      <c r="N3237" s="11">
        <f t="shared" si="101"/>
        <v>107045</v>
      </c>
      <c r="O3237" s="11">
        <v>0</v>
      </c>
      <c r="P3237" s="11">
        <v>5530</v>
      </c>
    </row>
    <row r="3238" spans="1:16">
      <c r="A3238" s="2">
        <v>45425</v>
      </c>
      <c r="B3238" s="18">
        <v>28</v>
      </c>
      <c r="C3238" s="20">
        <f t="shared" si="100"/>
        <v>5</v>
      </c>
      <c r="D3238" s="16">
        <v>2024</v>
      </c>
      <c r="E3238" s="1" t="s">
        <v>48</v>
      </c>
      <c r="F3238">
        <v>5</v>
      </c>
      <c r="G3238" s="12">
        <f>IF(D3238=2023,F3238*'Average selling price'!$B$2,
IF(D3238=2024,F3238*'Average selling price'!$C$2,
IF(D3238=2025,F3238*'Average selling price'!$D$2,"")))</f>
        <v>26430</v>
      </c>
      <c r="H3238">
        <v>0</v>
      </c>
      <c r="I3238" s="12">
        <f>IF($D3238=2023,H3238*'Average selling price'!$B$3,
IF($D3238=2024,H3238*'Average selling price'!$C$3,
IF($D3238=2025,H3238*'Average selling price'!$D$3,"")))</f>
        <v>0</v>
      </c>
      <c r="J3238">
        <v>1</v>
      </c>
      <c r="K3238" s="12">
        <f>IF($D3238=2023,J3238*'Average selling price'!$B$4,
IF($D3238=2024,J3238*'Average selling price'!$C$4,
IF($D3238=2025,J3238*'Average selling price'!$D$4,"")))</f>
        <v>11135</v>
      </c>
      <c r="L3238" s="7">
        <v>40000</v>
      </c>
      <c r="M3238" s="7">
        <v>28720</v>
      </c>
      <c r="N3238" s="11">
        <f t="shared" si="101"/>
        <v>68720</v>
      </c>
      <c r="O3238" s="11">
        <v>0</v>
      </c>
      <c r="P3238" s="11">
        <v>1012</v>
      </c>
    </row>
    <row r="3239" spans="1:16">
      <c r="A3239" s="2">
        <v>45425</v>
      </c>
      <c r="B3239" s="18">
        <v>28</v>
      </c>
      <c r="C3239" s="20">
        <f t="shared" si="100"/>
        <v>5</v>
      </c>
      <c r="D3239" s="16">
        <v>2024</v>
      </c>
      <c r="E3239" s="1" t="s">
        <v>49</v>
      </c>
      <c r="F3239">
        <v>3</v>
      </c>
      <c r="G3239" s="12">
        <f>IF(D3239=2023,F3239*'Average selling price'!$B$2,
IF(D3239=2024,F3239*'Average selling price'!$C$2,
IF(D3239=2025,F3239*'Average selling price'!$D$2,"")))</f>
        <v>15858</v>
      </c>
      <c r="H3239">
        <v>0</v>
      </c>
      <c r="I3239" s="12">
        <f>IF($D3239=2023,H3239*'Average selling price'!$B$3,
IF($D3239=2024,H3239*'Average selling price'!$C$3,
IF($D3239=2025,H3239*'Average selling price'!$D$3,"")))</f>
        <v>0</v>
      </c>
      <c r="J3239">
        <v>2</v>
      </c>
      <c r="K3239" s="12">
        <f>IF($D3239=2023,J3239*'Average selling price'!$B$4,
IF($D3239=2024,J3239*'Average selling price'!$C$4,
IF($D3239=2025,J3239*'Average selling price'!$D$4,"")))</f>
        <v>22270</v>
      </c>
      <c r="L3239" s="7">
        <v>16959</v>
      </c>
      <c r="M3239" s="7">
        <v>10448</v>
      </c>
      <c r="N3239" s="11">
        <f t="shared" si="101"/>
        <v>27407</v>
      </c>
      <c r="O3239" s="11">
        <v>0</v>
      </c>
      <c r="P3239" s="11">
        <v>550</v>
      </c>
    </row>
    <row r="3240" spans="1:16">
      <c r="A3240" s="2">
        <v>45425</v>
      </c>
      <c r="B3240" s="18">
        <v>28</v>
      </c>
      <c r="C3240" s="20">
        <f t="shared" si="100"/>
        <v>5</v>
      </c>
      <c r="D3240" s="16">
        <v>2024</v>
      </c>
      <c r="E3240" s="1" t="s">
        <v>50</v>
      </c>
      <c r="F3240">
        <v>17</v>
      </c>
      <c r="G3240" s="12">
        <f>IF(D3240=2023,F3240*'Average selling price'!$B$2,
IF(D3240=2024,F3240*'Average selling price'!$C$2,
IF(D3240=2025,F3240*'Average selling price'!$D$2,"")))</f>
        <v>89862</v>
      </c>
      <c r="H3240">
        <v>0</v>
      </c>
      <c r="I3240" s="12">
        <f>IF($D3240=2023,H3240*'Average selling price'!$B$3,
IF($D3240=2024,H3240*'Average selling price'!$C$3,
IF($D3240=2025,H3240*'Average selling price'!$D$3,"")))</f>
        <v>0</v>
      </c>
      <c r="J3240">
        <v>6</v>
      </c>
      <c r="K3240" s="12">
        <f>IF($D3240=2023,J3240*'Average selling price'!$B$4,
IF($D3240=2024,J3240*'Average selling price'!$C$4,
IF($D3240=2025,J3240*'Average selling price'!$D$4,"")))</f>
        <v>66810</v>
      </c>
      <c r="L3240" s="7">
        <v>25300</v>
      </c>
      <c r="M3240" s="7">
        <v>10741</v>
      </c>
      <c r="N3240" s="11">
        <f t="shared" si="101"/>
        <v>36041</v>
      </c>
      <c r="O3240" s="11">
        <v>1323</v>
      </c>
      <c r="P3240" s="11">
        <v>942</v>
      </c>
    </row>
    <row r="3241" spans="1:16">
      <c r="A3241" s="2">
        <v>45425</v>
      </c>
      <c r="B3241" s="18">
        <v>28</v>
      </c>
      <c r="C3241" s="20">
        <f t="shared" si="100"/>
        <v>5</v>
      </c>
      <c r="D3241" s="16">
        <v>2024</v>
      </c>
      <c r="E3241" s="1" t="s">
        <v>51</v>
      </c>
      <c r="F3241">
        <v>14</v>
      </c>
      <c r="G3241" s="12">
        <f>IF(D3241=2023,F3241*'Average selling price'!$B$2,
IF(D3241=2024,F3241*'Average selling price'!$C$2,
IF(D3241=2025,F3241*'Average selling price'!$D$2,"")))</f>
        <v>74004</v>
      </c>
      <c r="H3241">
        <v>1</v>
      </c>
      <c r="I3241" s="12">
        <f>IF($D3241=2023,H3241*'Average selling price'!$B$3,
IF($D3241=2024,H3241*'Average selling price'!$C$3,
IF($D3241=2025,H3241*'Average selling price'!$D$3,"")))</f>
        <v>32755</v>
      </c>
      <c r="J3241">
        <v>0</v>
      </c>
      <c r="K3241" s="12">
        <f>IF($D3241=2023,J3241*'Average selling price'!$B$4,
IF($D3241=2024,J3241*'Average selling price'!$C$4,
IF($D3241=2025,J3241*'Average selling price'!$D$4,"")))</f>
        <v>0</v>
      </c>
      <c r="L3241" s="7">
        <v>40479</v>
      </c>
      <c r="M3241" s="7">
        <v>34171</v>
      </c>
      <c r="N3241" s="11">
        <f t="shared" si="101"/>
        <v>74650</v>
      </c>
      <c r="O3241" s="11">
        <v>1862</v>
      </c>
      <c r="P3241" s="11">
        <v>3952</v>
      </c>
    </row>
    <row r="3242" spans="1:16">
      <c r="A3242" s="2">
        <v>45425</v>
      </c>
      <c r="B3242" s="18">
        <v>28</v>
      </c>
      <c r="C3242" s="20">
        <f t="shared" si="100"/>
        <v>5</v>
      </c>
      <c r="D3242" s="16">
        <v>2024</v>
      </c>
      <c r="E3242" s="1" t="s">
        <v>52</v>
      </c>
      <c r="F3242">
        <v>10</v>
      </c>
      <c r="G3242" s="12">
        <f>IF(D3242=2023,F3242*'Average selling price'!$B$2,
IF(D3242=2024,F3242*'Average selling price'!$C$2,
IF(D3242=2025,F3242*'Average selling price'!$D$2,"")))</f>
        <v>52860</v>
      </c>
      <c r="H3242">
        <v>0</v>
      </c>
      <c r="I3242" s="12">
        <f>IF($D3242=2023,H3242*'Average selling price'!$B$3,
IF($D3242=2024,H3242*'Average selling price'!$C$3,
IF($D3242=2025,H3242*'Average selling price'!$D$3,"")))</f>
        <v>0</v>
      </c>
      <c r="J3242">
        <v>1</v>
      </c>
      <c r="K3242" s="12">
        <f>IF($D3242=2023,J3242*'Average selling price'!$B$4,
IF($D3242=2024,J3242*'Average selling price'!$C$4,
IF($D3242=2025,J3242*'Average selling price'!$D$4,"")))</f>
        <v>11135</v>
      </c>
      <c r="L3242" s="7">
        <v>65422</v>
      </c>
      <c r="M3242" s="7">
        <v>10651</v>
      </c>
      <c r="N3242" s="11">
        <f t="shared" si="101"/>
        <v>76073</v>
      </c>
      <c r="O3242" s="11">
        <v>850</v>
      </c>
      <c r="P3242" s="11">
        <v>2200</v>
      </c>
    </row>
    <row r="3243" spans="1:16">
      <c r="A3243" s="2">
        <v>45425</v>
      </c>
      <c r="B3243" s="18">
        <v>28</v>
      </c>
      <c r="C3243" s="20">
        <f t="shared" si="100"/>
        <v>5</v>
      </c>
      <c r="D3243" s="16">
        <v>2024</v>
      </c>
      <c r="E3243" s="1" t="s">
        <v>53</v>
      </c>
      <c r="F3243">
        <v>7</v>
      </c>
      <c r="G3243" s="12">
        <f>IF(D3243=2023,F3243*'Average selling price'!$B$2,
IF(D3243=2024,F3243*'Average selling price'!$C$2,
IF(D3243=2025,F3243*'Average selling price'!$D$2,"")))</f>
        <v>37002</v>
      </c>
      <c r="H3243">
        <v>0</v>
      </c>
      <c r="I3243" s="12">
        <f>IF($D3243=2023,H3243*'Average selling price'!$B$3,
IF($D3243=2024,H3243*'Average selling price'!$C$3,
IF($D3243=2025,H3243*'Average selling price'!$D$3,"")))</f>
        <v>0</v>
      </c>
      <c r="J3243">
        <v>3</v>
      </c>
      <c r="K3243" s="12">
        <f>IF($D3243=2023,J3243*'Average selling price'!$B$4,
IF($D3243=2024,J3243*'Average selling price'!$C$4,
IF($D3243=2025,J3243*'Average selling price'!$D$4,"")))</f>
        <v>33405</v>
      </c>
      <c r="L3243" s="7">
        <v>14677</v>
      </c>
      <c r="M3243" s="7">
        <v>12705</v>
      </c>
      <c r="N3243" s="11">
        <f t="shared" si="101"/>
        <v>27382</v>
      </c>
      <c r="O3243" s="11">
        <v>630</v>
      </c>
      <c r="P3243" s="11">
        <v>7382</v>
      </c>
    </row>
    <row r="3244" spans="1:16">
      <c r="A3244" s="2">
        <v>45425</v>
      </c>
      <c r="B3244" s="18">
        <v>28</v>
      </c>
      <c r="C3244" s="20">
        <f t="shared" si="100"/>
        <v>5</v>
      </c>
      <c r="D3244" s="16">
        <v>2024</v>
      </c>
      <c r="E3244" s="1" t="s">
        <v>54</v>
      </c>
      <c r="F3244">
        <v>2</v>
      </c>
      <c r="G3244" s="12">
        <f>IF(D3244=2023,F3244*'Average selling price'!$B$2,
IF(D3244=2024,F3244*'Average selling price'!$C$2,
IF(D3244=2025,F3244*'Average selling price'!$D$2,"")))</f>
        <v>10572</v>
      </c>
      <c r="H3244">
        <v>0</v>
      </c>
      <c r="I3244" s="12">
        <f>IF($D3244=2023,H3244*'Average selling price'!$B$3,
IF($D3244=2024,H3244*'Average selling price'!$C$3,
IF($D3244=2025,H3244*'Average selling price'!$D$3,"")))</f>
        <v>0</v>
      </c>
      <c r="J3244">
        <v>1</v>
      </c>
      <c r="K3244" s="12">
        <f>IF($D3244=2023,J3244*'Average selling price'!$B$4,
IF($D3244=2024,J3244*'Average selling price'!$C$4,
IF($D3244=2025,J3244*'Average selling price'!$D$4,"")))</f>
        <v>11135</v>
      </c>
      <c r="L3244" s="7">
        <v>7379</v>
      </c>
      <c r="M3244" s="7">
        <v>5920</v>
      </c>
      <c r="N3244" s="11">
        <f t="shared" si="101"/>
        <v>13299</v>
      </c>
      <c r="O3244" s="11">
        <v>0</v>
      </c>
      <c r="P3244" s="11">
        <v>700</v>
      </c>
    </row>
    <row r="3245" spans="1:16">
      <c r="A3245" s="2">
        <v>45425</v>
      </c>
      <c r="B3245" s="18">
        <v>28</v>
      </c>
      <c r="C3245" s="20">
        <f t="shared" si="100"/>
        <v>5</v>
      </c>
      <c r="D3245" s="16">
        <v>2024</v>
      </c>
      <c r="E3245" s="1" t="s">
        <v>55</v>
      </c>
      <c r="F3245">
        <v>10</v>
      </c>
      <c r="G3245" s="12">
        <f>IF(D3245=2023,F3245*'Average selling price'!$B$2,
IF(D3245=2024,F3245*'Average selling price'!$C$2,
IF(D3245=2025,F3245*'Average selling price'!$D$2,"")))</f>
        <v>52860</v>
      </c>
      <c r="H3245">
        <v>0</v>
      </c>
      <c r="I3245" s="12">
        <f>IF($D3245=2023,H3245*'Average selling price'!$B$3,
IF($D3245=2024,H3245*'Average selling price'!$C$3,
IF($D3245=2025,H3245*'Average selling price'!$D$3,"")))</f>
        <v>0</v>
      </c>
      <c r="J3245">
        <v>5</v>
      </c>
      <c r="K3245" s="12">
        <f>IF($D3245=2023,J3245*'Average selling price'!$B$4,
IF($D3245=2024,J3245*'Average selling price'!$C$4,
IF($D3245=2025,J3245*'Average selling price'!$D$4,"")))</f>
        <v>55675</v>
      </c>
      <c r="L3245" s="7">
        <v>79344</v>
      </c>
      <c r="M3245" s="7">
        <v>35139</v>
      </c>
      <c r="N3245" s="11">
        <f t="shared" si="101"/>
        <v>114483</v>
      </c>
      <c r="O3245" s="11">
        <v>0</v>
      </c>
      <c r="P3245" s="11">
        <v>1400</v>
      </c>
    </row>
    <row r="3246" spans="1:16">
      <c r="A3246" s="2">
        <v>45425</v>
      </c>
      <c r="B3246" s="18">
        <v>28</v>
      </c>
      <c r="C3246" s="20">
        <f t="shared" si="100"/>
        <v>5</v>
      </c>
      <c r="D3246" s="16">
        <v>2024</v>
      </c>
      <c r="E3246" s="1" t="s">
        <v>56</v>
      </c>
      <c r="F3246">
        <v>0</v>
      </c>
      <c r="G3246" s="12">
        <f>IF(D3246=2023,F3246*'Average selling price'!$B$2,
IF(D3246=2024,F3246*'Average selling price'!$C$2,
IF(D3246=2025,F3246*'Average selling price'!$D$2,"")))</f>
        <v>0</v>
      </c>
      <c r="H3246">
        <v>0</v>
      </c>
      <c r="I3246" s="12">
        <f>IF($D3246=2023,H3246*'Average selling price'!$B$3,
IF($D3246=2024,H3246*'Average selling price'!$C$3,
IF($D3246=2025,H3246*'Average selling price'!$D$3,"")))</f>
        <v>0</v>
      </c>
      <c r="J3246">
        <v>0</v>
      </c>
      <c r="K3246" s="12">
        <f>IF($D3246=2023,J3246*'Average selling price'!$B$4,
IF($D3246=2024,J3246*'Average selling price'!$C$4,
IF($D3246=2025,J3246*'Average selling price'!$D$4,"")))</f>
        <v>0</v>
      </c>
      <c r="L3246" s="7">
        <v>0</v>
      </c>
      <c r="M3246" s="7">
        <v>0</v>
      </c>
      <c r="N3246" s="11">
        <f t="shared" si="101"/>
        <v>0</v>
      </c>
      <c r="O3246" s="11">
        <v>0</v>
      </c>
      <c r="P3246" s="11">
        <v>0</v>
      </c>
    </row>
    <row r="3247" spans="1:16">
      <c r="A3247" s="2">
        <v>45425</v>
      </c>
      <c r="B3247" s="18">
        <v>28</v>
      </c>
      <c r="C3247" s="20">
        <f t="shared" si="100"/>
        <v>5</v>
      </c>
      <c r="D3247" s="16">
        <v>2024</v>
      </c>
      <c r="E3247" s="1" t="s">
        <v>57</v>
      </c>
      <c r="F3247">
        <v>7</v>
      </c>
      <c r="G3247" s="12">
        <f>IF(D3247=2023,F3247*'Average selling price'!$B$2,
IF(D3247=2024,F3247*'Average selling price'!$C$2,
IF(D3247=2025,F3247*'Average selling price'!$D$2,"")))</f>
        <v>37002</v>
      </c>
      <c r="H3247">
        <v>0</v>
      </c>
      <c r="I3247" s="12">
        <f>IF($D3247=2023,H3247*'Average selling price'!$B$3,
IF($D3247=2024,H3247*'Average selling price'!$C$3,
IF($D3247=2025,H3247*'Average selling price'!$D$3,"")))</f>
        <v>0</v>
      </c>
      <c r="J3247">
        <v>1</v>
      </c>
      <c r="K3247" s="12">
        <f>IF($D3247=2023,J3247*'Average selling price'!$B$4,
IF($D3247=2024,J3247*'Average selling price'!$C$4,
IF($D3247=2025,J3247*'Average selling price'!$D$4,"")))</f>
        <v>11135</v>
      </c>
      <c r="L3247" s="7">
        <v>52711</v>
      </c>
      <c r="M3247" s="7">
        <v>39797</v>
      </c>
      <c r="N3247" s="11">
        <f t="shared" si="101"/>
        <v>92508</v>
      </c>
      <c r="O3247" s="11">
        <v>0</v>
      </c>
      <c r="P3247" s="11">
        <v>1900</v>
      </c>
    </row>
    <row r="3248" spans="1:16">
      <c r="A3248" s="2">
        <v>45425</v>
      </c>
      <c r="B3248" s="18">
        <v>28</v>
      </c>
      <c r="C3248" s="20">
        <f t="shared" si="100"/>
        <v>5</v>
      </c>
      <c r="D3248" s="16">
        <v>2024</v>
      </c>
      <c r="E3248" s="1" t="s">
        <v>58</v>
      </c>
      <c r="F3248">
        <v>10</v>
      </c>
      <c r="G3248" s="12">
        <f>IF(D3248=2023,F3248*'Average selling price'!$B$2,
IF(D3248=2024,F3248*'Average selling price'!$C$2,
IF(D3248=2025,F3248*'Average selling price'!$D$2,"")))</f>
        <v>52860</v>
      </c>
      <c r="H3248">
        <v>0</v>
      </c>
      <c r="I3248" s="12">
        <f>IF($D3248=2023,H3248*'Average selling price'!$B$3,
IF($D3248=2024,H3248*'Average selling price'!$C$3,
IF($D3248=2025,H3248*'Average selling price'!$D$3,"")))</f>
        <v>0</v>
      </c>
      <c r="J3248">
        <v>3</v>
      </c>
      <c r="K3248" s="12">
        <f>IF($D3248=2023,J3248*'Average selling price'!$B$4,
IF($D3248=2024,J3248*'Average selling price'!$C$4,
IF($D3248=2025,J3248*'Average selling price'!$D$4,"")))</f>
        <v>33405</v>
      </c>
      <c r="L3248" s="7">
        <v>28548</v>
      </c>
      <c r="M3248" s="7">
        <v>3786</v>
      </c>
      <c r="N3248" s="11">
        <f t="shared" si="101"/>
        <v>32334</v>
      </c>
      <c r="O3248" s="11">
        <v>0</v>
      </c>
      <c r="P3248" s="11">
        <v>3470</v>
      </c>
    </row>
    <row r="3249" spans="1:16">
      <c r="A3249" s="2">
        <v>45425</v>
      </c>
      <c r="B3249" s="18">
        <v>28</v>
      </c>
      <c r="C3249" s="20">
        <f t="shared" si="100"/>
        <v>5</v>
      </c>
      <c r="D3249" s="16">
        <v>2024</v>
      </c>
      <c r="E3249" s="1" t="s">
        <v>59</v>
      </c>
      <c r="F3249">
        <v>6</v>
      </c>
      <c r="G3249" s="12">
        <f>IF(D3249=2023,F3249*'Average selling price'!$B$2,
IF(D3249=2024,F3249*'Average selling price'!$C$2,
IF(D3249=2025,F3249*'Average selling price'!$D$2,"")))</f>
        <v>31716</v>
      </c>
      <c r="H3249">
        <v>0</v>
      </c>
      <c r="I3249" s="12">
        <f>IF($D3249=2023,H3249*'Average selling price'!$B$3,
IF($D3249=2024,H3249*'Average selling price'!$C$3,
IF($D3249=2025,H3249*'Average selling price'!$D$3,"")))</f>
        <v>0</v>
      </c>
      <c r="J3249">
        <v>0</v>
      </c>
      <c r="K3249" s="12">
        <f>IF($D3249=2023,J3249*'Average selling price'!$B$4,
IF($D3249=2024,J3249*'Average selling price'!$C$4,
IF($D3249=2025,J3249*'Average selling price'!$D$4,"")))</f>
        <v>0</v>
      </c>
      <c r="L3249" s="7">
        <v>20186</v>
      </c>
      <c r="M3249" s="7">
        <v>10192</v>
      </c>
      <c r="N3249" s="11">
        <f t="shared" si="101"/>
        <v>30378</v>
      </c>
      <c r="O3249" s="11">
        <v>360</v>
      </c>
      <c r="P3249" s="11">
        <v>7643</v>
      </c>
    </row>
    <row r="3250" spans="1:16">
      <c r="A3250" s="2">
        <v>45425</v>
      </c>
      <c r="B3250" s="18">
        <v>28</v>
      </c>
      <c r="C3250" s="20">
        <f t="shared" si="100"/>
        <v>5</v>
      </c>
      <c r="D3250" s="16">
        <v>2024</v>
      </c>
      <c r="E3250" s="1" t="s">
        <v>60</v>
      </c>
      <c r="F3250">
        <v>4</v>
      </c>
      <c r="G3250" s="12">
        <f>IF(D3250=2023,F3250*'Average selling price'!$B$2,
IF(D3250=2024,F3250*'Average selling price'!$C$2,
IF(D3250=2025,F3250*'Average selling price'!$D$2,"")))</f>
        <v>21144</v>
      </c>
      <c r="H3250">
        <v>0</v>
      </c>
      <c r="I3250" s="12">
        <f>IF($D3250=2023,H3250*'Average selling price'!$B$3,
IF($D3250=2024,H3250*'Average selling price'!$C$3,
IF($D3250=2025,H3250*'Average selling price'!$D$3,"")))</f>
        <v>0</v>
      </c>
      <c r="J3250">
        <v>2</v>
      </c>
      <c r="K3250" s="12">
        <f>IF($D3250=2023,J3250*'Average selling price'!$B$4,
IF($D3250=2024,J3250*'Average selling price'!$C$4,
IF($D3250=2025,J3250*'Average selling price'!$D$4,"")))</f>
        <v>22270</v>
      </c>
      <c r="L3250" s="7">
        <v>22558</v>
      </c>
      <c r="M3250" s="7">
        <v>3374</v>
      </c>
      <c r="N3250" s="11">
        <f t="shared" si="101"/>
        <v>25932</v>
      </c>
      <c r="O3250" s="11">
        <v>336</v>
      </c>
      <c r="P3250" s="11">
        <v>990</v>
      </c>
    </row>
    <row r="3251" spans="1:16">
      <c r="A3251" s="2">
        <v>45425</v>
      </c>
      <c r="B3251" s="18">
        <v>28</v>
      </c>
      <c r="C3251" s="20">
        <f t="shared" si="100"/>
        <v>5</v>
      </c>
      <c r="D3251" s="16">
        <v>2024</v>
      </c>
      <c r="E3251" s="1" t="s">
        <v>61</v>
      </c>
      <c r="F3251">
        <v>3</v>
      </c>
      <c r="G3251" s="12">
        <f>IF(D3251=2023,F3251*'Average selling price'!$B$2,
IF(D3251=2024,F3251*'Average selling price'!$C$2,
IF(D3251=2025,F3251*'Average selling price'!$D$2,"")))</f>
        <v>15858</v>
      </c>
      <c r="H3251">
        <v>0</v>
      </c>
      <c r="I3251" s="12">
        <f>IF($D3251=2023,H3251*'Average selling price'!$B$3,
IF($D3251=2024,H3251*'Average selling price'!$C$3,
IF($D3251=2025,H3251*'Average selling price'!$D$3,"")))</f>
        <v>0</v>
      </c>
      <c r="J3251">
        <v>1</v>
      </c>
      <c r="K3251" s="12">
        <f>IF($D3251=2023,J3251*'Average selling price'!$B$4,
IF($D3251=2024,J3251*'Average selling price'!$C$4,
IF($D3251=2025,J3251*'Average selling price'!$D$4,"")))</f>
        <v>11135</v>
      </c>
      <c r="L3251" s="7">
        <v>29013</v>
      </c>
      <c r="M3251" s="7">
        <v>22181</v>
      </c>
      <c r="N3251" s="11">
        <f t="shared" si="101"/>
        <v>51194</v>
      </c>
      <c r="O3251" s="11">
        <v>0</v>
      </c>
      <c r="P3251" s="11">
        <v>14776</v>
      </c>
    </row>
    <row r="3252" spans="1:16">
      <c r="A3252" s="2">
        <v>45425</v>
      </c>
      <c r="B3252" s="18">
        <v>28</v>
      </c>
      <c r="C3252" s="20">
        <f t="shared" si="100"/>
        <v>5</v>
      </c>
      <c r="D3252" s="16">
        <v>2024</v>
      </c>
      <c r="E3252" s="1" t="s">
        <v>62</v>
      </c>
      <c r="F3252">
        <v>7</v>
      </c>
      <c r="G3252" s="12">
        <f>IF(D3252=2023,F3252*'Average selling price'!$B$2,
IF(D3252=2024,F3252*'Average selling price'!$C$2,
IF(D3252=2025,F3252*'Average selling price'!$D$2,"")))</f>
        <v>37002</v>
      </c>
      <c r="H3252">
        <v>0</v>
      </c>
      <c r="I3252" s="12">
        <f>IF($D3252=2023,H3252*'Average selling price'!$B$3,
IF($D3252=2024,H3252*'Average selling price'!$C$3,
IF($D3252=2025,H3252*'Average selling price'!$D$3,"")))</f>
        <v>0</v>
      </c>
      <c r="J3252">
        <v>3</v>
      </c>
      <c r="K3252" s="12">
        <f>IF($D3252=2023,J3252*'Average selling price'!$B$4,
IF($D3252=2024,J3252*'Average selling price'!$C$4,
IF($D3252=2025,J3252*'Average selling price'!$D$4,"")))</f>
        <v>33405</v>
      </c>
      <c r="L3252" s="7">
        <v>51324</v>
      </c>
      <c r="M3252" s="7">
        <v>20632</v>
      </c>
      <c r="N3252" s="11">
        <f t="shared" si="101"/>
        <v>71956</v>
      </c>
      <c r="O3252" s="11">
        <v>1550</v>
      </c>
      <c r="P3252" s="11">
        <v>1550</v>
      </c>
    </row>
    <row r="3253" spans="1:16">
      <c r="A3253" s="2">
        <v>45425</v>
      </c>
      <c r="B3253" s="18">
        <v>28</v>
      </c>
      <c r="C3253" s="20">
        <f t="shared" si="100"/>
        <v>5</v>
      </c>
      <c r="D3253" s="16">
        <v>2024</v>
      </c>
      <c r="E3253" s="1" t="s">
        <v>63</v>
      </c>
      <c r="F3253">
        <v>1</v>
      </c>
      <c r="G3253" s="12">
        <f>IF(D3253=2023,F3253*'Average selling price'!$B$2,
IF(D3253=2024,F3253*'Average selling price'!$C$2,
IF(D3253=2025,F3253*'Average selling price'!$D$2,"")))</f>
        <v>5286</v>
      </c>
      <c r="H3253">
        <v>0</v>
      </c>
      <c r="I3253" s="12">
        <f>IF($D3253=2023,H3253*'Average selling price'!$B$3,
IF($D3253=2024,H3253*'Average selling price'!$C$3,
IF($D3253=2025,H3253*'Average selling price'!$D$3,"")))</f>
        <v>0</v>
      </c>
      <c r="J3253">
        <v>1</v>
      </c>
      <c r="K3253" s="12">
        <f>IF($D3253=2023,J3253*'Average selling price'!$B$4,
IF($D3253=2024,J3253*'Average selling price'!$C$4,
IF($D3253=2025,J3253*'Average selling price'!$D$4,"")))</f>
        <v>11135</v>
      </c>
      <c r="L3253" s="7">
        <v>4256</v>
      </c>
      <c r="M3253" s="7">
        <v>1700</v>
      </c>
      <c r="N3253" s="11">
        <f t="shared" si="101"/>
        <v>5956</v>
      </c>
      <c r="O3253" s="11">
        <v>0</v>
      </c>
      <c r="P3253" s="11">
        <v>1353</v>
      </c>
    </row>
    <row r="3254" spans="1:16">
      <c r="A3254" s="2">
        <v>45425</v>
      </c>
      <c r="B3254" s="18">
        <v>28</v>
      </c>
      <c r="C3254" s="20">
        <f t="shared" si="100"/>
        <v>5</v>
      </c>
      <c r="D3254" s="16">
        <v>2024</v>
      </c>
      <c r="E3254" s="1" t="s">
        <v>64</v>
      </c>
      <c r="F3254">
        <v>0</v>
      </c>
      <c r="G3254" s="12">
        <f>IF(D3254=2023,F3254*'Average selling price'!$B$2,
IF(D3254=2024,F3254*'Average selling price'!$C$2,
IF(D3254=2025,F3254*'Average selling price'!$D$2,"")))</f>
        <v>0</v>
      </c>
      <c r="H3254">
        <v>0</v>
      </c>
      <c r="I3254" s="12">
        <f>IF($D3254=2023,H3254*'Average selling price'!$B$3,
IF($D3254=2024,H3254*'Average selling price'!$C$3,
IF($D3254=2025,H3254*'Average selling price'!$D$3,"")))</f>
        <v>0</v>
      </c>
      <c r="J3254">
        <v>3</v>
      </c>
      <c r="K3254" s="12">
        <f>IF($D3254=2023,J3254*'Average selling price'!$B$4,
IF($D3254=2024,J3254*'Average selling price'!$C$4,
IF($D3254=2025,J3254*'Average selling price'!$D$4,"")))</f>
        <v>33405</v>
      </c>
      <c r="L3254" s="7">
        <v>40482</v>
      </c>
      <c r="M3254" s="7">
        <v>23000</v>
      </c>
      <c r="N3254" s="11">
        <f t="shared" si="101"/>
        <v>63482</v>
      </c>
      <c r="O3254" s="11">
        <v>0</v>
      </c>
      <c r="P3254" s="11">
        <v>0</v>
      </c>
    </row>
    <row r="3255" spans="1:16">
      <c r="A3255" s="2">
        <v>45432</v>
      </c>
      <c r="B3255" s="18">
        <v>29</v>
      </c>
      <c r="C3255" s="20">
        <f t="shared" si="100"/>
        <v>5</v>
      </c>
      <c r="D3255" s="16">
        <v>2024</v>
      </c>
      <c r="E3255" s="1" t="s">
        <v>25</v>
      </c>
      <c r="F3255">
        <v>19</v>
      </c>
      <c r="G3255" s="12">
        <f>IF(D3255=2023,F3255*'Average selling price'!$B$2,
IF(D3255=2024,F3255*'Average selling price'!$C$2,
IF(D3255=2025,F3255*'Average selling price'!$D$2,"")))</f>
        <v>100434</v>
      </c>
      <c r="H3255">
        <v>1</v>
      </c>
      <c r="I3255" s="12">
        <f>IF($D3255=2023,H3255*'Average selling price'!$B$3,
IF($D3255=2024,H3255*'Average selling price'!$C$3,
IF($D3255=2025,H3255*'Average selling price'!$D$3,"")))</f>
        <v>32755</v>
      </c>
      <c r="J3255">
        <v>8</v>
      </c>
      <c r="K3255" s="12">
        <f>IF($D3255=2023,J3255*'Average selling price'!$B$4,
IF($D3255=2024,J3255*'Average selling price'!$C$4,
IF($D3255=2025,J3255*'Average selling price'!$D$4,"")))</f>
        <v>89080</v>
      </c>
      <c r="L3255" s="7">
        <v>141706</v>
      </c>
      <c r="M3255" s="7">
        <v>67865</v>
      </c>
      <c r="N3255" s="11">
        <f t="shared" si="101"/>
        <v>209571</v>
      </c>
      <c r="O3255" s="11">
        <v>12541</v>
      </c>
      <c r="P3255" s="11">
        <v>12096</v>
      </c>
    </row>
    <row r="3256" spans="1:16">
      <c r="A3256" s="2">
        <v>45432</v>
      </c>
      <c r="B3256" s="18">
        <v>29</v>
      </c>
      <c r="C3256" s="20">
        <f t="shared" si="100"/>
        <v>5</v>
      </c>
      <c r="D3256" s="16">
        <v>2024</v>
      </c>
      <c r="E3256" s="1" t="s">
        <v>26</v>
      </c>
      <c r="F3256">
        <v>15</v>
      </c>
      <c r="G3256" s="12">
        <f>IF(D3256=2023,F3256*'Average selling price'!$B$2,
IF(D3256=2024,F3256*'Average selling price'!$C$2,
IF(D3256=2025,F3256*'Average selling price'!$D$2,"")))</f>
        <v>79290</v>
      </c>
      <c r="H3256">
        <v>0</v>
      </c>
      <c r="I3256" s="12">
        <f>IF($D3256=2023,H3256*'Average selling price'!$B$3,
IF($D3256=2024,H3256*'Average selling price'!$C$3,
IF($D3256=2025,H3256*'Average selling price'!$D$3,"")))</f>
        <v>0</v>
      </c>
      <c r="J3256">
        <v>3</v>
      </c>
      <c r="K3256" s="12">
        <f>IF($D3256=2023,J3256*'Average selling price'!$B$4,
IF($D3256=2024,J3256*'Average selling price'!$C$4,
IF($D3256=2025,J3256*'Average selling price'!$D$4,"")))</f>
        <v>33405</v>
      </c>
      <c r="L3256" s="7">
        <v>50829</v>
      </c>
      <c r="M3256" s="7">
        <v>16100</v>
      </c>
      <c r="N3256" s="11">
        <f t="shared" si="101"/>
        <v>66929</v>
      </c>
      <c r="O3256" s="11">
        <v>0</v>
      </c>
      <c r="P3256" s="11">
        <v>2725</v>
      </c>
    </row>
    <row r="3257" spans="1:16">
      <c r="A3257" s="2">
        <v>45432</v>
      </c>
      <c r="B3257" s="18">
        <v>29</v>
      </c>
      <c r="C3257" s="20">
        <f t="shared" si="100"/>
        <v>5</v>
      </c>
      <c r="D3257" s="16">
        <v>2024</v>
      </c>
      <c r="E3257" s="1" t="s">
        <v>27</v>
      </c>
      <c r="F3257">
        <v>4</v>
      </c>
      <c r="G3257" s="12">
        <f>IF(D3257=2023,F3257*'Average selling price'!$B$2,
IF(D3257=2024,F3257*'Average selling price'!$C$2,
IF(D3257=2025,F3257*'Average selling price'!$D$2,"")))</f>
        <v>21144</v>
      </c>
      <c r="H3257">
        <v>0</v>
      </c>
      <c r="I3257" s="12">
        <f>IF($D3257=2023,H3257*'Average selling price'!$B$3,
IF($D3257=2024,H3257*'Average selling price'!$C$3,
IF($D3257=2025,H3257*'Average selling price'!$D$3,"")))</f>
        <v>0</v>
      </c>
      <c r="J3257">
        <v>1</v>
      </c>
      <c r="K3257" s="12">
        <f>IF($D3257=2023,J3257*'Average selling price'!$B$4,
IF($D3257=2024,J3257*'Average selling price'!$C$4,
IF($D3257=2025,J3257*'Average selling price'!$D$4,"")))</f>
        <v>11135</v>
      </c>
      <c r="L3257" s="7">
        <v>52698</v>
      </c>
      <c r="M3257" s="7">
        <v>15806</v>
      </c>
      <c r="N3257" s="11">
        <f t="shared" si="101"/>
        <v>68504</v>
      </c>
      <c r="O3257" s="11">
        <v>0</v>
      </c>
      <c r="P3257" s="11">
        <v>4068</v>
      </c>
    </row>
    <row r="3258" spans="1:16">
      <c r="A3258" s="2">
        <v>45432</v>
      </c>
      <c r="B3258" s="18">
        <v>29</v>
      </c>
      <c r="C3258" s="20">
        <f t="shared" si="100"/>
        <v>5</v>
      </c>
      <c r="D3258" s="16">
        <v>2024</v>
      </c>
      <c r="E3258" s="1" t="s">
        <v>28</v>
      </c>
      <c r="F3258">
        <v>13</v>
      </c>
      <c r="G3258" s="12">
        <f>IF(D3258=2023,F3258*'Average selling price'!$B$2,
IF(D3258=2024,F3258*'Average selling price'!$C$2,
IF(D3258=2025,F3258*'Average selling price'!$D$2,"")))</f>
        <v>68718</v>
      </c>
      <c r="H3258">
        <v>0</v>
      </c>
      <c r="I3258" s="12">
        <f>IF($D3258=2023,H3258*'Average selling price'!$B$3,
IF($D3258=2024,H3258*'Average selling price'!$C$3,
IF($D3258=2025,H3258*'Average selling price'!$D$3,"")))</f>
        <v>0</v>
      </c>
      <c r="J3258">
        <v>5</v>
      </c>
      <c r="K3258" s="12">
        <f>IF($D3258=2023,J3258*'Average selling price'!$B$4,
IF($D3258=2024,J3258*'Average selling price'!$C$4,
IF($D3258=2025,J3258*'Average selling price'!$D$4,"")))</f>
        <v>55675</v>
      </c>
      <c r="L3258" s="7">
        <v>9199</v>
      </c>
      <c r="M3258" s="7">
        <v>29700</v>
      </c>
      <c r="N3258" s="11">
        <f t="shared" si="101"/>
        <v>38899</v>
      </c>
      <c r="O3258" s="11">
        <v>0</v>
      </c>
      <c r="P3258" s="11">
        <v>690</v>
      </c>
    </row>
    <row r="3259" spans="1:16">
      <c r="A3259" s="2">
        <v>45432</v>
      </c>
      <c r="B3259" s="18">
        <v>29</v>
      </c>
      <c r="C3259" s="20">
        <f t="shared" si="100"/>
        <v>5</v>
      </c>
      <c r="D3259" s="16">
        <v>2024</v>
      </c>
      <c r="E3259" s="1" t="s">
        <v>29</v>
      </c>
      <c r="F3259">
        <v>16</v>
      </c>
      <c r="G3259" s="12">
        <f>IF(D3259=2023,F3259*'Average selling price'!$B$2,
IF(D3259=2024,F3259*'Average selling price'!$C$2,
IF(D3259=2025,F3259*'Average selling price'!$D$2,"")))</f>
        <v>84576</v>
      </c>
      <c r="H3259">
        <v>1</v>
      </c>
      <c r="I3259" s="12">
        <f>IF($D3259=2023,H3259*'Average selling price'!$B$3,
IF($D3259=2024,H3259*'Average selling price'!$C$3,
IF($D3259=2025,H3259*'Average selling price'!$D$3,"")))</f>
        <v>32755</v>
      </c>
      <c r="J3259">
        <v>15</v>
      </c>
      <c r="K3259" s="12">
        <f>IF($D3259=2023,J3259*'Average selling price'!$B$4,
IF($D3259=2024,J3259*'Average selling price'!$C$4,
IF($D3259=2025,J3259*'Average selling price'!$D$4,"")))</f>
        <v>167025</v>
      </c>
      <c r="L3259" s="7">
        <v>118132</v>
      </c>
      <c r="M3259" s="7">
        <v>29376</v>
      </c>
      <c r="N3259" s="11">
        <f t="shared" si="101"/>
        <v>147508</v>
      </c>
      <c r="O3259" s="11">
        <v>15</v>
      </c>
      <c r="P3259" s="11">
        <v>15487</v>
      </c>
    </row>
    <row r="3260" spans="1:16">
      <c r="A3260" s="2">
        <v>45432</v>
      </c>
      <c r="B3260" s="18">
        <v>29</v>
      </c>
      <c r="C3260" s="20">
        <f t="shared" si="100"/>
        <v>5</v>
      </c>
      <c r="D3260" s="16">
        <v>2024</v>
      </c>
      <c r="E3260" s="1" t="s">
        <v>30</v>
      </c>
      <c r="F3260">
        <v>11</v>
      </c>
      <c r="G3260" s="12">
        <f>IF(D3260=2023,F3260*'Average selling price'!$B$2,
IF(D3260=2024,F3260*'Average selling price'!$C$2,
IF(D3260=2025,F3260*'Average selling price'!$D$2,"")))</f>
        <v>58146</v>
      </c>
      <c r="H3260">
        <v>2</v>
      </c>
      <c r="I3260" s="12">
        <f>IF($D3260=2023,H3260*'Average selling price'!$B$3,
IF($D3260=2024,H3260*'Average selling price'!$C$3,
IF($D3260=2025,H3260*'Average selling price'!$D$3,"")))</f>
        <v>65510</v>
      </c>
      <c r="J3260">
        <v>5</v>
      </c>
      <c r="K3260" s="12">
        <f>IF($D3260=2023,J3260*'Average selling price'!$B$4,
IF($D3260=2024,J3260*'Average selling price'!$C$4,
IF($D3260=2025,J3260*'Average selling price'!$D$4,"")))</f>
        <v>55675</v>
      </c>
      <c r="L3260" s="7">
        <v>122377</v>
      </c>
      <c r="M3260" s="7">
        <v>41214</v>
      </c>
      <c r="N3260" s="11">
        <f t="shared" si="101"/>
        <v>163591</v>
      </c>
      <c r="O3260" s="11">
        <v>48</v>
      </c>
      <c r="P3260" s="11">
        <v>28758</v>
      </c>
    </row>
    <row r="3261" spans="1:16">
      <c r="A3261" s="2">
        <v>45432</v>
      </c>
      <c r="B3261" s="18">
        <v>29</v>
      </c>
      <c r="C3261" s="20">
        <f t="shared" si="100"/>
        <v>5</v>
      </c>
      <c r="D3261" s="16">
        <v>2024</v>
      </c>
      <c r="E3261" s="1" t="s">
        <v>31</v>
      </c>
      <c r="F3261">
        <v>26</v>
      </c>
      <c r="G3261" s="12">
        <f>IF(D3261=2023,F3261*'Average selling price'!$B$2,
IF(D3261=2024,F3261*'Average selling price'!$C$2,
IF(D3261=2025,F3261*'Average selling price'!$D$2,"")))</f>
        <v>137436</v>
      </c>
      <c r="H3261">
        <v>0</v>
      </c>
      <c r="I3261" s="12">
        <f>IF($D3261=2023,H3261*'Average selling price'!$B$3,
IF($D3261=2024,H3261*'Average selling price'!$C$3,
IF($D3261=2025,H3261*'Average selling price'!$D$3,"")))</f>
        <v>0</v>
      </c>
      <c r="J3261">
        <v>4</v>
      </c>
      <c r="K3261" s="12">
        <f>IF($D3261=2023,J3261*'Average selling price'!$B$4,
IF($D3261=2024,J3261*'Average selling price'!$C$4,
IF($D3261=2025,J3261*'Average selling price'!$D$4,"")))</f>
        <v>44540</v>
      </c>
      <c r="L3261" s="7">
        <v>448676</v>
      </c>
      <c r="M3261" s="7">
        <v>122060</v>
      </c>
      <c r="N3261" s="11">
        <f t="shared" si="101"/>
        <v>570736</v>
      </c>
      <c r="O3261" s="11">
        <v>77</v>
      </c>
      <c r="P3261" s="11">
        <v>12771</v>
      </c>
    </row>
    <row r="3262" spans="1:16">
      <c r="A3262" s="2">
        <v>45432</v>
      </c>
      <c r="B3262" s="18">
        <v>29</v>
      </c>
      <c r="C3262" s="20">
        <f t="shared" si="100"/>
        <v>5</v>
      </c>
      <c r="D3262" s="16">
        <v>2024</v>
      </c>
      <c r="E3262" s="1" t="s">
        <v>32</v>
      </c>
      <c r="F3262">
        <v>7</v>
      </c>
      <c r="G3262" s="12">
        <f>IF(D3262=2023,F3262*'Average selling price'!$B$2,
IF(D3262=2024,F3262*'Average selling price'!$C$2,
IF(D3262=2025,F3262*'Average selling price'!$D$2,"")))</f>
        <v>37002</v>
      </c>
      <c r="H3262">
        <v>3</v>
      </c>
      <c r="I3262" s="12">
        <f>IF($D3262=2023,H3262*'Average selling price'!$B$3,
IF($D3262=2024,H3262*'Average selling price'!$C$3,
IF($D3262=2025,H3262*'Average selling price'!$D$3,"")))</f>
        <v>98265</v>
      </c>
      <c r="J3262">
        <v>2</v>
      </c>
      <c r="K3262" s="12">
        <f>IF($D3262=2023,J3262*'Average selling price'!$B$4,
IF($D3262=2024,J3262*'Average selling price'!$C$4,
IF($D3262=2025,J3262*'Average selling price'!$D$4,"")))</f>
        <v>22270</v>
      </c>
      <c r="L3262" s="7">
        <v>88861</v>
      </c>
      <c r="M3262" s="7">
        <v>20243</v>
      </c>
      <c r="N3262" s="11">
        <f t="shared" si="101"/>
        <v>109104</v>
      </c>
      <c r="O3262" s="11">
        <v>28</v>
      </c>
      <c r="P3262" s="11">
        <v>13360</v>
      </c>
    </row>
    <row r="3263" spans="1:16">
      <c r="A3263" s="2">
        <v>45432</v>
      </c>
      <c r="B3263" s="18">
        <v>29</v>
      </c>
      <c r="C3263" s="20">
        <f t="shared" si="100"/>
        <v>5</v>
      </c>
      <c r="D3263" s="16">
        <v>2024</v>
      </c>
      <c r="E3263" s="1" t="s">
        <v>33</v>
      </c>
      <c r="F3263">
        <v>22</v>
      </c>
      <c r="G3263" s="12">
        <f>IF(D3263=2023,F3263*'Average selling price'!$B$2,
IF(D3263=2024,F3263*'Average selling price'!$C$2,
IF(D3263=2025,F3263*'Average selling price'!$D$2,"")))</f>
        <v>116292</v>
      </c>
      <c r="H3263">
        <v>4</v>
      </c>
      <c r="I3263" s="12">
        <f>IF($D3263=2023,H3263*'Average selling price'!$B$3,
IF($D3263=2024,H3263*'Average selling price'!$C$3,
IF($D3263=2025,H3263*'Average selling price'!$D$3,"")))</f>
        <v>131020</v>
      </c>
      <c r="J3263">
        <v>9</v>
      </c>
      <c r="K3263" s="12">
        <f>IF($D3263=2023,J3263*'Average selling price'!$B$4,
IF($D3263=2024,J3263*'Average selling price'!$C$4,
IF($D3263=2025,J3263*'Average selling price'!$D$4,"")))</f>
        <v>100215</v>
      </c>
      <c r="L3263" s="7">
        <v>127061</v>
      </c>
      <c r="M3263" s="7">
        <v>83621</v>
      </c>
      <c r="N3263" s="11">
        <f t="shared" si="101"/>
        <v>210682</v>
      </c>
      <c r="O3263" s="11">
        <v>1639</v>
      </c>
      <c r="P3263" s="11">
        <v>35444</v>
      </c>
    </row>
    <row r="3264" spans="1:16">
      <c r="A3264" s="2">
        <v>45432</v>
      </c>
      <c r="B3264" s="18">
        <v>29</v>
      </c>
      <c r="C3264" s="20">
        <f t="shared" si="100"/>
        <v>5</v>
      </c>
      <c r="D3264" s="16">
        <v>2024</v>
      </c>
      <c r="E3264" s="1" t="s">
        <v>34</v>
      </c>
      <c r="F3264">
        <v>13</v>
      </c>
      <c r="G3264" s="12">
        <f>IF(D3264=2023,F3264*'Average selling price'!$B$2,
IF(D3264=2024,F3264*'Average selling price'!$C$2,
IF(D3264=2025,F3264*'Average selling price'!$D$2,"")))</f>
        <v>68718</v>
      </c>
      <c r="H3264">
        <v>2</v>
      </c>
      <c r="I3264" s="12">
        <f>IF($D3264=2023,H3264*'Average selling price'!$B$3,
IF($D3264=2024,H3264*'Average selling price'!$C$3,
IF($D3264=2025,H3264*'Average selling price'!$D$3,"")))</f>
        <v>65510</v>
      </c>
      <c r="J3264">
        <v>3</v>
      </c>
      <c r="K3264" s="12">
        <f>IF($D3264=2023,J3264*'Average selling price'!$B$4,
IF($D3264=2024,J3264*'Average selling price'!$C$4,
IF($D3264=2025,J3264*'Average selling price'!$D$4,"")))</f>
        <v>33405</v>
      </c>
      <c r="L3264" s="7">
        <v>77923</v>
      </c>
      <c r="M3264" s="7">
        <v>68981</v>
      </c>
      <c r="N3264" s="11">
        <f t="shared" si="101"/>
        <v>146904</v>
      </c>
      <c r="O3264" s="11">
        <v>1102</v>
      </c>
      <c r="P3264" s="11">
        <v>5838</v>
      </c>
    </row>
    <row r="3265" spans="1:16">
      <c r="A3265" s="2">
        <v>45432</v>
      </c>
      <c r="B3265" s="18">
        <v>29</v>
      </c>
      <c r="C3265" s="20">
        <f t="shared" si="100"/>
        <v>5</v>
      </c>
      <c r="D3265" s="16">
        <v>2024</v>
      </c>
      <c r="E3265" s="1" t="s">
        <v>35</v>
      </c>
      <c r="F3265">
        <v>4</v>
      </c>
      <c r="G3265" s="12">
        <f>IF(D3265=2023,F3265*'Average selling price'!$B$2,
IF(D3265=2024,F3265*'Average selling price'!$C$2,
IF(D3265=2025,F3265*'Average selling price'!$D$2,"")))</f>
        <v>21144</v>
      </c>
      <c r="H3265">
        <v>1</v>
      </c>
      <c r="I3265" s="12">
        <f>IF($D3265=2023,H3265*'Average selling price'!$B$3,
IF($D3265=2024,H3265*'Average selling price'!$C$3,
IF($D3265=2025,H3265*'Average selling price'!$D$3,"")))</f>
        <v>32755</v>
      </c>
      <c r="J3265">
        <v>3</v>
      </c>
      <c r="K3265" s="12">
        <f>IF($D3265=2023,J3265*'Average selling price'!$B$4,
IF($D3265=2024,J3265*'Average selling price'!$C$4,
IF($D3265=2025,J3265*'Average selling price'!$D$4,"")))</f>
        <v>33405</v>
      </c>
      <c r="L3265" s="7">
        <v>20490</v>
      </c>
      <c r="M3265" s="7">
        <v>10144</v>
      </c>
      <c r="N3265" s="11">
        <f t="shared" si="101"/>
        <v>30634</v>
      </c>
      <c r="O3265" s="11">
        <v>0</v>
      </c>
      <c r="P3265" s="11">
        <v>4549</v>
      </c>
    </row>
    <row r="3266" spans="1:16">
      <c r="A3266" s="2">
        <v>45432</v>
      </c>
      <c r="B3266" s="18">
        <v>29</v>
      </c>
      <c r="C3266" s="20">
        <f t="shared" si="100"/>
        <v>5</v>
      </c>
      <c r="D3266" s="16">
        <v>2024</v>
      </c>
      <c r="E3266" s="1" t="s">
        <v>36</v>
      </c>
      <c r="F3266">
        <v>0</v>
      </c>
      <c r="G3266" s="12">
        <f>IF(D3266=2023,F3266*'Average selling price'!$B$2,
IF(D3266=2024,F3266*'Average selling price'!$C$2,
IF(D3266=2025,F3266*'Average selling price'!$D$2,"")))</f>
        <v>0</v>
      </c>
      <c r="H3266">
        <v>0</v>
      </c>
      <c r="I3266" s="12">
        <f>IF($D3266=2023,H3266*'Average selling price'!$B$3,
IF($D3266=2024,H3266*'Average selling price'!$C$3,
IF($D3266=2025,H3266*'Average selling price'!$D$3,"")))</f>
        <v>0</v>
      </c>
      <c r="J3266">
        <v>0</v>
      </c>
      <c r="K3266" s="12">
        <f>IF($D3266=2023,J3266*'Average selling price'!$B$4,
IF($D3266=2024,J3266*'Average selling price'!$C$4,
IF($D3266=2025,J3266*'Average selling price'!$D$4,"")))</f>
        <v>0</v>
      </c>
      <c r="L3266" s="7">
        <v>0</v>
      </c>
      <c r="M3266" s="7">
        <v>0</v>
      </c>
      <c r="N3266" s="11">
        <f t="shared" si="101"/>
        <v>0</v>
      </c>
      <c r="O3266" s="11">
        <v>0</v>
      </c>
      <c r="P3266" s="11">
        <v>0</v>
      </c>
    </row>
    <row r="3267" spans="1:16">
      <c r="A3267" s="2">
        <v>45432</v>
      </c>
      <c r="B3267" s="18">
        <v>29</v>
      </c>
      <c r="C3267" s="20">
        <f t="shared" si="100"/>
        <v>5</v>
      </c>
      <c r="D3267" s="16">
        <v>2024</v>
      </c>
      <c r="E3267" s="1" t="s">
        <v>36</v>
      </c>
      <c r="F3267">
        <v>8</v>
      </c>
      <c r="G3267" s="12">
        <f>IF(D3267=2023,F3267*'Average selling price'!$B$2,
IF(D3267=2024,F3267*'Average selling price'!$C$2,
IF(D3267=2025,F3267*'Average selling price'!$D$2,"")))</f>
        <v>42288</v>
      </c>
      <c r="H3267">
        <v>0</v>
      </c>
      <c r="I3267" s="12">
        <f>IF($D3267=2023,H3267*'Average selling price'!$B$3,
IF($D3267=2024,H3267*'Average selling price'!$C$3,
IF($D3267=2025,H3267*'Average selling price'!$D$3,"")))</f>
        <v>0</v>
      </c>
      <c r="J3267">
        <v>4</v>
      </c>
      <c r="K3267" s="12">
        <f>IF($D3267=2023,J3267*'Average selling price'!$B$4,
IF($D3267=2024,J3267*'Average selling price'!$C$4,
IF($D3267=2025,J3267*'Average selling price'!$D$4,"")))</f>
        <v>44540</v>
      </c>
      <c r="L3267" s="7">
        <v>33184</v>
      </c>
      <c r="M3267" s="7">
        <v>38148</v>
      </c>
      <c r="N3267" s="11">
        <f t="shared" si="101"/>
        <v>71332</v>
      </c>
      <c r="O3267" s="11">
        <v>0</v>
      </c>
      <c r="P3267" s="11">
        <v>6124</v>
      </c>
    </row>
    <row r="3268" spans="1:16">
      <c r="A3268" s="2">
        <v>45432</v>
      </c>
      <c r="B3268" s="18">
        <v>29</v>
      </c>
      <c r="C3268" s="20">
        <f t="shared" ref="C3268:C3331" si="102">MONTH(A3268)</f>
        <v>5</v>
      </c>
      <c r="D3268" s="16">
        <v>2024</v>
      </c>
      <c r="E3268" s="1" t="s">
        <v>37</v>
      </c>
      <c r="F3268">
        <v>7</v>
      </c>
      <c r="G3268" s="12">
        <f>IF(D3268=2023,F3268*'Average selling price'!$B$2,
IF(D3268=2024,F3268*'Average selling price'!$C$2,
IF(D3268=2025,F3268*'Average selling price'!$D$2,"")))</f>
        <v>37002</v>
      </c>
      <c r="H3268">
        <v>3</v>
      </c>
      <c r="I3268" s="12">
        <f>IF($D3268=2023,H3268*'Average selling price'!$B$3,
IF($D3268=2024,H3268*'Average selling price'!$C$3,
IF($D3268=2025,H3268*'Average selling price'!$D$3,"")))</f>
        <v>98265</v>
      </c>
      <c r="J3268">
        <v>4</v>
      </c>
      <c r="K3268" s="12">
        <f>IF($D3268=2023,J3268*'Average selling price'!$B$4,
IF($D3268=2024,J3268*'Average selling price'!$C$4,
IF($D3268=2025,J3268*'Average selling price'!$D$4,"")))</f>
        <v>44540</v>
      </c>
      <c r="L3268" s="7">
        <v>43369</v>
      </c>
      <c r="M3268" s="7">
        <v>22800</v>
      </c>
      <c r="N3268" s="11">
        <f t="shared" ref="N3268:N3331" si="103">M3268+L3268</f>
        <v>66169</v>
      </c>
      <c r="O3268" s="11">
        <v>155</v>
      </c>
      <c r="P3268" s="11">
        <v>5442</v>
      </c>
    </row>
    <row r="3269" spans="1:16">
      <c r="A3269" s="2">
        <v>45432</v>
      </c>
      <c r="B3269" s="18">
        <v>29</v>
      </c>
      <c r="C3269" s="20">
        <f t="shared" si="102"/>
        <v>5</v>
      </c>
      <c r="D3269" s="16">
        <v>2024</v>
      </c>
      <c r="E3269" s="1" t="s">
        <v>38</v>
      </c>
      <c r="F3269">
        <v>15</v>
      </c>
      <c r="G3269" s="12">
        <f>IF(D3269=2023,F3269*'Average selling price'!$B$2,
IF(D3269=2024,F3269*'Average selling price'!$C$2,
IF(D3269=2025,F3269*'Average selling price'!$D$2,"")))</f>
        <v>79290</v>
      </c>
      <c r="H3269">
        <v>2</v>
      </c>
      <c r="I3269" s="12">
        <f>IF($D3269=2023,H3269*'Average selling price'!$B$3,
IF($D3269=2024,H3269*'Average selling price'!$C$3,
IF($D3269=2025,H3269*'Average selling price'!$D$3,"")))</f>
        <v>65510</v>
      </c>
      <c r="J3269">
        <v>6</v>
      </c>
      <c r="K3269" s="12">
        <f>IF($D3269=2023,J3269*'Average selling price'!$B$4,
IF($D3269=2024,J3269*'Average selling price'!$C$4,
IF($D3269=2025,J3269*'Average selling price'!$D$4,"")))</f>
        <v>66810</v>
      </c>
      <c r="L3269" s="7">
        <v>75211</v>
      </c>
      <c r="M3269" s="7">
        <v>37780</v>
      </c>
      <c r="N3269" s="11">
        <f t="shared" si="103"/>
        <v>112991</v>
      </c>
      <c r="O3269" s="11">
        <v>750</v>
      </c>
      <c r="P3269" s="11">
        <v>31224</v>
      </c>
    </row>
    <row r="3270" spans="1:16">
      <c r="A3270" s="2">
        <v>45432</v>
      </c>
      <c r="B3270" s="18">
        <v>29</v>
      </c>
      <c r="C3270" s="20">
        <f t="shared" si="102"/>
        <v>5</v>
      </c>
      <c r="D3270" s="16">
        <v>2024</v>
      </c>
      <c r="E3270" s="1" t="s">
        <v>39</v>
      </c>
      <c r="F3270">
        <v>19</v>
      </c>
      <c r="G3270" s="12">
        <f>IF(D3270=2023,F3270*'Average selling price'!$B$2,
IF(D3270=2024,F3270*'Average selling price'!$C$2,
IF(D3270=2025,F3270*'Average selling price'!$D$2,"")))</f>
        <v>100434</v>
      </c>
      <c r="H3270">
        <v>2</v>
      </c>
      <c r="I3270" s="12">
        <f>IF($D3270=2023,H3270*'Average selling price'!$B$3,
IF($D3270=2024,H3270*'Average selling price'!$C$3,
IF($D3270=2025,H3270*'Average selling price'!$D$3,"")))</f>
        <v>65510</v>
      </c>
      <c r="J3270">
        <v>5</v>
      </c>
      <c r="K3270" s="12">
        <f>IF($D3270=2023,J3270*'Average selling price'!$B$4,
IF($D3270=2024,J3270*'Average selling price'!$C$4,
IF($D3270=2025,J3270*'Average selling price'!$D$4,"")))</f>
        <v>55675</v>
      </c>
      <c r="L3270" s="7">
        <v>44445</v>
      </c>
      <c r="M3270" s="7">
        <v>11500</v>
      </c>
      <c r="N3270" s="11">
        <f t="shared" si="103"/>
        <v>55945</v>
      </c>
      <c r="O3270" s="11">
        <v>119</v>
      </c>
      <c r="P3270" s="11">
        <v>2430</v>
      </c>
    </row>
    <row r="3271" spans="1:16">
      <c r="A3271" s="2">
        <v>45432</v>
      </c>
      <c r="B3271" s="18">
        <v>29</v>
      </c>
      <c r="C3271" s="20">
        <f t="shared" si="102"/>
        <v>5</v>
      </c>
      <c r="D3271" s="16">
        <v>2024</v>
      </c>
      <c r="E3271" s="1" t="s">
        <v>40</v>
      </c>
      <c r="F3271">
        <v>3</v>
      </c>
      <c r="G3271" s="12">
        <f>IF(D3271=2023,F3271*'Average selling price'!$B$2,
IF(D3271=2024,F3271*'Average selling price'!$C$2,
IF(D3271=2025,F3271*'Average selling price'!$D$2,"")))</f>
        <v>15858</v>
      </c>
      <c r="H3271">
        <v>0</v>
      </c>
      <c r="I3271" s="12">
        <f>IF($D3271=2023,H3271*'Average selling price'!$B$3,
IF($D3271=2024,H3271*'Average selling price'!$C$3,
IF($D3271=2025,H3271*'Average selling price'!$D$3,"")))</f>
        <v>0</v>
      </c>
      <c r="J3271">
        <v>0</v>
      </c>
      <c r="K3271" s="12">
        <f>IF($D3271=2023,J3271*'Average selling price'!$B$4,
IF($D3271=2024,J3271*'Average selling price'!$C$4,
IF($D3271=2025,J3271*'Average selling price'!$D$4,"")))</f>
        <v>0</v>
      </c>
      <c r="L3271" s="7">
        <v>5532</v>
      </c>
      <c r="M3271" s="7">
        <v>10680</v>
      </c>
      <c r="N3271" s="11">
        <f t="shared" si="103"/>
        <v>16212</v>
      </c>
      <c r="O3271" s="11">
        <v>0</v>
      </c>
      <c r="P3271" s="11">
        <v>4959</v>
      </c>
    </row>
    <row r="3272" spans="1:16">
      <c r="A3272" s="2">
        <v>45432</v>
      </c>
      <c r="B3272" s="18">
        <v>29</v>
      </c>
      <c r="C3272" s="20">
        <f t="shared" si="102"/>
        <v>5</v>
      </c>
      <c r="D3272" s="16">
        <v>2024</v>
      </c>
      <c r="E3272" s="1" t="s">
        <v>41</v>
      </c>
      <c r="F3272">
        <v>15</v>
      </c>
      <c r="G3272" s="12">
        <f>IF(D3272=2023,F3272*'Average selling price'!$B$2,
IF(D3272=2024,F3272*'Average selling price'!$C$2,
IF(D3272=2025,F3272*'Average selling price'!$D$2,"")))</f>
        <v>79290</v>
      </c>
      <c r="H3272">
        <v>0</v>
      </c>
      <c r="I3272" s="12">
        <f>IF($D3272=2023,H3272*'Average selling price'!$B$3,
IF($D3272=2024,H3272*'Average selling price'!$C$3,
IF($D3272=2025,H3272*'Average selling price'!$D$3,"")))</f>
        <v>0</v>
      </c>
      <c r="J3272">
        <v>5</v>
      </c>
      <c r="K3272" s="12">
        <f>IF($D3272=2023,J3272*'Average selling price'!$B$4,
IF($D3272=2024,J3272*'Average selling price'!$C$4,
IF($D3272=2025,J3272*'Average selling price'!$D$4,"")))</f>
        <v>55675</v>
      </c>
      <c r="L3272" s="7">
        <v>33930</v>
      </c>
      <c r="M3272" s="7">
        <v>16979</v>
      </c>
      <c r="N3272" s="11">
        <f t="shared" si="103"/>
        <v>50909</v>
      </c>
      <c r="O3272" s="11">
        <v>0</v>
      </c>
      <c r="P3272" s="11">
        <v>5900</v>
      </c>
    </row>
    <row r="3273" spans="1:16">
      <c r="A3273" s="2">
        <v>45432</v>
      </c>
      <c r="B3273" s="18">
        <v>29</v>
      </c>
      <c r="C3273" s="20">
        <f t="shared" si="102"/>
        <v>5</v>
      </c>
      <c r="D3273" s="16">
        <v>2024</v>
      </c>
      <c r="E3273" s="1" t="s">
        <v>42</v>
      </c>
      <c r="F3273">
        <v>1</v>
      </c>
      <c r="G3273" s="12">
        <f>IF(D3273=2023,F3273*'Average selling price'!$B$2,
IF(D3273=2024,F3273*'Average selling price'!$C$2,
IF(D3273=2025,F3273*'Average selling price'!$D$2,"")))</f>
        <v>5286</v>
      </c>
      <c r="H3273">
        <v>0</v>
      </c>
      <c r="I3273" s="12">
        <f>IF($D3273=2023,H3273*'Average selling price'!$B$3,
IF($D3273=2024,H3273*'Average selling price'!$C$3,
IF($D3273=2025,H3273*'Average selling price'!$D$3,"")))</f>
        <v>0</v>
      </c>
      <c r="J3273">
        <v>1</v>
      </c>
      <c r="K3273" s="12">
        <f>IF($D3273=2023,J3273*'Average selling price'!$B$4,
IF($D3273=2024,J3273*'Average selling price'!$C$4,
IF($D3273=2025,J3273*'Average selling price'!$D$4,"")))</f>
        <v>11135</v>
      </c>
      <c r="L3273" s="7">
        <v>14031</v>
      </c>
      <c r="M3273" s="7">
        <v>19262</v>
      </c>
      <c r="N3273" s="11">
        <f t="shared" si="103"/>
        <v>33293</v>
      </c>
      <c r="O3273" s="11">
        <v>725</v>
      </c>
      <c r="P3273" s="11">
        <v>11898</v>
      </c>
    </row>
    <row r="3274" spans="1:16">
      <c r="A3274" s="2">
        <v>45432</v>
      </c>
      <c r="B3274" s="18">
        <v>29</v>
      </c>
      <c r="C3274" s="20">
        <f t="shared" si="102"/>
        <v>5</v>
      </c>
      <c r="D3274" s="16">
        <v>2024</v>
      </c>
      <c r="E3274" s="1" t="s">
        <v>43</v>
      </c>
      <c r="F3274">
        <v>16</v>
      </c>
      <c r="G3274" s="12">
        <f>IF(D3274=2023,F3274*'Average selling price'!$B$2,
IF(D3274=2024,F3274*'Average selling price'!$C$2,
IF(D3274=2025,F3274*'Average selling price'!$D$2,"")))</f>
        <v>84576</v>
      </c>
      <c r="H3274">
        <v>2</v>
      </c>
      <c r="I3274" s="12">
        <f>IF($D3274=2023,H3274*'Average selling price'!$B$3,
IF($D3274=2024,H3274*'Average selling price'!$C$3,
IF($D3274=2025,H3274*'Average selling price'!$D$3,"")))</f>
        <v>65510</v>
      </c>
      <c r="J3274">
        <v>5</v>
      </c>
      <c r="K3274" s="12">
        <f>IF($D3274=2023,J3274*'Average selling price'!$B$4,
IF($D3274=2024,J3274*'Average selling price'!$C$4,
IF($D3274=2025,J3274*'Average selling price'!$D$4,"")))</f>
        <v>55675</v>
      </c>
      <c r="L3274" s="7">
        <v>120132</v>
      </c>
      <c r="M3274" s="7">
        <v>69019</v>
      </c>
      <c r="N3274" s="11">
        <f t="shared" si="103"/>
        <v>189151</v>
      </c>
      <c r="O3274" s="11">
        <v>1599</v>
      </c>
      <c r="P3274" s="11">
        <v>18127</v>
      </c>
    </row>
    <row r="3275" spans="1:16">
      <c r="A3275" s="2">
        <v>45432</v>
      </c>
      <c r="B3275" s="18">
        <v>29</v>
      </c>
      <c r="C3275" s="20">
        <f t="shared" si="102"/>
        <v>5</v>
      </c>
      <c r="D3275" s="16">
        <v>2024</v>
      </c>
      <c r="E3275" s="1" t="s">
        <v>44</v>
      </c>
      <c r="F3275">
        <v>0</v>
      </c>
      <c r="G3275" s="12">
        <f>IF(D3275=2023,F3275*'Average selling price'!$B$2,
IF(D3275=2024,F3275*'Average selling price'!$C$2,
IF(D3275=2025,F3275*'Average selling price'!$D$2,"")))</f>
        <v>0</v>
      </c>
      <c r="H3275">
        <v>0</v>
      </c>
      <c r="I3275" s="12">
        <f>IF($D3275=2023,H3275*'Average selling price'!$B$3,
IF($D3275=2024,H3275*'Average selling price'!$C$3,
IF($D3275=2025,H3275*'Average selling price'!$D$3,"")))</f>
        <v>0</v>
      </c>
      <c r="J3275">
        <v>0</v>
      </c>
      <c r="K3275" s="12">
        <f>IF($D3275=2023,J3275*'Average selling price'!$B$4,
IF($D3275=2024,J3275*'Average selling price'!$C$4,
IF($D3275=2025,J3275*'Average selling price'!$D$4,"")))</f>
        <v>0</v>
      </c>
      <c r="L3275" s="7">
        <v>0</v>
      </c>
      <c r="M3275" s="7">
        <v>0</v>
      </c>
      <c r="N3275" s="11">
        <f t="shared" si="103"/>
        <v>0</v>
      </c>
      <c r="O3275" s="11">
        <v>0</v>
      </c>
      <c r="P3275" s="11">
        <v>0</v>
      </c>
    </row>
    <row r="3276" spans="1:16">
      <c r="A3276" s="2">
        <v>45432</v>
      </c>
      <c r="B3276" s="18">
        <v>29</v>
      </c>
      <c r="C3276" s="20">
        <f t="shared" si="102"/>
        <v>5</v>
      </c>
      <c r="D3276" s="16">
        <v>2024</v>
      </c>
      <c r="E3276" s="1" t="s">
        <v>45</v>
      </c>
      <c r="F3276">
        <v>7</v>
      </c>
      <c r="G3276" s="12">
        <f>IF(D3276=2023,F3276*'Average selling price'!$B$2,
IF(D3276=2024,F3276*'Average selling price'!$C$2,
IF(D3276=2025,F3276*'Average selling price'!$D$2,"")))</f>
        <v>37002</v>
      </c>
      <c r="H3276">
        <v>0</v>
      </c>
      <c r="I3276" s="12">
        <f>IF($D3276=2023,H3276*'Average selling price'!$B$3,
IF($D3276=2024,H3276*'Average selling price'!$C$3,
IF($D3276=2025,H3276*'Average selling price'!$D$3,"")))</f>
        <v>0</v>
      </c>
      <c r="J3276">
        <v>3</v>
      </c>
      <c r="K3276" s="12">
        <f>IF($D3276=2023,J3276*'Average selling price'!$B$4,
IF($D3276=2024,J3276*'Average selling price'!$C$4,
IF($D3276=2025,J3276*'Average selling price'!$D$4,"")))</f>
        <v>33405</v>
      </c>
      <c r="L3276" s="7">
        <v>14297</v>
      </c>
      <c r="M3276" s="7">
        <v>8300</v>
      </c>
      <c r="N3276" s="11">
        <f t="shared" si="103"/>
        <v>22597</v>
      </c>
      <c r="O3276" s="11">
        <v>0</v>
      </c>
      <c r="P3276" s="11">
        <v>1350</v>
      </c>
    </row>
    <row r="3277" spans="1:16">
      <c r="A3277" s="2">
        <v>45432</v>
      </c>
      <c r="B3277" s="18">
        <v>29</v>
      </c>
      <c r="C3277" s="20">
        <f t="shared" si="102"/>
        <v>5</v>
      </c>
      <c r="D3277" s="16">
        <v>2024</v>
      </c>
      <c r="E3277" s="1" t="s">
        <v>46</v>
      </c>
      <c r="F3277">
        <v>6</v>
      </c>
      <c r="G3277" s="12">
        <f>IF(D3277=2023,F3277*'Average selling price'!$B$2,
IF(D3277=2024,F3277*'Average selling price'!$C$2,
IF(D3277=2025,F3277*'Average selling price'!$D$2,"")))</f>
        <v>31716</v>
      </c>
      <c r="H3277">
        <v>2</v>
      </c>
      <c r="I3277" s="12">
        <f>IF($D3277=2023,H3277*'Average selling price'!$B$3,
IF($D3277=2024,H3277*'Average selling price'!$C$3,
IF($D3277=2025,H3277*'Average selling price'!$D$3,"")))</f>
        <v>65510</v>
      </c>
      <c r="J3277">
        <v>3</v>
      </c>
      <c r="K3277" s="12">
        <f>IF($D3277=2023,J3277*'Average selling price'!$B$4,
IF($D3277=2024,J3277*'Average selling price'!$C$4,
IF($D3277=2025,J3277*'Average selling price'!$D$4,"")))</f>
        <v>33405</v>
      </c>
      <c r="L3277" s="7">
        <v>60193</v>
      </c>
      <c r="M3277" s="7">
        <v>30253</v>
      </c>
      <c r="N3277" s="11">
        <f t="shared" si="103"/>
        <v>90446</v>
      </c>
      <c r="O3277" s="11">
        <v>0</v>
      </c>
      <c r="P3277" s="11">
        <v>2000</v>
      </c>
    </row>
    <row r="3278" spans="1:16">
      <c r="A3278" s="2">
        <v>45432</v>
      </c>
      <c r="B3278" s="18">
        <v>29</v>
      </c>
      <c r="C3278" s="20">
        <f t="shared" si="102"/>
        <v>5</v>
      </c>
      <c r="D3278" s="16">
        <v>2024</v>
      </c>
      <c r="E3278" s="1" t="s">
        <v>47</v>
      </c>
      <c r="F3278">
        <v>3</v>
      </c>
      <c r="G3278" s="12">
        <f>IF(D3278=2023,F3278*'Average selling price'!$B$2,
IF(D3278=2024,F3278*'Average selling price'!$C$2,
IF(D3278=2025,F3278*'Average selling price'!$D$2,"")))</f>
        <v>15858</v>
      </c>
      <c r="H3278">
        <v>0</v>
      </c>
      <c r="I3278" s="12">
        <f>IF($D3278=2023,H3278*'Average selling price'!$B$3,
IF($D3278=2024,H3278*'Average selling price'!$C$3,
IF($D3278=2025,H3278*'Average selling price'!$D$3,"")))</f>
        <v>0</v>
      </c>
      <c r="J3278">
        <v>2</v>
      </c>
      <c r="K3278" s="12">
        <f>IF($D3278=2023,J3278*'Average selling price'!$B$4,
IF($D3278=2024,J3278*'Average selling price'!$C$4,
IF($D3278=2025,J3278*'Average selling price'!$D$4,"")))</f>
        <v>22270</v>
      </c>
      <c r="L3278" s="7">
        <v>74873</v>
      </c>
      <c r="M3278" s="7">
        <v>18553</v>
      </c>
      <c r="N3278" s="11">
        <f t="shared" si="103"/>
        <v>93426</v>
      </c>
      <c r="O3278" s="11">
        <v>1032</v>
      </c>
      <c r="P3278" s="11">
        <v>4350</v>
      </c>
    </row>
    <row r="3279" spans="1:16">
      <c r="A3279" s="2">
        <v>45432</v>
      </c>
      <c r="B3279" s="18">
        <v>29</v>
      </c>
      <c r="C3279" s="20">
        <f t="shared" si="102"/>
        <v>5</v>
      </c>
      <c r="D3279" s="16">
        <v>2024</v>
      </c>
      <c r="E3279" s="1" t="s">
        <v>48</v>
      </c>
      <c r="F3279">
        <v>7</v>
      </c>
      <c r="G3279" s="12">
        <f>IF(D3279=2023,F3279*'Average selling price'!$B$2,
IF(D3279=2024,F3279*'Average selling price'!$C$2,
IF(D3279=2025,F3279*'Average selling price'!$D$2,"")))</f>
        <v>37002</v>
      </c>
      <c r="H3279">
        <v>0</v>
      </c>
      <c r="I3279" s="12">
        <f>IF($D3279=2023,H3279*'Average selling price'!$B$3,
IF($D3279=2024,H3279*'Average selling price'!$C$3,
IF($D3279=2025,H3279*'Average selling price'!$D$3,"")))</f>
        <v>0</v>
      </c>
      <c r="J3279">
        <v>1</v>
      </c>
      <c r="K3279" s="12">
        <f>IF($D3279=2023,J3279*'Average selling price'!$B$4,
IF($D3279=2024,J3279*'Average selling price'!$C$4,
IF($D3279=2025,J3279*'Average selling price'!$D$4,"")))</f>
        <v>11135</v>
      </c>
      <c r="L3279" s="7">
        <v>33298</v>
      </c>
      <c r="M3279" s="7">
        <v>7402</v>
      </c>
      <c r="N3279" s="11">
        <f t="shared" si="103"/>
        <v>40700</v>
      </c>
      <c r="O3279" s="11">
        <v>0</v>
      </c>
      <c r="P3279" s="11">
        <v>1256</v>
      </c>
    </row>
    <row r="3280" spans="1:16">
      <c r="A3280" s="2">
        <v>45432</v>
      </c>
      <c r="B3280" s="18">
        <v>29</v>
      </c>
      <c r="C3280" s="20">
        <f t="shared" si="102"/>
        <v>5</v>
      </c>
      <c r="D3280" s="16">
        <v>2024</v>
      </c>
      <c r="E3280" s="1" t="s">
        <v>49</v>
      </c>
      <c r="F3280">
        <v>6</v>
      </c>
      <c r="G3280" s="12">
        <f>IF(D3280=2023,F3280*'Average selling price'!$B$2,
IF(D3280=2024,F3280*'Average selling price'!$C$2,
IF(D3280=2025,F3280*'Average selling price'!$D$2,"")))</f>
        <v>31716</v>
      </c>
      <c r="H3280">
        <v>0</v>
      </c>
      <c r="I3280" s="12">
        <f>IF($D3280=2023,H3280*'Average selling price'!$B$3,
IF($D3280=2024,H3280*'Average selling price'!$C$3,
IF($D3280=2025,H3280*'Average selling price'!$D$3,"")))</f>
        <v>0</v>
      </c>
      <c r="J3280">
        <v>3</v>
      </c>
      <c r="K3280" s="12">
        <f>IF($D3280=2023,J3280*'Average selling price'!$B$4,
IF($D3280=2024,J3280*'Average selling price'!$C$4,
IF($D3280=2025,J3280*'Average selling price'!$D$4,"")))</f>
        <v>33405</v>
      </c>
      <c r="L3280" s="7">
        <v>11990</v>
      </c>
      <c r="M3280" s="7">
        <v>7720</v>
      </c>
      <c r="N3280" s="11">
        <f t="shared" si="103"/>
        <v>19710</v>
      </c>
      <c r="O3280" s="11">
        <v>0</v>
      </c>
      <c r="P3280" s="11">
        <v>849</v>
      </c>
    </row>
    <row r="3281" spans="1:16">
      <c r="A3281" s="2">
        <v>45432</v>
      </c>
      <c r="B3281" s="18">
        <v>29</v>
      </c>
      <c r="C3281" s="20">
        <f t="shared" si="102"/>
        <v>5</v>
      </c>
      <c r="D3281" s="16">
        <v>2024</v>
      </c>
      <c r="E3281" s="1" t="s">
        <v>50</v>
      </c>
      <c r="F3281">
        <v>22</v>
      </c>
      <c r="G3281" s="12">
        <f>IF(D3281=2023,F3281*'Average selling price'!$B$2,
IF(D3281=2024,F3281*'Average selling price'!$C$2,
IF(D3281=2025,F3281*'Average selling price'!$D$2,"")))</f>
        <v>116292</v>
      </c>
      <c r="H3281">
        <v>0</v>
      </c>
      <c r="I3281" s="12">
        <f>IF($D3281=2023,H3281*'Average selling price'!$B$3,
IF($D3281=2024,H3281*'Average selling price'!$C$3,
IF($D3281=2025,H3281*'Average selling price'!$D$3,"")))</f>
        <v>0</v>
      </c>
      <c r="J3281">
        <v>6</v>
      </c>
      <c r="K3281" s="12">
        <f>IF($D3281=2023,J3281*'Average selling price'!$B$4,
IF($D3281=2024,J3281*'Average selling price'!$C$4,
IF($D3281=2025,J3281*'Average selling price'!$D$4,"")))</f>
        <v>66810</v>
      </c>
      <c r="L3281" s="7">
        <v>33729</v>
      </c>
      <c r="M3281" s="7">
        <v>25303</v>
      </c>
      <c r="N3281" s="11">
        <f t="shared" si="103"/>
        <v>59032</v>
      </c>
      <c r="O3281" s="11">
        <v>19</v>
      </c>
      <c r="P3281" s="11">
        <v>1014</v>
      </c>
    </row>
    <row r="3282" spans="1:16">
      <c r="A3282" s="2">
        <v>45432</v>
      </c>
      <c r="B3282" s="18">
        <v>29</v>
      </c>
      <c r="C3282" s="20">
        <f t="shared" si="102"/>
        <v>5</v>
      </c>
      <c r="D3282" s="16">
        <v>2024</v>
      </c>
      <c r="E3282" s="1" t="s">
        <v>51</v>
      </c>
      <c r="F3282">
        <v>16</v>
      </c>
      <c r="G3282" s="12">
        <f>IF(D3282=2023,F3282*'Average selling price'!$B$2,
IF(D3282=2024,F3282*'Average selling price'!$C$2,
IF(D3282=2025,F3282*'Average selling price'!$D$2,"")))</f>
        <v>84576</v>
      </c>
      <c r="H3282">
        <v>2</v>
      </c>
      <c r="I3282" s="12">
        <f>IF($D3282=2023,H3282*'Average selling price'!$B$3,
IF($D3282=2024,H3282*'Average selling price'!$C$3,
IF($D3282=2025,H3282*'Average selling price'!$D$3,"")))</f>
        <v>65510</v>
      </c>
      <c r="J3282">
        <v>6</v>
      </c>
      <c r="K3282" s="12">
        <f>IF($D3282=2023,J3282*'Average selling price'!$B$4,
IF($D3282=2024,J3282*'Average selling price'!$C$4,
IF($D3282=2025,J3282*'Average selling price'!$D$4,"")))</f>
        <v>66810</v>
      </c>
      <c r="L3282" s="7">
        <v>54771</v>
      </c>
      <c r="M3282" s="7">
        <v>16642</v>
      </c>
      <c r="N3282" s="11">
        <f t="shared" si="103"/>
        <v>71413</v>
      </c>
      <c r="O3282" s="11">
        <v>80</v>
      </c>
      <c r="P3282" s="11">
        <v>4680</v>
      </c>
    </row>
    <row r="3283" spans="1:16">
      <c r="A3283" s="2">
        <v>45432</v>
      </c>
      <c r="B3283" s="18">
        <v>29</v>
      </c>
      <c r="C3283" s="20">
        <f t="shared" si="102"/>
        <v>5</v>
      </c>
      <c r="D3283" s="16">
        <v>2024</v>
      </c>
      <c r="E3283" s="1" t="s">
        <v>52</v>
      </c>
      <c r="F3283">
        <v>12</v>
      </c>
      <c r="G3283" s="12">
        <f>IF(D3283=2023,F3283*'Average selling price'!$B$2,
IF(D3283=2024,F3283*'Average selling price'!$C$2,
IF(D3283=2025,F3283*'Average selling price'!$D$2,"")))</f>
        <v>63432</v>
      </c>
      <c r="H3283">
        <v>0</v>
      </c>
      <c r="I3283" s="12">
        <f>IF($D3283=2023,H3283*'Average selling price'!$B$3,
IF($D3283=2024,H3283*'Average selling price'!$C$3,
IF($D3283=2025,H3283*'Average selling price'!$D$3,"")))</f>
        <v>0</v>
      </c>
      <c r="J3283">
        <v>2</v>
      </c>
      <c r="K3283" s="12">
        <f>IF($D3283=2023,J3283*'Average selling price'!$B$4,
IF($D3283=2024,J3283*'Average selling price'!$C$4,
IF($D3283=2025,J3283*'Average selling price'!$D$4,"")))</f>
        <v>22270</v>
      </c>
      <c r="L3283" s="7">
        <v>72153</v>
      </c>
      <c r="M3283" s="7">
        <v>17030</v>
      </c>
      <c r="N3283" s="11">
        <f t="shared" si="103"/>
        <v>89183</v>
      </c>
      <c r="O3283" s="11">
        <v>0</v>
      </c>
      <c r="P3283" s="11">
        <v>300</v>
      </c>
    </row>
    <row r="3284" spans="1:16">
      <c r="A3284" s="2">
        <v>45432</v>
      </c>
      <c r="B3284" s="18">
        <v>29</v>
      </c>
      <c r="C3284" s="20">
        <f t="shared" si="102"/>
        <v>5</v>
      </c>
      <c r="D3284" s="16">
        <v>2024</v>
      </c>
      <c r="E3284" s="1" t="s">
        <v>53</v>
      </c>
      <c r="F3284">
        <v>7</v>
      </c>
      <c r="G3284" s="12">
        <f>IF(D3284=2023,F3284*'Average selling price'!$B$2,
IF(D3284=2024,F3284*'Average selling price'!$C$2,
IF(D3284=2025,F3284*'Average selling price'!$D$2,"")))</f>
        <v>37002</v>
      </c>
      <c r="H3284">
        <v>0</v>
      </c>
      <c r="I3284" s="12">
        <f>IF($D3284=2023,H3284*'Average selling price'!$B$3,
IF($D3284=2024,H3284*'Average selling price'!$C$3,
IF($D3284=2025,H3284*'Average selling price'!$D$3,"")))</f>
        <v>0</v>
      </c>
      <c r="J3284">
        <v>1</v>
      </c>
      <c r="K3284" s="12">
        <f>IF($D3284=2023,J3284*'Average selling price'!$B$4,
IF($D3284=2024,J3284*'Average selling price'!$C$4,
IF($D3284=2025,J3284*'Average selling price'!$D$4,"")))</f>
        <v>11135</v>
      </c>
      <c r="L3284" s="7">
        <v>9225</v>
      </c>
      <c r="M3284" s="7">
        <v>5368</v>
      </c>
      <c r="N3284" s="11">
        <f t="shared" si="103"/>
        <v>14593</v>
      </c>
      <c r="O3284" s="11">
        <v>950</v>
      </c>
      <c r="P3284" s="11">
        <v>315</v>
      </c>
    </row>
    <row r="3285" spans="1:16">
      <c r="A3285" s="2">
        <v>45432</v>
      </c>
      <c r="B3285" s="18">
        <v>29</v>
      </c>
      <c r="C3285" s="20">
        <f t="shared" si="102"/>
        <v>5</v>
      </c>
      <c r="D3285" s="16">
        <v>2024</v>
      </c>
      <c r="E3285" s="1" t="s">
        <v>54</v>
      </c>
      <c r="F3285">
        <v>5</v>
      </c>
      <c r="G3285" s="12">
        <f>IF(D3285=2023,F3285*'Average selling price'!$B$2,
IF(D3285=2024,F3285*'Average selling price'!$C$2,
IF(D3285=2025,F3285*'Average selling price'!$D$2,"")))</f>
        <v>26430</v>
      </c>
      <c r="H3285">
        <v>0</v>
      </c>
      <c r="I3285" s="12">
        <f>IF($D3285=2023,H3285*'Average selling price'!$B$3,
IF($D3285=2024,H3285*'Average selling price'!$C$3,
IF($D3285=2025,H3285*'Average selling price'!$D$3,"")))</f>
        <v>0</v>
      </c>
      <c r="J3285">
        <v>5</v>
      </c>
      <c r="K3285" s="12">
        <f>IF($D3285=2023,J3285*'Average selling price'!$B$4,
IF($D3285=2024,J3285*'Average selling price'!$C$4,
IF($D3285=2025,J3285*'Average selling price'!$D$4,"")))</f>
        <v>55675</v>
      </c>
      <c r="L3285" s="7">
        <v>6359</v>
      </c>
      <c r="M3285" s="7">
        <v>1950</v>
      </c>
      <c r="N3285" s="11">
        <f t="shared" si="103"/>
        <v>8309</v>
      </c>
      <c r="O3285" s="11">
        <v>0</v>
      </c>
      <c r="P3285" s="11">
        <v>0</v>
      </c>
    </row>
    <row r="3286" spans="1:16">
      <c r="A3286" s="2">
        <v>45432</v>
      </c>
      <c r="B3286" s="18">
        <v>29</v>
      </c>
      <c r="C3286" s="20">
        <f t="shared" si="102"/>
        <v>5</v>
      </c>
      <c r="D3286" s="16">
        <v>2024</v>
      </c>
      <c r="E3286" s="1" t="s">
        <v>55</v>
      </c>
      <c r="F3286">
        <v>14</v>
      </c>
      <c r="G3286" s="12">
        <f>IF(D3286=2023,F3286*'Average selling price'!$B$2,
IF(D3286=2024,F3286*'Average selling price'!$C$2,
IF(D3286=2025,F3286*'Average selling price'!$D$2,"")))</f>
        <v>74004</v>
      </c>
      <c r="H3286">
        <v>0</v>
      </c>
      <c r="I3286" s="12">
        <f>IF($D3286=2023,H3286*'Average selling price'!$B$3,
IF($D3286=2024,H3286*'Average selling price'!$C$3,
IF($D3286=2025,H3286*'Average selling price'!$D$3,"")))</f>
        <v>0</v>
      </c>
      <c r="J3286">
        <v>4</v>
      </c>
      <c r="K3286" s="12">
        <f>IF($D3286=2023,J3286*'Average selling price'!$B$4,
IF($D3286=2024,J3286*'Average selling price'!$C$4,
IF($D3286=2025,J3286*'Average selling price'!$D$4,"")))</f>
        <v>44540</v>
      </c>
      <c r="L3286" s="7">
        <v>77085</v>
      </c>
      <c r="M3286" s="7">
        <v>16903</v>
      </c>
      <c r="N3286" s="11">
        <f t="shared" si="103"/>
        <v>93988</v>
      </c>
      <c r="O3286" s="11">
        <v>0</v>
      </c>
      <c r="P3286" s="11">
        <v>1774</v>
      </c>
    </row>
    <row r="3287" spans="1:16">
      <c r="A3287" s="2">
        <v>45432</v>
      </c>
      <c r="B3287" s="18">
        <v>29</v>
      </c>
      <c r="C3287" s="20">
        <f t="shared" si="102"/>
        <v>5</v>
      </c>
      <c r="D3287" s="16">
        <v>2024</v>
      </c>
      <c r="E3287" s="1" t="s">
        <v>56</v>
      </c>
      <c r="F3287">
        <v>0</v>
      </c>
      <c r="G3287" s="12">
        <f>IF(D3287=2023,F3287*'Average selling price'!$B$2,
IF(D3287=2024,F3287*'Average selling price'!$C$2,
IF(D3287=2025,F3287*'Average selling price'!$D$2,"")))</f>
        <v>0</v>
      </c>
      <c r="H3287">
        <v>0</v>
      </c>
      <c r="I3287" s="12">
        <f>IF($D3287=2023,H3287*'Average selling price'!$B$3,
IF($D3287=2024,H3287*'Average selling price'!$C$3,
IF($D3287=2025,H3287*'Average selling price'!$D$3,"")))</f>
        <v>0</v>
      </c>
      <c r="J3287">
        <v>0</v>
      </c>
      <c r="K3287" s="12">
        <f>IF($D3287=2023,J3287*'Average selling price'!$B$4,
IF($D3287=2024,J3287*'Average selling price'!$C$4,
IF($D3287=2025,J3287*'Average selling price'!$D$4,"")))</f>
        <v>0</v>
      </c>
      <c r="L3287" s="7">
        <v>0</v>
      </c>
      <c r="M3287" s="7">
        <v>0</v>
      </c>
      <c r="N3287" s="11">
        <f t="shared" si="103"/>
        <v>0</v>
      </c>
      <c r="O3287" s="11">
        <v>0</v>
      </c>
      <c r="P3287" s="11">
        <v>0</v>
      </c>
    </row>
    <row r="3288" spans="1:16">
      <c r="A3288" s="2">
        <v>45432</v>
      </c>
      <c r="B3288" s="18">
        <v>29</v>
      </c>
      <c r="C3288" s="20">
        <f t="shared" si="102"/>
        <v>5</v>
      </c>
      <c r="D3288" s="16">
        <v>2024</v>
      </c>
      <c r="E3288" s="1" t="s">
        <v>57</v>
      </c>
      <c r="F3288">
        <v>13</v>
      </c>
      <c r="G3288" s="12">
        <f>IF(D3288=2023,F3288*'Average selling price'!$B$2,
IF(D3288=2024,F3288*'Average selling price'!$C$2,
IF(D3288=2025,F3288*'Average selling price'!$D$2,"")))</f>
        <v>68718</v>
      </c>
      <c r="H3288">
        <v>0</v>
      </c>
      <c r="I3288" s="12">
        <f>IF($D3288=2023,H3288*'Average selling price'!$B$3,
IF($D3288=2024,H3288*'Average selling price'!$C$3,
IF($D3288=2025,H3288*'Average selling price'!$D$3,"")))</f>
        <v>0</v>
      </c>
      <c r="J3288">
        <v>3</v>
      </c>
      <c r="K3288" s="12">
        <f>IF($D3288=2023,J3288*'Average selling price'!$B$4,
IF($D3288=2024,J3288*'Average selling price'!$C$4,
IF($D3288=2025,J3288*'Average selling price'!$D$4,"")))</f>
        <v>33405</v>
      </c>
      <c r="L3288" s="7">
        <v>62722</v>
      </c>
      <c r="M3288" s="7">
        <v>9168</v>
      </c>
      <c r="N3288" s="11">
        <f t="shared" si="103"/>
        <v>71890</v>
      </c>
      <c r="O3288" s="11">
        <v>1080</v>
      </c>
      <c r="P3288" s="11">
        <v>2300</v>
      </c>
    </row>
    <row r="3289" spans="1:16">
      <c r="A3289" s="2">
        <v>45432</v>
      </c>
      <c r="B3289" s="18">
        <v>29</v>
      </c>
      <c r="C3289" s="20">
        <f t="shared" si="102"/>
        <v>5</v>
      </c>
      <c r="D3289" s="16">
        <v>2024</v>
      </c>
      <c r="E3289" s="1" t="s">
        <v>58</v>
      </c>
      <c r="F3289">
        <v>5</v>
      </c>
      <c r="G3289" s="12">
        <f>IF(D3289=2023,F3289*'Average selling price'!$B$2,
IF(D3289=2024,F3289*'Average selling price'!$C$2,
IF(D3289=2025,F3289*'Average selling price'!$D$2,"")))</f>
        <v>26430</v>
      </c>
      <c r="H3289">
        <v>0</v>
      </c>
      <c r="I3289" s="12">
        <f>IF($D3289=2023,H3289*'Average selling price'!$B$3,
IF($D3289=2024,H3289*'Average selling price'!$C$3,
IF($D3289=2025,H3289*'Average selling price'!$D$3,"")))</f>
        <v>0</v>
      </c>
      <c r="J3289">
        <v>1</v>
      </c>
      <c r="K3289" s="12">
        <f>IF($D3289=2023,J3289*'Average selling price'!$B$4,
IF($D3289=2024,J3289*'Average selling price'!$C$4,
IF($D3289=2025,J3289*'Average selling price'!$D$4,"")))</f>
        <v>11135</v>
      </c>
      <c r="L3289" s="7">
        <v>38523</v>
      </c>
      <c r="M3289" s="7">
        <v>21431</v>
      </c>
      <c r="N3289" s="11">
        <f t="shared" si="103"/>
        <v>59954</v>
      </c>
      <c r="O3289" s="11">
        <v>0</v>
      </c>
      <c r="P3289" s="11">
        <v>0</v>
      </c>
    </row>
    <row r="3290" spans="1:16">
      <c r="A3290" s="2">
        <v>45432</v>
      </c>
      <c r="B3290" s="18">
        <v>29</v>
      </c>
      <c r="C3290" s="20">
        <f t="shared" si="102"/>
        <v>5</v>
      </c>
      <c r="D3290" s="16">
        <v>2024</v>
      </c>
      <c r="E3290" s="1" t="s">
        <v>59</v>
      </c>
      <c r="F3290">
        <v>5</v>
      </c>
      <c r="G3290" s="12">
        <f>IF(D3290=2023,F3290*'Average selling price'!$B$2,
IF(D3290=2024,F3290*'Average selling price'!$C$2,
IF(D3290=2025,F3290*'Average selling price'!$D$2,"")))</f>
        <v>26430</v>
      </c>
      <c r="H3290">
        <v>0</v>
      </c>
      <c r="I3290" s="12">
        <f>IF($D3290=2023,H3290*'Average selling price'!$B$3,
IF($D3290=2024,H3290*'Average selling price'!$C$3,
IF($D3290=2025,H3290*'Average selling price'!$D$3,"")))</f>
        <v>0</v>
      </c>
      <c r="J3290">
        <v>3</v>
      </c>
      <c r="K3290" s="12">
        <f>IF($D3290=2023,J3290*'Average selling price'!$B$4,
IF($D3290=2024,J3290*'Average selling price'!$C$4,
IF($D3290=2025,J3290*'Average selling price'!$D$4,"")))</f>
        <v>33405</v>
      </c>
      <c r="L3290" s="7">
        <v>23913</v>
      </c>
      <c r="M3290" s="7">
        <v>492</v>
      </c>
      <c r="N3290" s="11">
        <f t="shared" si="103"/>
        <v>24405</v>
      </c>
      <c r="O3290" s="11">
        <v>0</v>
      </c>
      <c r="P3290" s="11">
        <v>2913</v>
      </c>
    </row>
    <row r="3291" spans="1:16">
      <c r="A3291" s="2">
        <v>45432</v>
      </c>
      <c r="B3291" s="18">
        <v>29</v>
      </c>
      <c r="C3291" s="20">
        <f t="shared" si="102"/>
        <v>5</v>
      </c>
      <c r="D3291" s="16">
        <v>2024</v>
      </c>
      <c r="E3291" s="1" t="s">
        <v>60</v>
      </c>
      <c r="F3291">
        <v>3</v>
      </c>
      <c r="G3291" s="12">
        <f>IF(D3291=2023,F3291*'Average selling price'!$B$2,
IF(D3291=2024,F3291*'Average selling price'!$C$2,
IF(D3291=2025,F3291*'Average selling price'!$D$2,"")))</f>
        <v>15858</v>
      </c>
      <c r="H3291">
        <v>0</v>
      </c>
      <c r="I3291" s="12">
        <f>IF($D3291=2023,H3291*'Average selling price'!$B$3,
IF($D3291=2024,H3291*'Average selling price'!$C$3,
IF($D3291=2025,H3291*'Average selling price'!$D$3,"")))</f>
        <v>0</v>
      </c>
      <c r="J3291">
        <v>3</v>
      </c>
      <c r="K3291" s="12">
        <f>IF($D3291=2023,J3291*'Average selling price'!$B$4,
IF($D3291=2024,J3291*'Average selling price'!$C$4,
IF($D3291=2025,J3291*'Average selling price'!$D$4,"")))</f>
        <v>33405</v>
      </c>
      <c r="L3291" s="7">
        <v>35943</v>
      </c>
      <c r="M3291" s="7">
        <v>9749</v>
      </c>
      <c r="N3291" s="11">
        <f t="shared" si="103"/>
        <v>45692</v>
      </c>
      <c r="O3291" s="11">
        <v>40</v>
      </c>
      <c r="P3291" s="11">
        <v>1916</v>
      </c>
    </row>
    <row r="3292" spans="1:16">
      <c r="A3292" s="2">
        <v>45432</v>
      </c>
      <c r="B3292" s="18">
        <v>29</v>
      </c>
      <c r="C3292" s="20">
        <f t="shared" si="102"/>
        <v>5</v>
      </c>
      <c r="D3292" s="16">
        <v>2024</v>
      </c>
      <c r="E3292" s="1" t="s">
        <v>61</v>
      </c>
      <c r="F3292">
        <v>4</v>
      </c>
      <c r="G3292" s="12">
        <f>IF(D3292=2023,F3292*'Average selling price'!$B$2,
IF(D3292=2024,F3292*'Average selling price'!$C$2,
IF(D3292=2025,F3292*'Average selling price'!$D$2,"")))</f>
        <v>21144</v>
      </c>
      <c r="H3292">
        <v>0</v>
      </c>
      <c r="I3292" s="12">
        <f>IF($D3292=2023,H3292*'Average selling price'!$B$3,
IF($D3292=2024,H3292*'Average selling price'!$C$3,
IF($D3292=2025,H3292*'Average selling price'!$D$3,"")))</f>
        <v>0</v>
      </c>
      <c r="J3292">
        <v>5</v>
      </c>
      <c r="K3292" s="12">
        <f>IF($D3292=2023,J3292*'Average selling price'!$B$4,
IF($D3292=2024,J3292*'Average selling price'!$C$4,
IF($D3292=2025,J3292*'Average selling price'!$D$4,"")))</f>
        <v>55675</v>
      </c>
      <c r="L3292" s="7">
        <v>14949</v>
      </c>
      <c r="M3292" s="7">
        <v>13450</v>
      </c>
      <c r="N3292" s="11">
        <f t="shared" si="103"/>
        <v>28399</v>
      </c>
      <c r="O3292" s="11">
        <v>0</v>
      </c>
      <c r="P3292" s="11">
        <v>1899</v>
      </c>
    </row>
    <row r="3293" spans="1:16">
      <c r="A3293" s="2">
        <v>45432</v>
      </c>
      <c r="B3293" s="18">
        <v>29</v>
      </c>
      <c r="C3293" s="20">
        <f t="shared" si="102"/>
        <v>5</v>
      </c>
      <c r="D3293" s="16">
        <v>2024</v>
      </c>
      <c r="E3293" s="1" t="s">
        <v>62</v>
      </c>
      <c r="F3293">
        <v>11</v>
      </c>
      <c r="G3293" s="12">
        <f>IF(D3293=2023,F3293*'Average selling price'!$B$2,
IF(D3293=2024,F3293*'Average selling price'!$C$2,
IF(D3293=2025,F3293*'Average selling price'!$D$2,"")))</f>
        <v>58146</v>
      </c>
      <c r="H3293">
        <v>1</v>
      </c>
      <c r="I3293" s="12">
        <f>IF($D3293=2023,H3293*'Average selling price'!$B$3,
IF($D3293=2024,H3293*'Average selling price'!$C$3,
IF($D3293=2025,H3293*'Average selling price'!$D$3,"")))</f>
        <v>32755</v>
      </c>
      <c r="J3293">
        <v>0</v>
      </c>
      <c r="K3293" s="12">
        <f>IF($D3293=2023,J3293*'Average selling price'!$B$4,
IF($D3293=2024,J3293*'Average selling price'!$C$4,
IF($D3293=2025,J3293*'Average selling price'!$D$4,"")))</f>
        <v>0</v>
      </c>
      <c r="L3293" s="7">
        <v>31858</v>
      </c>
      <c r="M3293" s="7">
        <v>31485</v>
      </c>
      <c r="N3293" s="11">
        <f t="shared" si="103"/>
        <v>63343</v>
      </c>
      <c r="O3293" s="11">
        <v>1811</v>
      </c>
      <c r="P3293" s="11">
        <v>4199</v>
      </c>
    </row>
    <row r="3294" spans="1:16">
      <c r="A3294" s="2">
        <v>45432</v>
      </c>
      <c r="B3294" s="18">
        <v>29</v>
      </c>
      <c r="C3294" s="20">
        <f t="shared" si="102"/>
        <v>5</v>
      </c>
      <c r="D3294" s="16">
        <v>2024</v>
      </c>
      <c r="E3294" s="1" t="s">
        <v>63</v>
      </c>
      <c r="F3294">
        <v>7</v>
      </c>
      <c r="G3294" s="12">
        <f>IF(D3294=2023,F3294*'Average selling price'!$B$2,
IF(D3294=2024,F3294*'Average selling price'!$C$2,
IF(D3294=2025,F3294*'Average selling price'!$D$2,"")))</f>
        <v>37002</v>
      </c>
      <c r="H3294">
        <v>0</v>
      </c>
      <c r="I3294" s="12">
        <f>IF($D3294=2023,H3294*'Average selling price'!$B$3,
IF($D3294=2024,H3294*'Average selling price'!$C$3,
IF($D3294=2025,H3294*'Average selling price'!$D$3,"")))</f>
        <v>0</v>
      </c>
      <c r="J3294">
        <v>1</v>
      </c>
      <c r="K3294" s="12">
        <f>IF($D3294=2023,J3294*'Average selling price'!$B$4,
IF($D3294=2024,J3294*'Average selling price'!$C$4,
IF($D3294=2025,J3294*'Average selling price'!$D$4,"")))</f>
        <v>11135</v>
      </c>
      <c r="L3294" s="7">
        <v>5099</v>
      </c>
      <c r="M3294" s="7">
        <v>416</v>
      </c>
      <c r="N3294" s="11">
        <f t="shared" si="103"/>
        <v>5515</v>
      </c>
      <c r="O3294" s="11">
        <v>0</v>
      </c>
      <c r="P3294" s="11">
        <v>17</v>
      </c>
    </row>
    <row r="3295" spans="1:16">
      <c r="A3295" s="2">
        <v>45432</v>
      </c>
      <c r="B3295" s="18">
        <v>29</v>
      </c>
      <c r="C3295" s="20">
        <f t="shared" si="102"/>
        <v>5</v>
      </c>
      <c r="D3295" s="16">
        <v>2024</v>
      </c>
      <c r="E3295" s="1" t="s">
        <v>64</v>
      </c>
      <c r="F3295">
        <v>0</v>
      </c>
      <c r="G3295" s="12">
        <f>IF(D3295=2023,F3295*'Average selling price'!$B$2,
IF(D3295=2024,F3295*'Average selling price'!$C$2,
IF(D3295=2025,F3295*'Average selling price'!$D$2,"")))</f>
        <v>0</v>
      </c>
      <c r="H3295">
        <v>0</v>
      </c>
      <c r="I3295" s="12">
        <f>IF($D3295=2023,H3295*'Average selling price'!$B$3,
IF($D3295=2024,H3295*'Average selling price'!$C$3,
IF($D3295=2025,H3295*'Average selling price'!$D$3,"")))</f>
        <v>0</v>
      </c>
      <c r="J3295">
        <v>3</v>
      </c>
      <c r="K3295" s="12">
        <f>IF($D3295=2023,J3295*'Average selling price'!$B$4,
IF($D3295=2024,J3295*'Average selling price'!$C$4,
IF($D3295=2025,J3295*'Average selling price'!$D$4,"")))</f>
        <v>33405</v>
      </c>
      <c r="L3295" s="7">
        <v>52982</v>
      </c>
      <c r="M3295" s="7">
        <v>17800</v>
      </c>
      <c r="N3295" s="11">
        <f t="shared" si="103"/>
        <v>70782</v>
      </c>
      <c r="O3295" s="11">
        <v>0</v>
      </c>
      <c r="P3295" s="11">
        <v>0</v>
      </c>
    </row>
    <row r="3296" spans="1:16">
      <c r="A3296" s="2">
        <v>45439</v>
      </c>
      <c r="B3296" s="18">
        <v>30</v>
      </c>
      <c r="C3296" s="20">
        <f t="shared" si="102"/>
        <v>5</v>
      </c>
      <c r="D3296" s="16">
        <v>2024</v>
      </c>
      <c r="E3296" s="1" t="s">
        <v>25</v>
      </c>
      <c r="F3296">
        <v>13</v>
      </c>
      <c r="G3296" s="12">
        <f>IF(D3296=2023,F3296*'Average selling price'!$B$2,
IF(D3296=2024,F3296*'Average selling price'!$C$2,
IF(D3296=2025,F3296*'Average selling price'!$D$2,"")))</f>
        <v>68718</v>
      </c>
      <c r="H3296">
        <v>0</v>
      </c>
      <c r="I3296" s="12">
        <f>IF($D3296=2023,H3296*'Average selling price'!$B$3,
IF($D3296=2024,H3296*'Average selling price'!$C$3,
IF($D3296=2025,H3296*'Average selling price'!$D$3,"")))</f>
        <v>0</v>
      </c>
      <c r="J3296">
        <v>11</v>
      </c>
      <c r="K3296" s="12">
        <f>IF($D3296=2023,J3296*'Average selling price'!$B$4,
IF($D3296=2024,J3296*'Average selling price'!$C$4,
IF($D3296=2025,J3296*'Average selling price'!$D$4,"")))</f>
        <v>122485</v>
      </c>
      <c r="L3296" s="7">
        <v>100064</v>
      </c>
      <c r="M3296" s="7">
        <v>32320</v>
      </c>
      <c r="N3296" s="11">
        <f t="shared" si="103"/>
        <v>132384</v>
      </c>
      <c r="O3296" s="11">
        <v>3500</v>
      </c>
      <c r="P3296" s="11">
        <v>3510</v>
      </c>
    </row>
    <row r="3297" spans="1:16">
      <c r="A3297" s="2">
        <v>45439</v>
      </c>
      <c r="B3297" s="18">
        <v>30</v>
      </c>
      <c r="C3297" s="20">
        <f t="shared" si="102"/>
        <v>5</v>
      </c>
      <c r="D3297" s="16">
        <v>2024</v>
      </c>
      <c r="E3297" s="1" t="s">
        <v>26</v>
      </c>
      <c r="F3297">
        <v>12</v>
      </c>
      <c r="G3297" s="12">
        <f>IF(D3297=2023,F3297*'Average selling price'!$B$2,
IF(D3297=2024,F3297*'Average selling price'!$C$2,
IF(D3297=2025,F3297*'Average selling price'!$D$2,"")))</f>
        <v>63432</v>
      </c>
      <c r="H3297">
        <v>1</v>
      </c>
      <c r="I3297" s="12">
        <f>IF($D3297=2023,H3297*'Average selling price'!$B$3,
IF($D3297=2024,H3297*'Average selling price'!$C$3,
IF($D3297=2025,H3297*'Average selling price'!$D$3,"")))</f>
        <v>32755</v>
      </c>
      <c r="J3297">
        <v>4</v>
      </c>
      <c r="K3297" s="12">
        <f>IF($D3297=2023,J3297*'Average selling price'!$B$4,
IF($D3297=2024,J3297*'Average selling price'!$C$4,
IF($D3297=2025,J3297*'Average selling price'!$D$4,"")))</f>
        <v>44540</v>
      </c>
      <c r="L3297" s="7">
        <v>44017</v>
      </c>
      <c r="M3297" s="7">
        <v>27600</v>
      </c>
      <c r="N3297" s="11">
        <f t="shared" si="103"/>
        <v>71617</v>
      </c>
      <c r="O3297" s="11">
        <v>0</v>
      </c>
      <c r="P3297" s="11">
        <v>5073</v>
      </c>
    </row>
    <row r="3298" spans="1:16">
      <c r="A3298" s="2">
        <v>45439</v>
      </c>
      <c r="B3298" s="18">
        <v>30</v>
      </c>
      <c r="C3298" s="20">
        <f t="shared" si="102"/>
        <v>5</v>
      </c>
      <c r="D3298" s="16">
        <v>2024</v>
      </c>
      <c r="E3298" s="1" t="s">
        <v>27</v>
      </c>
      <c r="F3298">
        <v>1</v>
      </c>
      <c r="G3298" s="12">
        <f>IF(D3298=2023,F3298*'Average selling price'!$B$2,
IF(D3298=2024,F3298*'Average selling price'!$C$2,
IF(D3298=2025,F3298*'Average selling price'!$D$2,"")))</f>
        <v>5286</v>
      </c>
      <c r="H3298">
        <v>0</v>
      </c>
      <c r="I3298" s="12">
        <f>IF($D3298=2023,H3298*'Average selling price'!$B$3,
IF($D3298=2024,H3298*'Average selling price'!$C$3,
IF($D3298=2025,H3298*'Average selling price'!$D$3,"")))</f>
        <v>0</v>
      </c>
      <c r="J3298">
        <v>0</v>
      </c>
      <c r="K3298" s="12">
        <f>IF($D3298=2023,J3298*'Average selling price'!$B$4,
IF($D3298=2024,J3298*'Average selling price'!$C$4,
IF($D3298=2025,J3298*'Average selling price'!$D$4,"")))</f>
        <v>0</v>
      </c>
      <c r="L3298" s="7">
        <v>31908</v>
      </c>
      <c r="M3298" s="7">
        <v>5959</v>
      </c>
      <c r="N3298" s="11">
        <f t="shared" si="103"/>
        <v>37867</v>
      </c>
      <c r="O3298" s="11">
        <v>0</v>
      </c>
      <c r="P3298" s="11">
        <v>3469</v>
      </c>
    </row>
    <row r="3299" spans="1:16">
      <c r="A3299" s="2">
        <v>45439</v>
      </c>
      <c r="B3299" s="18">
        <v>30</v>
      </c>
      <c r="C3299" s="20">
        <f t="shared" si="102"/>
        <v>5</v>
      </c>
      <c r="D3299" s="16">
        <v>2024</v>
      </c>
      <c r="E3299" s="1" t="s">
        <v>28</v>
      </c>
      <c r="F3299">
        <v>11</v>
      </c>
      <c r="G3299" s="12">
        <f>IF(D3299=2023,F3299*'Average selling price'!$B$2,
IF(D3299=2024,F3299*'Average selling price'!$C$2,
IF(D3299=2025,F3299*'Average selling price'!$D$2,"")))</f>
        <v>58146</v>
      </c>
      <c r="H3299">
        <v>0</v>
      </c>
      <c r="I3299" s="12">
        <f>IF($D3299=2023,H3299*'Average selling price'!$B$3,
IF($D3299=2024,H3299*'Average selling price'!$C$3,
IF($D3299=2025,H3299*'Average selling price'!$D$3,"")))</f>
        <v>0</v>
      </c>
      <c r="J3299">
        <v>3</v>
      </c>
      <c r="K3299" s="12">
        <f>IF($D3299=2023,J3299*'Average selling price'!$B$4,
IF($D3299=2024,J3299*'Average selling price'!$C$4,
IF($D3299=2025,J3299*'Average selling price'!$D$4,"")))</f>
        <v>33405</v>
      </c>
      <c r="L3299" s="7">
        <v>43424</v>
      </c>
      <c r="M3299" s="7">
        <v>30990</v>
      </c>
      <c r="N3299" s="11">
        <f t="shared" si="103"/>
        <v>74414</v>
      </c>
      <c r="O3299" s="11">
        <v>2805</v>
      </c>
      <c r="P3299" s="11">
        <v>1479</v>
      </c>
    </row>
    <row r="3300" spans="1:16">
      <c r="A3300" s="2">
        <v>45439</v>
      </c>
      <c r="B3300" s="18">
        <v>30</v>
      </c>
      <c r="C3300" s="20">
        <f t="shared" si="102"/>
        <v>5</v>
      </c>
      <c r="D3300" s="16">
        <v>2024</v>
      </c>
      <c r="E3300" s="1" t="s">
        <v>29</v>
      </c>
      <c r="F3300">
        <v>12</v>
      </c>
      <c r="G3300" s="12">
        <f>IF(D3300=2023,F3300*'Average selling price'!$B$2,
IF(D3300=2024,F3300*'Average selling price'!$C$2,
IF(D3300=2025,F3300*'Average selling price'!$D$2,"")))</f>
        <v>63432</v>
      </c>
      <c r="H3300">
        <v>2</v>
      </c>
      <c r="I3300" s="12">
        <f>IF($D3300=2023,H3300*'Average selling price'!$B$3,
IF($D3300=2024,H3300*'Average selling price'!$C$3,
IF($D3300=2025,H3300*'Average selling price'!$D$3,"")))</f>
        <v>65510</v>
      </c>
      <c r="J3300">
        <v>11</v>
      </c>
      <c r="K3300" s="12">
        <f>IF($D3300=2023,J3300*'Average selling price'!$B$4,
IF($D3300=2024,J3300*'Average selling price'!$C$4,
IF($D3300=2025,J3300*'Average selling price'!$D$4,"")))</f>
        <v>122485</v>
      </c>
      <c r="L3300" s="7">
        <v>107426</v>
      </c>
      <c r="M3300" s="7">
        <v>45670</v>
      </c>
      <c r="N3300" s="11">
        <f t="shared" si="103"/>
        <v>153096</v>
      </c>
      <c r="O3300" s="11">
        <v>3130</v>
      </c>
      <c r="P3300" s="11">
        <v>8229</v>
      </c>
    </row>
    <row r="3301" spans="1:16">
      <c r="A3301" s="2">
        <v>45439</v>
      </c>
      <c r="B3301" s="18">
        <v>30</v>
      </c>
      <c r="C3301" s="20">
        <f t="shared" si="102"/>
        <v>5</v>
      </c>
      <c r="D3301" s="16">
        <v>2024</v>
      </c>
      <c r="E3301" s="1" t="s">
        <v>30</v>
      </c>
      <c r="F3301">
        <v>10</v>
      </c>
      <c r="G3301" s="12">
        <f>IF(D3301=2023,F3301*'Average selling price'!$B$2,
IF(D3301=2024,F3301*'Average selling price'!$C$2,
IF(D3301=2025,F3301*'Average selling price'!$D$2,"")))</f>
        <v>52860</v>
      </c>
      <c r="H3301">
        <v>3</v>
      </c>
      <c r="I3301" s="12">
        <f>IF($D3301=2023,H3301*'Average selling price'!$B$3,
IF($D3301=2024,H3301*'Average selling price'!$C$3,
IF($D3301=2025,H3301*'Average selling price'!$D$3,"")))</f>
        <v>98265</v>
      </c>
      <c r="J3301">
        <v>6</v>
      </c>
      <c r="K3301" s="12">
        <f>IF($D3301=2023,J3301*'Average selling price'!$B$4,
IF($D3301=2024,J3301*'Average selling price'!$C$4,
IF($D3301=2025,J3301*'Average selling price'!$D$4,"")))</f>
        <v>66810</v>
      </c>
      <c r="L3301" s="7">
        <v>57373</v>
      </c>
      <c r="M3301" s="7">
        <v>51211</v>
      </c>
      <c r="N3301" s="11">
        <f t="shared" si="103"/>
        <v>108584</v>
      </c>
      <c r="O3301" s="11">
        <v>189</v>
      </c>
      <c r="P3301" s="11">
        <v>16603</v>
      </c>
    </row>
    <row r="3302" spans="1:16">
      <c r="A3302" s="2">
        <v>45439</v>
      </c>
      <c r="B3302" s="18">
        <v>30</v>
      </c>
      <c r="C3302" s="20">
        <f t="shared" si="102"/>
        <v>5</v>
      </c>
      <c r="D3302" s="16">
        <v>2024</v>
      </c>
      <c r="E3302" s="1" t="s">
        <v>31</v>
      </c>
      <c r="F3302">
        <v>11</v>
      </c>
      <c r="G3302" s="12">
        <f>IF(D3302=2023,F3302*'Average selling price'!$B$2,
IF(D3302=2024,F3302*'Average selling price'!$C$2,
IF(D3302=2025,F3302*'Average selling price'!$D$2,"")))</f>
        <v>58146</v>
      </c>
      <c r="H3302">
        <v>0</v>
      </c>
      <c r="I3302" s="12">
        <f>IF($D3302=2023,H3302*'Average selling price'!$B$3,
IF($D3302=2024,H3302*'Average selling price'!$C$3,
IF($D3302=2025,H3302*'Average selling price'!$D$3,"")))</f>
        <v>0</v>
      </c>
      <c r="J3302">
        <v>6</v>
      </c>
      <c r="K3302" s="12">
        <f>IF($D3302=2023,J3302*'Average selling price'!$B$4,
IF($D3302=2024,J3302*'Average selling price'!$C$4,
IF($D3302=2025,J3302*'Average selling price'!$D$4,"")))</f>
        <v>66810</v>
      </c>
      <c r="L3302" s="7">
        <v>366198</v>
      </c>
      <c r="M3302" s="7">
        <v>97830</v>
      </c>
      <c r="N3302" s="11">
        <f t="shared" si="103"/>
        <v>464028</v>
      </c>
      <c r="O3302" s="11">
        <v>1731</v>
      </c>
      <c r="P3302" s="11">
        <v>25666</v>
      </c>
    </row>
    <row r="3303" spans="1:16">
      <c r="A3303" s="2">
        <v>45439</v>
      </c>
      <c r="B3303" s="18">
        <v>30</v>
      </c>
      <c r="C3303" s="20">
        <f t="shared" si="102"/>
        <v>5</v>
      </c>
      <c r="D3303" s="16">
        <v>2024</v>
      </c>
      <c r="E3303" s="1" t="s">
        <v>32</v>
      </c>
      <c r="F3303">
        <v>8</v>
      </c>
      <c r="G3303" s="12">
        <f>IF(D3303=2023,F3303*'Average selling price'!$B$2,
IF(D3303=2024,F3303*'Average selling price'!$C$2,
IF(D3303=2025,F3303*'Average selling price'!$D$2,"")))</f>
        <v>42288</v>
      </c>
      <c r="H3303">
        <v>2</v>
      </c>
      <c r="I3303" s="12">
        <f>IF($D3303=2023,H3303*'Average selling price'!$B$3,
IF($D3303=2024,H3303*'Average selling price'!$C$3,
IF($D3303=2025,H3303*'Average selling price'!$D$3,"")))</f>
        <v>65510</v>
      </c>
      <c r="J3303">
        <v>0</v>
      </c>
      <c r="K3303" s="12">
        <f>IF($D3303=2023,J3303*'Average selling price'!$B$4,
IF($D3303=2024,J3303*'Average selling price'!$C$4,
IF($D3303=2025,J3303*'Average selling price'!$D$4,"")))</f>
        <v>0</v>
      </c>
      <c r="L3303" s="7">
        <v>50672</v>
      </c>
      <c r="M3303" s="7">
        <v>15048</v>
      </c>
      <c r="N3303" s="11">
        <f t="shared" si="103"/>
        <v>65720</v>
      </c>
      <c r="O3303" s="11">
        <v>0</v>
      </c>
      <c r="P3303" s="11">
        <v>8040</v>
      </c>
    </row>
    <row r="3304" spans="1:16">
      <c r="A3304" s="2">
        <v>45439</v>
      </c>
      <c r="B3304" s="18">
        <v>30</v>
      </c>
      <c r="C3304" s="20">
        <f t="shared" si="102"/>
        <v>5</v>
      </c>
      <c r="D3304" s="16">
        <v>2024</v>
      </c>
      <c r="E3304" s="1" t="s">
        <v>33</v>
      </c>
      <c r="F3304">
        <v>10</v>
      </c>
      <c r="G3304" s="12">
        <f>IF(D3304=2023,F3304*'Average selling price'!$B$2,
IF(D3304=2024,F3304*'Average selling price'!$C$2,
IF(D3304=2025,F3304*'Average selling price'!$D$2,"")))</f>
        <v>52860</v>
      </c>
      <c r="H3304">
        <v>0</v>
      </c>
      <c r="I3304" s="12">
        <f>IF($D3304=2023,H3304*'Average selling price'!$B$3,
IF($D3304=2024,H3304*'Average selling price'!$C$3,
IF($D3304=2025,H3304*'Average selling price'!$D$3,"")))</f>
        <v>0</v>
      </c>
      <c r="J3304">
        <v>9</v>
      </c>
      <c r="K3304" s="12">
        <f>IF($D3304=2023,J3304*'Average selling price'!$B$4,
IF($D3304=2024,J3304*'Average selling price'!$C$4,
IF($D3304=2025,J3304*'Average selling price'!$D$4,"")))</f>
        <v>100215</v>
      </c>
      <c r="L3304" s="7">
        <v>100842</v>
      </c>
      <c r="M3304" s="7">
        <v>18440</v>
      </c>
      <c r="N3304" s="11">
        <f t="shared" si="103"/>
        <v>119282</v>
      </c>
      <c r="O3304" s="11">
        <v>1000</v>
      </c>
      <c r="P3304" s="11">
        <v>48941</v>
      </c>
    </row>
    <row r="3305" spans="1:16">
      <c r="A3305" s="2">
        <v>45439</v>
      </c>
      <c r="B3305" s="18">
        <v>30</v>
      </c>
      <c r="C3305" s="20">
        <f t="shared" si="102"/>
        <v>5</v>
      </c>
      <c r="D3305" s="16">
        <v>2024</v>
      </c>
      <c r="E3305" s="1" t="s">
        <v>34</v>
      </c>
      <c r="F3305">
        <v>5</v>
      </c>
      <c r="G3305" s="12">
        <f>IF(D3305=2023,F3305*'Average selling price'!$B$2,
IF(D3305=2024,F3305*'Average selling price'!$C$2,
IF(D3305=2025,F3305*'Average selling price'!$D$2,"")))</f>
        <v>26430</v>
      </c>
      <c r="H3305">
        <v>1</v>
      </c>
      <c r="I3305" s="12">
        <f>IF($D3305=2023,H3305*'Average selling price'!$B$3,
IF($D3305=2024,H3305*'Average selling price'!$C$3,
IF($D3305=2025,H3305*'Average selling price'!$D$3,"")))</f>
        <v>32755</v>
      </c>
      <c r="J3305">
        <v>1</v>
      </c>
      <c r="K3305" s="12">
        <f>IF($D3305=2023,J3305*'Average selling price'!$B$4,
IF($D3305=2024,J3305*'Average selling price'!$C$4,
IF($D3305=2025,J3305*'Average selling price'!$D$4,"")))</f>
        <v>11135</v>
      </c>
      <c r="L3305" s="7">
        <v>56662</v>
      </c>
      <c r="M3305" s="7">
        <v>34174</v>
      </c>
      <c r="N3305" s="11">
        <f t="shared" si="103"/>
        <v>90836</v>
      </c>
      <c r="O3305" s="11">
        <v>570</v>
      </c>
      <c r="P3305" s="11">
        <v>19396</v>
      </c>
    </row>
    <row r="3306" spans="1:16">
      <c r="A3306" s="2">
        <v>45439</v>
      </c>
      <c r="B3306" s="18">
        <v>30</v>
      </c>
      <c r="C3306" s="20">
        <f t="shared" si="102"/>
        <v>5</v>
      </c>
      <c r="D3306" s="16">
        <v>2024</v>
      </c>
      <c r="E3306" s="1" t="s">
        <v>35</v>
      </c>
      <c r="F3306">
        <v>3</v>
      </c>
      <c r="G3306" s="12">
        <f>IF(D3306=2023,F3306*'Average selling price'!$B$2,
IF(D3306=2024,F3306*'Average selling price'!$C$2,
IF(D3306=2025,F3306*'Average selling price'!$D$2,"")))</f>
        <v>15858</v>
      </c>
      <c r="H3306">
        <v>0</v>
      </c>
      <c r="I3306" s="12">
        <f>IF($D3306=2023,H3306*'Average selling price'!$B$3,
IF($D3306=2024,H3306*'Average selling price'!$C$3,
IF($D3306=2025,H3306*'Average selling price'!$D$3,"")))</f>
        <v>0</v>
      </c>
      <c r="J3306">
        <v>2</v>
      </c>
      <c r="K3306" s="12">
        <f>IF($D3306=2023,J3306*'Average selling price'!$B$4,
IF($D3306=2024,J3306*'Average selling price'!$C$4,
IF($D3306=2025,J3306*'Average selling price'!$D$4,"")))</f>
        <v>22270</v>
      </c>
      <c r="L3306" s="7">
        <v>99736</v>
      </c>
      <c r="M3306" s="7">
        <v>57065</v>
      </c>
      <c r="N3306" s="11">
        <f t="shared" si="103"/>
        <v>156801</v>
      </c>
      <c r="O3306" s="11">
        <v>1112</v>
      </c>
      <c r="P3306" s="11">
        <v>6513</v>
      </c>
    </row>
    <row r="3307" spans="1:16">
      <c r="A3307" s="2">
        <v>45439</v>
      </c>
      <c r="B3307" s="18">
        <v>30</v>
      </c>
      <c r="C3307" s="20">
        <f t="shared" si="102"/>
        <v>5</v>
      </c>
      <c r="D3307" s="16">
        <v>2024</v>
      </c>
      <c r="E3307" s="1" t="s">
        <v>36</v>
      </c>
      <c r="F3307">
        <v>10</v>
      </c>
      <c r="G3307" s="12">
        <f>IF(D3307=2023,F3307*'Average selling price'!$B$2,
IF(D3307=2024,F3307*'Average selling price'!$C$2,
IF(D3307=2025,F3307*'Average selling price'!$D$2,"")))</f>
        <v>52860</v>
      </c>
      <c r="H3307">
        <v>1</v>
      </c>
      <c r="I3307" s="12">
        <f>IF($D3307=2023,H3307*'Average selling price'!$B$3,
IF($D3307=2024,H3307*'Average selling price'!$C$3,
IF($D3307=2025,H3307*'Average selling price'!$D$3,"")))</f>
        <v>32755</v>
      </c>
      <c r="J3307">
        <v>6</v>
      </c>
      <c r="K3307" s="12">
        <f>IF($D3307=2023,J3307*'Average selling price'!$B$4,
IF($D3307=2024,J3307*'Average selling price'!$C$4,
IF($D3307=2025,J3307*'Average selling price'!$D$4,"")))</f>
        <v>66810</v>
      </c>
      <c r="L3307" s="7">
        <v>31189</v>
      </c>
      <c r="M3307" s="7">
        <v>25884</v>
      </c>
      <c r="N3307" s="11">
        <f t="shared" si="103"/>
        <v>57073</v>
      </c>
      <c r="O3307" s="11">
        <v>581</v>
      </c>
      <c r="P3307" s="11">
        <v>4600</v>
      </c>
    </row>
    <row r="3308" spans="1:16">
      <c r="A3308" s="2">
        <v>45439</v>
      </c>
      <c r="B3308" s="18">
        <v>30</v>
      </c>
      <c r="C3308" s="20">
        <f t="shared" si="102"/>
        <v>5</v>
      </c>
      <c r="D3308" s="16">
        <v>2024</v>
      </c>
      <c r="E3308" s="1" t="s">
        <v>37</v>
      </c>
      <c r="F3308">
        <v>8</v>
      </c>
      <c r="G3308" s="12">
        <f>IF(D3308=2023,F3308*'Average selling price'!$B$2,
IF(D3308=2024,F3308*'Average selling price'!$C$2,
IF(D3308=2025,F3308*'Average selling price'!$D$2,"")))</f>
        <v>42288</v>
      </c>
      <c r="H3308">
        <v>0</v>
      </c>
      <c r="I3308" s="12">
        <f>IF($D3308=2023,H3308*'Average selling price'!$B$3,
IF($D3308=2024,H3308*'Average selling price'!$C$3,
IF($D3308=2025,H3308*'Average selling price'!$D$3,"")))</f>
        <v>0</v>
      </c>
      <c r="J3308">
        <v>2</v>
      </c>
      <c r="K3308" s="12">
        <f>IF($D3308=2023,J3308*'Average selling price'!$B$4,
IF($D3308=2024,J3308*'Average selling price'!$C$4,
IF($D3308=2025,J3308*'Average selling price'!$D$4,"")))</f>
        <v>22270</v>
      </c>
      <c r="L3308" s="7">
        <v>30576</v>
      </c>
      <c r="M3308" s="7">
        <v>14738</v>
      </c>
      <c r="N3308" s="11">
        <f t="shared" si="103"/>
        <v>45314</v>
      </c>
      <c r="O3308" s="11">
        <v>240</v>
      </c>
      <c r="P3308" s="11">
        <v>10560</v>
      </c>
    </row>
    <row r="3309" spans="1:16">
      <c r="A3309" s="2">
        <v>45439</v>
      </c>
      <c r="B3309" s="18">
        <v>30</v>
      </c>
      <c r="C3309" s="20">
        <f t="shared" si="102"/>
        <v>5</v>
      </c>
      <c r="D3309" s="16">
        <v>2024</v>
      </c>
      <c r="E3309" s="1" t="s">
        <v>38</v>
      </c>
      <c r="F3309">
        <v>17</v>
      </c>
      <c r="G3309" s="12">
        <f>IF(D3309=2023,F3309*'Average selling price'!$B$2,
IF(D3309=2024,F3309*'Average selling price'!$C$2,
IF(D3309=2025,F3309*'Average selling price'!$D$2,"")))</f>
        <v>89862</v>
      </c>
      <c r="H3309">
        <v>1</v>
      </c>
      <c r="I3309" s="12">
        <f>IF($D3309=2023,H3309*'Average selling price'!$B$3,
IF($D3309=2024,H3309*'Average selling price'!$C$3,
IF($D3309=2025,H3309*'Average selling price'!$D$3,"")))</f>
        <v>32755</v>
      </c>
      <c r="J3309">
        <v>5</v>
      </c>
      <c r="K3309" s="12">
        <f>IF($D3309=2023,J3309*'Average selling price'!$B$4,
IF($D3309=2024,J3309*'Average selling price'!$C$4,
IF($D3309=2025,J3309*'Average selling price'!$D$4,"")))</f>
        <v>55675</v>
      </c>
      <c r="L3309" s="7">
        <v>78501</v>
      </c>
      <c r="M3309" s="7">
        <v>40811</v>
      </c>
      <c r="N3309" s="11">
        <f t="shared" si="103"/>
        <v>119312</v>
      </c>
      <c r="O3309" s="11">
        <v>0</v>
      </c>
      <c r="P3309" s="11">
        <v>9309</v>
      </c>
    </row>
    <row r="3310" spans="1:16">
      <c r="A3310" s="2">
        <v>45439</v>
      </c>
      <c r="B3310" s="18">
        <v>30</v>
      </c>
      <c r="C3310" s="20">
        <f t="shared" si="102"/>
        <v>5</v>
      </c>
      <c r="D3310" s="16">
        <v>2024</v>
      </c>
      <c r="E3310" s="1" t="s">
        <v>39</v>
      </c>
      <c r="F3310">
        <v>11</v>
      </c>
      <c r="G3310" s="12">
        <f>IF(D3310=2023,F3310*'Average selling price'!$B$2,
IF(D3310=2024,F3310*'Average selling price'!$C$2,
IF(D3310=2025,F3310*'Average selling price'!$D$2,"")))</f>
        <v>58146</v>
      </c>
      <c r="H3310">
        <v>1</v>
      </c>
      <c r="I3310" s="12">
        <f>IF($D3310=2023,H3310*'Average selling price'!$B$3,
IF($D3310=2024,H3310*'Average selling price'!$C$3,
IF($D3310=2025,H3310*'Average selling price'!$D$3,"")))</f>
        <v>32755</v>
      </c>
      <c r="J3310">
        <v>4</v>
      </c>
      <c r="K3310" s="12">
        <f>IF($D3310=2023,J3310*'Average selling price'!$B$4,
IF($D3310=2024,J3310*'Average selling price'!$C$4,
IF($D3310=2025,J3310*'Average selling price'!$D$4,"")))</f>
        <v>44540</v>
      </c>
      <c r="L3310" s="7">
        <v>38667</v>
      </c>
      <c r="M3310" s="7">
        <v>22200</v>
      </c>
      <c r="N3310" s="11">
        <f t="shared" si="103"/>
        <v>60867</v>
      </c>
      <c r="O3310" s="11">
        <v>0</v>
      </c>
      <c r="P3310" s="11">
        <v>10350</v>
      </c>
    </row>
    <row r="3311" spans="1:16">
      <c r="A3311" s="2">
        <v>45439</v>
      </c>
      <c r="B3311" s="18">
        <v>30</v>
      </c>
      <c r="C3311" s="20">
        <f t="shared" si="102"/>
        <v>5</v>
      </c>
      <c r="D3311" s="16">
        <v>2024</v>
      </c>
      <c r="E3311" s="1" t="s">
        <v>40</v>
      </c>
      <c r="F3311">
        <v>2</v>
      </c>
      <c r="G3311" s="12">
        <f>IF(D3311=2023,F3311*'Average selling price'!$B$2,
IF(D3311=2024,F3311*'Average selling price'!$C$2,
IF(D3311=2025,F3311*'Average selling price'!$D$2,"")))</f>
        <v>10572</v>
      </c>
      <c r="H3311">
        <v>0</v>
      </c>
      <c r="I3311" s="12">
        <f>IF($D3311=2023,H3311*'Average selling price'!$B$3,
IF($D3311=2024,H3311*'Average selling price'!$C$3,
IF($D3311=2025,H3311*'Average selling price'!$D$3,"")))</f>
        <v>0</v>
      </c>
      <c r="J3311">
        <v>0</v>
      </c>
      <c r="K3311" s="12">
        <f>IF($D3311=2023,J3311*'Average selling price'!$B$4,
IF($D3311=2024,J3311*'Average selling price'!$C$4,
IF($D3311=2025,J3311*'Average selling price'!$D$4,"")))</f>
        <v>0</v>
      </c>
      <c r="L3311" s="7">
        <v>12895</v>
      </c>
      <c r="M3311" s="7">
        <v>17199</v>
      </c>
      <c r="N3311" s="11">
        <f t="shared" si="103"/>
        <v>30094</v>
      </c>
      <c r="O3311" s="11">
        <v>0</v>
      </c>
      <c r="P3311" s="11">
        <v>3326</v>
      </c>
    </row>
    <row r="3312" spans="1:16">
      <c r="A3312" s="2">
        <v>45439</v>
      </c>
      <c r="B3312" s="18">
        <v>30</v>
      </c>
      <c r="C3312" s="20">
        <f t="shared" si="102"/>
        <v>5</v>
      </c>
      <c r="D3312" s="16">
        <v>2024</v>
      </c>
      <c r="E3312" s="1" t="s">
        <v>41</v>
      </c>
      <c r="F3312">
        <v>8</v>
      </c>
      <c r="G3312" s="12">
        <f>IF(D3312=2023,F3312*'Average selling price'!$B$2,
IF(D3312=2024,F3312*'Average selling price'!$C$2,
IF(D3312=2025,F3312*'Average selling price'!$D$2,"")))</f>
        <v>42288</v>
      </c>
      <c r="H3312">
        <v>2</v>
      </c>
      <c r="I3312" s="12">
        <f>IF($D3312=2023,H3312*'Average selling price'!$B$3,
IF($D3312=2024,H3312*'Average selling price'!$C$3,
IF($D3312=2025,H3312*'Average selling price'!$D$3,"")))</f>
        <v>65510</v>
      </c>
      <c r="J3312">
        <v>3</v>
      </c>
      <c r="K3312" s="12">
        <f>IF($D3312=2023,J3312*'Average selling price'!$B$4,
IF($D3312=2024,J3312*'Average selling price'!$C$4,
IF($D3312=2025,J3312*'Average selling price'!$D$4,"")))</f>
        <v>33405</v>
      </c>
      <c r="L3312" s="7">
        <v>10968</v>
      </c>
      <c r="M3312" s="7">
        <v>5215</v>
      </c>
      <c r="N3312" s="11">
        <f t="shared" si="103"/>
        <v>16183</v>
      </c>
      <c r="O3312" s="11">
        <v>57</v>
      </c>
      <c r="P3312" s="11">
        <v>13460</v>
      </c>
    </row>
    <row r="3313" spans="1:16">
      <c r="A3313" s="2">
        <v>45439</v>
      </c>
      <c r="B3313" s="18">
        <v>30</v>
      </c>
      <c r="C3313" s="20">
        <f t="shared" si="102"/>
        <v>5</v>
      </c>
      <c r="D3313" s="16">
        <v>2024</v>
      </c>
      <c r="E3313" s="1" t="s">
        <v>42</v>
      </c>
      <c r="F3313">
        <v>2</v>
      </c>
      <c r="G3313" s="12">
        <f>IF(D3313=2023,F3313*'Average selling price'!$B$2,
IF(D3313=2024,F3313*'Average selling price'!$C$2,
IF(D3313=2025,F3313*'Average selling price'!$D$2,"")))</f>
        <v>10572</v>
      </c>
      <c r="H3313">
        <v>1</v>
      </c>
      <c r="I3313" s="12">
        <f>IF($D3313=2023,H3313*'Average selling price'!$B$3,
IF($D3313=2024,H3313*'Average selling price'!$C$3,
IF($D3313=2025,H3313*'Average selling price'!$D$3,"")))</f>
        <v>32755</v>
      </c>
      <c r="J3313">
        <v>4</v>
      </c>
      <c r="K3313" s="12">
        <f>IF($D3313=2023,J3313*'Average selling price'!$B$4,
IF($D3313=2024,J3313*'Average selling price'!$C$4,
IF($D3313=2025,J3313*'Average selling price'!$D$4,"")))</f>
        <v>44540</v>
      </c>
      <c r="L3313" s="7">
        <v>18029</v>
      </c>
      <c r="M3313" s="7">
        <v>22195</v>
      </c>
      <c r="N3313" s="11">
        <f t="shared" si="103"/>
        <v>40224</v>
      </c>
      <c r="O3313" s="11">
        <v>1230</v>
      </c>
      <c r="P3313" s="11">
        <v>14255</v>
      </c>
    </row>
    <row r="3314" spans="1:16">
      <c r="A3314" s="2">
        <v>45439</v>
      </c>
      <c r="B3314" s="18">
        <v>30</v>
      </c>
      <c r="C3314" s="20">
        <f t="shared" si="102"/>
        <v>5</v>
      </c>
      <c r="D3314" s="16">
        <v>2024</v>
      </c>
      <c r="E3314" s="1" t="s">
        <v>43</v>
      </c>
      <c r="F3314">
        <v>16</v>
      </c>
      <c r="G3314" s="12">
        <f>IF(D3314=2023,F3314*'Average selling price'!$B$2,
IF(D3314=2024,F3314*'Average selling price'!$C$2,
IF(D3314=2025,F3314*'Average selling price'!$D$2,"")))</f>
        <v>84576</v>
      </c>
      <c r="H3314">
        <v>2</v>
      </c>
      <c r="I3314" s="12">
        <f>IF($D3314=2023,H3314*'Average selling price'!$B$3,
IF($D3314=2024,H3314*'Average selling price'!$C$3,
IF($D3314=2025,H3314*'Average selling price'!$D$3,"")))</f>
        <v>65510</v>
      </c>
      <c r="J3314">
        <v>1</v>
      </c>
      <c r="K3314" s="12">
        <f>IF($D3314=2023,J3314*'Average selling price'!$B$4,
IF($D3314=2024,J3314*'Average selling price'!$C$4,
IF($D3314=2025,J3314*'Average selling price'!$D$4,"")))</f>
        <v>11135</v>
      </c>
      <c r="L3314" s="7">
        <v>106771</v>
      </c>
      <c r="M3314" s="7">
        <v>52149</v>
      </c>
      <c r="N3314" s="11">
        <f t="shared" si="103"/>
        <v>158920</v>
      </c>
      <c r="O3314" s="11">
        <v>1438</v>
      </c>
      <c r="P3314" s="11">
        <v>17663</v>
      </c>
    </row>
    <row r="3315" spans="1:16">
      <c r="A3315" s="2">
        <v>45439</v>
      </c>
      <c r="B3315" s="18">
        <v>30</v>
      </c>
      <c r="C3315" s="20">
        <f t="shared" si="102"/>
        <v>5</v>
      </c>
      <c r="D3315" s="16">
        <v>2024</v>
      </c>
      <c r="E3315" s="1" t="s">
        <v>44</v>
      </c>
      <c r="F3315">
        <v>0</v>
      </c>
      <c r="G3315" s="12">
        <f>IF(D3315=2023,F3315*'Average selling price'!$B$2,
IF(D3315=2024,F3315*'Average selling price'!$C$2,
IF(D3315=2025,F3315*'Average selling price'!$D$2,"")))</f>
        <v>0</v>
      </c>
      <c r="H3315">
        <v>0</v>
      </c>
      <c r="I3315" s="12">
        <f>IF($D3315=2023,H3315*'Average selling price'!$B$3,
IF($D3315=2024,H3315*'Average selling price'!$C$3,
IF($D3315=2025,H3315*'Average selling price'!$D$3,"")))</f>
        <v>0</v>
      </c>
      <c r="J3315">
        <v>0</v>
      </c>
      <c r="K3315" s="12">
        <f>IF($D3315=2023,J3315*'Average selling price'!$B$4,
IF($D3315=2024,J3315*'Average selling price'!$C$4,
IF($D3315=2025,J3315*'Average selling price'!$D$4,"")))</f>
        <v>0</v>
      </c>
      <c r="L3315" s="7">
        <v>0</v>
      </c>
      <c r="M3315" s="7">
        <v>0</v>
      </c>
      <c r="N3315" s="11">
        <f t="shared" si="103"/>
        <v>0</v>
      </c>
      <c r="O3315" s="11">
        <v>0</v>
      </c>
      <c r="P3315" s="11">
        <v>0</v>
      </c>
    </row>
    <row r="3316" spans="1:16">
      <c r="A3316" s="2">
        <v>45439</v>
      </c>
      <c r="B3316" s="18">
        <v>30</v>
      </c>
      <c r="C3316" s="20">
        <f t="shared" si="102"/>
        <v>5</v>
      </c>
      <c r="D3316" s="16">
        <v>2024</v>
      </c>
      <c r="E3316" s="1" t="s">
        <v>45</v>
      </c>
      <c r="F3316">
        <v>1</v>
      </c>
      <c r="G3316" s="12">
        <f>IF(D3316=2023,F3316*'Average selling price'!$B$2,
IF(D3316=2024,F3316*'Average selling price'!$C$2,
IF(D3316=2025,F3316*'Average selling price'!$D$2,"")))</f>
        <v>5286</v>
      </c>
      <c r="H3316">
        <v>0</v>
      </c>
      <c r="I3316" s="12">
        <f>IF($D3316=2023,H3316*'Average selling price'!$B$3,
IF($D3316=2024,H3316*'Average selling price'!$C$3,
IF($D3316=2025,H3316*'Average selling price'!$D$3,"")))</f>
        <v>0</v>
      </c>
      <c r="J3316">
        <v>0</v>
      </c>
      <c r="K3316" s="12">
        <f>IF($D3316=2023,J3316*'Average selling price'!$B$4,
IF($D3316=2024,J3316*'Average selling price'!$C$4,
IF($D3316=2025,J3316*'Average selling price'!$D$4,"")))</f>
        <v>0</v>
      </c>
      <c r="L3316" s="7">
        <v>15871</v>
      </c>
      <c r="M3316" s="7">
        <v>2500</v>
      </c>
      <c r="N3316" s="11">
        <f t="shared" si="103"/>
        <v>18371</v>
      </c>
      <c r="O3316" s="11">
        <v>0</v>
      </c>
      <c r="P3316" s="11">
        <v>900</v>
      </c>
    </row>
    <row r="3317" spans="1:16">
      <c r="A3317" s="2">
        <v>45439</v>
      </c>
      <c r="B3317" s="18">
        <v>30</v>
      </c>
      <c r="C3317" s="20">
        <f t="shared" si="102"/>
        <v>5</v>
      </c>
      <c r="D3317" s="16">
        <v>2024</v>
      </c>
      <c r="E3317" s="1" t="s">
        <v>46</v>
      </c>
      <c r="F3317">
        <v>5</v>
      </c>
      <c r="G3317" s="12">
        <f>IF(D3317=2023,F3317*'Average selling price'!$B$2,
IF(D3317=2024,F3317*'Average selling price'!$C$2,
IF(D3317=2025,F3317*'Average selling price'!$D$2,"")))</f>
        <v>26430</v>
      </c>
      <c r="H3317">
        <v>2</v>
      </c>
      <c r="I3317" s="12">
        <f>IF($D3317=2023,H3317*'Average selling price'!$B$3,
IF($D3317=2024,H3317*'Average selling price'!$C$3,
IF($D3317=2025,H3317*'Average selling price'!$D$3,"")))</f>
        <v>65510</v>
      </c>
      <c r="J3317">
        <v>1</v>
      </c>
      <c r="K3317" s="12">
        <f>IF($D3317=2023,J3317*'Average selling price'!$B$4,
IF($D3317=2024,J3317*'Average selling price'!$C$4,
IF($D3317=2025,J3317*'Average selling price'!$D$4,"")))</f>
        <v>11135</v>
      </c>
      <c r="L3317" s="7">
        <v>33164</v>
      </c>
      <c r="M3317" s="7">
        <v>36846</v>
      </c>
      <c r="N3317" s="11">
        <f t="shared" si="103"/>
        <v>70010</v>
      </c>
      <c r="O3317" s="11">
        <v>0</v>
      </c>
      <c r="P3317" s="11">
        <v>800</v>
      </c>
    </row>
    <row r="3318" spans="1:16">
      <c r="A3318" s="2">
        <v>45439</v>
      </c>
      <c r="B3318" s="18">
        <v>30</v>
      </c>
      <c r="C3318" s="20">
        <f t="shared" si="102"/>
        <v>5</v>
      </c>
      <c r="D3318" s="16">
        <v>2024</v>
      </c>
      <c r="E3318" s="1" t="s">
        <v>47</v>
      </c>
      <c r="F3318">
        <v>1</v>
      </c>
      <c r="G3318" s="12">
        <f>IF(D3318=2023,F3318*'Average selling price'!$B$2,
IF(D3318=2024,F3318*'Average selling price'!$C$2,
IF(D3318=2025,F3318*'Average selling price'!$D$2,"")))</f>
        <v>5286</v>
      </c>
      <c r="H3318">
        <v>1</v>
      </c>
      <c r="I3318" s="12">
        <f>IF($D3318=2023,H3318*'Average selling price'!$B$3,
IF($D3318=2024,H3318*'Average selling price'!$C$3,
IF($D3318=2025,H3318*'Average selling price'!$D$3,"")))</f>
        <v>32755</v>
      </c>
      <c r="J3318">
        <v>1</v>
      </c>
      <c r="K3318" s="12">
        <f>IF($D3318=2023,J3318*'Average selling price'!$B$4,
IF($D3318=2024,J3318*'Average selling price'!$C$4,
IF($D3318=2025,J3318*'Average selling price'!$D$4,"")))</f>
        <v>11135</v>
      </c>
      <c r="L3318" s="7">
        <v>77314</v>
      </c>
      <c r="M3318" s="7">
        <v>19400</v>
      </c>
      <c r="N3318" s="11">
        <f t="shared" si="103"/>
        <v>96714</v>
      </c>
      <c r="O3318" s="11">
        <v>14</v>
      </c>
      <c r="P3318" s="11">
        <v>6194</v>
      </c>
    </row>
    <row r="3319" spans="1:16">
      <c r="A3319" s="2">
        <v>45439</v>
      </c>
      <c r="B3319" s="18">
        <v>30</v>
      </c>
      <c r="C3319" s="20">
        <f t="shared" si="102"/>
        <v>5</v>
      </c>
      <c r="D3319" s="16">
        <v>2024</v>
      </c>
      <c r="E3319" s="1" t="s">
        <v>48</v>
      </c>
      <c r="F3319">
        <v>5</v>
      </c>
      <c r="G3319" s="12">
        <f>IF(D3319=2023,F3319*'Average selling price'!$B$2,
IF(D3319=2024,F3319*'Average selling price'!$C$2,
IF(D3319=2025,F3319*'Average selling price'!$D$2,"")))</f>
        <v>26430</v>
      </c>
      <c r="H3319">
        <v>0</v>
      </c>
      <c r="I3319" s="12">
        <f>IF($D3319=2023,H3319*'Average selling price'!$B$3,
IF($D3319=2024,H3319*'Average selling price'!$C$3,
IF($D3319=2025,H3319*'Average selling price'!$D$3,"")))</f>
        <v>0</v>
      </c>
      <c r="J3319">
        <v>1</v>
      </c>
      <c r="K3319" s="12">
        <f>IF($D3319=2023,J3319*'Average selling price'!$B$4,
IF($D3319=2024,J3319*'Average selling price'!$C$4,
IF($D3319=2025,J3319*'Average selling price'!$D$4,"")))</f>
        <v>11135</v>
      </c>
      <c r="L3319" s="7">
        <v>28221</v>
      </c>
      <c r="M3319" s="7">
        <v>16084</v>
      </c>
      <c r="N3319" s="11">
        <f t="shared" si="103"/>
        <v>44305</v>
      </c>
      <c r="O3319" s="11">
        <v>0</v>
      </c>
      <c r="P3319" s="11">
        <v>6280</v>
      </c>
    </row>
    <row r="3320" spans="1:16">
      <c r="A3320" s="2">
        <v>45439</v>
      </c>
      <c r="B3320" s="18">
        <v>30</v>
      </c>
      <c r="C3320" s="20">
        <f t="shared" si="102"/>
        <v>5</v>
      </c>
      <c r="D3320" s="16">
        <v>2024</v>
      </c>
      <c r="E3320" s="1" t="s">
        <v>49</v>
      </c>
      <c r="F3320">
        <v>3</v>
      </c>
      <c r="G3320" s="12">
        <f>IF(D3320=2023,F3320*'Average selling price'!$B$2,
IF(D3320=2024,F3320*'Average selling price'!$C$2,
IF(D3320=2025,F3320*'Average selling price'!$D$2,"")))</f>
        <v>15858</v>
      </c>
      <c r="H3320">
        <v>0</v>
      </c>
      <c r="I3320" s="12">
        <f>IF($D3320=2023,H3320*'Average selling price'!$B$3,
IF($D3320=2024,H3320*'Average selling price'!$C$3,
IF($D3320=2025,H3320*'Average selling price'!$D$3,"")))</f>
        <v>0</v>
      </c>
      <c r="J3320">
        <v>0</v>
      </c>
      <c r="K3320" s="12">
        <f>IF($D3320=2023,J3320*'Average selling price'!$B$4,
IF($D3320=2024,J3320*'Average selling price'!$C$4,
IF($D3320=2025,J3320*'Average selling price'!$D$4,"")))</f>
        <v>0</v>
      </c>
      <c r="L3320" s="7">
        <v>8608</v>
      </c>
      <c r="M3320" s="7">
        <v>5935</v>
      </c>
      <c r="N3320" s="11">
        <f t="shared" si="103"/>
        <v>14543</v>
      </c>
      <c r="O3320" s="11">
        <v>0</v>
      </c>
      <c r="P3320" s="11">
        <v>0</v>
      </c>
    </row>
    <row r="3321" spans="1:16">
      <c r="A3321" s="2">
        <v>45439</v>
      </c>
      <c r="B3321" s="18">
        <v>30</v>
      </c>
      <c r="C3321" s="20">
        <f t="shared" si="102"/>
        <v>5</v>
      </c>
      <c r="D3321" s="16">
        <v>2024</v>
      </c>
      <c r="E3321" s="1" t="s">
        <v>50</v>
      </c>
      <c r="F3321">
        <v>7</v>
      </c>
      <c r="G3321" s="12">
        <f>IF(D3321=2023,F3321*'Average selling price'!$B$2,
IF(D3321=2024,F3321*'Average selling price'!$C$2,
IF(D3321=2025,F3321*'Average selling price'!$D$2,"")))</f>
        <v>37002</v>
      </c>
      <c r="H3321">
        <v>1</v>
      </c>
      <c r="I3321" s="12">
        <f>IF($D3321=2023,H3321*'Average selling price'!$B$3,
IF($D3321=2024,H3321*'Average selling price'!$C$3,
IF($D3321=2025,H3321*'Average selling price'!$D$3,"")))</f>
        <v>32755</v>
      </c>
      <c r="J3321">
        <v>3</v>
      </c>
      <c r="K3321" s="12">
        <f>IF($D3321=2023,J3321*'Average selling price'!$B$4,
IF($D3321=2024,J3321*'Average selling price'!$C$4,
IF($D3321=2025,J3321*'Average selling price'!$D$4,"")))</f>
        <v>33405</v>
      </c>
      <c r="L3321" s="7">
        <v>24200</v>
      </c>
      <c r="M3321" s="7">
        <v>29354</v>
      </c>
      <c r="N3321" s="11">
        <f t="shared" si="103"/>
        <v>53554</v>
      </c>
      <c r="O3321" s="11">
        <v>122</v>
      </c>
      <c r="P3321" s="11">
        <v>2371</v>
      </c>
    </row>
    <row r="3322" spans="1:16">
      <c r="A3322" s="2">
        <v>45439</v>
      </c>
      <c r="B3322" s="18">
        <v>30</v>
      </c>
      <c r="C3322" s="20">
        <f t="shared" si="102"/>
        <v>5</v>
      </c>
      <c r="D3322" s="16">
        <v>2024</v>
      </c>
      <c r="E3322" s="1" t="s">
        <v>51</v>
      </c>
      <c r="F3322">
        <v>9</v>
      </c>
      <c r="G3322" s="12">
        <f>IF(D3322=2023,F3322*'Average selling price'!$B$2,
IF(D3322=2024,F3322*'Average selling price'!$C$2,
IF(D3322=2025,F3322*'Average selling price'!$D$2,"")))</f>
        <v>47574</v>
      </c>
      <c r="H3322">
        <v>0</v>
      </c>
      <c r="I3322" s="12">
        <f>IF($D3322=2023,H3322*'Average selling price'!$B$3,
IF($D3322=2024,H3322*'Average selling price'!$C$3,
IF($D3322=2025,H3322*'Average selling price'!$D$3,"")))</f>
        <v>0</v>
      </c>
      <c r="J3322">
        <v>1</v>
      </c>
      <c r="K3322" s="12">
        <f>IF($D3322=2023,J3322*'Average selling price'!$B$4,
IF($D3322=2024,J3322*'Average selling price'!$C$4,
IF($D3322=2025,J3322*'Average selling price'!$D$4,"")))</f>
        <v>11135</v>
      </c>
      <c r="L3322" s="7">
        <v>25484</v>
      </c>
      <c r="M3322" s="7">
        <v>28721</v>
      </c>
      <c r="N3322" s="11">
        <f t="shared" si="103"/>
        <v>54205</v>
      </c>
      <c r="O3322" s="11">
        <v>115</v>
      </c>
      <c r="P3322" s="11">
        <v>3661</v>
      </c>
    </row>
    <row r="3323" spans="1:16">
      <c r="A3323" s="2">
        <v>45439</v>
      </c>
      <c r="B3323" s="18">
        <v>30</v>
      </c>
      <c r="C3323" s="20">
        <f t="shared" si="102"/>
        <v>5</v>
      </c>
      <c r="D3323" s="16">
        <v>2024</v>
      </c>
      <c r="E3323" s="1" t="s">
        <v>52</v>
      </c>
      <c r="F3323">
        <v>7</v>
      </c>
      <c r="G3323" s="12">
        <f>IF(D3323=2023,F3323*'Average selling price'!$B$2,
IF(D3323=2024,F3323*'Average selling price'!$C$2,
IF(D3323=2025,F3323*'Average selling price'!$D$2,"")))</f>
        <v>37002</v>
      </c>
      <c r="H3323">
        <v>0</v>
      </c>
      <c r="I3323" s="12">
        <f>IF($D3323=2023,H3323*'Average selling price'!$B$3,
IF($D3323=2024,H3323*'Average selling price'!$C$3,
IF($D3323=2025,H3323*'Average selling price'!$D$3,"")))</f>
        <v>0</v>
      </c>
      <c r="J3323">
        <v>5</v>
      </c>
      <c r="K3323" s="12">
        <f>IF($D3323=2023,J3323*'Average selling price'!$B$4,
IF($D3323=2024,J3323*'Average selling price'!$C$4,
IF($D3323=2025,J3323*'Average selling price'!$D$4,"")))</f>
        <v>55675</v>
      </c>
      <c r="L3323" s="7">
        <v>72497</v>
      </c>
      <c r="M3323" s="7">
        <v>21399</v>
      </c>
      <c r="N3323" s="11">
        <f t="shared" si="103"/>
        <v>93896</v>
      </c>
      <c r="O3323" s="11">
        <v>1050</v>
      </c>
      <c r="P3323" s="11">
        <v>300</v>
      </c>
    </row>
    <row r="3324" spans="1:16">
      <c r="A3324" s="2">
        <v>45439</v>
      </c>
      <c r="B3324" s="18">
        <v>30</v>
      </c>
      <c r="C3324" s="20">
        <f t="shared" si="102"/>
        <v>5</v>
      </c>
      <c r="D3324" s="16">
        <v>2024</v>
      </c>
      <c r="E3324" s="1" t="s">
        <v>53</v>
      </c>
      <c r="F3324">
        <v>5</v>
      </c>
      <c r="G3324" s="12">
        <f>IF(D3324=2023,F3324*'Average selling price'!$B$2,
IF(D3324=2024,F3324*'Average selling price'!$C$2,
IF(D3324=2025,F3324*'Average selling price'!$D$2,"")))</f>
        <v>26430</v>
      </c>
      <c r="H3324">
        <v>0</v>
      </c>
      <c r="I3324" s="12">
        <f>IF($D3324=2023,H3324*'Average selling price'!$B$3,
IF($D3324=2024,H3324*'Average selling price'!$C$3,
IF($D3324=2025,H3324*'Average selling price'!$D$3,"")))</f>
        <v>0</v>
      </c>
      <c r="J3324">
        <v>1</v>
      </c>
      <c r="K3324" s="12">
        <f>IF($D3324=2023,J3324*'Average selling price'!$B$4,
IF($D3324=2024,J3324*'Average selling price'!$C$4,
IF($D3324=2025,J3324*'Average selling price'!$D$4,"")))</f>
        <v>11135</v>
      </c>
      <c r="L3324" s="7">
        <v>9525</v>
      </c>
      <c r="M3324" s="7">
        <v>16488</v>
      </c>
      <c r="N3324" s="11">
        <f t="shared" si="103"/>
        <v>26013</v>
      </c>
      <c r="O3324" s="11">
        <v>0</v>
      </c>
      <c r="P3324" s="11">
        <v>5955</v>
      </c>
    </row>
    <row r="3325" spans="1:16">
      <c r="A3325" s="2">
        <v>45439</v>
      </c>
      <c r="B3325" s="18">
        <v>30</v>
      </c>
      <c r="C3325" s="20">
        <f t="shared" si="102"/>
        <v>5</v>
      </c>
      <c r="D3325" s="16">
        <v>2024</v>
      </c>
      <c r="E3325" s="1" t="s">
        <v>54</v>
      </c>
      <c r="F3325">
        <v>1</v>
      </c>
      <c r="G3325" s="12">
        <f>IF(D3325=2023,F3325*'Average selling price'!$B$2,
IF(D3325=2024,F3325*'Average selling price'!$C$2,
IF(D3325=2025,F3325*'Average selling price'!$D$2,"")))</f>
        <v>5286</v>
      </c>
      <c r="H3325">
        <v>0</v>
      </c>
      <c r="I3325" s="12">
        <f>IF($D3325=2023,H3325*'Average selling price'!$B$3,
IF($D3325=2024,H3325*'Average selling price'!$C$3,
IF($D3325=2025,H3325*'Average selling price'!$D$3,"")))</f>
        <v>0</v>
      </c>
      <c r="J3325">
        <v>1</v>
      </c>
      <c r="K3325" s="12">
        <f>IF($D3325=2023,J3325*'Average selling price'!$B$4,
IF($D3325=2024,J3325*'Average selling price'!$C$4,
IF($D3325=2025,J3325*'Average selling price'!$D$4,"")))</f>
        <v>11135</v>
      </c>
      <c r="L3325" s="7">
        <v>16114</v>
      </c>
      <c r="M3325" s="7">
        <v>12798</v>
      </c>
      <c r="N3325" s="11">
        <f t="shared" si="103"/>
        <v>28912</v>
      </c>
      <c r="O3325" s="11">
        <v>0</v>
      </c>
      <c r="P3325" s="11">
        <v>600</v>
      </c>
    </row>
    <row r="3326" spans="1:16">
      <c r="A3326" s="2">
        <v>45439</v>
      </c>
      <c r="B3326" s="18">
        <v>30</v>
      </c>
      <c r="C3326" s="20">
        <f t="shared" si="102"/>
        <v>5</v>
      </c>
      <c r="D3326" s="16">
        <v>2024</v>
      </c>
      <c r="E3326" s="1" t="s">
        <v>55</v>
      </c>
      <c r="F3326">
        <v>7</v>
      </c>
      <c r="G3326" s="12">
        <f>IF(D3326=2023,F3326*'Average selling price'!$B$2,
IF(D3326=2024,F3326*'Average selling price'!$C$2,
IF(D3326=2025,F3326*'Average selling price'!$D$2,"")))</f>
        <v>37002</v>
      </c>
      <c r="H3326">
        <v>0</v>
      </c>
      <c r="I3326" s="12">
        <f>IF($D3326=2023,H3326*'Average selling price'!$B$3,
IF($D3326=2024,H3326*'Average selling price'!$C$3,
IF($D3326=2025,H3326*'Average selling price'!$D$3,"")))</f>
        <v>0</v>
      </c>
      <c r="J3326">
        <v>1</v>
      </c>
      <c r="K3326" s="12">
        <f>IF($D3326=2023,J3326*'Average selling price'!$B$4,
IF($D3326=2024,J3326*'Average selling price'!$C$4,
IF($D3326=2025,J3326*'Average selling price'!$D$4,"")))</f>
        <v>11135</v>
      </c>
      <c r="L3326" s="7">
        <v>52783</v>
      </c>
      <c r="M3326" s="7">
        <v>25919</v>
      </c>
      <c r="N3326" s="11">
        <f t="shared" si="103"/>
        <v>78702</v>
      </c>
      <c r="O3326" s="11">
        <v>0</v>
      </c>
      <c r="P3326" s="11">
        <v>3445</v>
      </c>
    </row>
    <row r="3327" spans="1:16">
      <c r="A3327" s="2">
        <v>45439</v>
      </c>
      <c r="B3327" s="18">
        <v>30</v>
      </c>
      <c r="C3327" s="20">
        <f t="shared" si="102"/>
        <v>5</v>
      </c>
      <c r="D3327" s="16">
        <v>2024</v>
      </c>
      <c r="E3327" s="1" t="s">
        <v>56</v>
      </c>
      <c r="F3327">
        <v>0</v>
      </c>
      <c r="G3327" s="12">
        <f>IF(D3327=2023,F3327*'Average selling price'!$B$2,
IF(D3327=2024,F3327*'Average selling price'!$C$2,
IF(D3327=2025,F3327*'Average selling price'!$D$2,"")))</f>
        <v>0</v>
      </c>
      <c r="H3327">
        <v>0</v>
      </c>
      <c r="I3327" s="12">
        <f>IF($D3327=2023,H3327*'Average selling price'!$B$3,
IF($D3327=2024,H3327*'Average selling price'!$C$3,
IF($D3327=2025,H3327*'Average selling price'!$D$3,"")))</f>
        <v>0</v>
      </c>
      <c r="J3327">
        <v>0</v>
      </c>
      <c r="K3327" s="12">
        <f>IF($D3327=2023,J3327*'Average selling price'!$B$4,
IF($D3327=2024,J3327*'Average selling price'!$C$4,
IF($D3327=2025,J3327*'Average selling price'!$D$4,"")))</f>
        <v>0</v>
      </c>
      <c r="L3327" s="7">
        <v>0</v>
      </c>
      <c r="M3327" s="7">
        <v>0</v>
      </c>
      <c r="N3327" s="11">
        <f t="shared" si="103"/>
        <v>0</v>
      </c>
      <c r="O3327" s="11">
        <v>0</v>
      </c>
      <c r="P3327" s="11">
        <v>0</v>
      </c>
    </row>
    <row r="3328" spans="1:16">
      <c r="A3328" s="2">
        <v>45439</v>
      </c>
      <c r="B3328" s="18">
        <v>30</v>
      </c>
      <c r="C3328" s="20">
        <f t="shared" si="102"/>
        <v>5</v>
      </c>
      <c r="D3328" s="16">
        <v>2024</v>
      </c>
      <c r="E3328" s="1" t="s">
        <v>57</v>
      </c>
      <c r="F3328">
        <v>11</v>
      </c>
      <c r="G3328" s="12">
        <f>IF(D3328=2023,F3328*'Average selling price'!$B$2,
IF(D3328=2024,F3328*'Average selling price'!$C$2,
IF(D3328=2025,F3328*'Average selling price'!$D$2,"")))</f>
        <v>58146</v>
      </c>
      <c r="H3328">
        <v>0</v>
      </c>
      <c r="I3328" s="12">
        <f>IF($D3328=2023,H3328*'Average selling price'!$B$3,
IF($D3328=2024,H3328*'Average selling price'!$C$3,
IF($D3328=2025,H3328*'Average selling price'!$D$3,"")))</f>
        <v>0</v>
      </c>
      <c r="J3328">
        <v>3</v>
      </c>
      <c r="K3328" s="12">
        <f>IF($D3328=2023,J3328*'Average selling price'!$B$4,
IF($D3328=2024,J3328*'Average selling price'!$C$4,
IF($D3328=2025,J3328*'Average selling price'!$D$4,"")))</f>
        <v>33405</v>
      </c>
      <c r="L3328" s="7">
        <v>63247</v>
      </c>
      <c r="M3328" s="7">
        <v>36718</v>
      </c>
      <c r="N3328" s="11">
        <f t="shared" si="103"/>
        <v>99965</v>
      </c>
      <c r="O3328" s="11">
        <v>0</v>
      </c>
      <c r="P3328" s="11">
        <v>1685</v>
      </c>
    </row>
    <row r="3329" spans="1:16">
      <c r="A3329" s="2">
        <v>45439</v>
      </c>
      <c r="B3329" s="18">
        <v>30</v>
      </c>
      <c r="C3329" s="20">
        <f t="shared" si="102"/>
        <v>5</v>
      </c>
      <c r="D3329" s="16">
        <v>2024</v>
      </c>
      <c r="E3329" s="1" t="s">
        <v>58</v>
      </c>
      <c r="F3329">
        <v>7</v>
      </c>
      <c r="G3329" s="12">
        <f>IF(D3329=2023,F3329*'Average selling price'!$B$2,
IF(D3329=2024,F3329*'Average selling price'!$C$2,
IF(D3329=2025,F3329*'Average selling price'!$D$2,"")))</f>
        <v>37002</v>
      </c>
      <c r="H3329">
        <v>0</v>
      </c>
      <c r="I3329" s="12">
        <f>IF($D3329=2023,H3329*'Average selling price'!$B$3,
IF($D3329=2024,H3329*'Average selling price'!$C$3,
IF($D3329=2025,H3329*'Average selling price'!$D$3,"")))</f>
        <v>0</v>
      </c>
      <c r="J3329">
        <v>1</v>
      </c>
      <c r="K3329" s="12">
        <f>IF($D3329=2023,J3329*'Average selling price'!$B$4,
IF($D3329=2024,J3329*'Average selling price'!$C$4,
IF($D3329=2025,J3329*'Average selling price'!$D$4,"")))</f>
        <v>11135</v>
      </c>
      <c r="L3329" s="7">
        <v>13648</v>
      </c>
      <c r="M3329" s="7">
        <v>8550</v>
      </c>
      <c r="N3329" s="11">
        <f t="shared" si="103"/>
        <v>22198</v>
      </c>
      <c r="O3329" s="11">
        <v>0</v>
      </c>
      <c r="P3329" s="11">
        <v>3970</v>
      </c>
    </row>
    <row r="3330" spans="1:16">
      <c r="A3330" s="2">
        <v>45439</v>
      </c>
      <c r="B3330" s="18">
        <v>30</v>
      </c>
      <c r="C3330" s="20">
        <f t="shared" si="102"/>
        <v>5</v>
      </c>
      <c r="D3330" s="16">
        <v>2024</v>
      </c>
      <c r="E3330" s="1" t="s">
        <v>59</v>
      </c>
      <c r="F3330">
        <v>1</v>
      </c>
      <c r="G3330" s="12">
        <f>IF(D3330=2023,F3330*'Average selling price'!$B$2,
IF(D3330=2024,F3330*'Average selling price'!$C$2,
IF(D3330=2025,F3330*'Average selling price'!$D$2,"")))</f>
        <v>5286</v>
      </c>
      <c r="H3330">
        <v>0</v>
      </c>
      <c r="I3330" s="12">
        <f>IF($D3330=2023,H3330*'Average selling price'!$B$3,
IF($D3330=2024,H3330*'Average selling price'!$C$3,
IF($D3330=2025,H3330*'Average selling price'!$D$3,"")))</f>
        <v>0</v>
      </c>
      <c r="J3330">
        <v>0</v>
      </c>
      <c r="K3330" s="12">
        <f>IF($D3330=2023,J3330*'Average selling price'!$B$4,
IF($D3330=2024,J3330*'Average selling price'!$C$4,
IF($D3330=2025,J3330*'Average selling price'!$D$4,"")))</f>
        <v>0</v>
      </c>
      <c r="L3330" s="7">
        <v>14605</v>
      </c>
      <c r="M3330" s="7">
        <v>3866</v>
      </c>
      <c r="N3330" s="11">
        <f t="shared" si="103"/>
        <v>18471</v>
      </c>
      <c r="O3330" s="11">
        <v>-30</v>
      </c>
      <c r="P3330" s="11">
        <v>8108</v>
      </c>
    </row>
    <row r="3331" spans="1:16">
      <c r="A3331" s="2">
        <v>45439</v>
      </c>
      <c r="B3331" s="18">
        <v>30</v>
      </c>
      <c r="C3331" s="20">
        <f t="shared" si="102"/>
        <v>5</v>
      </c>
      <c r="D3331" s="16">
        <v>2024</v>
      </c>
      <c r="E3331" s="1" t="s">
        <v>60</v>
      </c>
      <c r="F3331">
        <v>2</v>
      </c>
      <c r="G3331" s="12">
        <f>IF(D3331=2023,F3331*'Average selling price'!$B$2,
IF(D3331=2024,F3331*'Average selling price'!$C$2,
IF(D3331=2025,F3331*'Average selling price'!$D$2,"")))</f>
        <v>10572</v>
      </c>
      <c r="H3331">
        <v>0</v>
      </c>
      <c r="I3331" s="12">
        <f>IF($D3331=2023,H3331*'Average selling price'!$B$3,
IF($D3331=2024,H3331*'Average selling price'!$C$3,
IF($D3331=2025,H3331*'Average selling price'!$D$3,"")))</f>
        <v>0</v>
      </c>
      <c r="J3331">
        <v>3</v>
      </c>
      <c r="K3331" s="12">
        <f>IF($D3331=2023,J3331*'Average selling price'!$B$4,
IF($D3331=2024,J3331*'Average selling price'!$C$4,
IF($D3331=2025,J3331*'Average selling price'!$D$4,"")))</f>
        <v>33405</v>
      </c>
      <c r="L3331" s="7">
        <v>24932</v>
      </c>
      <c r="M3331" s="7">
        <v>16244</v>
      </c>
      <c r="N3331" s="11">
        <f t="shared" si="103"/>
        <v>41176</v>
      </c>
      <c r="O3331" s="11">
        <v>138</v>
      </c>
      <c r="P3331" s="11">
        <v>805</v>
      </c>
    </row>
    <row r="3332" spans="1:16">
      <c r="A3332" s="2">
        <v>45439</v>
      </c>
      <c r="B3332" s="18">
        <v>30</v>
      </c>
      <c r="C3332" s="20">
        <f t="shared" ref="C3332:C3395" si="104">MONTH(A3332)</f>
        <v>5</v>
      </c>
      <c r="D3332" s="16">
        <v>2024</v>
      </c>
      <c r="E3332" s="1" t="s">
        <v>61</v>
      </c>
      <c r="F3332">
        <v>6</v>
      </c>
      <c r="G3332" s="12">
        <f>IF(D3332=2023,F3332*'Average selling price'!$B$2,
IF(D3332=2024,F3332*'Average selling price'!$C$2,
IF(D3332=2025,F3332*'Average selling price'!$D$2,"")))</f>
        <v>31716</v>
      </c>
      <c r="H3332">
        <v>0</v>
      </c>
      <c r="I3332" s="12">
        <f>IF($D3332=2023,H3332*'Average selling price'!$B$3,
IF($D3332=2024,H3332*'Average selling price'!$C$3,
IF($D3332=2025,H3332*'Average selling price'!$D$3,"")))</f>
        <v>0</v>
      </c>
      <c r="J3332">
        <v>3</v>
      </c>
      <c r="K3332" s="12">
        <f>IF($D3332=2023,J3332*'Average selling price'!$B$4,
IF($D3332=2024,J3332*'Average selling price'!$C$4,
IF($D3332=2025,J3332*'Average selling price'!$D$4,"")))</f>
        <v>33405</v>
      </c>
      <c r="L3332" s="7">
        <v>34788</v>
      </c>
      <c r="M3332" s="7">
        <v>57361</v>
      </c>
      <c r="N3332" s="11">
        <f t="shared" ref="N3332:N3395" si="105">M3332+L3332</f>
        <v>92149</v>
      </c>
      <c r="O3332" s="11">
        <v>0</v>
      </c>
      <c r="P3332" s="11">
        <v>10418</v>
      </c>
    </row>
    <row r="3333" spans="1:16">
      <c r="A3333" s="2">
        <v>45439</v>
      </c>
      <c r="B3333" s="18">
        <v>30</v>
      </c>
      <c r="C3333" s="20">
        <f t="shared" si="104"/>
        <v>5</v>
      </c>
      <c r="D3333" s="16">
        <v>2024</v>
      </c>
      <c r="E3333" s="1" t="s">
        <v>62</v>
      </c>
      <c r="F3333">
        <v>7</v>
      </c>
      <c r="G3333" s="12">
        <f>IF(D3333=2023,F3333*'Average selling price'!$B$2,
IF(D3333=2024,F3333*'Average selling price'!$C$2,
IF(D3333=2025,F3333*'Average selling price'!$D$2,"")))</f>
        <v>37002</v>
      </c>
      <c r="H3333">
        <v>1</v>
      </c>
      <c r="I3333" s="12">
        <f>IF($D3333=2023,H3333*'Average selling price'!$B$3,
IF($D3333=2024,H3333*'Average selling price'!$C$3,
IF($D3333=2025,H3333*'Average selling price'!$D$3,"")))</f>
        <v>32755</v>
      </c>
      <c r="J3333">
        <v>2</v>
      </c>
      <c r="K3333" s="12">
        <f>IF($D3333=2023,J3333*'Average selling price'!$B$4,
IF($D3333=2024,J3333*'Average selling price'!$C$4,
IF($D3333=2025,J3333*'Average selling price'!$D$4,"")))</f>
        <v>22270</v>
      </c>
      <c r="L3333" s="7">
        <v>36865</v>
      </c>
      <c r="M3333" s="7">
        <v>12890</v>
      </c>
      <c r="N3333" s="11">
        <f t="shared" si="105"/>
        <v>49755</v>
      </c>
      <c r="O3333" s="11">
        <v>0</v>
      </c>
      <c r="P3333" s="11">
        <v>4717</v>
      </c>
    </row>
    <row r="3334" spans="1:16">
      <c r="A3334" s="2">
        <v>45439</v>
      </c>
      <c r="B3334" s="18">
        <v>30</v>
      </c>
      <c r="C3334" s="20">
        <f t="shared" si="104"/>
        <v>5</v>
      </c>
      <c r="D3334" s="16">
        <v>2024</v>
      </c>
      <c r="E3334" s="1" t="s">
        <v>63</v>
      </c>
      <c r="F3334">
        <v>0</v>
      </c>
      <c r="G3334" s="12">
        <f>IF(D3334=2023,F3334*'Average selling price'!$B$2,
IF(D3334=2024,F3334*'Average selling price'!$C$2,
IF(D3334=2025,F3334*'Average selling price'!$D$2,"")))</f>
        <v>0</v>
      </c>
      <c r="H3334">
        <v>0</v>
      </c>
      <c r="I3334" s="12">
        <f>IF($D3334=2023,H3334*'Average selling price'!$B$3,
IF($D3334=2024,H3334*'Average selling price'!$C$3,
IF($D3334=2025,H3334*'Average selling price'!$D$3,"")))</f>
        <v>0</v>
      </c>
      <c r="J3334">
        <v>0</v>
      </c>
      <c r="K3334" s="12">
        <f>IF($D3334=2023,J3334*'Average selling price'!$B$4,
IF($D3334=2024,J3334*'Average selling price'!$C$4,
IF($D3334=2025,J3334*'Average selling price'!$D$4,"")))</f>
        <v>0</v>
      </c>
      <c r="L3334" s="7">
        <v>2255</v>
      </c>
      <c r="M3334" s="7">
        <v>4899</v>
      </c>
      <c r="N3334" s="11">
        <f t="shared" si="105"/>
        <v>7154</v>
      </c>
      <c r="O3334" s="11">
        <v>0</v>
      </c>
      <c r="P3334" s="11">
        <v>125</v>
      </c>
    </row>
    <row r="3335" spans="1:16">
      <c r="A3335" s="2">
        <v>45439</v>
      </c>
      <c r="B3335" s="18">
        <v>30</v>
      </c>
      <c r="C3335" s="20">
        <f t="shared" si="104"/>
        <v>5</v>
      </c>
      <c r="D3335" s="16">
        <v>2024</v>
      </c>
      <c r="E3335" s="1" t="s">
        <v>65</v>
      </c>
      <c r="F3335">
        <v>0</v>
      </c>
      <c r="G3335" s="12">
        <f>IF(D3335=2023,F3335*'Average selling price'!$B$2,
IF(D3335=2024,F3335*'Average selling price'!$C$2,
IF(D3335=2025,F3335*'Average selling price'!$D$2,"")))</f>
        <v>0</v>
      </c>
      <c r="H3335">
        <v>0</v>
      </c>
      <c r="I3335" s="12">
        <f>IF($D3335=2023,H3335*'Average selling price'!$B$3,
IF($D3335=2024,H3335*'Average selling price'!$C$3,
IF($D3335=2025,H3335*'Average selling price'!$D$3,"")))</f>
        <v>0</v>
      </c>
      <c r="J3335">
        <v>0</v>
      </c>
      <c r="K3335" s="12">
        <f>IF($D3335=2023,J3335*'Average selling price'!$B$4,
IF($D3335=2024,J3335*'Average selling price'!$C$4,
IF($D3335=2025,J3335*'Average selling price'!$D$4,"")))</f>
        <v>0</v>
      </c>
      <c r="L3335" s="7">
        <v>0</v>
      </c>
      <c r="M3335" s="7">
        <v>0</v>
      </c>
      <c r="N3335" s="11">
        <f t="shared" si="105"/>
        <v>0</v>
      </c>
      <c r="O3335" s="11">
        <v>0</v>
      </c>
      <c r="P3335" s="11">
        <v>0</v>
      </c>
    </row>
    <row r="3336" spans="1:16">
      <c r="A3336" s="2">
        <v>45439</v>
      </c>
      <c r="B3336" s="18">
        <v>30</v>
      </c>
      <c r="C3336" s="20">
        <f t="shared" si="104"/>
        <v>5</v>
      </c>
      <c r="D3336" s="16">
        <v>2024</v>
      </c>
      <c r="E3336" s="1" t="s">
        <v>64</v>
      </c>
      <c r="F3336">
        <v>0</v>
      </c>
      <c r="G3336" s="12">
        <f>IF(D3336=2023,F3336*'Average selling price'!$B$2,
IF(D3336=2024,F3336*'Average selling price'!$C$2,
IF(D3336=2025,F3336*'Average selling price'!$D$2,"")))</f>
        <v>0</v>
      </c>
      <c r="H3336">
        <v>0</v>
      </c>
      <c r="I3336" s="12">
        <f>IF($D3336=2023,H3336*'Average selling price'!$B$3,
IF($D3336=2024,H3336*'Average selling price'!$C$3,
IF($D3336=2025,H3336*'Average selling price'!$D$3,"")))</f>
        <v>0</v>
      </c>
      <c r="J3336">
        <v>2</v>
      </c>
      <c r="K3336" s="12">
        <f>IF($D3336=2023,J3336*'Average selling price'!$B$4,
IF($D3336=2024,J3336*'Average selling price'!$C$4,
IF($D3336=2025,J3336*'Average selling price'!$D$4,"")))</f>
        <v>22270</v>
      </c>
      <c r="L3336" s="7">
        <v>22405</v>
      </c>
      <c r="M3336" s="7">
        <v>8600</v>
      </c>
      <c r="N3336" s="11">
        <f t="shared" si="105"/>
        <v>31005</v>
      </c>
      <c r="O3336" s="11">
        <v>0</v>
      </c>
      <c r="P3336" s="11">
        <v>1</v>
      </c>
    </row>
    <row r="3337" spans="1:16">
      <c r="A3337" s="2">
        <v>45446</v>
      </c>
      <c r="B3337" s="18">
        <v>31</v>
      </c>
      <c r="C3337" s="20">
        <f t="shared" si="104"/>
        <v>6</v>
      </c>
      <c r="D3337" s="16">
        <v>2024</v>
      </c>
      <c r="E3337" s="1" t="s">
        <v>25</v>
      </c>
      <c r="F3337">
        <v>7</v>
      </c>
      <c r="G3337" s="12">
        <f>IF(D3337=2023,F3337*'Average selling price'!$B$2,
IF(D3337=2024,F3337*'Average selling price'!$C$2,
IF(D3337=2025,F3337*'Average selling price'!$D$2,"")))</f>
        <v>37002</v>
      </c>
      <c r="H3337">
        <v>0</v>
      </c>
      <c r="I3337" s="12">
        <f>IF($D3337=2023,H3337*'Average selling price'!$B$3,
IF($D3337=2024,H3337*'Average selling price'!$C$3,
IF($D3337=2025,H3337*'Average selling price'!$D$3,"")))</f>
        <v>0</v>
      </c>
      <c r="J3337">
        <v>8</v>
      </c>
      <c r="K3337" s="12">
        <f>IF($D3337=2023,J3337*'Average selling price'!$B$4,
IF($D3337=2024,J3337*'Average selling price'!$C$4,
IF($D3337=2025,J3337*'Average selling price'!$D$4,"")))</f>
        <v>89080</v>
      </c>
      <c r="L3337" s="7">
        <v>109117</v>
      </c>
      <c r="M3337" s="7">
        <v>34108</v>
      </c>
      <c r="N3337" s="11">
        <f t="shared" si="105"/>
        <v>143225</v>
      </c>
      <c r="O3337" s="11">
        <v>0</v>
      </c>
      <c r="P3337" s="11">
        <v>13205</v>
      </c>
    </row>
    <row r="3338" spans="1:16">
      <c r="A3338" s="2">
        <v>45446</v>
      </c>
      <c r="B3338" s="18">
        <v>31</v>
      </c>
      <c r="C3338" s="20">
        <f t="shared" si="104"/>
        <v>6</v>
      </c>
      <c r="D3338" s="16">
        <v>2024</v>
      </c>
      <c r="E3338" s="1" t="s">
        <v>26</v>
      </c>
      <c r="F3338">
        <v>17</v>
      </c>
      <c r="G3338" s="12">
        <f>IF(D3338=2023,F3338*'Average selling price'!$B$2,
IF(D3338=2024,F3338*'Average selling price'!$C$2,
IF(D3338=2025,F3338*'Average selling price'!$D$2,"")))</f>
        <v>89862</v>
      </c>
      <c r="H3338">
        <v>1</v>
      </c>
      <c r="I3338" s="12">
        <f>IF($D3338=2023,H3338*'Average selling price'!$B$3,
IF($D3338=2024,H3338*'Average selling price'!$C$3,
IF($D3338=2025,H3338*'Average selling price'!$D$3,"")))</f>
        <v>32755</v>
      </c>
      <c r="J3338">
        <v>0</v>
      </c>
      <c r="K3338" s="12">
        <f>IF($D3338=2023,J3338*'Average selling price'!$B$4,
IF($D3338=2024,J3338*'Average selling price'!$C$4,
IF($D3338=2025,J3338*'Average selling price'!$D$4,"")))</f>
        <v>0</v>
      </c>
      <c r="L3338" s="7">
        <v>41631</v>
      </c>
      <c r="M3338" s="7">
        <v>9646</v>
      </c>
      <c r="N3338" s="11">
        <f t="shared" si="105"/>
        <v>51277</v>
      </c>
      <c r="O3338" s="11">
        <v>0</v>
      </c>
      <c r="P3338" s="11">
        <v>6291</v>
      </c>
    </row>
    <row r="3339" spans="1:16">
      <c r="A3339" s="2">
        <v>45446</v>
      </c>
      <c r="B3339" s="18">
        <v>31</v>
      </c>
      <c r="C3339" s="20">
        <f t="shared" si="104"/>
        <v>6</v>
      </c>
      <c r="D3339" s="16">
        <v>2024</v>
      </c>
      <c r="E3339" s="1" t="s">
        <v>27</v>
      </c>
      <c r="F3339">
        <v>6</v>
      </c>
      <c r="G3339" s="12">
        <f>IF(D3339=2023,F3339*'Average selling price'!$B$2,
IF(D3339=2024,F3339*'Average selling price'!$C$2,
IF(D3339=2025,F3339*'Average selling price'!$D$2,"")))</f>
        <v>31716</v>
      </c>
      <c r="H3339">
        <v>0</v>
      </c>
      <c r="I3339" s="12">
        <f>IF($D3339=2023,H3339*'Average selling price'!$B$3,
IF($D3339=2024,H3339*'Average selling price'!$C$3,
IF($D3339=2025,H3339*'Average selling price'!$D$3,"")))</f>
        <v>0</v>
      </c>
      <c r="J3339">
        <v>1</v>
      </c>
      <c r="K3339" s="12">
        <f>IF($D3339=2023,J3339*'Average selling price'!$B$4,
IF($D3339=2024,J3339*'Average selling price'!$C$4,
IF($D3339=2025,J3339*'Average selling price'!$D$4,"")))</f>
        <v>11135</v>
      </c>
      <c r="L3339" s="7">
        <v>37696</v>
      </c>
      <c r="M3339" s="7">
        <v>4580</v>
      </c>
      <c r="N3339" s="11">
        <f t="shared" si="105"/>
        <v>42276</v>
      </c>
      <c r="O3339" s="11">
        <v>0</v>
      </c>
      <c r="P3339" s="11">
        <v>1952</v>
      </c>
    </row>
    <row r="3340" spans="1:16">
      <c r="A3340" s="2">
        <v>45446</v>
      </c>
      <c r="B3340" s="18">
        <v>31</v>
      </c>
      <c r="C3340" s="20">
        <f t="shared" si="104"/>
        <v>6</v>
      </c>
      <c r="D3340" s="16">
        <v>2024</v>
      </c>
      <c r="E3340" s="1" t="s">
        <v>28</v>
      </c>
      <c r="F3340">
        <v>17</v>
      </c>
      <c r="G3340" s="12">
        <f>IF(D3340=2023,F3340*'Average selling price'!$B$2,
IF(D3340=2024,F3340*'Average selling price'!$C$2,
IF(D3340=2025,F3340*'Average selling price'!$D$2,"")))</f>
        <v>89862</v>
      </c>
      <c r="H3340">
        <v>0</v>
      </c>
      <c r="I3340" s="12">
        <f>IF($D3340=2023,H3340*'Average selling price'!$B$3,
IF($D3340=2024,H3340*'Average selling price'!$C$3,
IF($D3340=2025,H3340*'Average selling price'!$D$3,"")))</f>
        <v>0</v>
      </c>
      <c r="J3340">
        <v>7</v>
      </c>
      <c r="K3340" s="12">
        <f>IF($D3340=2023,J3340*'Average selling price'!$B$4,
IF($D3340=2024,J3340*'Average selling price'!$C$4,
IF($D3340=2025,J3340*'Average selling price'!$D$4,"")))</f>
        <v>77945</v>
      </c>
      <c r="L3340" s="7">
        <v>31417</v>
      </c>
      <c r="M3340" s="7">
        <v>31983</v>
      </c>
      <c r="N3340" s="11">
        <f t="shared" si="105"/>
        <v>63400</v>
      </c>
      <c r="O3340" s="11">
        <v>79</v>
      </c>
      <c r="P3340" s="11">
        <v>423</v>
      </c>
    </row>
    <row r="3341" spans="1:16">
      <c r="A3341" s="2">
        <v>45446</v>
      </c>
      <c r="B3341" s="18">
        <v>31</v>
      </c>
      <c r="C3341" s="20">
        <f t="shared" si="104"/>
        <v>6</v>
      </c>
      <c r="D3341" s="16">
        <v>2024</v>
      </c>
      <c r="E3341" s="1" t="s">
        <v>29</v>
      </c>
      <c r="F3341">
        <v>8</v>
      </c>
      <c r="G3341" s="12">
        <f>IF(D3341=2023,F3341*'Average selling price'!$B$2,
IF(D3341=2024,F3341*'Average selling price'!$C$2,
IF(D3341=2025,F3341*'Average selling price'!$D$2,"")))</f>
        <v>42288</v>
      </c>
      <c r="H3341">
        <v>0</v>
      </c>
      <c r="I3341" s="12">
        <f>IF($D3341=2023,H3341*'Average selling price'!$B$3,
IF($D3341=2024,H3341*'Average selling price'!$C$3,
IF($D3341=2025,H3341*'Average selling price'!$D$3,"")))</f>
        <v>0</v>
      </c>
      <c r="J3341">
        <v>11</v>
      </c>
      <c r="K3341" s="12">
        <f>IF($D3341=2023,J3341*'Average selling price'!$B$4,
IF($D3341=2024,J3341*'Average selling price'!$C$4,
IF($D3341=2025,J3341*'Average selling price'!$D$4,"")))</f>
        <v>122485</v>
      </c>
      <c r="L3341" s="7">
        <v>118456</v>
      </c>
      <c r="M3341" s="7">
        <v>54626</v>
      </c>
      <c r="N3341" s="11">
        <f t="shared" si="105"/>
        <v>173082</v>
      </c>
      <c r="O3341" s="11">
        <v>26007</v>
      </c>
      <c r="P3341" s="11">
        <v>9844</v>
      </c>
    </row>
    <row r="3342" spans="1:16">
      <c r="A3342" s="2">
        <v>45446</v>
      </c>
      <c r="B3342" s="18">
        <v>31</v>
      </c>
      <c r="C3342" s="20">
        <f t="shared" si="104"/>
        <v>6</v>
      </c>
      <c r="D3342" s="16">
        <v>2024</v>
      </c>
      <c r="E3342" s="1" t="s">
        <v>30</v>
      </c>
      <c r="F3342">
        <v>13</v>
      </c>
      <c r="G3342" s="12">
        <f>IF(D3342=2023,F3342*'Average selling price'!$B$2,
IF(D3342=2024,F3342*'Average selling price'!$C$2,
IF(D3342=2025,F3342*'Average selling price'!$D$2,"")))</f>
        <v>68718</v>
      </c>
      <c r="H3342">
        <v>2</v>
      </c>
      <c r="I3342" s="12">
        <f>IF($D3342=2023,H3342*'Average selling price'!$B$3,
IF($D3342=2024,H3342*'Average selling price'!$C$3,
IF($D3342=2025,H3342*'Average selling price'!$D$3,"")))</f>
        <v>65510</v>
      </c>
      <c r="J3342">
        <v>4</v>
      </c>
      <c r="K3342" s="12">
        <f>IF($D3342=2023,J3342*'Average selling price'!$B$4,
IF($D3342=2024,J3342*'Average selling price'!$C$4,
IF($D3342=2025,J3342*'Average selling price'!$D$4,"")))</f>
        <v>44540</v>
      </c>
      <c r="L3342" s="7">
        <v>101952</v>
      </c>
      <c r="M3342" s="7">
        <v>30466</v>
      </c>
      <c r="N3342" s="11">
        <f t="shared" si="105"/>
        <v>132418</v>
      </c>
      <c r="O3342" s="11">
        <v>0</v>
      </c>
      <c r="P3342" s="11">
        <v>23450</v>
      </c>
    </row>
    <row r="3343" spans="1:16">
      <c r="A3343" s="2">
        <v>45446</v>
      </c>
      <c r="B3343" s="18">
        <v>31</v>
      </c>
      <c r="C3343" s="20">
        <f t="shared" si="104"/>
        <v>6</v>
      </c>
      <c r="D3343" s="16">
        <v>2024</v>
      </c>
      <c r="E3343" s="1" t="s">
        <v>31</v>
      </c>
      <c r="F3343">
        <v>18</v>
      </c>
      <c r="G3343" s="12">
        <f>IF(D3343=2023,F3343*'Average selling price'!$B$2,
IF(D3343=2024,F3343*'Average selling price'!$C$2,
IF(D3343=2025,F3343*'Average selling price'!$D$2,"")))</f>
        <v>95148</v>
      </c>
      <c r="H3343">
        <v>1</v>
      </c>
      <c r="I3343" s="12">
        <f>IF($D3343=2023,H3343*'Average selling price'!$B$3,
IF($D3343=2024,H3343*'Average selling price'!$C$3,
IF($D3343=2025,H3343*'Average selling price'!$D$3,"")))</f>
        <v>32755</v>
      </c>
      <c r="J3343">
        <v>6</v>
      </c>
      <c r="K3343" s="12">
        <f>IF($D3343=2023,J3343*'Average selling price'!$B$4,
IF($D3343=2024,J3343*'Average selling price'!$C$4,
IF($D3343=2025,J3343*'Average selling price'!$D$4,"")))</f>
        <v>66810</v>
      </c>
      <c r="L3343" s="7">
        <v>280164</v>
      </c>
      <c r="M3343" s="7">
        <v>42086</v>
      </c>
      <c r="N3343" s="11">
        <f t="shared" si="105"/>
        <v>322250</v>
      </c>
      <c r="O3343" s="11">
        <v>2666</v>
      </c>
      <c r="P3343" s="11">
        <v>11222</v>
      </c>
    </row>
    <row r="3344" spans="1:16">
      <c r="A3344" s="2">
        <v>45446</v>
      </c>
      <c r="B3344" s="18">
        <v>31</v>
      </c>
      <c r="C3344" s="20">
        <f t="shared" si="104"/>
        <v>6</v>
      </c>
      <c r="D3344" s="16">
        <v>2024</v>
      </c>
      <c r="E3344" s="1" t="s">
        <v>32</v>
      </c>
      <c r="F3344">
        <v>7</v>
      </c>
      <c r="G3344" s="12">
        <f>IF(D3344=2023,F3344*'Average selling price'!$B$2,
IF(D3344=2024,F3344*'Average selling price'!$C$2,
IF(D3344=2025,F3344*'Average selling price'!$D$2,"")))</f>
        <v>37002</v>
      </c>
      <c r="H3344">
        <v>1</v>
      </c>
      <c r="I3344" s="12">
        <f>IF($D3344=2023,H3344*'Average selling price'!$B$3,
IF($D3344=2024,H3344*'Average selling price'!$C$3,
IF($D3344=2025,H3344*'Average selling price'!$D$3,"")))</f>
        <v>32755</v>
      </c>
      <c r="J3344">
        <v>1</v>
      </c>
      <c r="K3344" s="12">
        <f>IF($D3344=2023,J3344*'Average selling price'!$B$4,
IF($D3344=2024,J3344*'Average selling price'!$C$4,
IF($D3344=2025,J3344*'Average selling price'!$D$4,"")))</f>
        <v>11135</v>
      </c>
      <c r="L3344" s="7">
        <v>46166</v>
      </c>
      <c r="M3344" s="7">
        <v>24652</v>
      </c>
      <c r="N3344" s="11">
        <f t="shared" si="105"/>
        <v>70818</v>
      </c>
      <c r="O3344" s="11">
        <v>0</v>
      </c>
      <c r="P3344" s="11">
        <v>6200</v>
      </c>
    </row>
    <row r="3345" spans="1:16">
      <c r="A3345" s="2">
        <v>45446</v>
      </c>
      <c r="B3345" s="18">
        <v>31</v>
      </c>
      <c r="C3345" s="20">
        <f t="shared" si="104"/>
        <v>6</v>
      </c>
      <c r="D3345" s="16">
        <v>2024</v>
      </c>
      <c r="E3345" s="1" t="s">
        <v>33</v>
      </c>
      <c r="F3345">
        <v>16</v>
      </c>
      <c r="G3345" s="12">
        <f>IF(D3345=2023,F3345*'Average selling price'!$B$2,
IF(D3345=2024,F3345*'Average selling price'!$C$2,
IF(D3345=2025,F3345*'Average selling price'!$D$2,"")))</f>
        <v>84576</v>
      </c>
      <c r="H3345">
        <v>1</v>
      </c>
      <c r="I3345" s="12">
        <f>IF($D3345=2023,H3345*'Average selling price'!$B$3,
IF($D3345=2024,H3345*'Average selling price'!$C$3,
IF($D3345=2025,H3345*'Average selling price'!$D$3,"")))</f>
        <v>32755</v>
      </c>
      <c r="J3345">
        <v>6</v>
      </c>
      <c r="K3345" s="12">
        <f>IF($D3345=2023,J3345*'Average selling price'!$B$4,
IF($D3345=2024,J3345*'Average selling price'!$C$4,
IF($D3345=2025,J3345*'Average selling price'!$D$4,"")))</f>
        <v>66810</v>
      </c>
      <c r="L3345" s="7">
        <v>99071</v>
      </c>
      <c r="M3345" s="7">
        <v>48706</v>
      </c>
      <c r="N3345" s="11">
        <f t="shared" si="105"/>
        <v>147777</v>
      </c>
      <c r="O3345" s="11">
        <v>410</v>
      </c>
      <c r="P3345" s="11">
        <v>13241</v>
      </c>
    </row>
    <row r="3346" spans="1:16">
      <c r="A3346" s="2">
        <v>45446</v>
      </c>
      <c r="B3346" s="18">
        <v>31</v>
      </c>
      <c r="C3346" s="20">
        <f t="shared" si="104"/>
        <v>6</v>
      </c>
      <c r="D3346" s="16">
        <v>2024</v>
      </c>
      <c r="E3346" s="1" t="s">
        <v>34</v>
      </c>
      <c r="F3346">
        <v>13</v>
      </c>
      <c r="G3346" s="12">
        <f>IF(D3346=2023,F3346*'Average selling price'!$B$2,
IF(D3346=2024,F3346*'Average selling price'!$C$2,
IF(D3346=2025,F3346*'Average selling price'!$D$2,"")))</f>
        <v>68718</v>
      </c>
      <c r="H3346">
        <v>1</v>
      </c>
      <c r="I3346" s="12">
        <f>IF($D3346=2023,H3346*'Average selling price'!$B$3,
IF($D3346=2024,H3346*'Average selling price'!$C$3,
IF($D3346=2025,H3346*'Average selling price'!$D$3,"")))</f>
        <v>32755</v>
      </c>
      <c r="J3346">
        <v>3</v>
      </c>
      <c r="K3346" s="12">
        <f>IF($D3346=2023,J3346*'Average selling price'!$B$4,
IF($D3346=2024,J3346*'Average selling price'!$C$4,
IF($D3346=2025,J3346*'Average selling price'!$D$4,"")))</f>
        <v>33405</v>
      </c>
      <c r="L3346" s="7">
        <v>68944</v>
      </c>
      <c r="M3346" s="7">
        <v>23023</v>
      </c>
      <c r="N3346" s="11">
        <f t="shared" si="105"/>
        <v>91967</v>
      </c>
      <c r="O3346" s="11">
        <v>1720</v>
      </c>
      <c r="P3346" s="11">
        <v>14177</v>
      </c>
    </row>
    <row r="3347" spans="1:16">
      <c r="A3347" s="2">
        <v>45446</v>
      </c>
      <c r="B3347" s="18">
        <v>31</v>
      </c>
      <c r="C3347" s="20">
        <f t="shared" si="104"/>
        <v>6</v>
      </c>
      <c r="D3347" s="16">
        <v>2024</v>
      </c>
      <c r="E3347" s="1" t="s">
        <v>35</v>
      </c>
      <c r="F3347">
        <v>4</v>
      </c>
      <c r="G3347" s="12">
        <f>IF(D3347=2023,F3347*'Average selling price'!$B$2,
IF(D3347=2024,F3347*'Average selling price'!$C$2,
IF(D3347=2025,F3347*'Average selling price'!$D$2,"")))</f>
        <v>21144</v>
      </c>
      <c r="H3347">
        <v>1</v>
      </c>
      <c r="I3347" s="12">
        <f>IF($D3347=2023,H3347*'Average selling price'!$B$3,
IF($D3347=2024,H3347*'Average selling price'!$C$3,
IF($D3347=2025,H3347*'Average selling price'!$D$3,"")))</f>
        <v>32755</v>
      </c>
      <c r="J3347">
        <v>5</v>
      </c>
      <c r="K3347" s="12">
        <f>IF($D3347=2023,J3347*'Average selling price'!$B$4,
IF($D3347=2024,J3347*'Average selling price'!$C$4,
IF($D3347=2025,J3347*'Average selling price'!$D$4,"")))</f>
        <v>55675</v>
      </c>
      <c r="L3347" s="7">
        <v>29496</v>
      </c>
      <c r="M3347" s="7">
        <v>17168</v>
      </c>
      <c r="N3347" s="11">
        <f t="shared" si="105"/>
        <v>46664</v>
      </c>
      <c r="O3347" s="11">
        <v>0</v>
      </c>
      <c r="P3347" s="11">
        <v>2600</v>
      </c>
    </row>
    <row r="3348" spans="1:16">
      <c r="A3348" s="2">
        <v>45446</v>
      </c>
      <c r="B3348" s="18">
        <v>31</v>
      </c>
      <c r="C3348" s="20">
        <f t="shared" si="104"/>
        <v>6</v>
      </c>
      <c r="D3348" s="16">
        <v>2024</v>
      </c>
      <c r="E3348" s="1" t="s">
        <v>36</v>
      </c>
      <c r="F3348">
        <v>6</v>
      </c>
      <c r="G3348" s="12">
        <f>IF(D3348=2023,F3348*'Average selling price'!$B$2,
IF(D3348=2024,F3348*'Average selling price'!$C$2,
IF(D3348=2025,F3348*'Average selling price'!$D$2,"")))</f>
        <v>31716</v>
      </c>
      <c r="H3348">
        <v>0</v>
      </c>
      <c r="I3348" s="12">
        <f>IF($D3348=2023,H3348*'Average selling price'!$B$3,
IF($D3348=2024,H3348*'Average selling price'!$C$3,
IF($D3348=2025,H3348*'Average selling price'!$D$3,"")))</f>
        <v>0</v>
      </c>
      <c r="J3348">
        <v>7</v>
      </c>
      <c r="K3348" s="12">
        <f>IF($D3348=2023,J3348*'Average selling price'!$B$4,
IF($D3348=2024,J3348*'Average selling price'!$C$4,
IF($D3348=2025,J3348*'Average selling price'!$D$4,"")))</f>
        <v>77945</v>
      </c>
      <c r="L3348" s="7">
        <v>34870</v>
      </c>
      <c r="M3348" s="7">
        <v>35419</v>
      </c>
      <c r="N3348" s="11">
        <f t="shared" si="105"/>
        <v>70289</v>
      </c>
      <c r="O3348" s="11">
        <v>0</v>
      </c>
      <c r="P3348" s="11">
        <v>4612</v>
      </c>
    </row>
    <row r="3349" spans="1:16">
      <c r="A3349" s="2">
        <v>45446</v>
      </c>
      <c r="B3349" s="18">
        <v>31</v>
      </c>
      <c r="C3349" s="20">
        <f t="shared" si="104"/>
        <v>6</v>
      </c>
      <c r="D3349" s="16">
        <v>2024</v>
      </c>
      <c r="E3349" s="1" t="s">
        <v>37</v>
      </c>
      <c r="F3349">
        <v>11</v>
      </c>
      <c r="G3349" s="12">
        <f>IF(D3349=2023,F3349*'Average selling price'!$B$2,
IF(D3349=2024,F3349*'Average selling price'!$C$2,
IF(D3349=2025,F3349*'Average selling price'!$D$2,"")))</f>
        <v>58146</v>
      </c>
      <c r="H3349">
        <v>0</v>
      </c>
      <c r="I3349" s="12">
        <f>IF($D3349=2023,H3349*'Average selling price'!$B$3,
IF($D3349=2024,H3349*'Average selling price'!$C$3,
IF($D3349=2025,H3349*'Average selling price'!$D$3,"")))</f>
        <v>0</v>
      </c>
      <c r="J3349">
        <v>3</v>
      </c>
      <c r="K3349" s="12">
        <f>IF($D3349=2023,J3349*'Average selling price'!$B$4,
IF($D3349=2024,J3349*'Average selling price'!$C$4,
IF($D3349=2025,J3349*'Average selling price'!$D$4,"")))</f>
        <v>33405</v>
      </c>
      <c r="L3349" s="7">
        <v>26761</v>
      </c>
      <c r="M3349" s="7">
        <v>8410</v>
      </c>
      <c r="N3349" s="11">
        <f t="shared" si="105"/>
        <v>35171</v>
      </c>
      <c r="O3349" s="11">
        <v>1250</v>
      </c>
      <c r="P3349" s="11">
        <v>5382</v>
      </c>
    </row>
    <row r="3350" spans="1:16">
      <c r="A3350" s="2">
        <v>45446</v>
      </c>
      <c r="B3350" s="18">
        <v>31</v>
      </c>
      <c r="C3350" s="20">
        <f t="shared" si="104"/>
        <v>6</v>
      </c>
      <c r="D3350" s="16">
        <v>2024</v>
      </c>
      <c r="E3350" s="1" t="s">
        <v>38</v>
      </c>
      <c r="F3350">
        <v>19</v>
      </c>
      <c r="G3350" s="12">
        <f>IF(D3350=2023,F3350*'Average selling price'!$B$2,
IF(D3350=2024,F3350*'Average selling price'!$C$2,
IF(D3350=2025,F3350*'Average selling price'!$D$2,"")))</f>
        <v>100434</v>
      </c>
      <c r="H3350">
        <v>0</v>
      </c>
      <c r="I3350" s="12">
        <f>IF($D3350=2023,H3350*'Average selling price'!$B$3,
IF($D3350=2024,H3350*'Average selling price'!$C$3,
IF($D3350=2025,H3350*'Average selling price'!$D$3,"")))</f>
        <v>0</v>
      </c>
      <c r="J3350">
        <v>4</v>
      </c>
      <c r="K3350" s="12">
        <f>IF($D3350=2023,J3350*'Average selling price'!$B$4,
IF($D3350=2024,J3350*'Average selling price'!$C$4,
IF($D3350=2025,J3350*'Average selling price'!$D$4,"")))</f>
        <v>44540</v>
      </c>
      <c r="L3350" s="7">
        <v>44063</v>
      </c>
      <c r="M3350" s="7">
        <v>46598</v>
      </c>
      <c r="N3350" s="11">
        <f t="shared" si="105"/>
        <v>90661</v>
      </c>
      <c r="O3350" s="11">
        <v>0</v>
      </c>
      <c r="P3350" s="11">
        <v>12838</v>
      </c>
    </row>
    <row r="3351" spans="1:16">
      <c r="A3351" s="2">
        <v>45446</v>
      </c>
      <c r="B3351" s="18">
        <v>31</v>
      </c>
      <c r="C3351" s="20">
        <f t="shared" si="104"/>
        <v>6</v>
      </c>
      <c r="D3351" s="16">
        <v>2024</v>
      </c>
      <c r="E3351" s="1" t="s">
        <v>39</v>
      </c>
      <c r="F3351">
        <v>11</v>
      </c>
      <c r="G3351" s="12">
        <f>IF(D3351=2023,F3351*'Average selling price'!$B$2,
IF(D3351=2024,F3351*'Average selling price'!$C$2,
IF(D3351=2025,F3351*'Average selling price'!$D$2,"")))</f>
        <v>58146</v>
      </c>
      <c r="H3351">
        <v>0</v>
      </c>
      <c r="I3351" s="12">
        <f>IF($D3351=2023,H3351*'Average selling price'!$B$3,
IF($D3351=2024,H3351*'Average selling price'!$C$3,
IF($D3351=2025,H3351*'Average selling price'!$D$3,"")))</f>
        <v>0</v>
      </c>
      <c r="J3351">
        <v>4</v>
      </c>
      <c r="K3351" s="12">
        <f>IF($D3351=2023,J3351*'Average selling price'!$B$4,
IF($D3351=2024,J3351*'Average selling price'!$C$4,
IF($D3351=2025,J3351*'Average selling price'!$D$4,"")))</f>
        <v>44540</v>
      </c>
      <c r="L3351" s="7">
        <v>38950</v>
      </c>
      <c r="M3351" s="7">
        <v>14700</v>
      </c>
      <c r="N3351" s="11">
        <f t="shared" si="105"/>
        <v>53650</v>
      </c>
      <c r="O3351" s="11">
        <v>207</v>
      </c>
      <c r="P3351" s="11">
        <v>600</v>
      </c>
    </row>
    <row r="3352" spans="1:16">
      <c r="A3352" s="2">
        <v>45446</v>
      </c>
      <c r="B3352" s="18">
        <v>31</v>
      </c>
      <c r="C3352" s="20">
        <f t="shared" si="104"/>
        <v>6</v>
      </c>
      <c r="D3352" s="16">
        <v>2024</v>
      </c>
      <c r="E3352" s="1" t="s">
        <v>40</v>
      </c>
      <c r="F3352">
        <v>3</v>
      </c>
      <c r="G3352" s="12">
        <f>IF(D3352=2023,F3352*'Average selling price'!$B$2,
IF(D3352=2024,F3352*'Average selling price'!$C$2,
IF(D3352=2025,F3352*'Average selling price'!$D$2,"")))</f>
        <v>15858</v>
      </c>
      <c r="H3352">
        <v>0</v>
      </c>
      <c r="I3352" s="12">
        <f>IF($D3352=2023,H3352*'Average selling price'!$B$3,
IF($D3352=2024,H3352*'Average selling price'!$C$3,
IF($D3352=2025,H3352*'Average selling price'!$D$3,"")))</f>
        <v>0</v>
      </c>
      <c r="J3352">
        <v>2</v>
      </c>
      <c r="K3352" s="12">
        <f>IF($D3352=2023,J3352*'Average selling price'!$B$4,
IF($D3352=2024,J3352*'Average selling price'!$C$4,
IF($D3352=2025,J3352*'Average selling price'!$D$4,"")))</f>
        <v>22270</v>
      </c>
      <c r="L3352" s="7">
        <v>29029</v>
      </c>
      <c r="M3352" s="7">
        <v>34439</v>
      </c>
      <c r="N3352" s="11">
        <f t="shared" si="105"/>
        <v>63468</v>
      </c>
      <c r="O3352" s="11">
        <v>0</v>
      </c>
      <c r="P3352" s="11">
        <v>3792</v>
      </c>
    </row>
    <row r="3353" spans="1:16">
      <c r="A3353" s="2">
        <v>45446</v>
      </c>
      <c r="B3353" s="18">
        <v>31</v>
      </c>
      <c r="C3353" s="20">
        <f t="shared" si="104"/>
        <v>6</v>
      </c>
      <c r="D3353" s="16">
        <v>2024</v>
      </c>
      <c r="E3353" s="1" t="s">
        <v>41</v>
      </c>
      <c r="F3353">
        <v>5</v>
      </c>
      <c r="G3353" s="12">
        <f>IF(D3353=2023,F3353*'Average selling price'!$B$2,
IF(D3353=2024,F3353*'Average selling price'!$C$2,
IF(D3353=2025,F3353*'Average selling price'!$D$2,"")))</f>
        <v>26430</v>
      </c>
      <c r="H3353">
        <v>1</v>
      </c>
      <c r="I3353" s="12">
        <f>IF($D3353=2023,H3353*'Average selling price'!$B$3,
IF($D3353=2024,H3353*'Average selling price'!$C$3,
IF($D3353=2025,H3353*'Average selling price'!$D$3,"")))</f>
        <v>32755</v>
      </c>
      <c r="J3353">
        <v>4</v>
      </c>
      <c r="K3353" s="12">
        <f>IF($D3353=2023,J3353*'Average selling price'!$B$4,
IF($D3353=2024,J3353*'Average selling price'!$C$4,
IF($D3353=2025,J3353*'Average selling price'!$D$4,"")))</f>
        <v>44540</v>
      </c>
      <c r="L3353" s="7">
        <v>18771</v>
      </c>
      <c r="M3353" s="7">
        <v>22452</v>
      </c>
      <c r="N3353" s="11">
        <f t="shared" si="105"/>
        <v>41223</v>
      </c>
      <c r="O3353" s="11">
        <v>0</v>
      </c>
      <c r="P3353" s="11">
        <v>4500</v>
      </c>
    </row>
    <row r="3354" spans="1:16">
      <c r="A3354" s="2">
        <v>45446</v>
      </c>
      <c r="B3354" s="18">
        <v>31</v>
      </c>
      <c r="C3354" s="20">
        <f t="shared" si="104"/>
        <v>6</v>
      </c>
      <c r="D3354" s="16">
        <v>2024</v>
      </c>
      <c r="E3354" s="1" t="s">
        <v>42</v>
      </c>
      <c r="F3354">
        <v>1</v>
      </c>
      <c r="G3354" s="12">
        <f>IF(D3354=2023,F3354*'Average selling price'!$B$2,
IF(D3354=2024,F3354*'Average selling price'!$C$2,
IF(D3354=2025,F3354*'Average selling price'!$D$2,"")))</f>
        <v>5286</v>
      </c>
      <c r="H3354">
        <v>2</v>
      </c>
      <c r="I3354" s="12">
        <f>IF($D3354=2023,H3354*'Average selling price'!$B$3,
IF($D3354=2024,H3354*'Average selling price'!$C$3,
IF($D3354=2025,H3354*'Average selling price'!$D$3,"")))</f>
        <v>65510</v>
      </c>
      <c r="J3354">
        <v>6</v>
      </c>
      <c r="K3354" s="12">
        <f>IF($D3354=2023,J3354*'Average selling price'!$B$4,
IF($D3354=2024,J3354*'Average selling price'!$C$4,
IF($D3354=2025,J3354*'Average selling price'!$D$4,"")))</f>
        <v>66810</v>
      </c>
      <c r="L3354" s="7">
        <v>17543</v>
      </c>
      <c r="M3354" s="7">
        <v>10261</v>
      </c>
      <c r="N3354" s="11">
        <f t="shared" si="105"/>
        <v>27804</v>
      </c>
      <c r="O3354" s="11">
        <v>860</v>
      </c>
      <c r="P3354" s="11">
        <v>11256</v>
      </c>
    </row>
    <row r="3355" spans="1:16">
      <c r="A3355" s="2">
        <v>45446</v>
      </c>
      <c r="B3355" s="18">
        <v>31</v>
      </c>
      <c r="C3355" s="20">
        <f t="shared" si="104"/>
        <v>6</v>
      </c>
      <c r="D3355" s="16">
        <v>2024</v>
      </c>
      <c r="E3355" s="1" t="s">
        <v>43</v>
      </c>
      <c r="F3355">
        <v>8</v>
      </c>
      <c r="G3355" s="12">
        <f>IF(D3355=2023,F3355*'Average selling price'!$B$2,
IF(D3355=2024,F3355*'Average selling price'!$C$2,
IF(D3355=2025,F3355*'Average selling price'!$D$2,"")))</f>
        <v>42288</v>
      </c>
      <c r="H3355">
        <v>1</v>
      </c>
      <c r="I3355" s="12">
        <f>IF($D3355=2023,H3355*'Average selling price'!$B$3,
IF($D3355=2024,H3355*'Average selling price'!$C$3,
IF($D3355=2025,H3355*'Average selling price'!$D$3,"")))</f>
        <v>32755</v>
      </c>
      <c r="J3355">
        <v>4</v>
      </c>
      <c r="K3355" s="12">
        <f>IF($D3355=2023,J3355*'Average selling price'!$B$4,
IF($D3355=2024,J3355*'Average selling price'!$C$4,
IF($D3355=2025,J3355*'Average selling price'!$D$4,"")))</f>
        <v>44540</v>
      </c>
      <c r="L3355" s="7">
        <v>77785</v>
      </c>
      <c r="M3355" s="7">
        <v>74951</v>
      </c>
      <c r="N3355" s="11">
        <f t="shared" si="105"/>
        <v>152736</v>
      </c>
      <c r="O3355" s="11">
        <v>510</v>
      </c>
      <c r="P3355" s="11">
        <v>30154</v>
      </c>
    </row>
    <row r="3356" spans="1:16">
      <c r="A3356" s="2">
        <v>45446</v>
      </c>
      <c r="B3356" s="18">
        <v>31</v>
      </c>
      <c r="C3356" s="20">
        <f t="shared" si="104"/>
        <v>6</v>
      </c>
      <c r="D3356" s="16">
        <v>2024</v>
      </c>
      <c r="E3356" s="1" t="s">
        <v>44</v>
      </c>
      <c r="F3356">
        <v>0</v>
      </c>
      <c r="G3356" s="12">
        <f>IF(D3356=2023,F3356*'Average selling price'!$B$2,
IF(D3356=2024,F3356*'Average selling price'!$C$2,
IF(D3356=2025,F3356*'Average selling price'!$D$2,"")))</f>
        <v>0</v>
      </c>
      <c r="H3356">
        <v>0</v>
      </c>
      <c r="I3356" s="12">
        <f>IF($D3356=2023,H3356*'Average selling price'!$B$3,
IF($D3356=2024,H3356*'Average selling price'!$C$3,
IF($D3356=2025,H3356*'Average selling price'!$D$3,"")))</f>
        <v>0</v>
      </c>
      <c r="J3356">
        <v>0</v>
      </c>
      <c r="K3356" s="12">
        <f>IF($D3356=2023,J3356*'Average selling price'!$B$4,
IF($D3356=2024,J3356*'Average selling price'!$C$4,
IF($D3356=2025,J3356*'Average selling price'!$D$4,"")))</f>
        <v>0</v>
      </c>
      <c r="L3356" s="7">
        <v>0</v>
      </c>
      <c r="M3356" s="7">
        <v>0</v>
      </c>
      <c r="N3356" s="11">
        <f t="shared" si="105"/>
        <v>0</v>
      </c>
      <c r="O3356" s="11">
        <v>0</v>
      </c>
      <c r="P3356" s="11">
        <v>0</v>
      </c>
    </row>
    <row r="3357" spans="1:16">
      <c r="A3357" s="2">
        <v>45446</v>
      </c>
      <c r="B3357" s="18">
        <v>31</v>
      </c>
      <c r="C3357" s="20">
        <f t="shared" si="104"/>
        <v>6</v>
      </c>
      <c r="D3357" s="16">
        <v>2024</v>
      </c>
      <c r="E3357" s="1" t="s">
        <v>45</v>
      </c>
      <c r="F3357">
        <v>4</v>
      </c>
      <c r="G3357" s="12">
        <f>IF(D3357=2023,F3357*'Average selling price'!$B$2,
IF(D3357=2024,F3357*'Average selling price'!$C$2,
IF(D3357=2025,F3357*'Average selling price'!$D$2,"")))</f>
        <v>21144</v>
      </c>
      <c r="H3357">
        <v>0</v>
      </c>
      <c r="I3357" s="12">
        <f>IF($D3357=2023,H3357*'Average selling price'!$B$3,
IF($D3357=2024,H3357*'Average selling price'!$C$3,
IF($D3357=2025,H3357*'Average selling price'!$D$3,"")))</f>
        <v>0</v>
      </c>
      <c r="J3357">
        <v>0</v>
      </c>
      <c r="K3357" s="12">
        <f>IF($D3357=2023,J3357*'Average selling price'!$B$4,
IF($D3357=2024,J3357*'Average selling price'!$C$4,
IF($D3357=2025,J3357*'Average selling price'!$D$4,"")))</f>
        <v>0</v>
      </c>
      <c r="L3357" s="7">
        <v>7033</v>
      </c>
      <c r="M3357" s="7">
        <v>1106</v>
      </c>
      <c r="N3357" s="11">
        <f t="shared" si="105"/>
        <v>8139</v>
      </c>
      <c r="O3357" s="11">
        <v>0</v>
      </c>
      <c r="P3357" s="11">
        <v>1200</v>
      </c>
    </row>
    <row r="3358" spans="1:16">
      <c r="A3358" s="2">
        <v>45446</v>
      </c>
      <c r="B3358" s="18">
        <v>31</v>
      </c>
      <c r="C3358" s="20">
        <f t="shared" si="104"/>
        <v>6</v>
      </c>
      <c r="D3358" s="16">
        <v>2024</v>
      </c>
      <c r="E3358" s="1" t="s">
        <v>46</v>
      </c>
      <c r="F3358">
        <v>4</v>
      </c>
      <c r="G3358" s="12">
        <f>IF(D3358=2023,F3358*'Average selling price'!$B$2,
IF(D3358=2024,F3358*'Average selling price'!$C$2,
IF(D3358=2025,F3358*'Average selling price'!$D$2,"")))</f>
        <v>21144</v>
      </c>
      <c r="H3358">
        <v>0</v>
      </c>
      <c r="I3358" s="12">
        <f>IF($D3358=2023,H3358*'Average selling price'!$B$3,
IF($D3358=2024,H3358*'Average selling price'!$C$3,
IF($D3358=2025,H3358*'Average selling price'!$D$3,"")))</f>
        <v>0</v>
      </c>
      <c r="J3358">
        <v>4</v>
      </c>
      <c r="K3358" s="12">
        <f>IF($D3358=2023,J3358*'Average selling price'!$B$4,
IF($D3358=2024,J3358*'Average selling price'!$C$4,
IF($D3358=2025,J3358*'Average selling price'!$D$4,"")))</f>
        <v>44540</v>
      </c>
      <c r="L3358" s="7">
        <v>47650</v>
      </c>
      <c r="M3358" s="7">
        <v>7805</v>
      </c>
      <c r="N3358" s="11">
        <f t="shared" si="105"/>
        <v>55455</v>
      </c>
      <c r="O3358" s="11">
        <v>0</v>
      </c>
      <c r="P3358" s="11">
        <v>300</v>
      </c>
    </row>
    <row r="3359" spans="1:16">
      <c r="A3359" s="2">
        <v>45446</v>
      </c>
      <c r="B3359" s="18">
        <v>31</v>
      </c>
      <c r="C3359" s="20">
        <f t="shared" si="104"/>
        <v>6</v>
      </c>
      <c r="D3359" s="16">
        <v>2024</v>
      </c>
      <c r="E3359" s="1" t="s">
        <v>47</v>
      </c>
      <c r="F3359">
        <v>2</v>
      </c>
      <c r="G3359" s="12">
        <f>IF(D3359=2023,F3359*'Average selling price'!$B$2,
IF(D3359=2024,F3359*'Average selling price'!$C$2,
IF(D3359=2025,F3359*'Average selling price'!$D$2,"")))</f>
        <v>10572</v>
      </c>
      <c r="H3359">
        <v>3</v>
      </c>
      <c r="I3359" s="12">
        <f>IF($D3359=2023,H3359*'Average selling price'!$B$3,
IF($D3359=2024,H3359*'Average selling price'!$C$3,
IF($D3359=2025,H3359*'Average selling price'!$D$3,"")))</f>
        <v>98265</v>
      </c>
      <c r="J3359">
        <v>1</v>
      </c>
      <c r="K3359" s="12">
        <f>IF($D3359=2023,J3359*'Average selling price'!$B$4,
IF($D3359=2024,J3359*'Average selling price'!$C$4,
IF($D3359=2025,J3359*'Average selling price'!$D$4,"")))</f>
        <v>11135</v>
      </c>
      <c r="L3359" s="7">
        <v>56125</v>
      </c>
      <c r="M3359" s="7">
        <v>20525</v>
      </c>
      <c r="N3359" s="11">
        <f t="shared" si="105"/>
        <v>76650</v>
      </c>
      <c r="O3359" s="11">
        <v>0</v>
      </c>
      <c r="P3359" s="11">
        <v>6015</v>
      </c>
    </row>
    <row r="3360" spans="1:16">
      <c r="A3360" s="2">
        <v>45446</v>
      </c>
      <c r="B3360" s="18">
        <v>31</v>
      </c>
      <c r="C3360" s="20">
        <f t="shared" si="104"/>
        <v>6</v>
      </c>
      <c r="D3360" s="16">
        <v>2024</v>
      </c>
      <c r="E3360" s="1" t="s">
        <v>48</v>
      </c>
      <c r="F3360">
        <v>2</v>
      </c>
      <c r="G3360" s="12">
        <f>IF(D3360=2023,F3360*'Average selling price'!$B$2,
IF(D3360=2024,F3360*'Average selling price'!$C$2,
IF(D3360=2025,F3360*'Average selling price'!$D$2,"")))</f>
        <v>10572</v>
      </c>
      <c r="H3360">
        <v>0</v>
      </c>
      <c r="I3360" s="12">
        <f>IF($D3360=2023,H3360*'Average selling price'!$B$3,
IF($D3360=2024,H3360*'Average selling price'!$C$3,
IF($D3360=2025,H3360*'Average selling price'!$D$3,"")))</f>
        <v>0</v>
      </c>
      <c r="J3360">
        <v>5</v>
      </c>
      <c r="K3360" s="12">
        <f>IF($D3360=2023,J3360*'Average selling price'!$B$4,
IF($D3360=2024,J3360*'Average selling price'!$C$4,
IF($D3360=2025,J3360*'Average selling price'!$D$4,"")))</f>
        <v>55675</v>
      </c>
      <c r="L3360" s="7">
        <v>27802</v>
      </c>
      <c r="M3360" s="7">
        <v>15531</v>
      </c>
      <c r="N3360" s="11">
        <f t="shared" si="105"/>
        <v>43333</v>
      </c>
      <c r="O3360" s="11">
        <v>0</v>
      </c>
      <c r="P3360" s="11">
        <v>2005</v>
      </c>
    </row>
    <row r="3361" spans="1:16">
      <c r="A3361" s="2">
        <v>45446</v>
      </c>
      <c r="B3361" s="18">
        <v>31</v>
      </c>
      <c r="C3361" s="20">
        <f t="shared" si="104"/>
        <v>6</v>
      </c>
      <c r="D3361" s="16">
        <v>2024</v>
      </c>
      <c r="E3361" s="1" t="s">
        <v>49</v>
      </c>
      <c r="F3361">
        <v>3</v>
      </c>
      <c r="G3361" s="12">
        <f>IF(D3361=2023,F3361*'Average selling price'!$B$2,
IF(D3361=2024,F3361*'Average selling price'!$C$2,
IF(D3361=2025,F3361*'Average selling price'!$D$2,"")))</f>
        <v>15858</v>
      </c>
      <c r="H3361">
        <v>0</v>
      </c>
      <c r="I3361" s="12">
        <f>IF($D3361=2023,H3361*'Average selling price'!$B$3,
IF($D3361=2024,H3361*'Average selling price'!$C$3,
IF($D3361=2025,H3361*'Average selling price'!$D$3,"")))</f>
        <v>0</v>
      </c>
      <c r="J3361">
        <v>1</v>
      </c>
      <c r="K3361" s="12">
        <f>IF($D3361=2023,J3361*'Average selling price'!$B$4,
IF($D3361=2024,J3361*'Average selling price'!$C$4,
IF($D3361=2025,J3361*'Average selling price'!$D$4,"")))</f>
        <v>11135</v>
      </c>
      <c r="L3361" s="7">
        <v>8548</v>
      </c>
      <c r="M3361" s="7">
        <v>5060</v>
      </c>
      <c r="N3361" s="11">
        <f t="shared" si="105"/>
        <v>13608</v>
      </c>
      <c r="O3361" s="11">
        <v>0</v>
      </c>
      <c r="P3361" s="11">
        <v>0</v>
      </c>
    </row>
    <row r="3362" spans="1:16">
      <c r="A3362" s="2">
        <v>45446</v>
      </c>
      <c r="B3362" s="18">
        <v>31</v>
      </c>
      <c r="C3362" s="20">
        <f t="shared" si="104"/>
        <v>6</v>
      </c>
      <c r="D3362" s="16">
        <v>2024</v>
      </c>
      <c r="E3362" s="1" t="s">
        <v>50</v>
      </c>
      <c r="F3362">
        <v>9</v>
      </c>
      <c r="G3362" s="12">
        <f>IF(D3362=2023,F3362*'Average selling price'!$B$2,
IF(D3362=2024,F3362*'Average selling price'!$C$2,
IF(D3362=2025,F3362*'Average selling price'!$D$2,"")))</f>
        <v>47574</v>
      </c>
      <c r="H3362">
        <v>1</v>
      </c>
      <c r="I3362" s="12">
        <f>IF($D3362=2023,H3362*'Average selling price'!$B$3,
IF($D3362=2024,H3362*'Average selling price'!$C$3,
IF($D3362=2025,H3362*'Average selling price'!$D$3,"")))</f>
        <v>32755</v>
      </c>
      <c r="J3362">
        <v>2</v>
      </c>
      <c r="K3362" s="12">
        <f>IF($D3362=2023,J3362*'Average selling price'!$B$4,
IF($D3362=2024,J3362*'Average selling price'!$C$4,
IF($D3362=2025,J3362*'Average selling price'!$D$4,"")))</f>
        <v>22270</v>
      </c>
      <c r="L3362" s="7">
        <v>11586</v>
      </c>
      <c r="M3362" s="7">
        <v>12068</v>
      </c>
      <c r="N3362" s="11">
        <f t="shared" si="105"/>
        <v>23654</v>
      </c>
      <c r="O3362" s="11">
        <v>30</v>
      </c>
      <c r="P3362" s="11">
        <v>3752</v>
      </c>
    </row>
    <row r="3363" spans="1:16">
      <c r="A3363" s="2">
        <v>45446</v>
      </c>
      <c r="B3363" s="18">
        <v>31</v>
      </c>
      <c r="C3363" s="20">
        <f t="shared" si="104"/>
        <v>6</v>
      </c>
      <c r="D3363" s="16">
        <v>2024</v>
      </c>
      <c r="E3363" s="1" t="s">
        <v>51</v>
      </c>
      <c r="F3363">
        <v>7</v>
      </c>
      <c r="G3363" s="12">
        <f>IF(D3363=2023,F3363*'Average selling price'!$B$2,
IF(D3363=2024,F3363*'Average selling price'!$C$2,
IF(D3363=2025,F3363*'Average selling price'!$D$2,"")))</f>
        <v>37002</v>
      </c>
      <c r="H3363">
        <v>1</v>
      </c>
      <c r="I3363" s="12">
        <f>IF($D3363=2023,H3363*'Average selling price'!$B$3,
IF($D3363=2024,H3363*'Average selling price'!$C$3,
IF($D3363=2025,H3363*'Average selling price'!$D$3,"")))</f>
        <v>32755</v>
      </c>
      <c r="J3363">
        <v>2</v>
      </c>
      <c r="K3363" s="12">
        <f>IF($D3363=2023,J3363*'Average selling price'!$B$4,
IF($D3363=2024,J3363*'Average selling price'!$C$4,
IF($D3363=2025,J3363*'Average selling price'!$D$4,"")))</f>
        <v>22270</v>
      </c>
      <c r="L3363" s="7">
        <v>27150</v>
      </c>
      <c r="M3363" s="7">
        <v>20475</v>
      </c>
      <c r="N3363" s="11">
        <f t="shared" si="105"/>
        <v>47625</v>
      </c>
      <c r="O3363" s="11">
        <v>29</v>
      </c>
      <c r="P3363" s="11">
        <v>5034</v>
      </c>
    </row>
    <row r="3364" spans="1:16">
      <c r="A3364" s="2">
        <v>45446</v>
      </c>
      <c r="B3364" s="18">
        <v>31</v>
      </c>
      <c r="C3364" s="20">
        <f t="shared" si="104"/>
        <v>6</v>
      </c>
      <c r="D3364" s="16">
        <v>2024</v>
      </c>
      <c r="E3364" s="1" t="s">
        <v>52</v>
      </c>
      <c r="F3364">
        <v>14</v>
      </c>
      <c r="G3364" s="12">
        <f>IF(D3364=2023,F3364*'Average selling price'!$B$2,
IF(D3364=2024,F3364*'Average selling price'!$C$2,
IF(D3364=2025,F3364*'Average selling price'!$D$2,"")))</f>
        <v>74004</v>
      </c>
      <c r="H3364">
        <v>0</v>
      </c>
      <c r="I3364" s="12">
        <f>IF($D3364=2023,H3364*'Average selling price'!$B$3,
IF($D3364=2024,H3364*'Average selling price'!$C$3,
IF($D3364=2025,H3364*'Average selling price'!$D$3,"")))</f>
        <v>0</v>
      </c>
      <c r="J3364">
        <v>4</v>
      </c>
      <c r="K3364" s="12">
        <f>IF($D3364=2023,J3364*'Average selling price'!$B$4,
IF($D3364=2024,J3364*'Average selling price'!$C$4,
IF($D3364=2025,J3364*'Average selling price'!$D$4,"")))</f>
        <v>44540</v>
      </c>
      <c r="L3364" s="7">
        <v>53881</v>
      </c>
      <c r="M3364" s="7">
        <v>48749</v>
      </c>
      <c r="N3364" s="11">
        <f t="shared" si="105"/>
        <v>102630</v>
      </c>
      <c r="O3364" s="11">
        <v>0</v>
      </c>
      <c r="P3364" s="11">
        <v>2600</v>
      </c>
    </row>
    <row r="3365" spans="1:16">
      <c r="A3365" s="2">
        <v>45446</v>
      </c>
      <c r="B3365" s="18">
        <v>31</v>
      </c>
      <c r="C3365" s="20">
        <f t="shared" si="104"/>
        <v>6</v>
      </c>
      <c r="D3365" s="16">
        <v>2024</v>
      </c>
      <c r="E3365" s="1" t="s">
        <v>53</v>
      </c>
      <c r="F3365">
        <v>2</v>
      </c>
      <c r="G3365" s="12">
        <f>IF(D3365=2023,F3365*'Average selling price'!$B$2,
IF(D3365=2024,F3365*'Average selling price'!$C$2,
IF(D3365=2025,F3365*'Average selling price'!$D$2,"")))</f>
        <v>10572</v>
      </c>
      <c r="H3365">
        <v>0</v>
      </c>
      <c r="I3365" s="12">
        <f>IF($D3365=2023,H3365*'Average selling price'!$B$3,
IF($D3365=2024,H3365*'Average selling price'!$C$3,
IF($D3365=2025,H3365*'Average selling price'!$D$3,"")))</f>
        <v>0</v>
      </c>
      <c r="J3365">
        <v>0</v>
      </c>
      <c r="K3365" s="12">
        <f>IF($D3365=2023,J3365*'Average selling price'!$B$4,
IF($D3365=2024,J3365*'Average selling price'!$C$4,
IF($D3365=2025,J3365*'Average selling price'!$D$4,"")))</f>
        <v>0</v>
      </c>
      <c r="L3365" s="7">
        <v>11085</v>
      </c>
      <c r="M3365" s="7">
        <v>2860</v>
      </c>
      <c r="N3365" s="11">
        <f t="shared" si="105"/>
        <v>13945</v>
      </c>
      <c r="O3365" s="11">
        <v>0</v>
      </c>
      <c r="P3365" s="11">
        <v>2595</v>
      </c>
    </row>
    <row r="3366" spans="1:16">
      <c r="A3366" s="2">
        <v>45446</v>
      </c>
      <c r="B3366" s="18">
        <v>31</v>
      </c>
      <c r="C3366" s="20">
        <f t="shared" si="104"/>
        <v>6</v>
      </c>
      <c r="D3366" s="16">
        <v>2024</v>
      </c>
      <c r="E3366" s="1" t="s">
        <v>54</v>
      </c>
      <c r="F3366">
        <v>3</v>
      </c>
      <c r="G3366" s="12">
        <f>IF(D3366=2023,F3366*'Average selling price'!$B$2,
IF(D3366=2024,F3366*'Average selling price'!$C$2,
IF(D3366=2025,F3366*'Average selling price'!$D$2,"")))</f>
        <v>15858</v>
      </c>
      <c r="H3366">
        <v>0</v>
      </c>
      <c r="I3366" s="12">
        <f>IF($D3366=2023,H3366*'Average selling price'!$B$3,
IF($D3366=2024,H3366*'Average selling price'!$C$3,
IF($D3366=2025,H3366*'Average selling price'!$D$3,"")))</f>
        <v>0</v>
      </c>
      <c r="J3366">
        <v>0</v>
      </c>
      <c r="K3366" s="12">
        <f>IF($D3366=2023,J3366*'Average selling price'!$B$4,
IF($D3366=2024,J3366*'Average selling price'!$C$4,
IF($D3366=2025,J3366*'Average selling price'!$D$4,"")))</f>
        <v>0</v>
      </c>
      <c r="L3366" s="7">
        <v>14296</v>
      </c>
      <c r="M3366" s="7">
        <v>0</v>
      </c>
      <c r="N3366" s="11">
        <f t="shared" si="105"/>
        <v>14296</v>
      </c>
      <c r="O3366" s="11">
        <v>0</v>
      </c>
      <c r="P3366" s="11">
        <v>300</v>
      </c>
    </row>
    <row r="3367" spans="1:16">
      <c r="A3367" s="2">
        <v>45446</v>
      </c>
      <c r="B3367" s="18">
        <v>31</v>
      </c>
      <c r="C3367" s="20">
        <f t="shared" si="104"/>
        <v>6</v>
      </c>
      <c r="D3367" s="16">
        <v>2024</v>
      </c>
      <c r="E3367" s="1" t="s">
        <v>55</v>
      </c>
      <c r="F3367">
        <v>6</v>
      </c>
      <c r="G3367" s="12">
        <f>IF(D3367=2023,F3367*'Average selling price'!$B$2,
IF(D3367=2024,F3367*'Average selling price'!$C$2,
IF(D3367=2025,F3367*'Average selling price'!$D$2,"")))</f>
        <v>31716</v>
      </c>
      <c r="H3367">
        <v>0</v>
      </c>
      <c r="I3367" s="12">
        <f>IF($D3367=2023,H3367*'Average selling price'!$B$3,
IF($D3367=2024,H3367*'Average selling price'!$C$3,
IF($D3367=2025,H3367*'Average selling price'!$D$3,"")))</f>
        <v>0</v>
      </c>
      <c r="J3367">
        <v>2</v>
      </c>
      <c r="K3367" s="12">
        <f>IF($D3367=2023,J3367*'Average selling price'!$B$4,
IF($D3367=2024,J3367*'Average selling price'!$C$4,
IF($D3367=2025,J3367*'Average selling price'!$D$4,"")))</f>
        <v>22270</v>
      </c>
      <c r="L3367" s="7">
        <v>56233</v>
      </c>
      <c r="M3367" s="7">
        <v>15809</v>
      </c>
      <c r="N3367" s="11">
        <f t="shared" si="105"/>
        <v>72042</v>
      </c>
      <c r="O3367" s="11">
        <v>0</v>
      </c>
      <c r="P3367" s="11">
        <v>2680</v>
      </c>
    </row>
    <row r="3368" spans="1:16">
      <c r="A3368" s="2">
        <v>45446</v>
      </c>
      <c r="B3368" s="18">
        <v>31</v>
      </c>
      <c r="C3368" s="20">
        <f t="shared" si="104"/>
        <v>6</v>
      </c>
      <c r="D3368" s="16">
        <v>2024</v>
      </c>
      <c r="E3368" s="1" t="s">
        <v>56</v>
      </c>
      <c r="F3368">
        <v>0</v>
      </c>
      <c r="G3368" s="12">
        <f>IF(D3368=2023,F3368*'Average selling price'!$B$2,
IF(D3368=2024,F3368*'Average selling price'!$C$2,
IF(D3368=2025,F3368*'Average selling price'!$D$2,"")))</f>
        <v>0</v>
      </c>
      <c r="H3368">
        <v>0</v>
      </c>
      <c r="I3368" s="12">
        <f>IF($D3368=2023,H3368*'Average selling price'!$B$3,
IF($D3368=2024,H3368*'Average selling price'!$C$3,
IF($D3368=2025,H3368*'Average selling price'!$D$3,"")))</f>
        <v>0</v>
      </c>
      <c r="J3368">
        <v>0</v>
      </c>
      <c r="K3368" s="12">
        <f>IF($D3368=2023,J3368*'Average selling price'!$B$4,
IF($D3368=2024,J3368*'Average selling price'!$C$4,
IF($D3368=2025,J3368*'Average selling price'!$D$4,"")))</f>
        <v>0</v>
      </c>
      <c r="L3368" s="7">
        <v>0</v>
      </c>
      <c r="M3368" s="7">
        <v>0</v>
      </c>
      <c r="N3368" s="11">
        <f t="shared" si="105"/>
        <v>0</v>
      </c>
      <c r="O3368" s="11">
        <v>0</v>
      </c>
      <c r="P3368" s="11">
        <v>0</v>
      </c>
    </row>
    <row r="3369" spans="1:16">
      <c r="A3369" s="2">
        <v>45446</v>
      </c>
      <c r="B3369" s="18">
        <v>31</v>
      </c>
      <c r="C3369" s="20">
        <f t="shared" si="104"/>
        <v>6</v>
      </c>
      <c r="D3369" s="16">
        <v>2024</v>
      </c>
      <c r="E3369" s="1" t="s">
        <v>57</v>
      </c>
      <c r="F3369">
        <v>12</v>
      </c>
      <c r="G3369" s="12">
        <f>IF(D3369=2023,F3369*'Average selling price'!$B$2,
IF(D3369=2024,F3369*'Average selling price'!$C$2,
IF(D3369=2025,F3369*'Average selling price'!$D$2,"")))</f>
        <v>63432</v>
      </c>
      <c r="H3369">
        <v>0</v>
      </c>
      <c r="I3369" s="12">
        <f>IF($D3369=2023,H3369*'Average selling price'!$B$3,
IF($D3369=2024,H3369*'Average selling price'!$C$3,
IF($D3369=2025,H3369*'Average selling price'!$D$3,"")))</f>
        <v>0</v>
      </c>
      <c r="J3369">
        <v>8</v>
      </c>
      <c r="K3369" s="12">
        <f>IF($D3369=2023,J3369*'Average selling price'!$B$4,
IF($D3369=2024,J3369*'Average selling price'!$C$4,
IF($D3369=2025,J3369*'Average selling price'!$D$4,"")))</f>
        <v>89080</v>
      </c>
      <c r="L3369" s="7">
        <v>54529</v>
      </c>
      <c r="M3369" s="7">
        <v>6615</v>
      </c>
      <c r="N3369" s="11">
        <f t="shared" si="105"/>
        <v>61144</v>
      </c>
      <c r="O3369" s="11">
        <v>1494</v>
      </c>
      <c r="P3369" s="11">
        <v>3990</v>
      </c>
    </row>
    <row r="3370" spans="1:16">
      <c r="A3370" s="2">
        <v>45446</v>
      </c>
      <c r="B3370" s="18">
        <v>31</v>
      </c>
      <c r="C3370" s="20">
        <f t="shared" si="104"/>
        <v>6</v>
      </c>
      <c r="D3370" s="16">
        <v>2024</v>
      </c>
      <c r="E3370" s="1" t="s">
        <v>58</v>
      </c>
      <c r="F3370">
        <v>3</v>
      </c>
      <c r="G3370" s="12">
        <f>IF(D3370=2023,F3370*'Average selling price'!$B$2,
IF(D3370=2024,F3370*'Average selling price'!$C$2,
IF(D3370=2025,F3370*'Average selling price'!$D$2,"")))</f>
        <v>15858</v>
      </c>
      <c r="H3370">
        <v>0</v>
      </c>
      <c r="I3370" s="12">
        <f>IF($D3370=2023,H3370*'Average selling price'!$B$3,
IF($D3370=2024,H3370*'Average selling price'!$C$3,
IF($D3370=2025,H3370*'Average selling price'!$D$3,"")))</f>
        <v>0</v>
      </c>
      <c r="J3370">
        <v>1</v>
      </c>
      <c r="K3370" s="12">
        <f>IF($D3370=2023,J3370*'Average selling price'!$B$4,
IF($D3370=2024,J3370*'Average selling price'!$C$4,
IF($D3370=2025,J3370*'Average selling price'!$D$4,"")))</f>
        <v>11135</v>
      </c>
      <c r="L3370" s="7">
        <v>13489</v>
      </c>
      <c r="M3370" s="7">
        <v>2830</v>
      </c>
      <c r="N3370" s="11">
        <f t="shared" si="105"/>
        <v>16319</v>
      </c>
      <c r="O3370" s="11">
        <v>0</v>
      </c>
      <c r="P3370" s="11">
        <v>2710</v>
      </c>
    </row>
    <row r="3371" spans="1:16">
      <c r="A3371" s="2">
        <v>45446</v>
      </c>
      <c r="B3371" s="18">
        <v>31</v>
      </c>
      <c r="C3371" s="20">
        <f t="shared" si="104"/>
        <v>6</v>
      </c>
      <c r="D3371" s="16">
        <v>2024</v>
      </c>
      <c r="E3371" s="1" t="s">
        <v>59</v>
      </c>
      <c r="F3371">
        <v>3</v>
      </c>
      <c r="G3371" s="12">
        <f>IF(D3371=2023,F3371*'Average selling price'!$B$2,
IF(D3371=2024,F3371*'Average selling price'!$C$2,
IF(D3371=2025,F3371*'Average selling price'!$D$2,"")))</f>
        <v>15858</v>
      </c>
      <c r="H3371">
        <v>0</v>
      </c>
      <c r="I3371" s="12">
        <f>IF($D3371=2023,H3371*'Average selling price'!$B$3,
IF($D3371=2024,H3371*'Average selling price'!$C$3,
IF($D3371=2025,H3371*'Average selling price'!$D$3,"")))</f>
        <v>0</v>
      </c>
      <c r="J3371">
        <v>1</v>
      </c>
      <c r="K3371" s="12">
        <f>IF($D3371=2023,J3371*'Average selling price'!$B$4,
IF($D3371=2024,J3371*'Average selling price'!$C$4,
IF($D3371=2025,J3371*'Average selling price'!$D$4,"")))</f>
        <v>11135</v>
      </c>
      <c r="L3371" s="7">
        <v>8095</v>
      </c>
      <c r="M3371" s="7">
        <v>3420</v>
      </c>
      <c r="N3371" s="11">
        <f t="shared" si="105"/>
        <v>11515</v>
      </c>
      <c r="O3371" s="11">
        <v>0</v>
      </c>
      <c r="P3371" s="11">
        <v>5001</v>
      </c>
    </row>
    <row r="3372" spans="1:16">
      <c r="A3372" s="2">
        <v>45446</v>
      </c>
      <c r="B3372" s="18">
        <v>31</v>
      </c>
      <c r="C3372" s="20">
        <f t="shared" si="104"/>
        <v>6</v>
      </c>
      <c r="D3372" s="16">
        <v>2024</v>
      </c>
      <c r="E3372" s="1" t="s">
        <v>60</v>
      </c>
      <c r="F3372">
        <v>1</v>
      </c>
      <c r="G3372" s="12">
        <f>IF(D3372=2023,F3372*'Average selling price'!$B$2,
IF(D3372=2024,F3372*'Average selling price'!$C$2,
IF(D3372=2025,F3372*'Average selling price'!$D$2,"")))</f>
        <v>5286</v>
      </c>
      <c r="H3372">
        <v>0</v>
      </c>
      <c r="I3372" s="12">
        <f>IF($D3372=2023,H3372*'Average selling price'!$B$3,
IF($D3372=2024,H3372*'Average selling price'!$C$3,
IF($D3372=2025,H3372*'Average selling price'!$D$3,"")))</f>
        <v>0</v>
      </c>
      <c r="J3372">
        <v>0</v>
      </c>
      <c r="K3372" s="12">
        <f>IF($D3372=2023,J3372*'Average selling price'!$B$4,
IF($D3372=2024,J3372*'Average selling price'!$C$4,
IF($D3372=2025,J3372*'Average selling price'!$D$4,"")))</f>
        <v>0</v>
      </c>
      <c r="L3372" s="7">
        <v>15762</v>
      </c>
      <c r="M3372" s="7">
        <v>3600</v>
      </c>
      <c r="N3372" s="11">
        <f t="shared" si="105"/>
        <v>19362</v>
      </c>
      <c r="O3372" s="11">
        <v>0</v>
      </c>
      <c r="P3372" s="11">
        <v>3806</v>
      </c>
    </row>
    <row r="3373" spans="1:16">
      <c r="A3373" s="2">
        <v>45446</v>
      </c>
      <c r="B3373" s="18">
        <v>31</v>
      </c>
      <c r="C3373" s="20">
        <f t="shared" si="104"/>
        <v>6</v>
      </c>
      <c r="D3373" s="16">
        <v>2024</v>
      </c>
      <c r="E3373" s="1" t="s">
        <v>61</v>
      </c>
      <c r="F3373">
        <v>6</v>
      </c>
      <c r="G3373" s="12">
        <f>IF(D3373=2023,F3373*'Average selling price'!$B$2,
IF(D3373=2024,F3373*'Average selling price'!$C$2,
IF(D3373=2025,F3373*'Average selling price'!$D$2,"")))</f>
        <v>31716</v>
      </c>
      <c r="H3373">
        <v>0</v>
      </c>
      <c r="I3373" s="12">
        <f>IF($D3373=2023,H3373*'Average selling price'!$B$3,
IF($D3373=2024,H3373*'Average selling price'!$C$3,
IF($D3373=2025,H3373*'Average selling price'!$D$3,"")))</f>
        <v>0</v>
      </c>
      <c r="J3373">
        <v>2</v>
      </c>
      <c r="K3373" s="12">
        <f>IF($D3373=2023,J3373*'Average selling price'!$B$4,
IF($D3373=2024,J3373*'Average selling price'!$C$4,
IF($D3373=2025,J3373*'Average selling price'!$D$4,"")))</f>
        <v>22270</v>
      </c>
      <c r="L3373" s="7">
        <v>18263</v>
      </c>
      <c r="M3373" s="7">
        <v>17766</v>
      </c>
      <c r="N3373" s="11">
        <f t="shared" si="105"/>
        <v>36029</v>
      </c>
      <c r="O3373" s="11">
        <v>0</v>
      </c>
      <c r="P3373" s="11">
        <v>5070</v>
      </c>
    </row>
    <row r="3374" spans="1:16">
      <c r="A3374" s="2">
        <v>45446</v>
      </c>
      <c r="B3374" s="18">
        <v>31</v>
      </c>
      <c r="C3374" s="20">
        <f t="shared" si="104"/>
        <v>6</v>
      </c>
      <c r="D3374" s="16">
        <v>2024</v>
      </c>
      <c r="E3374" s="1" t="s">
        <v>61</v>
      </c>
      <c r="F3374">
        <v>2</v>
      </c>
      <c r="G3374" s="12">
        <f>IF(D3374=2023,F3374*'Average selling price'!$B$2,
IF(D3374=2024,F3374*'Average selling price'!$C$2,
IF(D3374=2025,F3374*'Average selling price'!$D$2,"")))</f>
        <v>10572</v>
      </c>
      <c r="H3374">
        <v>0</v>
      </c>
      <c r="I3374" s="12">
        <f>IF($D3374=2023,H3374*'Average selling price'!$B$3,
IF($D3374=2024,H3374*'Average selling price'!$C$3,
IF($D3374=2025,H3374*'Average selling price'!$D$3,"")))</f>
        <v>0</v>
      </c>
      <c r="J3374">
        <v>5</v>
      </c>
      <c r="K3374" s="12">
        <f>IF($D3374=2023,J3374*'Average selling price'!$B$4,
IF($D3374=2024,J3374*'Average selling price'!$C$4,
IF($D3374=2025,J3374*'Average selling price'!$D$4,"")))</f>
        <v>55675</v>
      </c>
      <c r="L3374" s="7">
        <v>14729</v>
      </c>
      <c r="M3374" s="7">
        <v>11427</v>
      </c>
      <c r="N3374" s="11">
        <f t="shared" si="105"/>
        <v>26156</v>
      </c>
      <c r="O3374" s="11">
        <v>0</v>
      </c>
      <c r="P3374" s="11">
        <v>17795</v>
      </c>
    </row>
    <row r="3375" spans="1:16">
      <c r="A3375" s="2">
        <v>45446</v>
      </c>
      <c r="B3375" s="18">
        <v>31</v>
      </c>
      <c r="C3375" s="20">
        <f t="shared" si="104"/>
        <v>6</v>
      </c>
      <c r="D3375" s="16">
        <v>2024</v>
      </c>
      <c r="E3375" s="1" t="s">
        <v>62</v>
      </c>
      <c r="F3375">
        <v>0</v>
      </c>
      <c r="G3375" s="12">
        <f>IF(D3375=2023,F3375*'Average selling price'!$B$2,
IF(D3375=2024,F3375*'Average selling price'!$C$2,
IF(D3375=2025,F3375*'Average selling price'!$D$2,"")))</f>
        <v>0</v>
      </c>
      <c r="H3375">
        <v>0</v>
      </c>
      <c r="I3375" s="12">
        <f>IF($D3375=2023,H3375*'Average selling price'!$B$3,
IF($D3375=2024,H3375*'Average selling price'!$C$3,
IF($D3375=2025,H3375*'Average selling price'!$D$3,"")))</f>
        <v>0</v>
      </c>
      <c r="J3375">
        <v>1</v>
      </c>
      <c r="K3375" s="12">
        <f>IF($D3375=2023,J3375*'Average selling price'!$B$4,
IF($D3375=2024,J3375*'Average selling price'!$C$4,
IF($D3375=2025,J3375*'Average selling price'!$D$4,"")))</f>
        <v>11135</v>
      </c>
      <c r="L3375" s="7">
        <v>41785</v>
      </c>
      <c r="M3375" s="7">
        <v>4520</v>
      </c>
      <c r="N3375" s="11">
        <f t="shared" si="105"/>
        <v>46305</v>
      </c>
      <c r="O3375" s="11">
        <v>3050</v>
      </c>
      <c r="P3375" s="11">
        <v>750</v>
      </c>
    </row>
    <row r="3376" spans="1:16">
      <c r="A3376" s="2">
        <v>45446</v>
      </c>
      <c r="B3376" s="18">
        <v>31</v>
      </c>
      <c r="C3376" s="20">
        <f t="shared" si="104"/>
        <v>6</v>
      </c>
      <c r="D3376" s="16">
        <v>2024</v>
      </c>
      <c r="E3376" s="1" t="s">
        <v>63</v>
      </c>
      <c r="F3376">
        <v>1</v>
      </c>
      <c r="G3376" s="12">
        <f>IF(D3376=2023,F3376*'Average selling price'!$B$2,
IF(D3376=2024,F3376*'Average selling price'!$C$2,
IF(D3376=2025,F3376*'Average selling price'!$D$2,"")))</f>
        <v>5286</v>
      </c>
      <c r="H3376">
        <v>0</v>
      </c>
      <c r="I3376" s="12">
        <f>IF($D3376=2023,H3376*'Average selling price'!$B$3,
IF($D3376=2024,H3376*'Average selling price'!$C$3,
IF($D3376=2025,H3376*'Average selling price'!$D$3,"")))</f>
        <v>0</v>
      </c>
      <c r="J3376">
        <v>2</v>
      </c>
      <c r="K3376" s="12">
        <f>IF($D3376=2023,J3376*'Average selling price'!$B$4,
IF($D3376=2024,J3376*'Average selling price'!$C$4,
IF($D3376=2025,J3376*'Average selling price'!$D$4,"")))</f>
        <v>22270</v>
      </c>
      <c r="L3376" s="7">
        <v>3136</v>
      </c>
      <c r="M3376" s="7">
        <v>6600</v>
      </c>
      <c r="N3376" s="11">
        <f t="shared" si="105"/>
        <v>9736</v>
      </c>
      <c r="O3376" s="11">
        <v>0</v>
      </c>
      <c r="P3376" s="11">
        <v>5252</v>
      </c>
    </row>
    <row r="3377" spans="1:16">
      <c r="A3377" s="2">
        <v>45446</v>
      </c>
      <c r="B3377" s="18">
        <v>31</v>
      </c>
      <c r="C3377" s="20">
        <f t="shared" si="104"/>
        <v>6</v>
      </c>
      <c r="D3377" s="16">
        <v>2024</v>
      </c>
      <c r="E3377" s="1" t="s">
        <v>65</v>
      </c>
      <c r="F3377">
        <v>0</v>
      </c>
      <c r="G3377" s="12">
        <f>IF(D3377=2023,F3377*'Average selling price'!$B$2,
IF(D3377=2024,F3377*'Average selling price'!$C$2,
IF(D3377=2025,F3377*'Average selling price'!$D$2,"")))</f>
        <v>0</v>
      </c>
      <c r="H3377">
        <v>0</v>
      </c>
      <c r="I3377" s="12">
        <f>IF($D3377=2023,H3377*'Average selling price'!$B$3,
IF($D3377=2024,H3377*'Average selling price'!$C$3,
IF($D3377=2025,H3377*'Average selling price'!$D$3,"")))</f>
        <v>0</v>
      </c>
      <c r="J3377">
        <v>0</v>
      </c>
      <c r="K3377" s="12">
        <f>IF($D3377=2023,J3377*'Average selling price'!$B$4,
IF($D3377=2024,J3377*'Average selling price'!$C$4,
IF($D3377=2025,J3377*'Average selling price'!$D$4,"")))</f>
        <v>0</v>
      </c>
      <c r="L3377" s="7">
        <v>0</v>
      </c>
      <c r="M3377" s="7">
        <v>0</v>
      </c>
      <c r="N3377" s="11">
        <f t="shared" si="105"/>
        <v>0</v>
      </c>
      <c r="O3377" s="11">
        <v>0</v>
      </c>
      <c r="P3377" s="11">
        <v>0</v>
      </c>
    </row>
    <row r="3378" spans="1:16">
      <c r="A3378" s="2">
        <v>45446</v>
      </c>
      <c r="B3378" s="18">
        <v>31</v>
      </c>
      <c r="C3378" s="20">
        <f t="shared" si="104"/>
        <v>6</v>
      </c>
      <c r="D3378" s="16">
        <v>2024</v>
      </c>
      <c r="E3378" s="1" t="s">
        <v>64</v>
      </c>
      <c r="F3378">
        <v>0</v>
      </c>
      <c r="G3378" s="12">
        <f>IF(D3378=2023,F3378*'Average selling price'!$B$2,
IF(D3378=2024,F3378*'Average selling price'!$C$2,
IF(D3378=2025,F3378*'Average selling price'!$D$2,"")))</f>
        <v>0</v>
      </c>
      <c r="H3378">
        <v>0</v>
      </c>
      <c r="I3378" s="12">
        <f>IF($D3378=2023,H3378*'Average selling price'!$B$3,
IF($D3378=2024,H3378*'Average selling price'!$C$3,
IF($D3378=2025,H3378*'Average selling price'!$D$3,"")))</f>
        <v>0</v>
      </c>
      <c r="J3378">
        <v>7</v>
      </c>
      <c r="K3378" s="12">
        <f>IF($D3378=2023,J3378*'Average selling price'!$B$4,
IF($D3378=2024,J3378*'Average selling price'!$C$4,
IF($D3378=2025,J3378*'Average selling price'!$D$4,"")))</f>
        <v>77945</v>
      </c>
      <c r="L3378" s="7">
        <v>45909</v>
      </c>
      <c r="M3378" s="7">
        <v>35908</v>
      </c>
      <c r="N3378" s="11">
        <f t="shared" si="105"/>
        <v>81817</v>
      </c>
      <c r="O3378" s="11">
        <v>0</v>
      </c>
      <c r="P3378" s="11">
        <v>0</v>
      </c>
    </row>
    <row r="3379" spans="1:16">
      <c r="A3379" s="2">
        <v>45453</v>
      </c>
      <c r="B3379" s="18">
        <v>32</v>
      </c>
      <c r="C3379" s="20">
        <f t="shared" si="104"/>
        <v>6</v>
      </c>
      <c r="D3379" s="16">
        <v>2024</v>
      </c>
      <c r="E3379" s="1" t="s">
        <v>25</v>
      </c>
      <c r="F3379">
        <v>12</v>
      </c>
      <c r="G3379" s="12">
        <f>IF(D3379=2023,F3379*'Average selling price'!$B$2,
IF(D3379=2024,F3379*'Average selling price'!$C$2,
IF(D3379=2025,F3379*'Average selling price'!$D$2,"")))</f>
        <v>63432</v>
      </c>
      <c r="H3379">
        <v>1</v>
      </c>
      <c r="I3379" s="12">
        <f>IF($D3379=2023,H3379*'Average selling price'!$B$3,
IF($D3379=2024,H3379*'Average selling price'!$C$3,
IF($D3379=2025,H3379*'Average selling price'!$D$3,"")))</f>
        <v>32755</v>
      </c>
      <c r="J3379">
        <v>8</v>
      </c>
      <c r="K3379" s="12">
        <f>IF($D3379=2023,J3379*'Average selling price'!$B$4,
IF($D3379=2024,J3379*'Average selling price'!$C$4,
IF($D3379=2025,J3379*'Average selling price'!$D$4,"")))</f>
        <v>89080</v>
      </c>
      <c r="L3379" s="7">
        <v>78188</v>
      </c>
      <c r="M3379" s="7">
        <v>15300</v>
      </c>
      <c r="N3379" s="11">
        <f t="shared" si="105"/>
        <v>93488</v>
      </c>
      <c r="O3379" s="11">
        <v>0</v>
      </c>
      <c r="P3379" s="11">
        <v>5778</v>
      </c>
    </row>
    <row r="3380" spans="1:16">
      <c r="A3380" s="2">
        <v>45453</v>
      </c>
      <c r="B3380" s="18">
        <v>32</v>
      </c>
      <c r="C3380" s="20">
        <f t="shared" si="104"/>
        <v>6</v>
      </c>
      <c r="D3380" s="16">
        <v>2024</v>
      </c>
      <c r="E3380" s="1" t="s">
        <v>26</v>
      </c>
      <c r="F3380">
        <v>3</v>
      </c>
      <c r="G3380" s="12">
        <f>IF(D3380=2023,F3380*'Average selling price'!$B$2,
IF(D3380=2024,F3380*'Average selling price'!$C$2,
IF(D3380=2025,F3380*'Average selling price'!$D$2,"")))</f>
        <v>15858</v>
      </c>
      <c r="H3380">
        <v>1</v>
      </c>
      <c r="I3380" s="12">
        <f>IF($D3380=2023,H3380*'Average selling price'!$B$3,
IF($D3380=2024,H3380*'Average selling price'!$C$3,
IF($D3380=2025,H3380*'Average selling price'!$D$3,"")))</f>
        <v>32755</v>
      </c>
      <c r="J3380">
        <v>3</v>
      </c>
      <c r="K3380" s="12">
        <f>IF($D3380=2023,J3380*'Average selling price'!$B$4,
IF($D3380=2024,J3380*'Average selling price'!$C$4,
IF($D3380=2025,J3380*'Average selling price'!$D$4,"")))</f>
        <v>33405</v>
      </c>
      <c r="L3380" s="7">
        <v>32696</v>
      </c>
      <c r="M3380" s="7">
        <v>3200</v>
      </c>
      <c r="N3380" s="11">
        <f t="shared" si="105"/>
        <v>35896</v>
      </c>
      <c r="O3380" s="11">
        <v>6155</v>
      </c>
      <c r="P3380" s="11">
        <v>1968</v>
      </c>
    </row>
    <row r="3381" spans="1:16">
      <c r="A3381" s="2">
        <v>45453</v>
      </c>
      <c r="B3381" s="18">
        <v>32</v>
      </c>
      <c r="C3381" s="20">
        <f t="shared" si="104"/>
        <v>6</v>
      </c>
      <c r="D3381" s="16">
        <v>2024</v>
      </c>
      <c r="E3381" s="1" t="s">
        <v>27</v>
      </c>
      <c r="F3381">
        <v>2</v>
      </c>
      <c r="G3381" s="12">
        <f>IF(D3381=2023,F3381*'Average selling price'!$B$2,
IF(D3381=2024,F3381*'Average selling price'!$C$2,
IF(D3381=2025,F3381*'Average selling price'!$D$2,"")))</f>
        <v>10572</v>
      </c>
      <c r="H3381">
        <v>0</v>
      </c>
      <c r="I3381" s="12">
        <f>IF($D3381=2023,H3381*'Average selling price'!$B$3,
IF($D3381=2024,H3381*'Average selling price'!$C$3,
IF($D3381=2025,H3381*'Average selling price'!$D$3,"")))</f>
        <v>0</v>
      </c>
      <c r="J3381">
        <v>0</v>
      </c>
      <c r="K3381" s="12">
        <f>IF($D3381=2023,J3381*'Average selling price'!$B$4,
IF($D3381=2024,J3381*'Average selling price'!$C$4,
IF($D3381=2025,J3381*'Average selling price'!$D$4,"")))</f>
        <v>0</v>
      </c>
      <c r="L3381" s="7">
        <v>29373</v>
      </c>
      <c r="M3381" s="7">
        <v>22304</v>
      </c>
      <c r="N3381" s="11">
        <f t="shared" si="105"/>
        <v>51677</v>
      </c>
      <c r="O3381" s="11">
        <v>0</v>
      </c>
      <c r="P3381" s="11">
        <v>2878</v>
      </c>
    </row>
    <row r="3382" spans="1:16">
      <c r="A3382" s="2">
        <v>45453</v>
      </c>
      <c r="B3382" s="18">
        <v>32</v>
      </c>
      <c r="C3382" s="20">
        <f t="shared" si="104"/>
        <v>6</v>
      </c>
      <c r="D3382" s="16">
        <v>2024</v>
      </c>
      <c r="E3382" s="1" t="s">
        <v>28</v>
      </c>
      <c r="F3382">
        <v>19</v>
      </c>
      <c r="G3382" s="12">
        <f>IF(D3382=2023,F3382*'Average selling price'!$B$2,
IF(D3382=2024,F3382*'Average selling price'!$C$2,
IF(D3382=2025,F3382*'Average selling price'!$D$2,"")))</f>
        <v>100434</v>
      </c>
      <c r="H3382">
        <v>0</v>
      </c>
      <c r="I3382" s="12">
        <f>IF($D3382=2023,H3382*'Average selling price'!$B$3,
IF($D3382=2024,H3382*'Average selling price'!$C$3,
IF($D3382=2025,H3382*'Average selling price'!$D$3,"")))</f>
        <v>0</v>
      </c>
      <c r="J3382">
        <v>6</v>
      </c>
      <c r="K3382" s="12">
        <f>IF($D3382=2023,J3382*'Average selling price'!$B$4,
IF($D3382=2024,J3382*'Average selling price'!$C$4,
IF($D3382=2025,J3382*'Average selling price'!$D$4,"")))</f>
        <v>66810</v>
      </c>
      <c r="L3382" s="7">
        <v>14881</v>
      </c>
      <c r="M3382" s="7">
        <v>31833</v>
      </c>
      <c r="N3382" s="11">
        <f t="shared" si="105"/>
        <v>46714</v>
      </c>
      <c r="O3382" s="11">
        <v>510</v>
      </c>
      <c r="P3382" s="11">
        <v>843</v>
      </c>
    </row>
    <row r="3383" spans="1:16">
      <c r="A3383" s="2">
        <v>45453</v>
      </c>
      <c r="B3383" s="18">
        <v>32</v>
      </c>
      <c r="C3383" s="20">
        <f t="shared" si="104"/>
        <v>6</v>
      </c>
      <c r="D3383" s="16">
        <v>2024</v>
      </c>
      <c r="E3383" s="1" t="s">
        <v>29</v>
      </c>
      <c r="F3383">
        <v>9</v>
      </c>
      <c r="G3383" s="12">
        <f>IF(D3383=2023,F3383*'Average selling price'!$B$2,
IF(D3383=2024,F3383*'Average selling price'!$C$2,
IF(D3383=2025,F3383*'Average selling price'!$D$2,"")))</f>
        <v>47574</v>
      </c>
      <c r="H3383">
        <v>0</v>
      </c>
      <c r="I3383" s="12">
        <f>IF($D3383=2023,H3383*'Average selling price'!$B$3,
IF($D3383=2024,H3383*'Average selling price'!$C$3,
IF($D3383=2025,H3383*'Average selling price'!$D$3,"")))</f>
        <v>0</v>
      </c>
      <c r="J3383">
        <v>10</v>
      </c>
      <c r="K3383" s="12">
        <f>IF($D3383=2023,J3383*'Average selling price'!$B$4,
IF($D3383=2024,J3383*'Average selling price'!$C$4,
IF($D3383=2025,J3383*'Average selling price'!$D$4,"")))</f>
        <v>111350</v>
      </c>
      <c r="L3383" s="7">
        <v>113408</v>
      </c>
      <c r="M3383" s="7">
        <v>46089</v>
      </c>
      <c r="N3383" s="11">
        <f t="shared" si="105"/>
        <v>159497</v>
      </c>
      <c r="O3383" s="11">
        <v>3518</v>
      </c>
      <c r="P3383" s="11">
        <v>10229</v>
      </c>
    </row>
    <row r="3384" spans="1:16">
      <c r="A3384" s="2">
        <v>45453</v>
      </c>
      <c r="B3384" s="18">
        <v>32</v>
      </c>
      <c r="C3384" s="20">
        <f t="shared" si="104"/>
        <v>6</v>
      </c>
      <c r="D3384" s="16">
        <v>2024</v>
      </c>
      <c r="E3384" s="1" t="s">
        <v>30</v>
      </c>
      <c r="F3384">
        <v>9</v>
      </c>
      <c r="G3384" s="12">
        <f>IF(D3384=2023,F3384*'Average selling price'!$B$2,
IF(D3384=2024,F3384*'Average selling price'!$C$2,
IF(D3384=2025,F3384*'Average selling price'!$D$2,"")))</f>
        <v>47574</v>
      </c>
      <c r="H3384">
        <v>2</v>
      </c>
      <c r="I3384" s="12">
        <f>IF($D3384=2023,H3384*'Average selling price'!$B$3,
IF($D3384=2024,H3384*'Average selling price'!$C$3,
IF($D3384=2025,H3384*'Average selling price'!$D$3,"")))</f>
        <v>65510</v>
      </c>
      <c r="J3384">
        <v>3</v>
      </c>
      <c r="K3384" s="12">
        <f>IF($D3384=2023,J3384*'Average selling price'!$B$4,
IF($D3384=2024,J3384*'Average selling price'!$C$4,
IF($D3384=2025,J3384*'Average selling price'!$D$4,"")))</f>
        <v>33405</v>
      </c>
      <c r="L3384" s="7">
        <v>57038</v>
      </c>
      <c r="M3384" s="7">
        <v>38778</v>
      </c>
      <c r="N3384" s="11">
        <f t="shared" si="105"/>
        <v>95816</v>
      </c>
      <c r="O3384" s="11">
        <v>1482</v>
      </c>
      <c r="P3384" s="11">
        <v>25085</v>
      </c>
    </row>
    <row r="3385" spans="1:16">
      <c r="A3385" s="2">
        <v>45453</v>
      </c>
      <c r="B3385" s="18">
        <v>32</v>
      </c>
      <c r="C3385" s="20">
        <f t="shared" si="104"/>
        <v>6</v>
      </c>
      <c r="D3385" s="16">
        <v>2024</v>
      </c>
      <c r="E3385" s="1" t="s">
        <v>31</v>
      </c>
      <c r="F3385">
        <v>8</v>
      </c>
      <c r="G3385" s="12">
        <f>IF(D3385=2023,F3385*'Average selling price'!$B$2,
IF(D3385=2024,F3385*'Average selling price'!$C$2,
IF(D3385=2025,F3385*'Average selling price'!$D$2,"")))</f>
        <v>42288</v>
      </c>
      <c r="H3385">
        <v>0</v>
      </c>
      <c r="I3385" s="12">
        <f>IF($D3385=2023,H3385*'Average selling price'!$B$3,
IF($D3385=2024,H3385*'Average selling price'!$C$3,
IF($D3385=2025,H3385*'Average selling price'!$D$3,"")))</f>
        <v>0</v>
      </c>
      <c r="J3385">
        <v>6</v>
      </c>
      <c r="K3385" s="12">
        <f>IF($D3385=2023,J3385*'Average selling price'!$B$4,
IF($D3385=2024,J3385*'Average selling price'!$C$4,
IF($D3385=2025,J3385*'Average selling price'!$D$4,"")))</f>
        <v>66810</v>
      </c>
      <c r="L3385" s="7">
        <v>205193</v>
      </c>
      <c r="M3385" s="7">
        <v>38710</v>
      </c>
      <c r="N3385" s="11">
        <f t="shared" si="105"/>
        <v>243903</v>
      </c>
      <c r="O3385" s="11">
        <v>5046</v>
      </c>
      <c r="P3385" s="11">
        <v>24909</v>
      </c>
    </row>
    <row r="3386" spans="1:16">
      <c r="A3386" s="2">
        <v>45453</v>
      </c>
      <c r="B3386" s="18">
        <v>32</v>
      </c>
      <c r="C3386" s="20">
        <f t="shared" si="104"/>
        <v>6</v>
      </c>
      <c r="D3386" s="16">
        <v>2024</v>
      </c>
      <c r="E3386" s="1" t="s">
        <v>32</v>
      </c>
      <c r="F3386">
        <v>4</v>
      </c>
      <c r="G3386" s="12">
        <f>IF(D3386=2023,F3386*'Average selling price'!$B$2,
IF(D3386=2024,F3386*'Average selling price'!$C$2,
IF(D3386=2025,F3386*'Average selling price'!$D$2,"")))</f>
        <v>21144</v>
      </c>
      <c r="H3386">
        <v>0</v>
      </c>
      <c r="I3386" s="12">
        <f>IF($D3386=2023,H3386*'Average selling price'!$B$3,
IF($D3386=2024,H3386*'Average selling price'!$C$3,
IF($D3386=2025,H3386*'Average selling price'!$D$3,"")))</f>
        <v>0</v>
      </c>
      <c r="J3386">
        <v>0</v>
      </c>
      <c r="K3386" s="12">
        <f>IF($D3386=2023,J3386*'Average selling price'!$B$4,
IF($D3386=2024,J3386*'Average selling price'!$C$4,
IF($D3386=2025,J3386*'Average selling price'!$D$4,"")))</f>
        <v>0</v>
      </c>
      <c r="L3386" s="7">
        <v>18206</v>
      </c>
      <c r="M3386" s="7">
        <v>4728</v>
      </c>
      <c r="N3386" s="11">
        <f t="shared" si="105"/>
        <v>22934</v>
      </c>
      <c r="O3386" s="11">
        <v>2800</v>
      </c>
      <c r="P3386" s="11">
        <v>5722</v>
      </c>
    </row>
    <row r="3387" spans="1:16">
      <c r="A3387" s="2">
        <v>45453</v>
      </c>
      <c r="B3387" s="18">
        <v>32</v>
      </c>
      <c r="C3387" s="20">
        <f t="shared" si="104"/>
        <v>6</v>
      </c>
      <c r="D3387" s="16">
        <v>2024</v>
      </c>
      <c r="E3387" s="1" t="s">
        <v>33</v>
      </c>
      <c r="F3387">
        <v>3</v>
      </c>
      <c r="G3387" s="12">
        <f>IF(D3387=2023,F3387*'Average selling price'!$B$2,
IF(D3387=2024,F3387*'Average selling price'!$C$2,
IF(D3387=2025,F3387*'Average selling price'!$D$2,"")))</f>
        <v>15858</v>
      </c>
      <c r="H3387">
        <v>0</v>
      </c>
      <c r="I3387" s="12">
        <f>IF($D3387=2023,H3387*'Average selling price'!$B$3,
IF($D3387=2024,H3387*'Average selling price'!$C$3,
IF($D3387=2025,H3387*'Average selling price'!$D$3,"")))</f>
        <v>0</v>
      </c>
      <c r="J3387">
        <v>5</v>
      </c>
      <c r="K3387" s="12">
        <f>IF($D3387=2023,J3387*'Average selling price'!$B$4,
IF($D3387=2024,J3387*'Average selling price'!$C$4,
IF($D3387=2025,J3387*'Average selling price'!$D$4,"")))</f>
        <v>55675</v>
      </c>
      <c r="L3387" s="7">
        <v>60726</v>
      </c>
      <c r="M3387" s="7">
        <v>24186</v>
      </c>
      <c r="N3387" s="11">
        <f t="shared" si="105"/>
        <v>84912</v>
      </c>
      <c r="O3387" s="11">
        <v>1998</v>
      </c>
      <c r="P3387" s="11">
        <v>24620</v>
      </c>
    </row>
    <row r="3388" spans="1:16">
      <c r="A3388" s="2">
        <v>45453</v>
      </c>
      <c r="B3388" s="18">
        <v>32</v>
      </c>
      <c r="C3388" s="20">
        <f t="shared" si="104"/>
        <v>6</v>
      </c>
      <c r="D3388" s="16">
        <v>2024</v>
      </c>
      <c r="E3388" s="1" t="s">
        <v>34</v>
      </c>
      <c r="F3388">
        <v>9</v>
      </c>
      <c r="G3388" s="12">
        <f>IF(D3388=2023,F3388*'Average selling price'!$B$2,
IF(D3388=2024,F3388*'Average selling price'!$C$2,
IF(D3388=2025,F3388*'Average selling price'!$D$2,"")))</f>
        <v>47574</v>
      </c>
      <c r="H3388">
        <v>0</v>
      </c>
      <c r="I3388" s="12">
        <f>IF($D3388=2023,H3388*'Average selling price'!$B$3,
IF($D3388=2024,H3388*'Average selling price'!$C$3,
IF($D3388=2025,H3388*'Average selling price'!$D$3,"")))</f>
        <v>0</v>
      </c>
      <c r="J3388">
        <v>1</v>
      </c>
      <c r="K3388" s="12">
        <f>IF($D3388=2023,J3388*'Average selling price'!$B$4,
IF($D3388=2024,J3388*'Average selling price'!$C$4,
IF($D3388=2025,J3388*'Average selling price'!$D$4,"")))</f>
        <v>11135</v>
      </c>
      <c r="L3388" s="7">
        <v>47035</v>
      </c>
      <c r="M3388" s="7">
        <v>11331</v>
      </c>
      <c r="N3388" s="11">
        <f t="shared" si="105"/>
        <v>58366</v>
      </c>
      <c r="O3388" s="11">
        <v>420</v>
      </c>
      <c r="P3388" s="11">
        <v>14676</v>
      </c>
    </row>
    <row r="3389" spans="1:16">
      <c r="A3389" s="2">
        <v>45453</v>
      </c>
      <c r="B3389" s="18">
        <v>32</v>
      </c>
      <c r="C3389" s="20">
        <f t="shared" si="104"/>
        <v>6</v>
      </c>
      <c r="D3389" s="16">
        <v>2024</v>
      </c>
      <c r="E3389" s="1" t="s">
        <v>35</v>
      </c>
      <c r="F3389">
        <v>1</v>
      </c>
      <c r="G3389" s="12">
        <f>IF(D3389=2023,F3389*'Average selling price'!$B$2,
IF(D3389=2024,F3389*'Average selling price'!$C$2,
IF(D3389=2025,F3389*'Average selling price'!$D$2,"")))</f>
        <v>5286</v>
      </c>
      <c r="H3389">
        <v>0</v>
      </c>
      <c r="I3389" s="12">
        <f>IF($D3389=2023,H3389*'Average selling price'!$B$3,
IF($D3389=2024,H3389*'Average selling price'!$C$3,
IF($D3389=2025,H3389*'Average selling price'!$D$3,"")))</f>
        <v>0</v>
      </c>
      <c r="J3389">
        <v>0</v>
      </c>
      <c r="K3389" s="12">
        <f>IF($D3389=2023,J3389*'Average selling price'!$B$4,
IF($D3389=2024,J3389*'Average selling price'!$C$4,
IF($D3389=2025,J3389*'Average selling price'!$D$4,"")))</f>
        <v>0</v>
      </c>
      <c r="L3389" s="7">
        <v>12009</v>
      </c>
      <c r="M3389" s="7">
        <v>1700</v>
      </c>
      <c r="N3389" s="11">
        <f t="shared" si="105"/>
        <v>13709</v>
      </c>
      <c r="O3389" s="11">
        <v>0</v>
      </c>
      <c r="P3389" s="11">
        <v>1429</v>
      </c>
    </row>
    <row r="3390" spans="1:16">
      <c r="A3390" s="2">
        <v>45453</v>
      </c>
      <c r="B3390" s="18">
        <v>32</v>
      </c>
      <c r="C3390" s="20">
        <f t="shared" si="104"/>
        <v>6</v>
      </c>
      <c r="D3390" s="16">
        <v>2024</v>
      </c>
      <c r="E3390" s="1" t="s">
        <v>36</v>
      </c>
      <c r="F3390">
        <v>4</v>
      </c>
      <c r="G3390" s="12">
        <f>IF(D3390=2023,F3390*'Average selling price'!$B$2,
IF(D3390=2024,F3390*'Average selling price'!$C$2,
IF(D3390=2025,F3390*'Average selling price'!$D$2,"")))</f>
        <v>21144</v>
      </c>
      <c r="H3390">
        <v>0</v>
      </c>
      <c r="I3390" s="12">
        <f>IF($D3390=2023,H3390*'Average selling price'!$B$3,
IF($D3390=2024,H3390*'Average selling price'!$C$3,
IF($D3390=2025,H3390*'Average selling price'!$D$3,"")))</f>
        <v>0</v>
      </c>
      <c r="J3390">
        <v>2</v>
      </c>
      <c r="K3390" s="12">
        <f>IF($D3390=2023,J3390*'Average selling price'!$B$4,
IF($D3390=2024,J3390*'Average selling price'!$C$4,
IF($D3390=2025,J3390*'Average selling price'!$D$4,"")))</f>
        <v>22270</v>
      </c>
      <c r="L3390" s="7">
        <v>8972</v>
      </c>
      <c r="M3390" s="7">
        <v>5265</v>
      </c>
      <c r="N3390" s="11">
        <f t="shared" si="105"/>
        <v>14237</v>
      </c>
      <c r="O3390" s="11">
        <v>1900</v>
      </c>
      <c r="P3390" s="11">
        <v>11856</v>
      </c>
    </row>
    <row r="3391" spans="1:16">
      <c r="A3391" s="2">
        <v>45453</v>
      </c>
      <c r="B3391" s="18">
        <v>32</v>
      </c>
      <c r="C3391" s="20">
        <f t="shared" si="104"/>
        <v>6</v>
      </c>
      <c r="D3391" s="16">
        <v>2024</v>
      </c>
      <c r="E3391" s="1" t="s">
        <v>37</v>
      </c>
      <c r="F3391">
        <v>2</v>
      </c>
      <c r="G3391" s="12">
        <f>IF(D3391=2023,F3391*'Average selling price'!$B$2,
IF(D3391=2024,F3391*'Average selling price'!$C$2,
IF(D3391=2025,F3391*'Average selling price'!$D$2,"")))</f>
        <v>10572</v>
      </c>
      <c r="H3391">
        <v>0</v>
      </c>
      <c r="I3391" s="12">
        <f>IF($D3391=2023,H3391*'Average selling price'!$B$3,
IF($D3391=2024,H3391*'Average selling price'!$C$3,
IF($D3391=2025,H3391*'Average selling price'!$D$3,"")))</f>
        <v>0</v>
      </c>
      <c r="J3391">
        <v>1</v>
      </c>
      <c r="K3391" s="12">
        <f>IF($D3391=2023,J3391*'Average selling price'!$B$4,
IF($D3391=2024,J3391*'Average selling price'!$C$4,
IF($D3391=2025,J3391*'Average selling price'!$D$4,"")))</f>
        <v>11135</v>
      </c>
      <c r="L3391" s="7">
        <v>26150</v>
      </c>
      <c r="M3391" s="7">
        <v>17572</v>
      </c>
      <c r="N3391" s="11">
        <f t="shared" si="105"/>
        <v>43722</v>
      </c>
      <c r="O3391" s="11">
        <v>1600</v>
      </c>
      <c r="P3391" s="11">
        <v>8962</v>
      </c>
    </row>
    <row r="3392" spans="1:16">
      <c r="A3392" s="2">
        <v>45453</v>
      </c>
      <c r="B3392" s="18">
        <v>32</v>
      </c>
      <c r="C3392" s="20">
        <f t="shared" si="104"/>
        <v>6</v>
      </c>
      <c r="D3392" s="16">
        <v>2024</v>
      </c>
      <c r="E3392" s="1" t="s">
        <v>38</v>
      </c>
      <c r="F3392">
        <v>9</v>
      </c>
      <c r="G3392" s="12">
        <f>IF(D3392=2023,F3392*'Average selling price'!$B$2,
IF(D3392=2024,F3392*'Average selling price'!$C$2,
IF(D3392=2025,F3392*'Average selling price'!$D$2,"")))</f>
        <v>47574</v>
      </c>
      <c r="H3392">
        <v>0</v>
      </c>
      <c r="I3392" s="12">
        <f>IF($D3392=2023,H3392*'Average selling price'!$B$3,
IF($D3392=2024,H3392*'Average selling price'!$C$3,
IF($D3392=2025,H3392*'Average selling price'!$D$3,"")))</f>
        <v>0</v>
      </c>
      <c r="J3392">
        <v>3</v>
      </c>
      <c r="K3392" s="12">
        <f>IF($D3392=2023,J3392*'Average selling price'!$B$4,
IF($D3392=2024,J3392*'Average selling price'!$C$4,
IF($D3392=2025,J3392*'Average selling price'!$D$4,"")))</f>
        <v>33405</v>
      </c>
      <c r="L3392" s="7">
        <v>34495</v>
      </c>
      <c r="M3392" s="7">
        <v>25012</v>
      </c>
      <c r="N3392" s="11">
        <f t="shared" si="105"/>
        <v>59507</v>
      </c>
      <c r="O3392" s="11">
        <v>0</v>
      </c>
      <c r="P3392" s="11">
        <v>13385</v>
      </c>
    </row>
    <row r="3393" spans="1:16">
      <c r="A3393" s="2">
        <v>45453</v>
      </c>
      <c r="B3393" s="18">
        <v>32</v>
      </c>
      <c r="C3393" s="20">
        <f t="shared" si="104"/>
        <v>6</v>
      </c>
      <c r="D3393" s="16">
        <v>2024</v>
      </c>
      <c r="E3393" s="1" t="s">
        <v>39</v>
      </c>
      <c r="F3393">
        <v>6</v>
      </c>
      <c r="G3393" s="12">
        <f>IF(D3393=2023,F3393*'Average selling price'!$B$2,
IF(D3393=2024,F3393*'Average selling price'!$C$2,
IF(D3393=2025,F3393*'Average selling price'!$D$2,"")))</f>
        <v>31716</v>
      </c>
      <c r="H3393">
        <v>0</v>
      </c>
      <c r="I3393" s="12">
        <f>IF($D3393=2023,H3393*'Average selling price'!$B$3,
IF($D3393=2024,H3393*'Average selling price'!$C$3,
IF($D3393=2025,H3393*'Average selling price'!$D$3,"")))</f>
        <v>0</v>
      </c>
      <c r="J3393">
        <v>2</v>
      </c>
      <c r="K3393" s="12">
        <f>IF($D3393=2023,J3393*'Average selling price'!$B$4,
IF($D3393=2024,J3393*'Average selling price'!$C$4,
IF($D3393=2025,J3393*'Average selling price'!$D$4,"")))</f>
        <v>22270</v>
      </c>
      <c r="L3393" s="7">
        <v>38524</v>
      </c>
      <c r="M3393" s="7">
        <v>15300</v>
      </c>
      <c r="N3393" s="11">
        <f t="shared" si="105"/>
        <v>53824</v>
      </c>
      <c r="O3393" s="11">
        <v>1600</v>
      </c>
      <c r="P3393" s="11">
        <v>9830</v>
      </c>
    </row>
    <row r="3394" spans="1:16">
      <c r="A3394" s="2">
        <v>45453</v>
      </c>
      <c r="B3394" s="18">
        <v>32</v>
      </c>
      <c r="C3394" s="20">
        <f t="shared" si="104"/>
        <v>6</v>
      </c>
      <c r="D3394" s="16">
        <v>2024</v>
      </c>
      <c r="E3394" s="1" t="s">
        <v>40</v>
      </c>
      <c r="F3394">
        <v>0</v>
      </c>
      <c r="G3394" s="12">
        <f>IF(D3394=2023,F3394*'Average selling price'!$B$2,
IF(D3394=2024,F3394*'Average selling price'!$C$2,
IF(D3394=2025,F3394*'Average selling price'!$D$2,"")))</f>
        <v>0</v>
      </c>
      <c r="H3394">
        <v>0</v>
      </c>
      <c r="I3394" s="12">
        <f>IF($D3394=2023,H3394*'Average selling price'!$B$3,
IF($D3394=2024,H3394*'Average selling price'!$C$3,
IF($D3394=2025,H3394*'Average selling price'!$D$3,"")))</f>
        <v>0</v>
      </c>
      <c r="J3394">
        <v>2</v>
      </c>
      <c r="K3394" s="12">
        <f>IF($D3394=2023,J3394*'Average selling price'!$B$4,
IF($D3394=2024,J3394*'Average selling price'!$C$4,
IF($D3394=2025,J3394*'Average selling price'!$D$4,"")))</f>
        <v>22270</v>
      </c>
      <c r="L3394" s="7">
        <v>2187</v>
      </c>
      <c r="M3394" s="7">
        <v>2760</v>
      </c>
      <c r="N3394" s="11">
        <f t="shared" si="105"/>
        <v>4947</v>
      </c>
      <c r="O3394" s="11">
        <v>0</v>
      </c>
      <c r="P3394" s="11">
        <v>1109</v>
      </c>
    </row>
    <row r="3395" spans="1:16">
      <c r="A3395" s="2">
        <v>45453</v>
      </c>
      <c r="B3395" s="18">
        <v>32</v>
      </c>
      <c r="C3395" s="20">
        <f t="shared" si="104"/>
        <v>6</v>
      </c>
      <c r="D3395" s="16">
        <v>2024</v>
      </c>
      <c r="E3395" s="1" t="s">
        <v>41</v>
      </c>
      <c r="F3395">
        <v>5</v>
      </c>
      <c r="G3395" s="12">
        <f>IF(D3395=2023,F3395*'Average selling price'!$B$2,
IF(D3395=2024,F3395*'Average selling price'!$C$2,
IF(D3395=2025,F3395*'Average selling price'!$D$2,"")))</f>
        <v>26430</v>
      </c>
      <c r="H3395">
        <v>0</v>
      </c>
      <c r="I3395" s="12">
        <f>IF($D3395=2023,H3395*'Average selling price'!$B$3,
IF($D3395=2024,H3395*'Average selling price'!$C$3,
IF($D3395=2025,H3395*'Average selling price'!$D$3,"")))</f>
        <v>0</v>
      </c>
      <c r="J3395">
        <v>1</v>
      </c>
      <c r="K3395" s="12">
        <f>IF($D3395=2023,J3395*'Average selling price'!$B$4,
IF($D3395=2024,J3395*'Average selling price'!$C$4,
IF($D3395=2025,J3395*'Average selling price'!$D$4,"")))</f>
        <v>11135</v>
      </c>
      <c r="L3395" s="7">
        <v>7654</v>
      </c>
      <c r="M3395" s="7">
        <v>16460</v>
      </c>
      <c r="N3395" s="11">
        <f t="shared" si="105"/>
        <v>24114</v>
      </c>
      <c r="O3395" s="11">
        <v>0</v>
      </c>
      <c r="P3395" s="11">
        <v>2540</v>
      </c>
    </row>
    <row r="3396" spans="1:16">
      <c r="A3396" s="2">
        <v>45453</v>
      </c>
      <c r="B3396" s="18">
        <v>32</v>
      </c>
      <c r="C3396" s="20">
        <f t="shared" ref="C3396:C3459" si="106">MONTH(A3396)</f>
        <v>6</v>
      </c>
      <c r="D3396" s="16">
        <v>2024</v>
      </c>
      <c r="E3396" s="1" t="s">
        <v>42</v>
      </c>
      <c r="F3396">
        <v>1</v>
      </c>
      <c r="G3396" s="12">
        <f>IF(D3396=2023,F3396*'Average selling price'!$B$2,
IF(D3396=2024,F3396*'Average selling price'!$C$2,
IF(D3396=2025,F3396*'Average selling price'!$D$2,"")))</f>
        <v>5286</v>
      </c>
      <c r="H3396">
        <v>0</v>
      </c>
      <c r="I3396" s="12">
        <f>IF($D3396=2023,H3396*'Average selling price'!$B$3,
IF($D3396=2024,H3396*'Average selling price'!$C$3,
IF($D3396=2025,H3396*'Average selling price'!$D$3,"")))</f>
        <v>0</v>
      </c>
      <c r="J3396">
        <v>6</v>
      </c>
      <c r="K3396" s="12">
        <f>IF($D3396=2023,J3396*'Average selling price'!$B$4,
IF($D3396=2024,J3396*'Average selling price'!$C$4,
IF($D3396=2025,J3396*'Average selling price'!$D$4,"")))</f>
        <v>66810</v>
      </c>
      <c r="L3396" s="7">
        <v>17789</v>
      </c>
      <c r="M3396" s="7">
        <v>53713</v>
      </c>
      <c r="N3396" s="11">
        <f t="shared" ref="N3396:N3459" si="107">M3396+L3396</f>
        <v>71502</v>
      </c>
      <c r="O3396" s="11">
        <v>0</v>
      </c>
      <c r="P3396" s="11">
        <v>23908</v>
      </c>
    </row>
    <row r="3397" spans="1:16">
      <c r="A3397" s="2">
        <v>45453</v>
      </c>
      <c r="B3397" s="18">
        <v>32</v>
      </c>
      <c r="C3397" s="20">
        <f t="shared" si="106"/>
        <v>6</v>
      </c>
      <c r="D3397" s="16">
        <v>2024</v>
      </c>
      <c r="E3397" s="1" t="s">
        <v>43</v>
      </c>
      <c r="F3397">
        <v>9</v>
      </c>
      <c r="G3397" s="12">
        <f>IF(D3397=2023,F3397*'Average selling price'!$B$2,
IF(D3397=2024,F3397*'Average selling price'!$C$2,
IF(D3397=2025,F3397*'Average selling price'!$D$2,"")))</f>
        <v>47574</v>
      </c>
      <c r="H3397">
        <v>0</v>
      </c>
      <c r="I3397" s="12">
        <f>IF($D3397=2023,H3397*'Average selling price'!$B$3,
IF($D3397=2024,H3397*'Average selling price'!$C$3,
IF($D3397=2025,H3397*'Average selling price'!$D$3,"")))</f>
        <v>0</v>
      </c>
      <c r="J3397">
        <v>5</v>
      </c>
      <c r="K3397" s="12">
        <f>IF($D3397=2023,J3397*'Average selling price'!$B$4,
IF($D3397=2024,J3397*'Average selling price'!$C$4,
IF($D3397=2025,J3397*'Average selling price'!$D$4,"")))</f>
        <v>55675</v>
      </c>
      <c r="L3397" s="7">
        <v>89598</v>
      </c>
      <c r="M3397" s="7">
        <v>63205</v>
      </c>
      <c r="N3397" s="11">
        <f t="shared" si="107"/>
        <v>152803</v>
      </c>
      <c r="O3397" s="11">
        <v>1395</v>
      </c>
      <c r="P3397" s="11">
        <v>12657</v>
      </c>
    </row>
    <row r="3398" spans="1:16">
      <c r="A3398" s="2">
        <v>45453</v>
      </c>
      <c r="B3398" s="18">
        <v>32</v>
      </c>
      <c r="C3398" s="20">
        <f t="shared" si="106"/>
        <v>6</v>
      </c>
      <c r="D3398" s="16">
        <v>2024</v>
      </c>
      <c r="E3398" s="1" t="s">
        <v>44</v>
      </c>
      <c r="F3398">
        <v>0</v>
      </c>
      <c r="G3398" s="12">
        <f>IF(D3398=2023,F3398*'Average selling price'!$B$2,
IF(D3398=2024,F3398*'Average selling price'!$C$2,
IF(D3398=2025,F3398*'Average selling price'!$D$2,"")))</f>
        <v>0</v>
      </c>
      <c r="H3398">
        <v>0</v>
      </c>
      <c r="I3398" s="12">
        <f>IF($D3398=2023,H3398*'Average selling price'!$B$3,
IF($D3398=2024,H3398*'Average selling price'!$C$3,
IF($D3398=2025,H3398*'Average selling price'!$D$3,"")))</f>
        <v>0</v>
      </c>
      <c r="J3398">
        <v>0</v>
      </c>
      <c r="K3398" s="12">
        <f>IF($D3398=2023,J3398*'Average selling price'!$B$4,
IF($D3398=2024,J3398*'Average selling price'!$C$4,
IF($D3398=2025,J3398*'Average selling price'!$D$4,"")))</f>
        <v>0</v>
      </c>
      <c r="L3398" s="7">
        <v>0</v>
      </c>
      <c r="M3398" s="7">
        <v>0</v>
      </c>
      <c r="N3398" s="11">
        <f t="shared" si="107"/>
        <v>0</v>
      </c>
      <c r="O3398" s="11">
        <v>0</v>
      </c>
      <c r="P3398" s="11">
        <v>0</v>
      </c>
    </row>
    <row r="3399" spans="1:16">
      <c r="A3399" s="2">
        <v>45453</v>
      </c>
      <c r="B3399" s="18">
        <v>32</v>
      </c>
      <c r="C3399" s="20">
        <f t="shared" si="106"/>
        <v>6</v>
      </c>
      <c r="D3399" s="16">
        <v>2024</v>
      </c>
      <c r="E3399" s="1" t="s">
        <v>45</v>
      </c>
      <c r="F3399">
        <v>1</v>
      </c>
      <c r="G3399" s="12">
        <f>IF(D3399=2023,F3399*'Average selling price'!$B$2,
IF(D3399=2024,F3399*'Average selling price'!$C$2,
IF(D3399=2025,F3399*'Average selling price'!$D$2,"")))</f>
        <v>5286</v>
      </c>
      <c r="H3399">
        <v>0</v>
      </c>
      <c r="I3399" s="12">
        <f>IF($D3399=2023,H3399*'Average selling price'!$B$3,
IF($D3399=2024,H3399*'Average selling price'!$C$3,
IF($D3399=2025,H3399*'Average selling price'!$D$3,"")))</f>
        <v>0</v>
      </c>
      <c r="J3399">
        <v>2</v>
      </c>
      <c r="K3399" s="12">
        <f>IF($D3399=2023,J3399*'Average selling price'!$B$4,
IF($D3399=2024,J3399*'Average selling price'!$C$4,
IF($D3399=2025,J3399*'Average selling price'!$D$4,"")))</f>
        <v>22270</v>
      </c>
      <c r="L3399" s="7">
        <v>3664</v>
      </c>
      <c r="M3399" s="7">
        <v>1700</v>
      </c>
      <c r="N3399" s="11">
        <f t="shared" si="107"/>
        <v>5364</v>
      </c>
      <c r="O3399" s="11">
        <v>0</v>
      </c>
      <c r="P3399" s="11">
        <v>720</v>
      </c>
    </row>
    <row r="3400" spans="1:16">
      <c r="A3400" s="2">
        <v>45453</v>
      </c>
      <c r="B3400" s="18">
        <v>32</v>
      </c>
      <c r="C3400" s="20">
        <f t="shared" si="106"/>
        <v>6</v>
      </c>
      <c r="D3400" s="16">
        <v>2024</v>
      </c>
      <c r="E3400" s="1" t="s">
        <v>46</v>
      </c>
      <c r="F3400">
        <v>2</v>
      </c>
      <c r="G3400" s="12">
        <f>IF(D3400=2023,F3400*'Average selling price'!$B$2,
IF(D3400=2024,F3400*'Average selling price'!$C$2,
IF(D3400=2025,F3400*'Average selling price'!$D$2,"")))</f>
        <v>10572</v>
      </c>
      <c r="H3400">
        <v>0</v>
      </c>
      <c r="I3400" s="12">
        <f>IF($D3400=2023,H3400*'Average selling price'!$B$3,
IF($D3400=2024,H3400*'Average selling price'!$C$3,
IF($D3400=2025,H3400*'Average selling price'!$D$3,"")))</f>
        <v>0</v>
      </c>
      <c r="J3400">
        <v>4</v>
      </c>
      <c r="K3400" s="12">
        <f>IF($D3400=2023,J3400*'Average selling price'!$B$4,
IF($D3400=2024,J3400*'Average selling price'!$C$4,
IF($D3400=2025,J3400*'Average selling price'!$D$4,"")))</f>
        <v>44540</v>
      </c>
      <c r="L3400" s="7">
        <v>22623</v>
      </c>
      <c r="M3400" s="7">
        <v>23221</v>
      </c>
      <c r="N3400" s="11">
        <f t="shared" si="107"/>
        <v>45844</v>
      </c>
      <c r="O3400" s="11">
        <v>2000</v>
      </c>
      <c r="P3400" s="11">
        <v>900</v>
      </c>
    </row>
    <row r="3401" spans="1:16">
      <c r="A3401" s="2">
        <v>45453</v>
      </c>
      <c r="B3401" s="18">
        <v>32</v>
      </c>
      <c r="C3401" s="20">
        <f t="shared" si="106"/>
        <v>6</v>
      </c>
      <c r="D3401" s="16">
        <v>2024</v>
      </c>
      <c r="E3401" s="1" t="s">
        <v>47</v>
      </c>
      <c r="F3401">
        <v>1</v>
      </c>
      <c r="G3401" s="12">
        <f>IF(D3401=2023,F3401*'Average selling price'!$B$2,
IF(D3401=2024,F3401*'Average selling price'!$C$2,
IF(D3401=2025,F3401*'Average selling price'!$D$2,"")))</f>
        <v>5286</v>
      </c>
      <c r="H3401">
        <v>2</v>
      </c>
      <c r="I3401" s="12">
        <f>IF($D3401=2023,H3401*'Average selling price'!$B$3,
IF($D3401=2024,H3401*'Average selling price'!$C$3,
IF($D3401=2025,H3401*'Average selling price'!$D$3,"")))</f>
        <v>65510</v>
      </c>
      <c r="J3401">
        <v>1</v>
      </c>
      <c r="K3401" s="12">
        <f>IF($D3401=2023,J3401*'Average selling price'!$B$4,
IF($D3401=2024,J3401*'Average selling price'!$C$4,
IF($D3401=2025,J3401*'Average selling price'!$D$4,"")))</f>
        <v>11135</v>
      </c>
      <c r="L3401" s="7">
        <v>40410</v>
      </c>
      <c r="M3401" s="7">
        <v>15596</v>
      </c>
      <c r="N3401" s="11">
        <f t="shared" si="107"/>
        <v>56006</v>
      </c>
      <c r="O3401" s="11">
        <v>0</v>
      </c>
      <c r="P3401" s="11">
        <v>3271</v>
      </c>
    </row>
    <row r="3402" spans="1:16">
      <c r="A3402" s="2">
        <v>45453</v>
      </c>
      <c r="B3402" s="18">
        <v>32</v>
      </c>
      <c r="C3402" s="20">
        <f t="shared" si="106"/>
        <v>6</v>
      </c>
      <c r="D3402" s="16">
        <v>2024</v>
      </c>
      <c r="E3402" s="1" t="s">
        <v>48</v>
      </c>
      <c r="F3402">
        <v>2</v>
      </c>
      <c r="G3402" s="12">
        <f>IF(D3402=2023,F3402*'Average selling price'!$B$2,
IF(D3402=2024,F3402*'Average selling price'!$C$2,
IF(D3402=2025,F3402*'Average selling price'!$D$2,"")))</f>
        <v>10572</v>
      </c>
      <c r="H3402">
        <v>0</v>
      </c>
      <c r="I3402" s="12">
        <f>IF($D3402=2023,H3402*'Average selling price'!$B$3,
IF($D3402=2024,H3402*'Average selling price'!$C$3,
IF($D3402=2025,H3402*'Average selling price'!$D$3,"")))</f>
        <v>0</v>
      </c>
      <c r="J3402">
        <v>1</v>
      </c>
      <c r="K3402" s="12">
        <f>IF($D3402=2023,J3402*'Average selling price'!$B$4,
IF($D3402=2024,J3402*'Average selling price'!$C$4,
IF($D3402=2025,J3402*'Average selling price'!$D$4,"")))</f>
        <v>11135</v>
      </c>
      <c r="L3402" s="7">
        <v>12173</v>
      </c>
      <c r="M3402" s="7">
        <v>17258</v>
      </c>
      <c r="N3402" s="11">
        <f t="shared" si="107"/>
        <v>29431</v>
      </c>
      <c r="O3402" s="11">
        <v>1300</v>
      </c>
      <c r="P3402" s="11">
        <v>2025</v>
      </c>
    </row>
    <row r="3403" spans="1:16">
      <c r="A3403" s="2">
        <v>45453</v>
      </c>
      <c r="B3403" s="18">
        <v>32</v>
      </c>
      <c r="C3403" s="20">
        <f t="shared" si="106"/>
        <v>6</v>
      </c>
      <c r="D3403" s="16">
        <v>2024</v>
      </c>
      <c r="E3403" s="1" t="s">
        <v>49</v>
      </c>
      <c r="F3403">
        <v>0</v>
      </c>
      <c r="G3403" s="12">
        <f>IF(D3403=2023,F3403*'Average selling price'!$B$2,
IF(D3403=2024,F3403*'Average selling price'!$C$2,
IF(D3403=2025,F3403*'Average selling price'!$D$2,"")))</f>
        <v>0</v>
      </c>
      <c r="H3403">
        <v>0</v>
      </c>
      <c r="I3403" s="12">
        <f>IF($D3403=2023,H3403*'Average selling price'!$B$3,
IF($D3403=2024,H3403*'Average selling price'!$C$3,
IF($D3403=2025,H3403*'Average selling price'!$D$3,"")))</f>
        <v>0</v>
      </c>
      <c r="J3403">
        <v>0</v>
      </c>
      <c r="K3403" s="12">
        <f>IF($D3403=2023,J3403*'Average selling price'!$B$4,
IF($D3403=2024,J3403*'Average selling price'!$C$4,
IF($D3403=2025,J3403*'Average selling price'!$D$4,"")))</f>
        <v>0</v>
      </c>
      <c r="L3403" s="7">
        <v>6589</v>
      </c>
      <c r="M3403" s="7">
        <v>2910</v>
      </c>
      <c r="N3403" s="11">
        <f t="shared" si="107"/>
        <v>9499</v>
      </c>
      <c r="O3403" s="11">
        <v>0</v>
      </c>
      <c r="P3403" s="11">
        <v>1750</v>
      </c>
    </row>
    <row r="3404" spans="1:16">
      <c r="A3404" s="2">
        <v>45453</v>
      </c>
      <c r="B3404" s="18">
        <v>32</v>
      </c>
      <c r="C3404" s="20">
        <f t="shared" si="106"/>
        <v>6</v>
      </c>
      <c r="D3404" s="16">
        <v>2024</v>
      </c>
      <c r="E3404" s="1" t="s">
        <v>50</v>
      </c>
      <c r="F3404">
        <v>9</v>
      </c>
      <c r="G3404" s="12">
        <f>IF(D3404=2023,F3404*'Average selling price'!$B$2,
IF(D3404=2024,F3404*'Average selling price'!$C$2,
IF(D3404=2025,F3404*'Average selling price'!$D$2,"")))</f>
        <v>47574</v>
      </c>
      <c r="H3404">
        <v>1</v>
      </c>
      <c r="I3404" s="12">
        <f>IF($D3404=2023,H3404*'Average selling price'!$B$3,
IF($D3404=2024,H3404*'Average selling price'!$C$3,
IF($D3404=2025,H3404*'Average selling price'!$D$3,"")))</f>
        <v>32755</v>
      </c>
      <c r="J3404">
        <v>2</v>
      </c>
      <c r="K3404" s="12">
        <f>IF($D3404=2023,J3404*'Average selling price'!$B$4,
IF($D3404=2024,J3404*'Average selling price'!$C$4,
IF($D3404=2025,J3404*'Average selling price'!$D$4,"")))</f>
        <v>22270</v>
      </c>
      <c r="L3404" s="7">
        <v>10944</v>
      </c>
      <c r="M3404" s="7">
        <v>8181</v>
      </c>
      <c r="N3404" s="11">
        <f t="shared" si="107"/>
        <v>19125</v>
      </c>
      <c r="O3404" s="11">
        <v>0</v>
      </c>
      <c r="P3404" s="11">
        <v>3604</v>
      </c>
    </row>
    <row r="3405" spans="1:16">
      <c r="A3405" s="2">
        <v>45453</v>
      </c>
      <c r="B3405" s="18">
        <v>32</v>
      </c>
      <c r="C3405" s="20">
        <f t="shared" si="106"/>
        <v>6</v>
      </c>
      <c r="D3405" s="16">
        <v>2024</v>
      </c>
      <c r="E3405" s="1" t="s">
        <v>51</v>
      </c>
      <c r="F3405">
        <v>3</v>
      </c>
      <c r="G3405" s="12">
        <f>IF(D3405=2023,F3405*'Average selling price'!$B$2,
IF(D3405=2024,F3405*'Average selling price'!$C$2,
IF(D3405=2025,F3405*'Average selling price'!$D$2,"")))</f>
        <v>15858</v>
      </c>
      <c r="H3405">
        <v>0</v>
      </c>
      <c r="I3405" s="12">
        <f>IF($D3405=2023,H3405*'Average selling price'!$B$3,
IF($D3405=2024,H3405*'Average selling price'!$C$3,
IF($D3405=2025,H3405*'Average selling price'!$D$3,"")))</f>
        <v>0</v>
      </c>
      <c r="J3405">
        <v>2</v>
      </c>
      <c r="K3405" s="12">
        <f>IF($D3405=2023,J3405*'Average selling price'!$B$4,
IF($D3405=2024,J3405*'Average selling price'!$C$4,
IF($D3405=2025,J3405*'Average selling price'!$D$4,"")))</f>
        <v>22270</v>
      </c>
      <c r="L3405" s="7">
        <v>23124</v>
      </c>
      <c r="M3405" s="7">
        <v>22678</v>
      </c>
      <c r="N3405" s="11">
        <f t="shared" si="107"/>
        <v>45802</v>
      </c>
      <c r="O3405" s="11">
        <v>456</v>
      </c>
      <c r="P3405" s="11">
        <v>3422</v>
      </c>
    </row>
    <row r="3406" spans="1:16">
      <c r="A3406" s="2">
        <v>45453</v>
      </c>
      <c r="B3406" s="18">
        <v>32</v>
      </c>
      <c r="C3406" s="20">
        <f t="shared" si="106"/>
        <v>6</v>
      </c>
      <c r="D3406" s="16">
        <v>2024</v>
      </c>
      <c r="E3406" s="1" t="s">
        <v>52</v>
      </c>
      <c r="F3406">
        <v>2</v>
      </c>
      <c r="G3406" s="12">
        <f>IF(D3406=2023,F3406*'Average selling price'!$B$2,
IF(D3406=2024,F3406*'Average selling price'!$C$2,
IF(D3406=2025,F3406*'Average selling price'!$D$2,"")))</f>
        <v>10572</v>
      </c>
      <c r="H3406">
        <v>0</v>
      </c>
      <c r="I3406" s="12">
        <f>IF($D3406=2023,H3406*'Average selling price'!$B$3,
IF($D3406=2024,H3406*'Average selling price'!$C$3,
IF($D3406=2025,H3406*'Average selling price'!$D$3,"")))</f>
        <v>0</v>
      </c>
      <c r="J3406">
        <v>6</v>
      </c>
      <c r="K3406" s="12">
        <f>IF($D3406=2023,J3406*'Average selling price'!$B$4,
IF($D3406=2024,J3406*'Average selling price'!$C$4,
IF($D3406=2025,J3406*'Average selling price'!$D$4,"")))</f>
        <v>66810</v>
      </c>
      <c r="L3406" s="7">
        <v>45976</v>
      </c>
      <c r="M3406" s="7">
        <v>10400</v>
      </c>
      <c r="N3406" s="11">
        <f t="shared" si="107"/>
        <v>56376</v>
      </c>
      <c r="O3406" s="11">
        <v>850</v>
      </c>
      <c r="P3406" s="11">
        <v>800</v>
      </c>
    </row>
    <row r="3407" spans="1:16">
      <c r="A3407" s="2">
        <v>45453</v>
      </c>
      <c r="B3407" s="18">
        <v>32</v>
      </c>
      <c r="C3407" s="20">
        <f t="shared" si="106"/>
        <v>6</v>
      </c>
      <c r="D3407" s="16">
        <v>2024</v>
      </c>
      <c r="E3407" s="1" t="s">
        <v>53</v>
      </c>
      <c r="F3407">
        <v>4</v>
      </c>
      <c r="G3407" s="12">
        <f>IF(D3407=2023,F3407*'Average selling price'!$B$2,
IF(D3407=2024,F3407*'Average selling price'!$C$2,
IF(D3407=2025,F3407*'Average selling price'!$D$2,"")))</f>
        <v>21144</v>
      </c>
      <c r="H3407">
        <v>0</v>
      </c>
      <c r="I3407" s="12">
        <f>IF($D3407=2023,H3407*'Average selling price'!$B$3,
IF($D3407=2024,H3407*'Average selling price'!$C$3,
IF($D3407=2025,H3407*'Average selling price'!$D$3,"")))</f>
        <v>0</v>
      </c>
      <c r="J3407">
        <v>0</v>
      </c>
      <c r="K3407" s="12">
        <f>IF($D3407=2023,J3407*'Average selling price'!$B$4,
IF($D3407=2024,J3407*'Average selling price'!$C$4,
IF($D3407=2025,J3407*'Average selling price'!$D$4,"")))</f>
        <v>0</v>
      </c>
      <c r="L3407" s="7">
        <v>11559</v>
      </c>
      <c r="M3407" s="7">
        <v>3830</v>
      </c>
      <c r="N3407" s="11">
        <f t="shared" si="107"/>
        <v>15389</v>
      </c>
      <c r="O3407" s="11">
        <v>900</v>
      </c>
      <c r="P3407" s="11">
        <v>600</v>
      </c>
    </row>
    <row r="3408" spans="1:16">
      <c r="A3408" s="2">
        <v>45453</v>
      </c>
      <c r="B3408" s="18">
        <v>32</v>
      </c>
      <c r="C3408" s="20">
        <f t="shared" si="106"/>
        <v>6</v>
      </c>
      <c r="D3408" s="16">
        <v>2024</v>
      </c>
      <c r="E3408" s="1" t="s">
        <v>54</v>
      </c>
      <c r="F3408">
        <v>1</v>
      </c>
      <c r="G3408" s="12">
        <f>IF(D3408=2023,F3408*'Average selling price'!$B$2,
IF(D3408=2024,F3408*'Average selling price'!$C$2,
IF(D3408=2025,F3408*'Average selling price'!$D$2,"")))</f>
        <v>5286</v>
      </c>
      <c r="H3408">
        <v>0</v>
      </c>
      <c r="I3408" s="12">
        <f>IF($D3408=2023,H3408*'Average selling price'!$B$3,
IF($D3408=2024,H3408*'Average selling price'!$C$3,
IF($D3408=2025,H3408*'Average selling price'!$D$3,"")))</f>
        <v>0</v>
      </c>
      <c r="J3408">
        <v>1</v>
      </c>
      <c r="K3408" s="12">
        <f>IF($D3408=2023,J3408*'Average selling price'!$B$4,
IF($D3408=2024,J3408*'Average selling price'!$C$4,
IF($D3408=2025,J3408*'Average selling price'!$D$4,"")))</f>
        <v>11135</v>
      </c>
      <c r="L3408" s="7">
        <v>3784</v>
      </c>
      <c r="M3408" s="7">
        <v>0</v>
      </c>
      <c r="N3408" s="11">
        <f t="shared" si="107"/>
        <v>3784</v>
      </c>
      <c r="O3408" s="11">
        <v>0</v>
      </c>
      <c r="P3408" s="11">
        <v>0</v>
      </c>
    </row>
    <row r="3409" spans="1:16">
      <c r="A3409" s="2">
        <v>45453</v>
      </c>
      <c r="B3409" s="18">
        <v>32</v>
      </c>
      <c r="C3409" s="20">
        <f t="shared" si="106"/>
        <v>6</v>
      </c>
      <c r="D3409" s="16">
        <v>2024</v>
      </c>
      <c r="E3409" s="1" t="s">
        <v>55</v>
      </c>
      <c r="F3409">
        <v>2</v>
      </c>
      <c r="G3409" s="12">
        <f>IF(D3409=2023,F3409*'Average selling price'!$B$2,
IF(D3409=2024,F3409*'Average selling price'!$C$2,
IF(D3409=2025,F3409*'Average selling price'!$D$2,"")))</f>
        <v>10572</v>
      </c>
      <c r="H3409">
        <v>0</v>
      </c>
      <c r="I3409" s="12">
        <f>IF($D3409=2023,H3409*'Average selling price'!$B$3,
IF($D3409=2024,H3409*'Average selling price'!$C$3,
IF($D3409=2025,H3409*'Average selling price'!$D$3,"")))</f>
        <v>0</v>
      </c>
      <c r="J3409">
        <v>3</v>
      </c>
      <c r="K3409" s="12">
        <f>IF($D3409=2023,J3409*'Average selling price'!$B$4,
IF($D3409=2024,J3409*'Average selling price'!$C$4,
IF($D3409=2025,J3409*'Average selling price'!$D$4,"")))</f>
        <v>33405</v>
      </c>
      <c r="L3409" s="7">
        <v>37965</v>
      </c>
      <c r="M3409" s="7">
        <v>9964</v>
      </c>
      <c r="N3409" s="11">
        <f t="shared" si="107"/>
        <v>47929</v>
      </c>
      <c r="O3409" s="11">
        <v>0</v>
      </c>
      <c r="P3409" s="11">
        <v>6029</v>
      </c>
    </row>
    <row r="3410" spans="1:16">
      <c r="A3410" s="2">
        <v>45453</v>
      </c>
      <c r="B3410" s="18">
        <v>32</v>
      </c>
      <c r="C3410" s="20">
        <f t="shared" si="106"/>
        <v>6</v>
      </c>
      <c r="D3410" s="16">
        <v>2024</v>
      </c>
      <c r="E3410" s="1" t="s">
        <v>56</v>
      </c>
      <c r="F3410">
        <v>0</v>
      </c>
      <c r="G3410" s="12">
        <f>IF(D3410=2023,F3410*'Average selling price'!$B$2,
IF(D3410=2024,F3410*'Average selling price'!$C$2,
IF(D3410=2025,F3410*'Average selling price'!$D$2,"")))</f>
        <v>0</v>
      </c>
      <c r="H3410">
        <v>0</v>
      </c>
      <c r="I3410" s="12">
        <f>IF($D3410=2023,H3410*'Average selling price'!$B$3,
IF($D3410=2024,H3410*'Average selling price'!$C$3,
IF($D3410=2025,H3410*'Average selling price'!$D$3,"")))</f>
        <v>0</v>
      </c>
      <c r="J3410">
        <v>0</v>
      </c>
      <c r="K3410" s="12">
        <f>IF($D3410=2023,J3410*'Average selling price'!$B$4,
IF($D3410=2024,J3410*'Average selling price'!$C$4,
IF($D3410=2025,J3410*'Average selling price'!$D$4,"")))</f>
        <v>0</v>
      </c>
      <c r="L3410" s="7">
        <v>0</v>
      </c>
      <c r="M3410" s="7">
        <v>0</v>
      </c>
      <c r="N3410" s="11">
        <f t="shared" si="107"/>
        <v>0</v>
      </c>
      <c r="O3410" s="11">
        <v>0</v>
      </c>
      <c r="P3410" s="11">
        <v>0</v>
      </c>
    </row>
    <row r="3411" spans="1:16">
      <c r="A3411" s="2">
        <v>45453</v>
      </c>
      <c r="B3411" s="18">
        <v>32</v>
      </c>
      <c r="C3411" s="20">
        <f t="shared" si="106"/>
        <v>6</v>
      </c>
      <c r="D3411" s="16">
        <v>2024</v>
      </c>
      <c r="E3411" s="1" t="s">
        <v>57</v>
      </c>
      <c r="F3411">
        <v>1</v>
      </c>
      <c r="G3411" s="12">
        <f>IF(D3411=2023,F3411*'Average selling price'!$B$2,
IF(D3411=2024,F3411*'Average selling price'!$C$2,
IF(D3411=2025,F3411*'Average selling price'!$D$2,"")))</f>
        <v>5286</v>
      </c>
      <c r="H3411">
        <v>0</v>
      </c>
      <c r="I3411" s="12">
        <f>IF($D3411=2023,H3411*'Average selling price'!$B$3,
IF($D3411=2024,H3411*'Average selling price'!$C$3,
IF($D3411=2025,H3411*'Average selling price'!$D$3,"")))</f>
        <v>0</v>
      </c>
      <c r="J3411">
        <v>3</v>
      </c>
      <c r="K3411" s="12">
        <f>IF($D3411=2023,J3411*'Average selling price'!$B$4,
IF($D3411=2024,J3411*'Average selling price'!$C$4,
IF($D3411=2025,J3411*'Average selling price'!$D$4,"")))</f>
        <v>33405</v>
      </c>
      <c r="L3411" s="7">
        <v>42531</v>
      </c>
      <c r="M3411" s="7">
        <v>28725</v>
      </c>
      <c r="N3411" s="11">
        <f t="shared" si="107"/>
        <v>71256</v>
      </c>
      <c r="O3411" s="11">
        <v>0</v>
      </c>
      <c r="P3411" s="11">
        <v>8510</v>
      </c>
    </row>
    <row r="3412" spans="1:16">
      <c r="A3412" s="2">
        <v>45453</v>
      </c>
      <c r="B3412" s="18">
        <v>32</v>
      </c>
      <c r="C3412" s="20">
        <f t="shared" si="106"/>
        <v>6</v>
      </c>
      <c r="D3412" s="16">
        <v>2024</v>
      </c>
      <c r="E3412" s="1" t="s">
        <v>58</v>
      </c>
      <c r="F3412">
        <v>2</v>
      </c>
      <c r="G3412" s="12">
        <f>IF(D3412=2023,F3412*'Average selling price'!$B$2,
IF(D3412=2024,F3412*'Average selling price'!$C$2,
IF(D3412=2025,F3412*'Average selling price'!$D$2,"")))</f>
        <v>10572</v>
      </c>
      <c r="H3412">
        <v>0</v>
      </c>
      <c r="I3412" s="12">
        <f>IF($D3412=2023,H3412*'Average selling price'!$B$3,
IF($D3412=2024,H3412*'Average selling price'!$C$3,
IF($D3412=2025,H3412*'Average selling price'!$D$3,"")))</f>
        <v>0</v>
      </c>
      <c r="J3412">
        <v>1</v>
      </c>
      <c r="K3412" s="12">
        <f>IF($D3412=2023,J3412*'Average selling price'!$B$4,
IF($D3412=2024,J3412*'Average selling price'!$C$4,
IF($D3412=2025,J3412*'Average selling price'!$D$4,"")))</f>
        <v>11135</v>
      </c>
      <c r="L3412" s="7">
        <v>8556</v>
      </c>
      <c r="M3412" s="7">
        <v>9111</v>
      </c>
      <c r="N3412" s="11">
        <f t="shared" si="107"/>
        <v>17667</v>
      </c>
      <c r="O3412" s="11">
        <v>0</v>
      </c>
      <c r="P3412" s="11">
        <v>7405</v>
      </c>
    </row>
    <row r="3413" spans="1:16">
      <c r="A3413" s="2">
        <v>45453</v>
      </c>
      <c r="B3413" s="18">
        <v>32</v>
      </c>
      <c r="C3413" s="20">
        <f t="shared" si="106"/>
        <v>6</v>
      </c>
      <c r="D3413" s="16">
        <v>2024</v>
      </c>
      <c r="E3413" s="1" t="s">
        <v>59</v>
      </c>
      <c r="F3413">
        <v>3</v>
      </c>
      <c r="G3413" s="12">
        <f>IF(D3413=2023,F3413*'Average selling price'!$B$2,
IF(D3413=2024,F3413*'Average selling price'!$C$2,
IF(D3413=2025,F3413*'Average selling price'!$D$2,"")))</f>
        <v>15858</v>
      </c>
      <c r="H3413">
        <v>0</v>
      </c>
      <c r="I3413" s="12">
        <f>IF($D3413=2023,H3413*'Average selling price'!$B$3,
IF($D3413=2024,H3413*'Average selling price'!$C$3,
IF($D3413=2025,H3413*'Average selling price'!$D$3,"")))</f>
        <v>0</v>
      </c>
      <c r="J3413">
        <v>3</v>
      </c>
      <c r="K3413" s="12">
        <f>IF($D3413=2023,J3413*'Average selling price'!$B$4,
IF($D3413=2024,J3413*'Average selling price'!$C$4,
IF($D3413=2025,J3413*'Average selling price'!$D$4,"")))</f>
        <v>33405</v>
      </c>
      <c r="L3413" s="7">
        <v>23106</v>
      </c>
      <c r="M3413" s="7">
        <v>4530</v>
      </c>
      <c r="N3413" s="11">
        <f t="shared" si="107"/>
        <v>27636</v>
      </c>
      <c r="O3413" s="11">
        <v>2782</v>
      </c>
      <c r="P3413" s="11">
        <v>7421</v>
      </c>
    </row>
    <row r="3414" spans="1:16">
      <c r="A3414" s="2">
        <v>45453</v>
      </c>
      <c r="B3414" s="18">
        <v>32</v>
      </c>
      <c r="C3414" s="20">
        <f t="shared" si="106"/>
        <v>6</v>
      </c>
      <c r="D3414" s="16">
        <v>2024</v>
      </c>
      <c r="E3414" s="1" t="s">
        <v>60</v>
      </c>
      <c r="F3414">
        <v>0</v>
      </c>
      <c r="G3414" s="12">
        <f>IF(D3414=2023,F3414*'Average selling price'!$B$2,
IF(D3414=2024,F3414*'Average selling price'!$C$2,
IF(D3414=2025,F3414*'Average selling price'!$D$2,"")))</f>
        <v>0</v>
      </c>
      <c r="H3414">
        <v>0</v>
      </c>
      <c r="I3414" s="12">
        <f>IF($D3414=2023,H3414*'Average selling price'!$B$3,
IF($D3414=2024,H3414*'Average selling price'!$C$3,
IF($D3414=2025,H3414*'Average selling price'!$D$3,"")))</f>
        <v>0</v>
      </c>
      <c r="J3414">
        <v>2</v>
      </c>
      <c r="K3414" s="12">
        <f>IF($D3414=2023,J3414*'Average selling price'!$B$4,
IF($D3414=2024,J3414*'Average selling price'!$C$4,
IF($D3414=2025,J3414*'Average selling price'!$D$4,"")))</f>
        <v>22270</v>
      </c>
      <c r="L3414" s="7">
        <v>11558</v>
      </c>
      <c r="M3414" s="7">
        <v>4450</v>
      </c>
      <c r="N3414" s="11">
        <f t="shared" si="107"/>
        <v>16008</v>
      </c>
      <c r="O3414" s="11">
        <v>43</v>
      </c>
      <c r="P3414" s="11">
        <v>2160</v>
      </c>
    </row>
    <row r="3415" spans="1:16">
      <c r="A3415" s="2">
        <v>45453</v>
      </c>
      <c r="B3415" s="18">
        <v>32</v>
      </c>
      <c r="C3415" s="20">
        <f t="shared" si="106"/>
        <v>6</v>
      </c>
      <c r="D3415" s="16">
        <v>2024</v>
      </c>
      <c r="E3415" s="1" t="s">
        <v>62</v>
      </c>
      <c r="F3415">
        <v>5</v>
      </c>
      <c r="G3415" s="12">
        <f>IF(D3415=2023,F3415*'Average selling price'!$B$2,
IF(D3415=2024,F3415*'Average selling price'!$C$2,
IF(D3415=2025,F3415*'Average selling price'!$D$2,"")))</f>
        <v>26430</v>
      </c>
      <c r="H3415">
        <v>0</v>
      </c>
      <c r="I3415" s="12">
        <f>IF($D3415=2023,H3415*'Average selling price'!$B$3,
IF($D3415=2024,H3415*'Average selling price'!$C$3,
IF($D3415=2025,H3415*'Average selling price'!$D$3,"")))</f>
        <v>0</v>
      </c>
      <c r="J3415">
        <v>1</v>
      </c>
      <c r="K3415" s="12">
        <f>IF($D3415=2023,J3415*'Average selling price'!$B$4,
IF($D3415=2024,J3415*'Average selling price'!$C$4,
IF($D3415=2025,J3415*'Average selling price'!$D$4,"")))</f>
        <v>11135</v>
      </c>
      <c r="L3415" s="7">
        <v>25097</v>
      </c>
      <c r="M3415" s="7">
        <v>2030</v>
      </c>
      <c r="N3415" s="11">
        <f t="shared" si="107"/>
        <v>27127</v>
      </c>
      <c r="O3415" s="11">
        <v>0</v>
      </c>
      <c r="P3415" s="11">
        <v>4699</v>
      </c>
    </row>
    <row r="3416" spans="1:16">
      <c r="A3416" s="2">
        <v>45453</v>
      </c>
      <c r="B3416" s="18">
        <v>32</v>
      </c>
      <c r="C3416" s="20">
        <f t="shared" si="106"/>
        <v>6</v>
      </c>
      <c r="D3416" s="16">
        <v>2024</v>
      </c>
      <c r="E3416" s="1" t="s">
        <v>63</v>
      </c>
      <c r="F3416">
        <v>2</v>
      </c>
      <c r="G3416" s="12">
        <f>IF(D3416=2023,F3416*'Average selling price'!$B$2,
IF(D3416=2024,F3416*'Average selling price'!$C$2,
IF(D3416=2025,F3416*'Average selling price'!$D$2,"")))</f>
        <v>10572</v>
      </c>
      <c r="H3416">
        <v>0</v>
      </c>
      <c r="I3416" s="12">
        <f>IF($D3416=2023,H3416*'Average selling price'!$B$3,
IF($D3416=2024,H3416*'Average selling price'!$C$3,
IF($D3416=2025,H3416*'Average selling price'!$D$3,"")))</f>
        <v>0</v>
      </c>
      <c r="J3416">
        <v>1</v>
      </c>
      <c r="K3416" s="12">
        <f>IF($D3416=2023,J3416*'Average selling price'!$B$4,
IF($D3416=2024,J3416*'Average selling price'!$C$4,
IF($D3416=2025,J3416*'Average selling price'!$D$4,"")))</f>
        <v>11135</v>
      </c>
      <c r="L3416" s="7">
        <v>1111</v>
      </c>
      <c r="M3416" s="7">
        <v>550</v>
      </c>
      <c r="N3416" s="11">
        <f t="shared" si="107"/>
        <v>1661</v>
      </c>
      <c r="O3416" s="11">
        <v>0</v>
      </c>
      <c r="P3416" s="11">
        <v>1111</v>
      </c>
    </row>
    <row r="3417" spans="1:16">
      <c r="A3417" s="2">
        <v>45453</v>
      </c>
      <c r="B3417" s="18">
        <v>32</v>
      </c>
      <c r="C3417" s="20">
        <f t="shared" si="106"/>
        <v>6</v>
      </c>
      <c r="D3417" s="16">
        <v>2024</v>
      </c>
      <c r="E3417" s="1" t="s">
        <v>65</v>
      </c>
      <c r="F3417">
        <v>0</v>
      </c>
      <c r="G3417" s="12">
        <f>IF(D3417=2023,F3417*'Average selling price'!$B$2,
IF(D3417=2024,F3417*'Average selling price'!$C$2,
IF(D3417=2025,F3417*'Average selling price'!$D$2,"")))</f>
        <v>0</v>
      </c>
      <c r="H3417">
        <v>0</v>
      </c>
      <c r="I3417" s="12">
        <f>IF($D3417=2023,H3417*'Average selling price'!$B$3,
IF($D3417=2024,H3417*'Average selling price'!$C$3,
IF($D3417=2025,H3417*'Average selling price'!$D$3,"")))</f>
        <v>0</v>
      </c>
      <c r="J3417">
        <v>0</v>
      </c>
      <c r="K3417" s="12">
        <f>IF($D3417=2023,J3417*'Average selling price'!$B$4,
IF($D3417=2024,J3417*'Average selling price'!$C$4,
IF($D3417=2025,J3417*'Average selling price'!$D$4,"")))</f>
        <v>0</v>
      </c>
      <c r="L3417" s="7">
        <v>0</v>
      </c>
      <c r="M3417" s="7">
        <v>0</v>
      </c>
      <c r="N3417" s="11">
        <f t="shared" si="107"/>
        <v>0</v>
      </c>
      <c r="O3417" s="11">
        <v>0</v>
      </c>
      <c r="P3417" s="11">
        <v>0</v>
      </c>
    </row>
    <row r="3418" spans="1:16">
      <c r="A3418" s="2">
        <v>45453</v>
      </c>
      <c r="B3418" s="18">
        <v>32</v>
      </c>
      <c r="C3418" s="20">
        <f t="shared" si="106"/>
        <v>6</v>
      </c>
      <c r="D3418" s="16">
        <v>2024</v>
      </c>
      <c r="E3418" s="1" t="s">
        <v>64</v>
      </c>
      <c r="F3418">
        <v>0</v>
      </c>
      <c r="G3418" s="12">
        <f>IF(D3418=2023,F3418*'Average selling price'!$B$2,
IF(D3418=2024,F3418*'Average selling price'!$C$2,
IF(D3418=2025,F3418*'Average selling price'!$D$2,"")))</f>
        <v>0</v>
      </c>
      <c r="H3418">
        <v>0</v>
      </c>
      <c r="I3418" s="12">
        <f>IF($D3418=2023,H3418*'Average selling price'!$B$3,
IF($D3418=2024,H3418*'Average selling price'!$C$3,
IF($D3418=2025,H3418*'Average selling price'!$D$3,"")))</f>
        <v>0</v>
      </c>
      <c r="J3418">
        <v>6</v>
      </c>
      <c r="K3418" s="12">
        <f>IF($D3418=2023,J3418*'Average selling price'!$B$4,
IF($D3418=2024,J3418*'Average selling price'!$C$4,
IF($D3418=2025,J3418*'Average selling price'!$D$4,"")))</f>
        <v>66810</v>
      </c>
      <c r="L3418" s="7">
        <v>18281</v>
      </c>
      <c r="M3418" s="7">
        <v>4600</v>
      </c>
      <c r="N3418" s="11">
        <f t="shared" si="107"/>
        <v>22881</v>
      </c>
      <c r="O3418" s="11">
        <v>0</v>
      </c>
      <c r="P3418" s="11">
        <v>300</v>
      </c>
    </row>
    <row r="3419" spans="1:16">
      <c r="A3419" s="2">
        <v>45460</v>
      </c>
      <c r="B3419" s="18">
        <v>33</v>
      </c>
      <c r="C3419" s="20">
        <f t="shared" si="106"/>
        <v>6</v>
      </c>
      <c r="D3419" s="16">
        <v>2024</v>
      </c>
      <c r="E3419" s="1" t="s">
        <v>25</v>
      </c>
      <c r="F3419">
        <v>11</v>
      </c>
      <c r="G3419" s="12">
        <f>IF(D3419=2023,F3419*'Average selling price'!$B$2,
IF(D3419=2024,F3419*'Average selling price'!$C$2,
IF(D3419=2025,F3419*'Average selling price'!$D$2,"")))</f>
        <v>58146</v>
      </c>
      <c r="H3419">
        <v>2</v>
      </c>
      <c r="I3419" s="12">
        <f>IF($D3419=2023,H3419*'Average selling price'!$B$3,
IF($D3419=2024,H3419*'Average selling price'!$C$3,
IF($D3419=2025,H3419*'Average selling price'!$D$3,"")))</f>
        <v>65510</v>
      </c>
      <c r="J3419">
        <v>5</v>
      </c>
      <c r="K3419" s="12">
        <f>IF($D3419=2023,J3419*'Average selling price'!$B$4,
IF($D3419=2024,J3419*'Average selling price'!$C$4,
IF($D3419=2025,J3419*'Average selling price'!$D$4,"")))</f>
        <v>55675</v>
      </c>
      <c r="L3419" s="7">
        <v>65496</v>
      </c>
      <c r="M3419" s="7">
        <v>43856</v>
      </c>
      <c r="N3419" s="11">
        <f t="shared" si="107"/>
        <v>109352</v>
      </c>
      <c r="O3419" s="11">
        <v>0</v>
      </c>
      <c r="P3419" s="11">
        <v>9292</v>
      </c>
    </row>
    <row r="3420" spans="1:16">
      <c r="A3420" s="2">
        <v>45460</v>
      </c>
      <c r="B3420" s="18">
        <v>33</v>
      </c>
      <c r="C3420" s="20">
        <f t="shared" si="106"/>
        <v>6</v>
      </c>
      <c r="D3420" s="16">
        <v>2024</v>
      </c>
      <c r="E3420" s="1" t="s">
        <v>26</v>
      </c>
      <c r="F3420">
        <v>11</v>
      </c>
      <c r="G3420" s="12">
        <f>IF(D3420=2023,F3420*'Average selling price'!$B$2,
IF(D3420=2024,F3420*'Average selling price'!$C$2,
IF(D3420=2025,F3420*'Average selling price'!$D$2,"")))</f>
        <v>58146</v>
      </c>
      <c r="H3420">
        <v>0</v>
      </c>
      <c r="I3420" s="12">
        <f>IF($D3420=2023,H3420*'Average selling price'!$B$3,
IF($D3420=2024,H3420*'Average selling price'!$C$3,
IF($D3420=2025,H3420*'Average selling price'!$D$3,"")))</f>
        <v>0</v>
      </c>
      <c r="J3420">
        <v>4</v>
      </c>
      <c r="K3420" s="12">
        <f>IF($D3420=2023,J3420*'Average selling price'!$B$4,
IF($D3420=2024,J3420*'Average selling price'!$C$4,
IF($D3420=2025,J3420*'Average selling price'!$D$4,"")))</f>
        <v>44540</v>
      </c>
      <c r="L3420" s="7">
        <v>37315</v>
      </c>
      <c r="M3420" s="7">
        <v>10100</v>
      </c>
      <c r="N3420" s="11">
        <f t="shared" si="107"/>
        <v>47415</v>
      </c>
      <c r="O3420" s="11">
        <v>0</v>
      </c>
      <c r="P3420" s="11">
        <v>1859</v>
      </c>
    </row>
    <row r="3421" spans="1:16">
      <c r="A3421" s="2">
        <v>45460</v>
      </c>
      <c r="B3421" s="18">
        <v>33</v>
      </c>
      <c r="C3421" s="20">
        <f t="shared" si="106"/>
        <v>6</v>
      </c>
      <c r="D3421" s="16">
        <v>2024</v>
      </c>
      <c r="E3421" s="1" t="s">
        <v>27</v>
      </c>
      <c r="F3421">
        <v>1</v>
      </c>
      <c r="G3421" s="12">
        <f>IF(D3421=2023,F3421*'Average selling price'!$B$2,
IF(D3421=2024,F3421*'Average selling price'!$C$2,
IF(D3421=2025,F3421*'Average selling price'!$D$2,"")))</f>
        <v>5286</v>
      </c>
      <c r="H3421">
        <v>0</v>
      </c>
      <c r="I3421" s="12">
        <f>IF($D3421=2023,H3421*'Average selling price'!$B$3,
IF($D3421=2024,H3421*'Average selling price'!$C$3,
IF($D3421=2025,H3421*'Average selling price'!$D$3,"")))</f>
        <v>0</v>
      </c>
      <c r="J3421">
        <v>2</v>
      </c>
      <c r="K3421" s="12">
        <f>IF($D3421=2023,J3421*'Average selling price'!$B$4,
IF($D3421=2024,J3421*'Average selling price'!$C$4,
IF($D3421=2025,J3421*'Average selling price'!$D$4,"")))</f>
        <v>22270</v>
      </c>
      <c r="L3421" s="7">
        <v>23278</v>
      </c>
      <c r="M3421" s="7">
        <v>7370</v>
      </c>
      <c r="N3421" s="11">
        <f t="shared" si="107"/>
        <v>30648</v>
      </c>
      <c r="O3421" s="11">
        <v>0</v>
      </c>
      <c r="P3421" s="11">
        <v>1200</v>
      </c>
    </row>
    <row r="3422" spans="1:16">
      <c r="A3422" s="2">
        <v>45460</v>
      </c>
      <c r="B3422" s="18">
        <v>33</v>
      </c>
      <c r="C3422" s="20">
        <f t="shared" si="106"/>
        <v>6</v>
      </c>
      <c r="D3422" s="16">
        <v>2024</v>
      </c>
      <c r="E3422" s="1" t="s">
        <v>28</v>
      </c>
      <c r="F3422">
        <v>10</v>
      </c>
      <c r="G3422" s="12">
        <f>IF(D3422=2023,F3422*'Average selling price'!$B$2,
IF(D3422=2024,F3422*'Average selling price'!$C$2,
IF(D3422=2025,F3422*'Average selling price'!$D$2,"")))</f>
        <v>52860</v>
      </c>
      <c r="H3422">
        <v>0</v>
      </c>
      <c r="I3422" s="12">
        <f>IF($D3422=2023,H3422*'Average selling price'!$B$3,
IF($D3422=2024,H3422*'Average selling price'!$C$3,
IF($D3422=2025,H3422*'Average selling price'!$D$3,"")))</f>
        <v>0</v>
      </c>
      <c r="J3422">
        <v>7</v>
      </c>
      <c r="K3422" s="12">
        <f>IF($D3422=2023,J3422*'Average selling price'!$B$4,
IF($D3422=2024,J3422*'Average selling price'!$C$4,
IF($D3422=2025,J3422*'Average selling price'!$D$4,"")))</f>
        <v>77945</v>
      </c>
      <c r="L3422" s="7">
        <v>40599</v>
      </c>
      <c r="M3422" s="7">
        <v>21345</v>
      </c>
      <c r="N3422" s="11">
        <f t="shared" si="107"/>
        <v>61944</v>
      </c>
      <c r="O3422" s="11">
        <v>40</v>
      </c>
      <c r="P3422" s="11">
        <v>2641</v>
      </c>
    </row>
    <row r="3423" spans="1:16">
      <c r="A3423" s="2">
        <v>45460</v>
      </c>
      <c r="B3423" s="18">
        <v>33</v>
      </c>
      <c r="C3423" s="20">
        <f t="shared" si="106"/>
        <v>6</v>
      </c>
      <c r="D3423" s="16">
        <v>2024</v>
      </c>
      <c r="E3423" s="1" t="s">
        <v>29</v>
      </c>
      <c r="F3423">
        <v>11</v>
      </c>
      <c r="G3423" s="12">
        <f>IF(D3423=2023,F3423*'Average selling price'!$B$2,
IF(D3423=2024,F3423*'Average selling price'!$C$2,
IF(D3423=2025,F3423*'Average selling price'!$D$2,"")))</f>
        <v>58146</v>
      </c>
      <c r="H3423">
        <v>1</v>
      </c>
      <c r="I3423" s="12">
        <f>IF($D3423=2023,H3423*'Average selling price'!$B$3,
IF($D3423=2024,H3423*'Average selling price'!$C$3,
IF($D3423=2025,H3423*'Average selling price'!$D$3,"")))</f>
        <v>32755</v>
      </c>
      <c r="J3423">
        <v>11</v>
      </c>
      <c r="K3423" s="12">
        <f>IF($D3423=2023,J3423*'Average selling price'!$B$4,
IF($D3423=2024,J3423*'Average selling price'!$C$4,
IF($D3423=2025,J3423*'Average selling price'!$D$4,"")))</f>
        <v>122485</v>
      </c>
      <c r="L3423" s="7">
        <v>93113</v>
      </c>
      <c r="M3423" s="7">
        <v>7350</v>
      </c>
      <c r="N3423" s="11">
        <f t="shared" si="107"/>
        <v>100463</v>
      </c>
      <c r="O3423" s="11">
        <v>44</v>
      </c>
      <c r="P3423" s="11">
        <v>3836</v>
      </c>
    </row>
    <row r="3424" spans="1:16">
      <c r="A3424" s="2">
        <v>45460</v>
      </c>
      <c r="B3424" s="18">
        <v>33</v>
      </c>
      <c r="C3424" s="20">
        <f t="shared" si="106"/>
        <v>6</v>
      </c>
      <c r="D3424" s="16">
        <v>2024</v>
      </c>
      <c r="E3424" s="1" t="s">
        <v>30</v>
      </c>
      <c r="F3424">
        <v>8</v>
      </c>
      <c r="G3424" s="12">
        <f>IF(D3424=2023,F3424*'Average selling price'!$B$2,
IF(D3424=2024,F3424*'Average selling price'!$C$2,
IF(D3424=2025,F3424*'Average selling price'!$D$2,"")))</f>
        <v>42288</v>
      </c>
      <c r="H3424">
        <v>0</v>
      </c>
      <c r="I3424" s="12">
        <f>IF($D3424=2023,H3424*'Average selling price'!$B$3,
IF($D3424=2024,H3424*'Average selling price'!$C$3,
IF($D3424=2025,H3424*'Average selling price'!$D$3,"")))</f>
        <v>0</v>
      </c>
      <c r="J3424">
        <v>6</v>
      </c>
      <c r="K3424" s="12">
        <f>IF($D3424=2023,J3424*'Average selling price'!$B$4,
IF($D3424=2024,J3424*'Average selling price'!$C$4,
IF($D3424=2025,J3424*'Average selling price'!$D$4,"")))</f>
        <v>66810</v>
      </c>
      <c r="L3424" s="7">
        <v>77797</v>
      </c>
      <c r="M3424" s="7">
        <v>64714</v>
      </c>
      <c r="N3424" s="11">
        <f t="shared" si="107"/>
        <v>142511</v>
      </c>
      <c r="O3424" s="11">
        <v>9894</v>
      </c>
      <c r="P3424" s="11">
        <v>18145</v>
      </c>
    </row>
    <row r="3425" spans="1:16">
      <c r="A3425" s="2">
        <v>45460</v>
      </c>
      <c r="B3425" s="18">
        <v>33</v>
      </c>
      <c r="C3425" s="20">
        <f t="shared" si="106"/>
        <v>6</v>
      </c>
      <c r="D3425" s="16">
        <v>2024</v>
      </c>
      <c r="E3425" s="1" t="s">
        <v>31</v>
      </c>
      <c r="F3425">
        <v>14</v>
      </c>
      <c r="G3425" s="12">
        <f>IF(D3425=2023,F3425*'Average selling price'!$B$2,
IF(D3425=2024,F3425*'Average selling price'!$C$2,
IF(D3425=2025,F3425*'Average selling price'!$D$2,"")))</f>
        <v>74004</v>
      </c>
      <c r="H3425">
        <v>1</v>
      </c>
      <c r="I3425" s="12">
        <f>IF($D3425=2023,H3425*'Average selling price'!$B$3,
IF($D3425=2024,H3425*'Average selling price'!$C$3,
IF($D3425=2025,H3425*'Average selling price'!$D$3,"")))</f>
        <v>32755</v>
      </c>
      <c r="J3425">
        <v>7</v>
      </c>
      <c r="K3425" s="12">
        <f>IF($D3425=2023,J3425*'Average selling price'!$B$4,
IF($D3425=2024,J3425*'Average selling price'!$C$4,
IF($D3425=2025,J3425*'Average selling price'!$D$4,"")))</f>
        <v>77945</v>
      </c>
      <c r="L3425" s="7">
        <v>278643</v>
      </c>
      <c r="M3425" s="7">
        <v>57200</v>
      </c>
      <c r="N3425" s="11">
        <f t="shared" si="107"/>
        <v>335843</v>
      </c>
      <c r="O3425" s="11">
        <v>437</v>
      </c>
      <c r="P3425" s="11">
        <v>20514</v>
      </c>
    </row>
    <row r="3426" spans="1:16">
      <c r="A3426" s="2">
        <v>45460</v>
      </c>
      <c r="B3426" s="18">
        <v>33</v>
      </c>
      <c r="C3426" s="20">
        <f t="shared" si="106"/>
        <v>6</v>
      </c>
      <c r="D3426" s="16">
        <v>2024</v>
      </c>
      <c r="E3426" s="1" t="s">
        <v>32</v>
      </c>
      <c r="F3426">
        <v>4</v>
      </c>
      <c r="G3426" s="12">
        <f>IF(D3426=2023,F3426*'Average selling price'!$B$2,
IF(D3426=2024,F3426*'Average selling price'!$C$2,
IF(D3426=2025,F3426*'Average selling price'!$D$2,"")))</f>
        <v>21144</v>
      </c>
      <c r="H3426">
        <v>0</v>
      </c>
      <c r="I3426" s="12">
        <f>IF($D3426=2023,H3426*'Average selling price'!$B$3,
IF($D3426=2024,H3426*'Average selling price'!$C$3,
IF($D3426=2025,H3426*'Average selling price'!$D$3,"")))</f>
        <v>0</v>
      </c>
      <c r="J3426">
        <v>4</v>
      </c>
      <c r="K3426" s="12">
        <f>IF($D3426=2023,J3426*'Average selling price'!$B$4,
IF($D3426=2024,J3426*'Average selling price'!$C$4,
IF($D3426=2025,J3426*'Average selling price'!$D$4,"")))</f>
        <v>44540</v>
      </c>
      <c r="L3426" s="7">
        <v>33865</v>
      </c>
      <c r="M3426" s="7">
        <v>18813</v>
      </c>
      <c r="N3426" s="11">
        <f t="shared" si="107"/>
        <v>52678</v>
      </c>
      <c r="O3426" s="11">
        <v>0</v>
      </c>
      <c r="P3426" s="11">
        <v>1054</v>
      </c>
    </row>
    <row r="3427" spans="1:16">
      <c r="A3427" s="2">
        <v>45460</v>
      </c>
      <c r="B3427" s="18">
        <v>33</v>
      </c>
      <c r="C3427" s="20">
        <f t="shared" si="106"/>
        <v>6</v>
      </c>
      <c r="D3427" s="16">
        <v>2024</v>
      </c>
      <c r="E3427" s="1" t="s">
        <v>33</v>
      </c>
      <c r="F3427">
        <v>9</v>
      </c>
      <c r="G3427" s="12">
        <f>IF(D3427=2023,F3427*'Average selling price'!$B$2,
IF(D3427=2024,F3427*'Average selling price'!$C$2,
IF(D3427=2025,F3427*'Average selling price'!$D$2,"")))</f>
        <v>47574</v>
      </c>
      <c r="H3427">
        <v>0</v>
      </c>
      <c r="I3427" s="12">
        <f>IF($D3427=2023,H3427*'Average selling price'!$B$3,
IF($D3427=2024,H3427*'Average selling price'!$C$3,
IF($D3427=2025,H3427*'Average selling price'!$D$3,"")))</f>
        <v>0</v>
      </c>
      <c r="J3427">
        <v>4</v>
      </c>
      <c r="K3427" s="12">
        <f>IF($D3427=2023,J3427*'Average selling price'!$B$4,
IF($D3427=2024,J3427*'Average selling price'!$C$4,
IF($D3427=2025,J3427*'Average selling price'!$D$4,"")))</f>
        <v>44540</v>
      </c>
      <c r="L3427" s="7">
        <v>76286</v>
      </c>
      <c r="M3427" s="7">
        <v>20120</v>
      </c>
      <c r="N3427" s="11">
        <f t="shared" si="107"/>
        <v>96406</v>
      </c>
      <c r="O3427" s="11">
        <v>77</v>
      </c>
      <c r="P3427" s="11">
        <v>15030</v>
      </c>
    </row>
    <row r="3428" spans="1:16">
      <c r="A3428" s="2">
        <v>45460</v>
      </c>
      <c r="B3428" s="18">
        <v>33</v>
      </c>
      <c r="C3428" s="20">
        <f t="shared" si="106"/>
        <v>6</v>
      </c>
      <c r="D3428" s="16">
        <v>2024</v>
      </c>
      <c r="E3428" s="1" t="s">
        <v>34</v>
      </c>
      <c r="F3428">
        <v>7</v>
      </c>
      <c r="G3428" s="12">
        <f>IF(D3428=2023,F3428*'Average selling price'!$B$2,
IF(D3428=2024,F3428*'Average selling price'!$C$2,
IF(D3428=2025,F3428*'Average selling price'!$D$2,"")))</f>
        <v>37002</v>
      </c>
      <c r="H3428">
        <v>0</v>
      </c>
      <c r="I3428" s="12">
        <f>IF($D3428=2023,H3428*'Average selling price'!$B$3,
IF($D3428=2024,H3428*'Average selling price'!$C$3,
IF($D3428=2025,H3428*'Average selling price'!$D$3,"")))</f>
        <v>0</v>
      </c>
      <c r="J3428">
        <v>3</v>
      </c>
      <c r="K3428" s="12">
        <f>IF($D3428=2023,J3428*'Average selling price'!$B$4,
IF($D3428=2024,J3428*'Average selling price'!$C$4,
IF($D3428=2025,J3428*'Average selling price'!$D$4,"")))</f>
        <v>33405</v>
      </c>
      <c r="L3428" s="7">
        <v>47522</v>
      </c>
      <c r="M3428" s="7">
        <v>46619</v>
      </c>
      <c r="N3428" s="11">
        <f t="shared" si="107"/>
        <v>94141</v>
      </c>
      <c r="O3428" s="11">
        <v>1153</v>
      </c>
      <c r="P3428" s="11">
        <v>19685</v>
      </c>
    </row>
    <row r="3429" spans="1:16">
      <c r="A3429" s="2">
        <v>45460</v>
      </c>
      <c r="B3429" s="18">
        <v>33</v>
      </c>
      <c r="C3429" s="20">
        <f t="shared" si="106"/>
        <v>6</v>
      </c>
      <c r="D3429" s="16">
        <v>2024</v>
      </c>
      <c r="E3429" s="1" t="s">
        <v>35</v>
      </c>
      <c r="F3429">
        <v>4</v>
      </c>
      <c r="G3429" s="12">
        <f>IF(D3429=2023,F3429*'Average selling price'!$B$2,
IF(D3429=2024,F3429*'Average selling price'!$C$2,
IF(D3429=2025,F3429*'Average selling price'!$D$2,"")))</f>
        <v>21144</v>
      </c>
      <c r="H3429">
        <v>0</v>
      </c>
      <c r="I3429" s="12">
        <f>IF($D3429=2023,H3429*'Average selling price'!$B$3,
IF($D3429=2024,H3429*'Average selling price'!$C$3,
IF($D3429=2025,H3429*'Average selling price'!$D$3,"")))</f>
        <v>0</v>
      </c>
      <c r="J3429">
        <v>5</v>
      </c>
      <c r="K3429" s="12">
        <f>IF($D3429=2023,J3429*'Average selling price'!$B$4,
IF($D3429=2024,J3429*'Average selling price'!$C$4,
IF($D3429=2025,J3429*'Average selling price'!$D$4,"")))</f>
        <v>55675</v>
      </c>
      <c r="L3429" s="7">
        <v>19509</v>
      </c>
      <c r="M3429" s="7">
        <v>969</v>
      </c>
      <c r="N3429" s="11">
        <f t="shared" si="107"/>
        <v>20478</v>
      </c>
      <c r="O3429" s="11">
        <v>0</v>
      </c>
      <c r="P3429" s="11">
        <v>699</v>
      </c>
    </row>
    <row r="3430" spans="1:16">
      <c r="A3430" s="2">
        <v>45460</v>
      </c>
      <c r="B3430" s="18">
        <v>33</v>
      </c>
      <c r="C3430" s="20">
        <f t="shared" si="106"/>
        <v>6</v>
      </c>
      <c r="D3430" s="16">
        <v>2024</v>
      </c>
      <c r="E3430" s="1" t="s">
        <v>36</v>
      </c>
      <c r="F3430">
        <v>5</v>
      </c>
      <c r="G3430" s="12">
        <f>IF(D3430=2023,F3430*'Average selling price'!$B$2,
IF(D3430=2024,F3430*'Average selling price'!$C$2,
IF(D3430=2025,F3430*'Average selling price'!$D$2,"")))</f>
        <v>26430</v>
      </c>
      <c r="H3430">
        <v>0</v>
      </c>
      <c r="I3430" s="12">
        <f>IF($D3430=2023,H3430*'Average selling price'!$B$3,
IF($D3430=2024,H3430*'Average selling price'!$C$3,
IF($D3430=2025,H3430*'Average selling price'!$D$3,"")))</f>
        <v>0</v>
      </c>
      <c r="J3430">
        <v>2</v>
      </c>
      <c r="K3430" s="12">
        <f>IF($D3430=2023,J3430*'Average selling price'!$B$4,
IF($D3430=2024,J3430*'Average selling price'!$C$4,
IF($D3430=2025,J3430*'Average selling price'!$D$4,"")))</f>
        <v>22270</v>
      </c>
      <c r="L3430" s="7">
        <v>26365</v>
      </c>
      <c r="M3430" s="7">
        <v>6865</v>
      </c>
      <c r="N3430" s="11">
        <f t="shared" si="107"/>
        <v>33230</v>
      </c>
      <c r="O3430" s="11">
        <v>950</v>
      </c>
      <c r="P3430" s="11">
        <v>2733</v>
      </c>
    </row>
    <row r="3431" spans="1:16">
      <c r="A3431" s="2">
        <v>45460</v>
      </c>
      <c r="B3431" s="18">
        <v>33</v>
      </c>
      <c r="C3431" s="20">
        <f t="shared" si="106"/>
        <v>6</v>
      </c>
      <c r="D3431" s="16">
        <v>2024</v>
      </c>
      <c r="E3431" s="1" t="s">
        <v>37</v>
      </c>
      <c r="F3431">
        <v>4</v>
      </c>
      <c r="G3431" s="12">
        <f>IF(D3431=2023,F3431*'Average selling price'!$B$2,
IF(D3431=2024,F3431*'Average selling price'!$C$2,
IF(D3431=2025,F3431*'Average selling price'!$D$2,"")))</f>
        <v>21144</v>
      </c>
      <c r="H3431">
        <v>0</v>
      </c>
      <c r="I3431" s="12">
        <f>IF($D3431=2023,H3431*'Average selling price'!$B$3,
IF($D3431=2024,H3431*'Average selling price'!$C$3,
IF($D3431=2025,H3431*'Average selling price'!$D$3,"")))</f>
        <v>0</v>
      </c>
      <c r="J3431">
        <v>1</v>
      </c>
      <c r="K3431" s="12">
        <f>IF($D3431=2023,J3431*'Average selling price'!$B$4,
IF($D3431=2024,J3431*'Average selling price'!$C$4,
IF($D3431=2025,J3431*'Average selling price'!$D$4,"")))</f>
        <v>11135</v>
      </c>
      <c r="L3431" s="7">
        <v>27921</v>
      </c>
      <c r="M3431" s="7">
        <v>24405</v>
      </c>
      <c r="N3431" s="11">
        <f t="shared" si="107"/>
        <v>52326</v>
      </c>
      <c r="O3431" s="11">
        <v>0</v>
      </c>
      <c r="P3431" s="11">
        <v>2596</v>
      </c>
    </row>
    <row r="3432" spans="1:16">
      <c r="A3432" s="2">
        <v>45460</v>
      </c>
      <c r="B3432" s="18">
        <v>33</v>
      </c>
      <c r="C3432" s="20">
        <f t="shared" si="106"/>
        <v>6</v>
      </c>
      <c r="D3432" s="16">
        <v>2024</v>
      </c>
      <c r="E3432" s="1" t="s">
        <v>38</v>
      </c>
      <c r="F3432">
        <v>12</v>
      </c>
      <c r="G3432" s="12">
        <f>IF(D3432=2023,F3432*'Average selling price'!$B$2,
IF(D3432=2024,F3432*'Average selling price'!$C$2,
IF(D3432=2025,F3432*'Average selling price'!$D$2,"")))</f>
        <v>63432</v>
      </c>
      <c r="H3432">
        <v>0</v>
      </c>
      <c r="I3432" s="12">
        <f>IF($D3432=2023,H3432*'Average selling price'!$B$3,
IF($D3432=2024,H3432*'Average selling price'!$C$3,
IF($D3432=2025,H3432*'Average selling price'!$D$3,"")))</f>
        <v>0</v>
      </c>
      <c r="J3432">
        <v>7</v>
      </c>
      <c r="K3432" s="12">
        <f>IF($D3432=2023,J3432*'Average selling price'!$B$4,
IF($D3432=2024,J3432*'Average selling price'!$C$4,
IF($D3432=2025,J3432*'Average selling price'!$D$4,"")))</f>
        <v>77945</v>
      </c>
      <c r="L3432" s="7">
        <v>45220</v>
      </c>
      <c r="M3432" s="7">
        <v>17510</v>
      </c>
      <c r="N3432" s="11">
        <f t="shared" si="107"/>
        <v>62730</v>
      </c>
      <c r="O3432" s="11">
        <v>0</v>
      </c>
      <c r="P3432" s="11">
        <v>2253</v>
      </c>
    </row>
    <row r="3433" spans="1:16">
      <c r="A3433" s="2">
        <v>45460</v>
      </c>
      <c r="B3433" s="18">
        <v>33</v>
      </c>
      <c r="C3433" s="20">
        <f t="shared" si="106"/>
        <v>6</v>
      </c>
      <c r="D3433" s="16">
        <v>2024</v>
      </c>
      <c r="E3433" s="1" t="s">
        <v>39</v>
      </c>
      <c r="F3433">
        <v>10</v>
      </c>
      <c r="G3433" s="12">
        <f>IF(D3433=2023,F3433*'Average selling price'!$B$2,
IF(D3433=2024,F3433*'Average selling price'!$C$2,
IF(D3433=2025,F3433*'Average selling price'!$D$2,"")))</f>
        <v>52860</v>
      </c>
      <c r="H3433">
        <v>1</v>
      </c>
      <c r="I3433" s="12">
        <f>IF($D3433=2023,H3433*'Average selling price'!$B$3,
IF($D3433=2024,H3433*'Average selling price'!$C$3,
IF($D3433=2025,H3433*'Average selling price'!$D$3,"")))</f>
        <v>32755</v>
      </c>
      <c r="J3433">
        <v>5</v>
      </c>
      <c r="K3433" s="12">
        <f>IF($D3433=2023,J3433*'Average selling price'!$B$4,
IF($D3433=2024,J3433*'Average selling price'!$C$4,
IF($D3433=2025,J3433*'Average selling price'!$D$4,"")))</f>
        <v>55675</v>
      </c>
      <c r="L3433" s="7">
        <v>26427</v>
      </c>
      <c r="M3433" s="7">
        <v>9900</v>
      </c>
      <c r="N3433" s="11">
        <f t="shared" si="107"/>
        <v>36327</v>
      </c>
      <c r="O3433" s="11">
        <v>203</v>
      </c>
      <c r="P3433" s="11">
        <v>970</v>
      </c>
    </row>
    <row r="3434" spans="1:16">
      <c r="A3434" s="2">
        <v>45460</v>
      </c>
      <c r="B3434" s="18">
        <v>33</v>
      </c>
      <c r="C3434" s="20">
        <f t="shared" si="106"/>
        <v>6</v>
      </c>
      <c r="D3434" s="16">
        <v>2024</v>
      </c>
      <c r="E3434" s="1" t="s">
        <v>40</v>
      </c>
      <c r="F3434">
        <v>1</v>
      </c>
      <c r="G3434" s="12">
        <f>IF(D3434=2023,F3434*'Average selling price'!$B$2,
IF(D3434=2024,F3434*'Average selling price'!$C$2,
IF(D3434=2025,F3434*'Average selling price'!$D$2,"")))</f>
        <v>5286</v>
      </c>
      <c r="H3434">
        <v>0</v>
      </c>
      <c r="I3434" s="12">
        <f>IF($D3434=2023,H3434*'Average selling price'!$B$3,
IF($D3434=2024,H3434*'Average selling price'!$C$3,
IF($D3434=2025,H3434*'Average selling price'!$D$3,"")))</f>
        <v>0</v>
      </c>
      <c r="J3434">
        <v>1</v>
      </c>
      <c r="K3434" s="12">
        <f>IF($D3434=2023,J3434*'Average selling price'!$B$4,
IF($D3434=2024,J3434*'Average selling price'!$C$4,
IF($D3434=2025,J3434*'Average selling price'!$D$4,"")))</f>
        <v>11135</v>
      </c>
      <c r="L3434" s="7">
        <v>6733</v>
      </c>
      <c r="M3434" s="7">
        <v>15830</v>
      </c>
      <c r="N3434" s="11">
        <f t="shared" si="107"/>
        <v>22563</v>
      </c>
      <c r="O3434" s="11">
        <v>0</v>
      </c>
      <c r="P3434" s="11">
        <v>780</v>
      </c>
    </row>
    <row r="3435" spans="1:16">
      <c r="A3435" s="2">
        <v>45460</v>
      </c>
      <c r="B3435" s="18">
        <v>33</v>
      </c>
      <c r="C3435" s="20">
        <f t="shared" si="106"/>
        <v>6</v>
      </c>
      <c r="D3435" s="16">
        <v>2024</v>
      </c>
      <c r="E3435" s="1" t="s">
        <v>41</v>
      </c>
      <c r="F3435">
        <v>10</v>
      </c>
      <c r="G3435" s="12">
        <f>IF(D3435=2023,F3435*'Average selling price'!$B$2,
IF(D3435=2024,F3435*'Average selling price'!$C$2,
IF(D3435=2025,F3435*'Average selling price'!$D$2,"")))</f>
        <v>52860</v>
      </c>
      <c r="H3435">
        <v>0</v>
      </c>
      <c r="I3435" s="12">
        <f>IF($D3435=2023,H3435*'Average selling price'!$B$3,
IF($D3435=2024,H3435*'Average selling price'!$C$3,
IF($D3435=2025,H3435*'Average selling price'!$D$3,"")))</f>
        <v>0</v>
      </c>
      <c r="J3435">
        <v>1</v>
      </c>
      <c r="K3435" s="12">
        <f>IF($D3435=2023,J3435*'Average selling price'!$B$4,
IF($D3435=2024,J3435*'Average selling price'!$C$4,
IF($D3435=2025,J3435*'Average selling price'!$D$4,"")))</f>
        <v>11135</v>
      </c>
      <c r="L3435" s="7">
        <v>9310</v>
      </c>
      <c r="M3435" s="7">
        <v>2920</v>
      </c>
      <c r="N3435" s="11">
        <f t="shared" si="107"/>
        <v>12230</v>
      </c>
      <c r="O3435" s="11">
        <v>0</v>
      </c>
      <c r="P3435" s="11">
        <v>500</v>
      </c>
    </row>
    <row r="3436" spans="1:16">
      <c r="A3436" s="2">
        <v>45460</v>
      </c>
      <c r="B3436" s="18">
        <v>33</v>
      </c>
      <c r="C3436" s="20">
        <f t="shared" si="106"/>
        <v>6</v>
      </c>
      <c r="D3436" s="16">
        <v>2024</v>
      </c>
      <c r="E3436" s="1" t="s">
        <v>42</v>
      </c>
      <c r="F3436">
        <v>3</v>
      </c>
      <c r="G3436" s="12">
        <f>IF(D3436=2023,F3436*'Average selling price'!$B$2,
IF(D3436=2024,F3436*'Average selling price'!$C$2,
IF(D3436=2025,F3436*'Average selling price'!$D$2,"")))</f>
        <v>15858</v>
      </c>
      <c r="H3436">
        <v>0</v>
      </c>
      <c r="I3436" s="12">
        <f>IF($D3436=2023,H3436*'Average selling price'!$B$3,
IF($D3436=2024,H3436*'Average selling price'!$C$3,
IF($D3436=2025,H3436*'Average selling price'!$D$3,"")))</f>
        <v>0</v>
      </c>
      <c r="J3436">
        <v>0</v>
      </c>
      <c r="K3436" s="12">
        <f>IF($D3436=2023,J3436*'Average selling price'!$B$4,
IF($D3436=2024,J3436*'Average selling price'!$C$4,
IF($D3436=2025,J3436*'Average selling price'!$D$4,"")))</f>
        <v>0</v>
      </c>
      <c r="L3436" s="7">
        <v>21401</v>
      </c>
      <c r="M3436" s="7">
        <v>45232</v>
      </c>
      <c r="N3436" s="11">
        <f t="shared" si="107"/>
        <v>66633</v>
      </c>
      <c r="O3436" s="11">
        <v>0</v>
      </c>
      <c r="P3436" s="11">
        <v>17623</v>
      </c>
    </row>
    <row r="3437" spans="1:16">
      <c r="A3437" s="2">
        <v>45460</v>
      </c>
      <c r="B3437" s="18">
        <v>33</v>
      </c>
      <c r="C3437" s="20">
        <f t="shared" si="106"/>
        <v>6</v>
      </c>
      <c r="D3437" s="16">
        <v>2024</v>
      </c>
      <c r="E3437" s="1" t="s">
        <v>43</v>
      </c>
      <c r="F3437">
        <v>8</v>
      </c>
      <c r="G3437" s="12">
        <f>IF(D3437=2023,F3437*'Average selling price'!$B$2,
IF(D3437=2024,F3437*'Average selling price'!$C$2,
IF(D3437=2025,F3437*'Average selling price'!$D$2,"")))</f>
        <v>42288</v>
      </c>
      <c r="H3437">
        <v>1</v>
      </c>
      <c r="I3437" s="12">
        <f>IF($D3437=2023,H3437*'Average selling price'!$B$3,
IF($D3437=2024,H3437*'Average selling price'!$C$3,
IF($D3437=2025,H3437*'Average selling price'!$D$3,"")))</f>
        <v>32755</v>
      </c>
      <c r="J3437">
        <v>1</v>
      </c>
      <c r="K3437" s="12">
        <f>IF($D3437=2023,J3437*'Average selling price'!$B$4,
IF($D3437=2024,J3437*'Average selling price'!$C$4,
IF($D3437=2025,J3437*'Average selling price'!$D$4,"")))</f>
        <v>11135</v>
      </c>
      <c r="L3437" s="7">
        <v>52694</v>
      </c>
      <c r="M3437" s="7">
        <v>11800</v>
      </c>
      <c r="N3437" s="11">
        <f t="shared" si="107"/>
        <v>64494</v>
      </c>
      <c r="O3437" s="11">
        <v>2421</v>
      </c>
      <c r="P3437" s="11">
        <v>5258</v>
      </c>
    </row>
    <row r="3438" spans="1:16">
      <c r="A3438" s="2">
        <v>45460</v>
      </c>
      <c r="B3438" s="18">
        <v>33</v>
      </c>
      <c r="C3438" s="20">
        <f t="shared" si="106"/>
        <v>6</v>
      </c>
      <c r="D3438" s="16">
        <v>2024</v>
      </c>
      <c r="E3438" s="1" t="s">
        <v>44</v>
      </c>
      <c r="F3438">
        <v>0</v>
      </c>
      <c r="G3438" s="12">
        <f>IF(D3438=2023,F3438*'Average selling price'!$B$2,
IF(D3438=2024,F3438*'Average selling price'!$C$2,
IF(D3438=2025,F3438*'Average selling price'!$D$2,"")))</f>
        <v>0</v>
      </c>
      <c r="H3438">
        <v>0</v>
      </c>
      <c r="I3438" s="12">
        <f>IF($D3438=2023,H3438*'Average selling price'!$B$3,
IF($D3438=2024,H3438*'Average selling price'!$C$3,
IF($D3438=2025,H3438*'Average selling price'!$D$3,"")))</f>
        <v>0</v>
      </c>
      <c r="J3438">
        <v>0</v>
      </c>
      <c r="K3438" s="12">
        <f>IF($D3438=2023,J3438*'Average selling price'!$B$4,
IF($D3438=2024,J3438*'Average selling price'!$C$4,
IF($D3438=2025,J3438*'Average selling price'!$D$4,"")))</f>
        <v>0</v>
      </c>
      <c r="L3438" s="7">
        <v>0</v>
      </c>
      <c r="M3438" s="7">
        <v>0</v>
      </c>
      <c r="N3438" s="11">
        <f t="shared" si="107"/>
        <v>0</v>
      </c>
      <c r="O3438" s="11">
        <v>0</v>
      </c>
      <c r="P3438" s="11">
        <v>0</v>
      </c>
    </row>
    <row r="3439" spans="1:16">
      <c r="A3439" s="2">
        <v>45460</v>
      </c>
      <c r="B3439" s="18">
        <v>33</v>
      </c>
      <c r="C3439" s="20">
        <f t="shared" si="106"/>
        <v>6</v>
      </c>
      <c r="D3439" s="16">
        <v>2024</v>
      </c>
      <c r="E3439" s="1" t="s">
        <v>45</v>
      </c>
      <c r="F3439">
        <v>7</v>
      </c>
      <c r="G3439" s="12">
        <f>IF(D3439=2023,F3439*'Average selling price'!$B$2,
IF(D3439=2024,F3439*'Average selling price'!$C$2,
IF(D3439=2025,F3439*'Average selling price'!$D$2,"")))</f>
        <v>37002</v>
      </c>
      <c r="H3439">
        <v>0</v>
      </c>
      <c r="I3439" s="12">
        <f>IF($D3439=2023,H3439*'Average selling price'!$B$3,
IF($D3439=2024,H3439*'Average selling price'!$C$3,
IF($D3439=2025,H3439*'Average selling price'!$D$3,"")))</f>
        <v>0</v>
      </c>
      <c r="J3439">
        <v>0</v>
      </c>
      <c r="K3439" s="12">
        <f>IF($D3439=2023,J3439*'Average selling price'!$B$4,
IF($D3439=2024,J3439*'Average selling price'!$C$4,
IF($D3439=2025,J3439*'Average selling price'!$D$4,"")))</f>
        <v>0</v>
      </c>
      <c r="L3439" s="7">
        <v>12390</v>
      </c>
      <c r="M3439" s="7">
        <v>8080</v>
      </c>
      <c r="N3439" s="11">
        <f t="shared" si="107"/>
        <v>20470</v>
      </c>
      <c r="O3439" s="11">
        <v>0</v>
      </c>
      <c r="P3439" s="11">
        <v>3830</v>
      </c>
    </row>
    <row r="3440" spans="1:16">
      <c r="A3440" s="2">
        <v>45460</v>
      </c>
      <c r="B3440" s="18">
        <v>33</v>
      </c>
      <c r="C3440" s="20">
        <f t="shared" si="106"/>
        <v>6</v>
      </c>
      <c r="D3440" s="16">
        <v>2024</v>
      </c>
      <c r="E3440" s="1" t="s">
        <v>46</v>
      </c>
      <c r="F3440">
        <v>6</v>
      </c>
      <c r="G3440" s="12">
        <f>IF(D3440=2023,F3440*'Average selling price'!$B$2,
IF(D3440=2024,F3440*'Average selling price'!$C$2,
IF(D3440=2025,F3440*'Average selling price'!$D$2,"")))</f>
        <v>31716</v>
      </c>
      <c r="H3440">
        <v>1</v>
      </c>
      <c r="I3440" s="12">
        <f>IF($D3440=2023,H3440*'Average selling price'!$B$3,
IF($D3440=2024,H3440*'Average selling price'!$C$3,
IF($D3440=2025,H3440*'Average selling price'!$D$3,"")))</f>
        <v>32755</v>
      </c>
      <c r="J3440">
        <v>4</v>
      </c>
      <c r="K3440" s="12">
        <f>IF($D3440=2023,J3440*'Average selling price'!$B$4,
IF($D3440=2024,J3440*'Average selling price'!$C$4,
IF($D3440=2025,J3440*'Average selling price'!$D$4,"")))</f>
        <v>44540</v>
      </c>
      <c r="L3440" s="7">
        <v>43277</v>
      </c>
      <c r="M3440" s="7">
        <v>15363</v>
      </c>
      <c r="N3440" s="11">
        <f t="shared" si="107"/>
        <v>58640</v>
      </c>
      <c r="O3440" s="11">
        <v>2050</v>
      </c>
      <c r="P3440" s="11">
        <v>0</v>
      </c>
    </row>
    <row r="3441" spans="1:16">
      <c r="A3441" s="2">
        <v>45460</v>
      </c>
      <c r="B3441" s="18">
        <v>33</v>
      </c>
      <c r="C3441" s="20">
        <f t="shared" si="106"/>
        <v>6</v>
      </c>
      <c r="D3441" s="16">
        <v>2024</v>
      </c>
      <c r="E3441" s="1" t="s">
        <v>47</v>
      </c>
      <c r="F3441">
        <v>2</v>
      </c>
      <c r="G3441" s="12">
        <f>IF(D3441=2023,F3441*'Average selling price'!$B$2,
IF(D3441=2024,F3441*'Average selling price'!$C$2,
IF(D3441=2025,F3441*'Average selling price'!$D$2,"")))</f>
        <v>10572</v>
      </c>
      <c r="H3441">
        <v>0</v>
      </c>
      <c r="I3441" s="12">
        <f>IF($D3441=2023,H3441*'Average selling price'!$B$3,
IF($D3441=2024,H3441*'Average selling price'!$C$3,
IF($D3441=2025,H3441*'Average selling price'!$D$3,"")))</f>
        <v>0</v>
      </c>
      <c r="J3441">
        <v>0</v>
      </c>
      <c r="K3441" s="12">
        <f>IF($D3441=2023,J3441*'Average selling price'!$B$4,
IF($D3441=2024,J3441*'Average selling price'!$C$4,
IF($D3441=2025,J3441*'Average selling price'!$D$4,"")))</f>
        <v>0</v>
      </c>
      <c r="L3441" s="7">
        <v>24741</v>
      </c>
      <c r="M3441" s="7">
        <v>22660</v>
      </c>
      <c r="N3441" s="11">
        <f t="shared" si="107"/>
        <v>47401</v>
      </c>
      <c r="O3441" s="11">
        <v>0</v>
      </c>
      <c r="P3441" s="11">
        <v>1066</v>
      </c>
    </row>
    <row r="3442" spans="1:16">
      <c r="A3442" s="2">
        <v>45460</v>
      </c>
      <c r="B3442" s="18">
        <v>33</v>
      </c>
      <c r="C3442" s="20">
        <f t="shared" si="106"/>
        <v>6</v>
      </c>
      <c r="D3442" s="16">
        <v>2024</v>
      </c>
      <c r="E3442" s="1" t="s">
        <v>48</v>
      </c>
      <c r="F3442">
        <v>3</v>
      </c>
      <c r="G3442" s="12">
        <f>IF(D3442=2023,F3442*'Average selling price'!$B$2,
IF(D3442=2024,F3442*'Average selling price'!$C$2,
IF(D3442=2025,F3442*'Average selling price'!$D$2,"")))</f>
        <v>15858</v>
      </c>
      <c r="H3442">
        <v>0</v>
      </c>
      <c r="I3442" s="12">
        <f>IF($D3442=2023,H3442*'Average selling price'!$B$3,
IF($D3442=2024,H3442*'Average selling price'!$C$3,
IF($D3442=2025,H3442*'Average selling price'!$D$3,"")))</f>
        <v>0</v>
      </c>
      <c r="J3442">
        <v>0</v>
      </c>
      <c r="K3442" s="12">
        <f>IF($D3442=2023,J3442*'Average selling price'!$B$4,
IF($D3442=2024,J3442*'Average selling price'!$C$4,
IF($D3442=2025,J3442*'Average selling price'!$D$4,"")))</f>
        <v>0</v>
      </c>
      <c r="L3442" s="7">
        <v>11649</v>
      </c>
      <c r="M3442" s="7">
        <v>-3815</v>
      </c>
      <c r="N3442" s="11">
        <f t="shared" si="107"/>
        <v>7834</v>
      </c>
      <c r="O3442" s="11">
        <v>0</v>
      </c>
      <c r="P3442" s="11">
        <v>4027</v>
      </c>
    </row>
    <row r="3443" spans="1:16">
      <c r="A3443" s="2">
        <v>45460</v>
      </c>
      <c r="B3443" s="18">
        <v>33</v>
      </c>
      <c r="C3443" s="20">
        <f t="shared" si="106"/>
        <v>6</v>
      </c>
      <c r="D3443" s="16">
        <v>2024</v>
      </c>
      <c r="E3443" s="1" t="s">
        <v>49</v>
      </c>
      <c r="F3443">
        <v>3</v>
      </c>
      <c r="G3443" s="12">
        <f>IF(D3443=2023,F3443*'Average selling price'!$B$2,
IF(D3443=2024,F3443*'Average selling price'!$C$2,
IF(D3443=2025,F3443*'Average selling price'!$D$2,"")))</f>
        <v>15858</v>
      </c>
      <c r="H3443">
        <v>0</v>
      </c>
      <c r="I3443" s="12">
        <f>IF($D3443=2023,H3443*'Average selling price'!$B$3,
IF($D3443=2024,H3443*'Average selling price'!$C$3,
IF($D3443=2025,H3443*'Average selling price'!$D$3,"")))</f>
        <v>0</v>
      </c>
      <c r="J3443">
        <v>2</v>
      </c>
      <c r="K3443" s="12">
        <f>IF($D3443=2023,J3443*'Average selling price'!$B$4,
IF($D3443=2024,J3443*'Average selling price'!$C$4,
IF($D3443=2025,J3443*'Average selling price'!$D$4,"")))</f>
        <v>22270</v>
      </c>
      <c r="L3443" s="7">
        <v>7385</v>
      </c>
      <c r="M3443" s="7">
        <v>4700</v>
      </c>
      <c r="N3443" s="11">
        <f t="shared" si="107"/>
        <v>12085</v>
      </c>
      <c r="O3443" s="11">
        <v>0</v>
      </c>
      <c r="P3443" s="11">
        <v>2200</v>
      </c>
    </row>
    <row r="3444" spans="1:16">
      <c r="A3444" s="2">
        <v>45460</v>
      </c>
      <c r="B3444" s="18">
        <v>33</v>
      </c>
      <c r="C3444" s="20">
        <f t="shared" si="106"/>
        <v>6</v>
      </c>
      <c r="D3444" s="16">
        <v>2024</v>
      </c>
      <c r="E3444" s="1" t="s">
        <v>50</v>
      </c>
      <c r="F3444">
        <v>13</v>
      </c>
      <c r="G3444" s="12">
        <f>IF(D3444=2023,F3444*'Average selling price'!$B$2,
IF(D3444=2024,F3444*'Average selling price'!$C$2,
IF(D3444=2025,F3444*'Average selling price'!$D$2,"")))</f>
        <v>68718</v>
      </c>
      <c r="H3444">
        <v>2</v>
      </c>
      <c r="I3444" s="12">
        <f>IF($D3444=2023,H3444*'Average selling price'!$B$3,
IF($D3444=2024,H3444*'Average selling price'!$C$3,
IF($D3444=2025,H3444*'Average selling price'!$D$3,"")))</f>
        <v>65510</v>
      </c>
      <c r="J3444">
        <v>2</v>
      </c>
      <c r="K3444" s="12">
        <f>IF($D3444=2023,J3444*'Average selling price'!$B$4,
IF($D3444=2024,J3444*'Average selling price'!$C$4,
IF($D3444=2025,J3444*'Average selling price'!$D$4,"")))</f>
        <v>22270</v>
      </c>
      <c r="L3444" s="7">
        <v>22685</v>
      </c>
      <c r="M3444" s="7">
        <v>18602</v>
      </c>
      <c r="N3444" s="11">
        <f t="shared" si="107"/>
        <v>41287</v>
      </c>
      <c r="O3444" s="11">
        <v>50</v>
      </c>
      <c r="P3444" s="11">
        <v>1456</v>
      </c>
    </row>
    <row r="3445" spans="1:16">
      <c r="A3445" s="2">
        <v>45460</v>
      </c>
      <c r="B3445" s="18">
        <v>33</v>
      </c>
      <c r="C3445" s="20">
        <f t="shared" si="106"/>
        <v>6</v>
      </c>
      <c r="D3445" s="16">
        <v>2024</v>
      </c>
      <c r="E3445" s="1" t="s">
        <v>51</v>
      </c>
      <c r="F3445">
        <v>8</v>
      </c>
      <c r="G3445" s="12">
        <f>IF(D3445=2023,F3445*'Average selling price'!$B$2,
IF(D3445=2024,F3445*'Average selling price'!$C$2,
IF(D3445=2025,F3445*'Average selling price'!$D$2,"")))</f>
        <v>42288</v>
      </c>
      <c r="H3445">
        <v>0</v>
      </c>
      <c r="I3445" s="12">
        <f>IF($D3445=2023,H3445*'Average selling price'!$B$3,
IF($D3445=2024,H3445*'Average selling price'!$C$3,
IF($D3445=2025,H3445*'Average selling price'!$D$3,"")))</f>
        <v>0</v>
      </c>
      <c r="J3445">
        <v>2</v>
      </c>
      <c r="K3445" s="12">
        <f>IF($D3445=2023,J3445*'Average selling price'!$B$4,
IF($D3445=2024,J3445*'Average selling price'!$C$4,
IF($D3445=2025,J3445*'Average selling price'!$D$4,"")))</f>
        <v>22270</v>
      </c>
      <c r="L3445" s="7">
        <v>51158</v>
      </c>
      <c r="M3445" s="7">
        <v>10699</v>
      </c>
      <c r="N3445" s="11">
        <f t="shared" si="107"/>
        <v>61857</v>
      </c>
      <c r="O3445" s="11">
        <v>0</v>
      </c>
      <c r="P3445" s="11">
        <v>7108</v>
      </c>
    </row>
    <row r="3446" spans="1:16">
      <c r="A3446" s="2">
        <v>45460</v>
      </c>
      <c r="B3446" s="18">
        <v>33</v>
      </c>
      <c r="C3446" s="20">
        <f t="shared" si="106"/>
        <v>6</v>
      </c>
      <c r="D3446" s="16">
        <v>2024</v>
      </c>
      <c r="E3446" s="1" t="s">
        <v>52</v>
      </c>
      <c r="F3446">
        <v>7</v>
      </c>
      <c r="G3446" s="12">
        <f>IF(D3446=2023,F3446*'Average selling price'!$B$2,
IF(D3446=2024,F3446*'Average selling price'!$C$2,
IF(D3446=2025,F3446*'Average selling price'!$D$2,"")))</f>
        <v>37002</v>
      </c>
      <c r="H3446">
        <v>0</v>
      </c>
      <c r="I3446" s="12">
        <f>IF($D3446=2023,H3446*'Average selling price'!$B$3,
IF($D3446=2024,H3446*'Average selling price'!$C$3,
IF($D3446=2025,H3446*'Average selling price'!$D$3,"")))</f>
        <v>0</v>
      </c>
      <c r="J3446">
        <v>0</v>
      </c>
      <c r="K3446" s="12">
        <f>IF($D3446=2023,J3446*'Average selling price'!$B$4,
IF($D3446=2024,J3446*'Average selling price'!$C$4,
IF($D3446=2025,J3446*'Average selling price'!$D$4,"")))</f>
        <v>0</v>
      </c>
      <c r="L3446" s="7">
        <v>27201</v>
      </c>
      <c r="M3446" s="7">
        <v>20500</v>
      </c>
      <c r="N3446" s="11">
        <f t="shared" si="107"/>
        <v>47701</v>
      </c>
      <c r="O3446" s="11">
        <v>0</v>
      </c>
      <c r="P3446" s="11">
        <v>1500</v>
      </c>
    </row>
    <row r="3447" spans="1:16">
      <c r="A3447" s="2">
        <v>45460</v>
      </c>
      <c r="B3447" s="18">
        <v>33</v>
      </c>
      <c r="C3447" s="20">
        <f t="shared" si="106"/>
        <v>6</v>
      </c>
      <c r="D3447" s="16">
        <v>2024</v>
      </c>
      <c r="E3447" s="1" t="s">
        <v>53</v>
      </c>
      <c r="F3447">
        <v>7</v>
      </c>
      <c r="G3447" s="12">
        <f>IF(D3447=2023,F3447*'Average selling price'!$B$2,
IF(D3447=2024,F3447*'Average selling price'!$C$2,
IF(D3447=2025,F3447*'Average selling price'!$D$2,"")))</f>
        <v>37002</v>
      </c>
      <c r="H3447">
        <v>0</v>
      </c>
      <c r="I3447" s="12">
        <f>IF($D3447=2023,H3447*'Average selling price'!$B$3,
IF($D3447=2024,H3447*'Average selling price'!$C$3,
IF($D3447=2025,H3447*'Average selling price'!$D$3,"")))</f>
        <v>0</v>
      </c>
      <c r="J3447">
        <v>3</v>
      </c>
      <c r="K3447" s="12">
        <f>IF($D3447=2023,J3447*'Average selling price'!$B$4,
IF($D3447=2024,J3447*'Average selling price'!$C$4,
IF($D3447=2025,J3447*'Average selling price'!$D$4,"")))</f>
        <v>33405</v>
      </c>
      <c r="L3447" s="7">
        <v>10989</v>
      </c>
      <c r="M3447" s="7">
        <v>16429</v>
      </c>
      <c r="N3447" s="11">
        <f t="shared" si="107"/>
        <v>27418</v>
      </c>
      <c r="O3447" s="11">
        <v>900</v>
      </c>
      <c r="P3447" s="11">
        <v>850</v>
      </c>
    </row>
    <row r="3448" spans="1:16">
      <c r="A3448" s="2">
        <v>45460</v>
      </c>
      <c r="B3448" s="18">
        <v>33</v>
      </c>
      <c r="C3448" s="20">
        <f t="shared" si="106"/>
        <v>6</v>
      </c>
      <c r="D3448" s="16">
        <v>2024</v>
      </c>
      <c r="E3448" s="1" t="s">
        <v>54</v>
      </c>
      <c r="F3448">
        <v>1</v>
      </c>
      <c r="G3448" s="12">
        <f>IF(D3448=2023,F3448*'Average selling price'!$B$2,
IF(D3448=2024,F3448*'Average selling price'!$C$2,
IF(D3448=2025,F3448*'Average selling price'!$D$2,"")))</f>
        <v>5286</v>
      </c>
      <c r="H3448">
        <v>1</v>
      </c>
      <c r="I3448" s="12">
        <f>IF($D3448=2023,H3448*'Average selling price'!$B$3,
IF($D3448=2024,H3448*'Average selling price'!$C$3,
IF($D3448=2025,H3448*'Average selling price'!$D$3,"")))</f>
        <v>32755</v>
      </c>
      <c r="J3448">
        <v>2</v>
      </c>
      <c r="K3448" s="12">
        <f>IF($D3448=2023,J3448*'Average selling price'!$B$4,
IF($D3448=2024,J3448*'Average selling price'!$C$4,
IF($D3448=2025,J3448*'Average selling price'!$D$4,"")))</f>
        <v>22270</v>
      </c>
      <c r="L3448" s="7">
        <v>13648</v>
      </c>
      <c r="M3448" s="7">
        <v>1700</v>
      </c>
      <c r="N3448" s="11">
        <f t="shared" si="107"/>
        <v>15348</v>
      </c>
      <c r="O3448" s="11">
        <v>0</v>
      </c>
      <c r="P3448" s="11">
        <v>3850</v>
      </c>
    </row>
    <row r="3449" spans="1:16">
      <c r="A3449" s="2">
        <v>45460</v>
      </c>
      <c r="B3449" s="18">
        <v>33</v>
      </c>
      <c r="C3449" s="20">
        <f t="shared" si="106"/>
        <v>6</v>
      </c>
      <c r="D3449" s="16">
        <v>2024</v>
      </c>
      <c r="E3449" s="1" t="s">
        <v>55</v>
      </c>
      <c r="F3449">
        <v>5</v>
      </c>
      <c r="G3449" s="12">
        <f>IF(D3449=2023,F3449*'Average selling price'!$B$2,
IF(D3449=2024,F3449*'Average selling price'!$C$2,
IF(D3449=2025,F3449*'Average selling price'!$D$2,"")))</f>
        <v>26430</v>
      </c>
      <c r="H3449">
        <v>0</v>
      </c>
      <c r="I3449" s="12">
        <f>IF($D3449=2023,H3449*'Average selling price'!$B$3,
IF($D3449=2024,H3449*'Average selling price'!$C$3,
IF($D3449=2025,H3449*'Average selling price'!$D$3,"")))</f>
        <v>0</v>
      </c>
      <c r="J3449">
        <v>1</v>
      </c>
      <c r="K3449" s="12">
        <f>IF($D3449=2023,J3449*'Average selling price'!$B$4,
IF($D3449=2024,J3449*'Average selling price'!$C$4,
IF($D3449=2025,J3449*'Average selling price'!$D$4,"")))</f>
        <v>11135</v>
      </c>
      <c r="L3449" s="7">
        <v>22831</v>
      </c>
      <c r="M3449" s="7">
        <v>22374</v>
      </c>
      <c r="N3449" s="11">
        <f t="shared" si="107"/>
        <v>45205</v>
      </c>
      <c r="O3449" s="11">
        <v>0</v>
      </c>
      <c r="P3449" s="11">
        <v>1920</v>
      </c>
    </row>
    <row r="3450" spans="1:16">
      <c r="A3450" s="2">
        <v>45460</v>
      </c>
      <c r="B3450" s="18">
        <v>33</v>
      </c>
      <c r="C3450" s="20">
        <f t="shared" si="106"/>
        <v>6</v>
      </c>
      <c r="D3450" s="16">
        <v>2024</v>
      </c>
      <c r="E3450" s="1" t="s">
        <v>56</v>
      </c>
      <c r="F3450">
        <v>0</v>
      </c>
      <c r="G3450" s="12">
        <f>IF(D3450=2023,F3450*'Average selling price'!$B$2,
IF(D3450=2024,F3450*'Average selling price'!$C$2,
IF(D3450=2025,F3450*'Average selling price'!$D$2,"")))</f>
        <v>0</v>
      </c>
      <c r="H3450">
        <v>0</v>
      </c>
      <c r="I3450" s="12">
        <f>IF($D3450=2023,H3450*'Average selling price'!$B$3,
IF($D3450=2024,H3450*'Average selling price'!$C$3,
IF($D3450=2025,H3450*'Average selling price'!$D$3,"")))</f>
        <v>0</v>
      </c>
      <c r="J3450">
        <v>0</v>
      </c>
      <c r="K3450" s="12">
        <f>IF($D3450=2023,J3450*'Average selling price'!$B$4,
IF($D3450=2024,J3450*'Average selling price'!$C$4,
IF($D3450=2025,J3450*'Average selling price'!$D$4,"")))</f>
        <v>0</v>
      </c>
      <c r="L3450" s="7">
        <v>0</v>
      </c>
      <c r="M3450" s="7">
        <v>0</v>
      </c>
      <c r="N3450" s="11">
        <f t="shared" si="107"/>
        <v>0</v>
      </c>
      <c r="O3450" s="11">
        <v>0</v>
      </c>
      <c r="P3450" s="11">
        <v>0</v>
      </c>
    </row>
    <row r="3451" spans="1:16">
      <c r="A3451" s="2">
        <v>45460</v>
      </c>
      <c r="B3451" s="18">
        <v>33</v>
      </c>
      <c r="C3451" s="20">
        <f t="shared" si="106"/>
        <v>6</v>
      </c>
      <c r="D3451" s="16">
        <v>2024</v>
      </c>
      <c r="E3451" s="1" t="s">
        <v>57</v>
      </c>
      <c r="F3451">
        <v>9</v>
      </c>
      <c r="G3451" s="12">
        <f>IF(D3451=2023,F3451*'Average selling price'!$B$2,
IF(D3451=2024,F3451*'Average selling price'!$C$2,
IF(D3451=2025,F3451*'Average selling price'!$D$2,"")))</f>
        <v>47574</v>
      </c>
      <c r="H3451">
        <v>0</v>
      </c>
      <c r="I3451" s="12">
        <f>IF($D3451=2023,H3451*'Average selling price'!$B$3,
IF($D3451=2024,H3451*'Average selling price'!$C$3,
IF($D3451=2025,H3451*'Average selling price'!$D$3,"")))</f>
        <v>0</v>
      </c>
      <c r="J3451">
        <v>2</v>
      </c>
      <c r="K3451" s="12">
        <f>IF($D3451=2023,J3451*'Average selling price'!$B$4,
IF($D3451=2024,J3451*'Average selling price'!$C$4,
IF($D3451=2025,J3451*'Average selling price'!$D$4,"")))</f>
        <v>22270</v>
      </c>
      <c r="L3451" s="7">
        <v>37209</v>
      </c>
      <c r="M3451" s="7">
        <v>780</v>
      </c>
      <c r="N3451" s="11">
        <f t="shared" si="107"/>
        <v>37989</v>
      </c>
      <c r="O3451" s="11">
        <v>0</v>
      </c>
      <c r="P3451" s="11">
        <v>3113</v>
      </c>
    </row>
    <row r="3452" spans="1:16">
      <c r="A3452" s="2">
        <v>45460</v>
      </c>
      <c r="B3452" s="18">
        <v>33</v>
      </c>
      <c r="C3452" s="20">
        <f t="shared" si="106"/>
        <v>6</v>
      </c>
      <c r="D3452" s="16">
        <v>2024</v>
      </c>
      <c r="E3452" s="1" t="s">
        <v>58</v>
      </c>
      <c r="F3452">
        <v>5</v>
      </c>
      <c r="G3452" s="12">
        <f>IF(D3452=2023,F3452*'Average selling price'!$B$2,
IF(D3452=2024,F3452*'Average selling price'!$C$2,
IF(D3452=2025,F3452*'Average selling price'!$D$2,"")))</f>
        <v>26430</v>
      </c>
      <c r="H3452">
        <v>0</v>
      </c>
      <c r="I3452" s="12">
        <f>IF($D3452=2023,H3452*'Average selling price'!$B$3,
IF($D3452=2024,H3452*'Average selling price'!$C$3,
IF($D3452=2025,H3452*'Average selling price'!$D$3,"")))</f>
        <v>0</v>
      </c>
      <c r="J3452">
        <v>1</v>
      </c>
      <c r="K3452" s="12">
        <f>IF($D3452=2023,J3452*'Average selling price'!$B$4,
IF($D3452=2024,J3452*'Average selling price'!$C$4,
IF($D3452=2025,J3452*'Average selling price'!$D$4,"")))</f>
        <v>11135</v>
      </c>
      <c r="L3452" s="7">
        <v>12771</v>
      </c>
      <c r="M3452" s="7">
        <v>25800</v>
      </c>
      <c r="N3452" s="11">
        <f t="shared" si="107"/>
        <v>38571</v>
      </c>
      <c r="O3452" s="11">
        <v>0</v>
      </c>
      <c r="P3452" s="11">
        <v>1724</v>
      </c>
    </row>
    <row r="3453" spans="1:16">
      <c r="A3453" s="2">
        <v>45460</v>
      </c>
      <c r="B3453" s="18">
        <v>33</v>
      </c>
      <c r="C3453" s="20">
        <f t="shared" si="106"/>
        <v>6</v>
      </c>
      <c r="D3453" s="16">
        <v>2024</v>
      </c>
      <c r="E3453" s="1" t="s">
        <v>59</v>
      </c>
      <c r="F3453">
        <v>6</v>
      </c>
      <c r="G3453" s="12">
        <f>IF(D3453=2023,F3453*'Average selling price'!$B$2,
IF(D3453=2024,F3453*'Average selling price'!$C$2,
IF(D3453=2025,F3453*'Average selling price'!$D$2,"")))</f>
        <v>31716</v>
      </c>
      <c r="H3453">
        <v>0</v>
      </c>
      <c r="I3453" s="12">
        <f>IF($D3453=2023,H3453*'Average selling price'!$B$3,
IF($D3453=2024,H3453*'Average selling price'!$C$3,
IF($D3453=2025,H3453*'Average selling price'!$D$3,"")))</f>
        <v>0</v>
      </c>
      <c r="J3453">
        <v>0</v>
      </c>
      <c r="K3453" s="12">
        <f>IF($D3453=2023,J3453*'Average selling price'!$B$4,
IF($D3453=2024,J3453*'Average selling price'!$C$4,
IF($D3453=2025,J3453*'Average selling price'!$D$4,"")))</f>
        <v>0</v>
      </c>
      <c r="L3453" s="7">
        <v>8749</v>
      </c>
      <c r="M3453" s="7">
        <v>6139</v>
      </c>
      <c r="N3453" s="11">
        <f t="shared" si="107"/>
        <v>14888</v>
      </c>
      <c r="O3453" s="11">
        <v>0</v>
      </c>
      <c r="P3453" s="11">
        <v>990</v>
      </c>
    </row>
    <row r="3454" spans="1:16">
      <c r="A3454" s="2">
        <v>45460</v>
      </c>
      <c r="B3454" s="18">
        <v>33</v>
      </c>
      <c r="C3454" s="20">
        <f t="shared" si="106"/>
        <v>6</v>
      </c>
      <c r="D3454" s="16">
        <v>2024</v>
      </c>
      <c r="E3454" s="1" t="s">
        <v>60</v>
      </c>
      <c r="F3454">
        <v>2</v>
      </c>
      <c r="G3454" s="12">
        <f>IF(D3454=2023,F3454*'Average selling price'!$B$2,
IF(D3454=2024,F3454*'Average selling price'!$C$2,
IF(D3454=2025,F3454*'Average selling price'!$D$2,"")))</f>
        <v>10572</v>
      </c>
      <c r="H3454">
        <v>0</v>
      </c>
      <c r="I3454" s="12">
        <f>IF($D3454=2023,H3454*'Average selling price'!$B$3,
IF($D3454=2024,H3454*'Average selling price'!$C$3,
IF($D3454=2025,H3454*'Average selling price'!$D$3,"")))</f>
        <v>0</v>
      </c>
      <c r="J3454">
        <v>3</v>
      </c>
      <c r="K3454" s="12">
        <f>IF($D3454=2023,J3454*'Average selling price'!$B$4,
IF($D3454=2024,J3454*'Average selling price'!$C$4,
IF($D3454=2025,J3454*'Average selling price'!$D$4,"")))</f>
        <v>33405</v>
      </c>
      <c r="L3454" s="7">
        <v>13639</v>
      </c>
      <c r="M3454" s="7">
        <v>2045</v>
      </c>
      <c r="N3454" s="11">
        <f t="shared" si="107"/>
        <v>15684</v>
      </c>
      <c r="O3454" s="11">
        <v>0</v>
      </c>
      <c r="P3454" s="11">
        <v>1747</v>
      </c>
    </row>
    <row r="3455" spans="1:16">
      <c r="A3455" s="2">
        <v>45460</v>
      </c>
      <c r="B3455" s="18">
        <v>33</v>
      </c>
      <c r="C3455" s="20">
        <f t="shared" si="106"/>
        <v>6</v>
      </c>
      <c r="D3455" s="16">
        <v>2024</v>
      </c>
      <c r="E3455" s="1" t="s">
        <v>61</v>
      </c>
      <c r="F3455">
        <v>4</v>
      </c>
      <c r="G3455" s="12">
        <f>IF(D3455=2023,F3455*'Average selling price'!$B$2,
IF(D3455=2024,F3455*'Average selling price'!$C$2,
IF(D3455=2025,F3455*'Average selling price'!$D$2,"")))</f>
        <v>21144</v>
      </c>
      <c r="H3455">
        <v>0</v>
      </c>
      <c r="I3455" s="12">
        <f>IF($D3455=2023,H3455*'Average selling price'!$B$3,
IF($D3455=2024,H3455*'Average selling price'!$C$3,
IF($D3455=2025,H3455*'Average selling price'!$D$3,"")))</f>
        <v>0</v>
      </c>
      <c r="J3455">
        <v>2</v>
      </c>
      <c r="K3455" s="12">
        <f>IF($D3455=2023,J3455*'Average selling price'!$B$4,
IF($D3455=2024,J3455*'Average selling price'!$C$4,
IF($D3455=2025,J3455*'Average selling price'!$D$4,"")))</f>
        <v>22270</v>
      </c>
      <c r="L3455" s="7">
        <v>41779</v>
      </c>
      <c r="M3455" s="7">
        <v>9495</v>
      </c>
      <c r="N3455" s="11">
        <f t="shared" si="107"/>
        <v>51274</v>
      </c>
      <c r="O3455" s="11">
        <v>0</v>
      </c>
      <c r="P3455" s="11">
        <v>7955</v>
      </c>
    </row>
    <row r="3456" spans="1:16">
      <c r="A3456" s="2">
        <v>45460</v>
      </c>
      <c r="B3456" s="18">
        <v>33</v>
      </c>
      <c r="C3456" s="20">
        <f t="shared" si="106"/>
        <v>6</v>
      </c>
      <c r="D3456" s="16">
        <v>2024</v>
      </c>
      <c r="E3456" s="1" t="s">
        <v>62</v>
      </c>
      <c r="F3456">
        <v>3</v>
      </c>
      <c r="G3456" s="12">
        <f>IF(D3456=2023,F3456*'Average selling price'!$B$2,
IF(D3456=2024,F3456*'Average selling price'!$C$2,
IF(D3456=2025,F3456*'Average selling price'!$D$2,"")))</f>
        <v>15858</v>
      </c>
      <c r="H3456">
        <v>0</v>
      </c>
      <c r="I3456" s="12">
        <f>IF($D3456=2023,H3456*'Average selling price'!$B$3,
IF($D3456=2024,H3456*'Average selling price'!$C$3,
IF($D3456=2025,H3456*'Average selling price'!$D$3,"")))</f>
        <v>0</v>
      </c>
      <c r="J3456">
        <v>1</v>
      </c>
      <c r="K3456" s="12">
        <f>IF($D3456=2023,J3456*'Average selling price'!$B$4,
IF($D3456=2024,J3456*'Average selling price'!$C$4,
IF($D3456=2025,J3456*'Average selling price'!$D$4,"")))</f>
        <v>11135</v>
      </c>
      <c r="L3456" s="7">
        <v>13449</v>
      </c>
      <c r="M3456" s="7">
        <v>0</v>
      </c>
      <c r="N3456" s="11">
        <f t="shared" si="107"/>
        <v>13449</v>
      </c>
      <c r="O3456" s="11">
        <v>0</v>
      </c>
      <c r="P3456" s="11">
        <v>3552</v>
      </c>
    </row>
    <row r="3457" spans="1:16">
      <c r="A3457" s="2">
        <v>45460</v>
      </c>
      <c r="B3457" s="18">
        <v>33</v>
      </c>
      <c r="C3457" s="20">
        <f t="shared" si="106"/>
        <v>6</v>
      </c>
      <c r="D3457" s="16">
        <v>2024</v>
      </c>
      <c r="E3457" s="1" t="s">
        <v>63</v>
      </c>
      <c r="F3457">
        <v>2</v>
      </c>
      <c r="G3457" s="12">
        <f>IF(D3457=2023,F3457*'Average selling price'!$B$2,
IF(D3457=2024,F3457*'Average selling price'!$C$2,
IF(D3457=2025,F3457*'Average selling price'!$D$2,"")))</f>
        <v>10572</v>
      </c>
      <c r="H3457">
        <v>0</v>
      </c>
      <c r="I3457" s="12">
        <f>IF($D3457=2023,H3457*'Average selling price'!$B$3,
IF($D3457=2024,H3457*'Average selling price'!$C$3,
IF($D3457=2025,H3457*'Average selling price'!$D$3,"")))</f>
        <v>0</v>
      </c>
      <c r="J3457">
        <v>1</v>
      </c>
      <c r="K3457" s="12">
        <f>IF($D3457=2023,J3457*'Average selling price'!$B$4,
IF($D3457=2024,J3457*'Average selling price'!$C$4,
IF($D3457=2025,J3457*'Average selling price'!$D$4,"")))</f>
        <v>11135</v>
      </c>
      <c r="L3457" s="7">
        <v>262</v>
      </c>
      <c r="M3457" s="7">
        <v>0</v>
      </c>
      <c r="N3457" s="11">
        <f t="shared" si="107"/>
        <v>262</v>
      </c>
      <c r="O3457" s="11">
        <v>0</v>
      </c>
      <c r="P3457" s="11">
        <v>0</v>
      </c>
    </row>
    <row r="3458" spans="1:16">
      <c r="A3458" s="2">
        <v>45460</v>
      </c>
      <c r="B3458" s="18">
        <v>33</v>
      </c>
      <c r="C3458" s="20">
        <f t="shared" si="106"/>
        <v>6</v>
      </c>
      <c r="D3458" s="16">
        <v>2024</v>
      </c>
      <c r="E3458" s="1" t="s">
        <v>65</v>
      </c>
      <c r="F3458">
        <v>0</v>
      </c>
      <c r="G3458" s="12">
        <f>IF(D3458=2023,F3458*'Average selling price'!$B$2,
IF(D3458=2024,F3458*'Average selling price'!$C$2,
IF(D3458=2025,F3458*'Average selling price'!$D$2,"")))</f>
        <v>0</v>
      </c>
      <c r="H3458">
        <v>0</v>
      </c>
      <c r="I3458" s="12">
        <f>IF($D3458=2023,H3458*'Average selling price'!$B$3,
IF($D3458=2024,H3458*'Average selling price'!$C$3,
IF($D3458=2025,H3458*'Average selling price'!$D$3,"")))</f>
        <v>0</v>
      </c>
      <c r="J3458">
        <v>0</v>
      </c>
      <c r="K3458" s="12">
        <f>IF($D3458=2023,J3458*'Average selling price'!$B$4,
IF($D3458=2024,J3458*'Average selling price'!$C$4,
IF($D3458=2025,J3458*'Average selling price'!$D$4,"")))</f>
        <v>0</v>
      </c>
      <c r="L3458" s="7">
        <v>0</v>
      </c>
      <c r="M3458" s="7">
        <v>0</v>
      </c>
      <c r="N3458" s="11">
        <f t="shared" si="107"/>
        <v>0</v>
      </c>
      <c r="O3458" s="11">
        <v>0</v>
      </c>
      <c r="P3458" s="11">
        <v>0</v>
      </c>
    </row>
    <row r="3459" spans="1:16">
      <c r="A3459" s="2">
        <v>45460</v>
      </c>
      <c r="B3459" s="18">
        <v>33</v>
      </c>
      <c r="C3459" s="20">
        <f t="shared" si="106"/>
        <v>6</v>
      </c>
      <c r="D3459" s="16">
        <v>2024</v>
      </c>
      <c r="E3459" s="1" t="s">
        <v>64</v>
      </c>
      <c r="F3459">
        <v>0</v>
      </c>
      <c r="G3459" s="12">
        <f>IF(D3459=2023,F3459*'Average selling price'!$B$2,
IF(D3459=2024,F3459*'Average selling price'!$C$2,
IF(D3459=2025,F3459*'Average selling price'!$D$2,"")))</f>
        <v>0</v>
      </c>
      <c r="H3459">
        <v>0</v>
      </c>
      <c r="I3459" s="12">
        <f>IF($D3459=2023,H3459*'Average selling price'!$B$3,
IF($D3459=2024,H3459*'Average selling price'!$C$3,
IF($D3459=2025,H3459*'Average selling price'!$D$3,"")))</f>
        <v>0</v>
      </c>
      <c r="J3459">
        <v>5</v>
      </c>
      <c r="K3459" s="12">
        <f>IF($D3459=2023,J3459*'Average selling price'!$B$4,
IF($D3459=2024,J3459*'Average selling price'!$C$4,
IF($D3459=2025,J3459*'Average selling price'!$D$4,"")))</f>
        <v>55675</v>
      </c>
      <c r="L3459" s="7">
        <v>32185</v>
      </c>
      <c r="M3459" s="7">
        <v>14000</v>
      </c>
      <c r="N3459" s="11">
        <f t="shared" si="107"/>
        <v>46185</v>
      </c>
      <c r="O3459" s="11">
        <v>0</v>
      </c>
      <c r="P3459" s="11">
        <v>0</v>
      </c>
    </row>
    <row r="3460" spans="1:16">
      <c r="A3460" s="2">
        <v>45467</v>
      </c>
      <c r="B3460" s="18">
        <v>34</v>
      </c>
      <c r="C3460" s="20">
        <f t="shared" ref="C3460:C3523" si="108">MONTH(A3460)</f>
        <v>6</v>
      </c>
      <c r="D3460" s="16">
        <v>2024</v>
      </c>
      <c r="E3460" s="1" t="s">
        <v>25</v>
      </c>
      <c r="F3460">
        <v>8</v>
      </c>
      <c r="G3460" s="12">
        <f>IF(D3460=2023,F3460*'Average selling price'!$B$2,
IF(D3460=2024,F3460*'Average selling price'!$C$2,
IF(D3460=2025,F3460*'Average selling price'!$D$2,"")))</f>
        <v>42288</v>
      </c>
      <c r="H3460">
        <v>1</v>
      </c>
      <c r="I3460" s="12">
        <f>IF($D3460=2023,H3460*'Average selling price'!$B$3,
IF($D3460=2024,H3460*'Average selling price'!$C$3,
IF($D3460=2025,H3460*'Average selling price'!$D$3,"")))</f>
        <v>32755</v>
      </c>
      <c r="J3460">
        <v>7</v>
      </c>
      <c r="K3460" s="12">
        <f>IF($D3460=2023,J3460*'Average selling price'!$B$4,
IF($D3460=2024,J3460*'Average selling price'!$C$4,
IF($D3460=2025,J3460*'Average selling price'!$D$4,"")))</f>
        <v>77945</v>
      </c>
      <c r="L3460" s="7">
        <v>63149</v>
      </c>
      <c r="M3460" s="7">
        <v>39782</v>
      </c>
      <c r="N3460" s="11">
        <f t="shared" ref="N3460:N3523" si="109">M3460+L3460</f>
        <v>102931</v>
      </c>
      <c r="O3460" s="11">
        <v>3600</v>
      </c>
      <c r="P3460" s="11">
        <v>2121</v>
      </c>
    </row>
    <row r="3461" spans="1:16">
      <c r="A3461" s="2">
        <v>45467</v>
      </c>
      <c r="B3461" s="18">
        <v>34</v>
      </c>
      <c r="C3461" s="20">
        <f t="shared" si="108"/>
        <v>6</v>
      </c>
      <c r="D3461" s="16">
        <v>2024</v>
      </c>
      <c r="E3461" s="1" t="s">
        <v>26</v>
      </c>
      <c r="F3461">
        <v>3</v>
      </c>
      <c r="G3461" s="12">
        <f>IF(D3461=2023,F3461*'Average selling price'!$B$2,
IF(D3461=2024,F3461*'Average selling price'!$C$2,
IF(D3461=2025,F3461*'Average selling price'!$D$2,"")))</f>
        <v>15858</v>
      </c>
      <c r="H3461">
        <v>1</v>
      </c>
      <c r="I3461" s="12">
        <f>IF($D3461=2023,H3461*'Average selling price'!$B$3,
IF($D3461=2024,H3461*'Average selling price'!$C$3,
IF($D3461=2025,H3461*'Average selling price'!$D$3,"")))</f>
        <v>32755</v>
      </c>
      <c r="J3461">
        <v>1</v>
      </c>
      <c r="K3461" s="12">
        <f>IF($D3461=2023,J3461*'Average selling price'!$B$4,
IF($D3461=2024,J3461*'Average selling price'!$C$4,
IF($D3461=2025,J3461*'Average selling price'!$D$4,"")))</f>
        <v>11135</v>
      </c>
      <c r="L3461" s="7">
        <v>24060</v>
      </c>
      <c r="M3461" s="7">
        <v>9100</v>
      </c>
      <c r="N3461" s="11">
        <f t="shared" si="109"/>
        <v>33160</v>
      </c>
      <c r="O3461" s="11">
        <v>0</v>
      </c>
      <c r="P3461" s="11">
        <v>1821</v>
      </c>
    </row>
    <row r="3462" spans="1:16">
      <c r="A3462" s="2">
        <v>45467</v>
      </c>
      <c r="B3462" s="18">
        <v>34</v>
      </c>
      <c r="C3462" s="20">
        <f t="shared" si="108"/>
        <v>6</v>
      </c>
      <c r="D3462" s="16">
        <v>2024</v>
      </c>
      <c r="E3462" s="1" t="s">
        <v>27</v>
      </c>
      <c r="F3462">
        <v>2</v>
      </c>
      <c r="G3462" s="12">
        <f>IF(D3462=2023,F3462*'Average selling price'!$B$2,
IF(D3462=2024,F3462*'Average selling price'!$C$2,
IF(D3462=2025,F3462*'Average selling price'!$D$2,"")))</f>
        <v>10572</v>
      </c>
      <c r="H3462">
        <v>0</v>
      </c>
      <c r="I3462" s="12">
        <f>IF($D3462=2023,H3462*'Average selling price'!$B$3,
IF($D3462=2024,H3462*'Average selling price'!$C$3,
IF($D3462=2025,H3462*'Average selling price'!$D$3,"")))</f>
        <v>0</v>
      </c>
      <c r="J3462">
        <v>1</v>
      </c>
      <c r="K3462" s="12">
        <f>IF($D3462=2023,J3462*'Average selling price'!$B$4,
IF($D3462=2024,J3462*'Average selling price'!$C$4,
IF($D3462=2025,J3462*'Average selling price'!$D$4,"")))</f>
        <v>11135</v>
      </c>
      <c r="L3462" s="7">
        <v>22805</v>
      </c>
      <c r="M3462" s="7">
        <v>0</v>
      </c>
      <c r="N3462" s="11">
        <f t="shared" si="109"/>
        <v>22805</v>
      </c>
      <c r="O3462" s="11">
        <v>0</v>
      </c>
      <c r="P3462" s="11">
        <v>2620</v>
      </c>
    </row>
    <row r="3463" spans="1:16">
      <c r="A3463" s="2">
        <v>45467</v>
      </c>
      <c r="B3463" s="18">
        <v>34</v>
      </c>
      <c r="C3463" s="20">
        <f t="shared" si="108"/>
        <v>6</v>
      </c>
      <c r="D3463" s="16">
        <v>2024</v>
      </c>
      <c r="E3463" s="1" t="s">
        <v>28</v>
      </c>
      <c r="F3463">
        <v>13</v>
      </c>
      <c r="G3463" s="12">
        <f>IF(D3463=2023,F3463*'Average selling price'!$B$2,
IF(D3463=2024,F3463*'Average selling price'!$C$2,
IF(D3463=2025,F3463*'Average selling price'!$D$2,"")))</f>
        <v>68718</v>
      </c>
      <c r="H3463">
        <v>0</v>
      </c>
      <c r="I3463" s="12">
        <f>IF($D3463=2023,H3463*'Average selling price'!$B$3,
IF($D3463=2024,H3463*'Average selling price'!$C$3,
IF($D3463=2025,H3463*'Average selling price'!$D$3,"")))</f>
        <v>0</v>
      </c>
      <c r="J3463">
        <v>3</v>
      </c>
      <c r="K3463" s="12">
        <f>IF($D3463=2023,J3463*'Average selling price'!$B$4,
IF($D3463=2024,J3463*'Average selling price'!$C$4,
IF($D3463=2025,J3463*'Average selling price'!$D$4,"")))</f>
        <v>33405</v>
      </c>
      <c r="L3463" s="7">
        <v>12118</v>
      </c>
      <c r="M3463" s="7">
        <v>2072</v>
      </c>
      <c r="N3463" s="11">
        <f t="shared" si="109"/>
        <v>14190</v>
      </c>
      <c r="O3463" s="11">
        <v>333</v>
      </c>
      <c r="P3463" s="11">
        <v>25</v>
      </c>
    </row>
    <row r="3464" spans="1:16">
      <c r="A3464" s="2">
        <v>45467</v>
      </c>
      <c r="B3464" s="18">
        <v>34</v>
      </c>
      <c r="C3464" s="20">
        <f t="shared" si="108"/>
        <v>6</v>
      </c>
      <c r="D3464" s="16">
        <v>2024</v>
      </c>
      <c r="E3464" s="1" t="s">
        <v>29</v>
      </c>
      <c r="F3464">
        <v>3</v>
      </c>
      <c r="G3464" s="12">
        <f>IF(D3464=2023,F3464*'Average selling price'!$B$2,
IF(D3464=2024,F3464*'Average selling price'!$C$2,
IF(D3464=2025,F3464*'Average selling price'!$D$2,"")))</f>
        <v>15858</v>
      </c>
      <c r="H3464">
        <v>0</v>
      </c>
      <c r="I3464" s="12">
        <f>IF($D3464=2023,H3464*'Average selling price'!$B$3,
IF($D3464=2024,H3464*'Average selling price'!$C$3,
IF($D3464=2025,H3464*'Average selling price'!$D$3,"")))</f>
        <v>0</v>
      </c>
      <c r="J3464">
        <v>14</v>
      </c>
      <c r="K3464" s="12">
        <f>IF($D3464=2023,J3464*'Average selling price'!$B$4,
IF($D3464=2024,J3464*'Average selling price'!$C$4,
IF($D3464=2025,J3464*'Average selling price'!$D$4,"")))</f>
        <v>155890</v>
      </c>
      <c r="L3464" s="7">
        <v>49717</v>
      </c>
      <c r="M3464" s="7">
        <v>31017</v>
      </c>
      <c r="N3464" s="11">
        <f t="shared" si="109"/>
        <v>80734</v>
      </c>
      <c r="O3464" s="11">
        <v>905</v>
      </c>
      <c r="P3464" s="11">
        <v>10555</v>
      </c>
    </row>
    <row r="3465" spans="1:16">
      <c r="A3465" s="2">
        <v>45467</v>
      </c>
      <c r="B3465" s="18">
        <v>34</v>
      </c>
      <c r="C3465" s="20">
        <f t="shared" si="108"/>
        <v>6</v>
      </c>
      <c r="D3465" s="16">
        <v>2024</v>
      </c>
      <c r="E3465" s="1" t="s">
        <v>30</v>
      </c>
      <c r="F3465">
        <v>6</v>
      </c>
      <c r="G3465" s="12">
        <f>IF(D3465=2023,F3465*'Average selling price'!$B$2,
IF(D3465=2024,F3465*'Average selling price'!$C$2,
IF(D3465=2025,F3465*'Average selling price'!$D$2,"")))</f>
        <v>31716</v>
      </c>
      <c r="H3465">
        <v>0</v>
      </c>
      <c r="I3465" s="12">
        <f>IF($D3465=2023,H3465*'Average selling price'!$B$3,
IF($D3465=2024,H3465*'Average selling price'!$C$3,
IF($D3465=2025,H3465*'Average selling price'!$D$3,"")))</f>
        <v>0</v>
      </c>
      <c r="J3465">
        <v>12</v>
      </c>
      <c r="K3465" s="12">
        <f>IF($D3465=2023,J3465*'Average selling price'!$B$4,
IF($D3465=2024,J3465*'Average selling price'!$C$4,
IF($D3465=2025,J3465*'Average selling price'!$D$4,"")))</f>
        <v>133620</v>
      </c>
      <c r="L3465" s="7">
        <v>70890</v>
      </c>
      <c r="M3465" s="7">
        <v>65072</v>
      </c>
      <c r="N3465" s="11">
        <f t="shared" si="109"/>
        <v>135962</v>
      </c>
      <c r="O3465" s="11">
        <v>2590</v>
      </c>
      <c r="P3465" s="11">
        <v>2314</v>
      </c>
    </row>
    <row r="3466" spans="1:16">
      <c r="A3466" s="2">
        <v>45467</v>
      </c>
      <c r="B3466" s="18">
        <v>34</v>
      </c>
      <c r="C3466" s="20">
        <f t="shared" si="108"/>
        <v>6</v>
      </c>
      <c r="D3466" s="16">
        <v>2024</v>
      </c>
      <c r="E3466" s="1" t="s">
        <v>31</v>
      </c>
      <c r="F3466">
        <v>6</v>
      </c>
      <c r="G3466" s="12">
        <f>IF(D3466=2023,F3466*'Average selling price'!$B$2,
IF(D3466=2024,F3466*'Average selling price'!$C$2,
IF(D3466=2025,F3466*'Average selling price'!$D$2,"")))</f>
        <v>31716</v>
      </c>
      <c r="H3466">
        <v>0</v>
      </c>
      <c r="I3466" s="12">
        <f>IF($D3466=2023,H3466*'Average selling price'!$B$3,
IF($D3466=2024,H3466*'Average selling price'!$C$3,
IF($D3466=2025,H3466*'Average selling price'!$D$3,"")))</f>
        <v>0</v>
      </c>
      <c r="J3466">
        <v>4</v>
      </c>
      <c r="K3466" s="12">
        <f>IF($D3466=2023,J3466*'Average selling price'!$B$4,
IF($D3466=2024,J3466*'Average selling price'!$C$4,
IF($D3466=2025,J3466*'Average selling price'!$D$4,"")))</f>
        <v>44540</v>
      </c>
      <c r="L3466" s="7">
        <v>159631</v>
      </c>
      <c r="M3466" s="7">
        <v>59653</v>
      </c>
      <c r="N3466" s="11">
        <f t="shared" si="109"/>
        <v>219284</v>
      </c>
      <c r="O3466" s="11">
        <v>1809</v>
      </c>
      <c r="P3466" s="11">
        <v>4622</v>
      </c>
    </row>
    <row r="3467" spans="1:16">
      <c r="A3467" s="2">
        <v>45467</v>
      </c>
      <c r="B3467" s="18">
        <v>34</v>
      </c>
      <c r="C3467" s="20">
        <f t="shared" si="108"/>
        <v>6</v>
      </c>
      <c r="D3467" s="16">
        <v>2024</v>
      </c>
      <c r="E3467" s="1" t="s">
        <v>32</v>
      </c>
      <c r="F3467">
        <v>9</v>
      </c>
      <c r="G3467" s="12">
        <f>IF(D3467=2023,F3467*'Average selling price'!$B$2,
IF(D3467=2024,F3467*'Average selling price'!$C$2,
IF(D3467=2025,F3467*'Average selling price'!$D$2,"")))</f>
        <v>47574</v>
      </c>
      <c r="H3467">
        <v>1</v>
      </c>
      <c r="I3467" s="12">
        <f>IF($D3467=2023,H3467*'Average selling price'!$B$3,
IF($D3467=2024,H3467*'Average selling price'!$C$3,
IF($D3467=2025,H3467*'Average selling price'!$D$3,"")))</f>
        <v>32755</v>
      </c>
      <c r="J3467">
        <v>1</v>
      </c>
      <c r="K3467" s="12">
        <f>IF($D3467=2023,J3467*'Average selling price'!$B$4,
IF($D3467=2024,J3467*'Average selling price'!$C$4,
IF($D3467=2025,J3467*'Average selling price'!$D$4,"")))</f>
        <v>11135</v>
      </c>
      <c r="L3467" s="7">
        <v>27729</v>
      </c>
      <c r="M3467" s="7">
        <v>16970</v>
      </c>
      <c r="N3467" s="11">
        <f t="shared" si="109"/>
        <v>44699</v>
      </c>
      <c r="O3467" s="11">
        <v>0</v>
      </c>
      <c r="P3467" s="11">
        <v>2390</v>
      </c>
    </row>
    <row r="3468" spans="1:16">
      <c r="A3468" s="2">
        <v>45467</v>
      </c>
      <c r="B3468" s="18">
        <v>34</v>
      </c>
      <c r="C3468" s="20">
        <f t="shared" si="108"/>
        <v>6</v>
      </c>
      <c r="D3468" s="16">
        <v>2024</v>
      </c>
      <c r="E3468" s="1" t="s">
        <v>33</v>
      </c>
      <c r="F3468">
        <v>8</v>
      </c>
      <c r="G3468" s="12">
        <f>IF(D3468=2023,F3468*'Average selling price'!$B$2,
IF(D3468=2024,F3468*'Average selling price'!$C$2,
IF(D3468=2025,F3468*'Average selling price'!$D$2,"")))</f>
        <v>42288</v>
      </c>
      <c r="H3468">
        <v>1</v>
      </c>
      <c r="I3468" s="12">
        <f>IF($D3468=2023,H3468*'Average selling price'!$B$3,
IF($D3468=2024,H3468*'Average selling price'!$C$3,
IF($D3468=2025,H3468*'Average selling price'!$D$3,"")))</f>
        <v>32755</v>
      </c>
      <c r="J3468">
        <v>4</v>
      </c>
      <c r="K3468" s="12">
        <f>IF($D3468=2023,J3468*'Average selling price'!$B$4,
IF($D3468=2024,J3468*'Average selling price'!$C$4,
IF($D3468=2025,J3468*'Average selling price'!$D$4,"")))</f>
        <v>44540</v>
      </c>
      <c r="L3468" s="7">
        <v>55723</v>
      </c>
      <c r="M3468" s="7">
        <v>15841</v>
      </c>
      <c r="N3468" s="11">
        <f t="shared" si="109"/>
        <v>71564</v>
      </c>
      <c r="O3468" s="11">
        <v>1828</v>
      </c>
      <c r="P3468" s="11">
        <v>6206</v>
      </c>
    </row>
    <row r="3469" spans="1:16">
      <c r="A3469" s="2">
        <v>45467</v>
      </c>
      <c r="B3469" s="18">
        <v>34</v>
      </c>
      <c r="C3469" s="20">
        <f t="shared" si="108"/>
        <v>6</v>
      </c>
      <c r="D3469" s="16">
        <v>2024</v>
      </c>
      <c r="E3469" s="1" t="s">
        <v>34</v>
      </c>
      <c r="F3469">
        <v>2</v>
      </c>
      <c r="G3469" s="12">
        <f>IF(D3469=2023,F3469*'Average selling price'!$B$2,
IF(D3469=2024,F3469*'Average selling price'!$C$2,
IF(D3469=2025,F3469*'Average selling price'!$D$2,"")))</f>
        <v>10572</v>
      </c>
      <c r="H3469">
        <v>0</v>
      </c>
      <c r="I3469" s="12">
        <f>IF($D3469=2023,H3469*'Average selling price'!$B$3,
IF($D3469=2024,H3469*'Average selling price'!$C$3,
IF($D3469=2025,H3469*'Average selling price'!$D$3,"")))</f>
        <v>0</v>
      </c>
      <c r="J3469">
        <v>1</v>
      </c>
      <c r="K3469" s="12">
        <f>IF($D3469=2023,J3469*'Average selling price'!$B$4,
IF($D3469=2024,J3469*'Average selling price'!$C$4,
IF($D3469=2025,J3469*'Average selling price'!$D$4,"")))</f>
        <v>11135</v>
      </c>
      <c r="L3469" s="7">
        <v>21748</v>
      </c>
      <c r="M3469" s="7">
        <v>43322</v>
      </c>
      <c r="N3469" s="11">
        <f t="shared" si="109"/>
        <v>65070</v>
      </c>
      <c r="O3469" s="11">
        <v>3837</v>
      </c>
      <c r="P3469" s="11">
        <v>0</v>
      </c>
    </row>
    <row r="3470" spans="1:16">
      <c r="A3470" s="2">
        <v>45467</v>
      </c>
      <c r="B3470" s="18">
        <v>34</v>
      </c>
      <c r="C3470" s="20">
        <f t="shared" si="108"/>
        <v>6</v>
      </c>
      <c r="D3470" s="16">
        <v>2024</v>
      </c>
      <c r="E3470" s="1" t="s">
        <v>35</v>
      </c>
      <c r="F3470">
        <v>4</v>
      </c>
      <c r="G3470" s="12">
        <f>IF(D3470=2023,F3470*'Average selling price'!$B$2,
IF(D3470=2024,F3470*'Average selling price'!$C$2,
IF(D3470=2025,F3470*'Average selling price'!$D$2,"")))</f>
        <v>21144</v>
      </c>
      <c r="H3470">
        <v>1</v>
      </c>
      <c r="I3470" s="12">
        <f>IF($D3470=2023,H3470*'Average selling price'!$B$3,
IF($D3470=2024,H3470*'Average selling price'!$C$3,
IF($D3470=2025,H3470*'Average selling price'!$D$3,"")))</f>
        <v>32755</v>
      </c>
      <c r="J3470">
        <v>2</v>
      </c>
      <c r="K3470" s="12">
        <f>IF($D3470=2023,J3470*'Average selling price'!$B$4,
IF($D3470=2024,J3470*'Average selling price'!$C$4,
IF($D3470=2025,J3470*'Average selling price'!$D$4,"")))</f>
        <v>22270</v>
      </c>
      <c r="L3470" s="7">
        <v>16207</v>
      </c>
      <c r="M3470" s="7">
        <v>7400</v>
      </c>
      <c r="N3470" s="11">
        <f t="shared" si="109"/>
        <v>23607</v>
      </c>
      <c r="O3470" s="11">
        <v>0</v>
      </c>
      <c r="P3470" s="11">
        <v>2700</v>
      </c>
    </row>
    <row r="3471" spans="1:16">
      <c r="A3471" s="2">
        <v>45467</v>
      </c>
      <c r="B3471" s="18">
        <v>34</v>
      </c>
      <c r="C3471" s="20">
        <f t="shared" si="108"/>
        <v>6</v>
      </c>
      <c r="D3471" s="16">
        <v>2024</v>
      </c>
      <c r="E3471" s="1" t="s">
        <v>36</v>
      </c>
      <c r="F3471">
        <v>3</v>
      </c>
      <c r="G3471" s="12">
        <f>IF(D3471=2023,F3471*'Average selling price'!$B$2,
IF(D3471=2024,F3471*'Average selling price'!$C$2,
IF(D3471=2025,F3471*'Average selling price'!$D$2,"")))</f>
        <v>15858</v>
      </c>
      <c r="H3471">
        <v>0</v>
      </c>
      <c r="I3471" s="12">
        <f>IF($D3471=2023,H3471*'Average selling price'!$B$3,
IF($D3471=2024,H3471*'Average selling price'!$C$3,
IF($D3471=2025,H3471*'Average selling price'!$D$3,"")))</f>
        <v>0</v>
      </c>
      <c r="J3471">
        <v>2</v>
      </c>
      <c r="K3471" s="12">
        <f>IF($D3471=2023,J3471*'Average selling price'!$B$4,
IF($D3471=2024,J3471*'Average selling price'!$C$4,
IF($D3471=2025,J3471*'Average selling price'!$D$4,"")))</f>
        <v>22270</v>
      </c>
      <c r="L3471" s="7">
        <v>27456</v>
      </c>
      <c r="M3471" s="7">
        <v>9190</v>
      </c>
      <c r="N3471" s="11">
        <f t="shared" si="109"/>
        <v>36646</v>
      </c>
      <c r="O3471" s="11">
        <v>0</v>
      </c>
      <c r="P3471" s="11">
        <v>2350</v>
      </c>
    </row>
    <row r="3472" spans="1:16">
      <c r="A3472" s="2">
        <v>45467</v>
      </c>
      <c r="B3472" s="18">
        <v>34</v>
      </c>
      <c r="C3472" s="20">
        <f t="shared" si="108"/>
        <v>6</v>
      </c>
      <c r="D3472" s="16">
        <v>2024</v>
      </c>
      <c r="E3472" s="1" t="s">
        <v>37</v>
      </c>
      <c r="F3472">
        <v>2</v>
      </c>
      <c r="G3472" s="12">
        <f>IF(D3472=2023,F3472*'Average selling price'!$B$2,
IF(D3472=2024,F3472*'Average selling price'!$C$2,
IF(D3472=2025,F3472*'Average selling price'!$D$2,"")))</f>
        <v>10572</v>
      </c>
      <c r="H3472">
        <v>0</v>
      </c>
      <c r="I3472" s="12">
        <f>IF($D3472=2023,H3472*'Average selling price'!$B$3,
IF($D3472=2024,H3472*'Average selling price'!$C$3,
IF($D3472=2025,H3472*'Average selling price'!$D$3,"")))</f>
        <v>0</v>
      </c>
      <c r="J3472">
        <v>3</v>
      </c>
      <c r="K3472" s="12">
        <f>IF($D3472=2023,J3472*'Average selling price'!$B$4,
IF($D3472=2024,J3472*'Average selling price'!$C$4,
IF($D3472=2025,J3472*'Average selling price'!$D$4,"")))</f>
        <v>33405</v>
      </c>
      <c r="L3472" s="7">
        <v>11914</v>
      </c>
      <c r="M3472" s="7">
        <v>13850</v>
      </c>
      <c r="N3472" s="11">
        <f t="shared" si="109"/>
        <v>25764</v>
      </c>
      <c r="O3472" s="11">
        <v>0</v>
      </c>
      <c r="P3472" s="11">
        <v>4056</v>
      </c>
    </row>
    <row r="3473" spans="1:16">
      <c r="A3473" s="2">
        <v>45467</v>
      </c>
      <c r="B3473" s="18">
        <v>34</v>
      </c>
      <c r="C3473" s="20">
        <f t="shared" si="108"/>
        <v>6</v>
      </c>
      <c r="D3473" s="16">
        <v>2024</v>
      </c>
      <c r="E3473" s="1" t="s">
        <v>38</v>
      </c>
      <c r="F3473">
        <v>10</v>
      </c>
      <c r="G3473" s="12">
        <f>IF(D3473=2023,F3473*'Average selling price'!$B$2,
IF(D3473=2024,F3473*'Average selling price'!$C$2,
IF(D3473=2025,F3473*'Average selling price'!$D$2,"")))</f>
        <v>52860</v>
      </c>
      <c r="H3473">
        <v>0</v>
      </c>
      <c r="I3473" s="12">
        <f>IF($D3473=2023,H3473*'Average selling price'!$B$3,
IF($D3473=2024,H3473*'Average selling price'!$C$3,
IF($D3473=2025,H3473*'Average selling price'!$D$3,"")))</f>
        <v>0</v>
      </c>
      <c r="J3473">
        <v>6</v>
      </c>
      <c r="K3473" s="12">
        <f>IF($D3473=2023,J3473*'Average selling price'!$B$4,
IF($D3473=2024,J3473*'Average selling price'!$C$4,
IF($D3473=2025,J3473*'Average selling price'!$D$4,"")))</f>
        <v>66810</v>
      </c>
      <c r="L3473" s="7">
        <v>35543</v>
      </c>
      <c r="M3473" s="7">
        <v>77176</v>
      </c>
      <c r="N3473" s="11">
        <f t="shared" si="109"/>
        <v>112719</v>
      </c>
      <c r="O3473" s="11">
        <v>14150</v>
      </c>
      <c r="P3473" s="11">
        <v>5216</v>
      </c>
    </row>
    <row r="3474" spans="1:16">
      <c r="A3474" s="2">
        <v>45467</v>
      </c>
      <c r="B3474" s="18">
        <v>34</v>
      </c>
      <c r="C3474" s="20">
        <f t="shared" si="108"/>
        <v>6</v>
      </c>
      <c r="D3474" s="16">
        <v>2024</v>
      </c>
      <c r="E3474" s="1" t="s">
        <v>39</v>
      </c>
      <c r="F3474">
        <v>7</v>
      </c>
      <c r="G3474" s="12">
        <f>IF(D3474=2023,F3474*'Average selling price'!$B$2,
IF(D3474=2024,F3474*'Average selling price'!$C$2,
IF(D3474=2025,F3474*'Average selling price'!$D$2,"")))</f>
        <v>37002</v>
      </c>
      <c r="H3474">
        <v>0</v>
      </c>
      <c r="I3474" s="12">
        <f>IF($D3474=2023,H3474*'Average selling price'!$B$3,
IF($D3474=2024,H3474*'Average selling price'!$C$3,
IF($D3474=2025,H3474*'Average selling price'!$D$3,"")))</f>
        <v>0</v>
      </c>
      <c r="J3474">
        <v>3</v>
      </c>
      <c r="K3474" s="12">
        <f>IF($D3474=2023,J3474*'Average selling price'!$B$4,
IF($D3474=2024,J3474*'Average selling price'!$C$4,
IF($D3474=2025,J3474*'Average selling price'!$D$4,"")))</f>
        <v>33405</v>
      </c>
      <c r="L3474" s="7">
        <v>25981</v>
      </c>
      <c r="M3474" s="7">
        <v>18000</v>
      </c>
      <c r="N3474" s="11">
        <f t="shared" si="109"/>
        <v>43981</v>
      </c>
      <c r="O3474" s="11">
        <v>155</v>
      </c>
      <c r="P3474" s="11">
        <v>2900</v>
      </c>
    </row>
    <row r="3475" spans="1:16">
      <c r="A3475" s="2">
        <v>45467</v>
      </c>
      <c r="B3475" s="18">
        <v>34</v>
      </c>
      <c r="C3475" s="20">
        <f t="shared" si="108"/>
        <v>6</v>
      </c>
      <c r="D3475" s="16">
        <v>2024</v>
      </c>
      <c r="E3475" s="1" t="s">
        <v>40</v>
      </c>
      <c r="F3475">
        <v>1</v>
      </c>
      <c r="G3475" s="12">
        <f>IF(D3475=2023,F3475*'Average selling price'!$B$2,
IF(D3475=2024,F3475*'Average selling price'!$C$2,
IF(D3475=2025,F3475*'Average selling price'!$D$2,"")))</f>
        <v>5286</v>
      </c>
      <c r="H3475">
        <v>0</v>
      </c>
      <c r="I3475" s="12">
        <f>IF($D3475=2023,H3475*'Average selling price'!$B$3,
IF($D3475=2024,H3475*'Average selling price'!$C$3,
IF($D3475=2025,H3475*'Average selling price'!$D$3,"")))</f>
        <v>0</v>
      </c>
      <c r="J3475">
        <v>3</v>
      </c>
      <c r="K3475" s="12">
        <f>IF($D3475=2023,J3475*'Average selling price'!$B$4,
IF($D3475=2024,J3475*'Average selling price'!$C$4,
IF($D3475=2025,J3475*'Average selling price'!$D$4,"")))</f>
        <v>33405</v>
      </c>
      <c r="L3475" s="7">
        <v>1610</v>
      </c>
      <c r="M3475" s="7">
        <v>9899</v>
      </c>
      <c r="N3475" s="11">
        <f t="shared" si="109"/>
        <v>11509</v>
      </c>
      <c r="O3475" s="11">
        <v>0</v>
      </c>
      <c r="P3475" s="11">
        <v>142</v>
      </c>
    </row>
    <row r="3476" spans="1:16">
      <c r="A3476" s="2">
        <v>45467</v>
      </c>
      <c r="B3476" s="18">
        <v>34</v>
      </c>
      <c r="C3476" s="20">
        <f t="shared" si="108"/>
        <v>6</v>
      </c>
      <c r="D3476" s="16">
        <v>2024</v>
      </c>
      <c r="E3476" s="1" t="s">
        <v>41</v>
      </c>
      <c r="F3476">
        <v>0</v>
      </c>
      <c r="G3476" s="12">
        <f>IF(D3476=2023,F3476*'Average selling price'!$B$2,
IF(D3476=2024,F3476*'Average selling price'!$C$2,
IF(D3476=2025,F3476*'Average selling price'!$D$2,"")))</f>
        <v>0</v>
      </c>
      <c r="H3476">
        <v>0</v>
      </c>
      <c r="I3476" s="12">
        <f>IF($D3476=2023,H3476*'Average selling price'!$B$3,
IF($D3476=2024,H3476*'Average selling price'!$C$3,
IF($D3476=2025,H3476*'Average selling price'!$D$3,"")))</f>
        <v>0</v>
      </c>
      <c r="J3476">
        <v>0</v>
      </c>
      <c r="K3476" s="12">
        <f>IF($D3476=2023,J3476*'Average selling price'!$B$4,
IF($D3476=2024,J3476*'Average selling price'!$C$4,
IF($D3476=2025,J3476*'Average selling price'!$D$4,"")))</f>
        <v>0</v>
      </c>
      <c r="L3476" s="7">
        <v>0</v>
      </c>
      <c r="M3476" s="7">
        <v>0</v>
      </c>
      <c r="N3476" s="11">
        <f t="shared" si="109"/>
        <v>0</v>
      </c>
      <c r="O3476" s="11">
        <v>0</v>
      </c>
      <c r="P3476" s="11">
        <v>0</v>
      </c>
    </row>
    <row r="3477" spans="1:16">
      <c r="A3477" s="2">
        <v>45467</v>
      </c>
      <c r="B3477" s="18">
        <v>34</v>
      </c>
      <c r="C3477" s="20">
        <f t="shared" si="108"/>
        <v>6</v>
      </c>
      <c r="D3477" s="16">
        <v>2024</v>
      </c>
      <c r="E3477" s="1" t="s">
        <v>42</v>
      </c>
      <c r="F3477">
        <v>6</v>
      </c>
      <c r="G3477" s="12">
        <f>IF(D3477=2023,F3477*'Average selling price'!$B$2,
IF(D3477=2024,F3477*'Average selling price'!$C$2,
IF(D3477=2025,F3477*'Average selling price'!$D$2,"")))</f>
        <v>31716</v>
      </c>
      <c r="H3477">
        <v>0</v>
      </c>
      <c r="I3477" s="12">
        <f>IF($D3477=2023,H3477*'Average selling price'!$B$3,
IF($D3477=2024,H3477*'Average selling price'!$C$3,
IF($D3477=2025,H3477*'Average selling price'!$D$3,"")))</f>
        <v>0</v>
      </c>
      <c r="J3477">
        <v>2</v>
      </c>
      <c r="K3477" s="12">
        <f>IF($D3477=2023,J3477*'Average selling price'!$B$4,
IF($D3477=2024,J3477*'Average selling price'!$C$4,
IF($D3477=2025,J3477*'Average selling price'!$D$4,"")))</f>
        <v>22270</v>
      </c>
      <c r="L3477" s="7">
        <v>15092</v>
      </c>
      <c r="M3477" s="7">
        <v>12490</v>
      </c>
      <c r="N3477" s="11">
        <f t="shared" si="109"/>
        <v>27582</v>
      </c>
      <c r="O3477" s="11">
        <v>0</v>
      </c>
      <c r="P3477" s="11">
        <v>5855</v>
      </c>
    </row>
    <row r="3478" spans="1:16">
      <c r="A3478" s="2">
        <v>45467</v>
      </c>
      <c r="B3478" s="18">
        <v>34</v>
      </c>
      <c r="C3478" s="20">
        <f t="shared" si="108"/>
        <v>6</v>
      </c>
      <c r="D3478" s="16">
        <v>2024</v>
      </c>
      <c r="E3478" s="1" t="s">
        <v>43</v>
      </c>
      <c r="F3478">
        <v>6</v>
      </c>
      <c r="G3478" s="12">
        <f>IF(D3478=2023,F3478*'Average selling price'!$B$2,
IF(D3478=2024,F3478*'Average selling price'!$C$2,
IF(D3478=2025,F3478*'Average selling price'!$D$2,"")))</f>
        <v>31716</v>
      </c>
      <c r="H3478">
        <v>0</v>
      </c>
      <c r="I3478" s="12">
        <f>IF($D3478=2023,H3478*'Average selling price'!$B$3,
IF($D3478=2024,H3478*'Average selling price'!$C$3,
IF($D3478=2025,H3478*'Average selling price'!$D$3,"")))</f>
        <v>0</v>
      </c>
      <c r="J3478">
        <v>5</v>
      </c>
      <c r="K3478" s="12">
        <f>IF($D3478=2023,J3478*'Average selling price'!$B$4,
IF($D3478=2024,J3478*'Average selling price'!$C$4,
IF($D3478=2025,J3478*'Average selling price'!$D$4,"")))</f>
        <v>55675</v>
      </c>
      <c r="L3478" s="7">
        <v>52154</v>
      </c>
      <c r="M3478" s="7">
        <v>34799</v>
      </c>
      <c r="N3478" s="11">
        <f t="shared" si="109"/>
        <v>86953</v>
      </c>
      <c r="O3478" s="11">
        <v>628</v>
      </c>
      <c r="P3478" s="11">
        <v>14022</v>
      </c>
    </row>
    <row r="3479" spans="1:16">
      <c r="A3479" s="2">
        <v>45467</v>
      </c>
      <c r="B3479" s="18">
        <v>34</v>
      </c>
      <c r="C3479" s="20">
        <f t="shared" si="108"/>
        <v>6</v>
      </c>
      <c r="D3479" s="16">
        <v>2024</v>
      </c>
      <c r="E3479" s="1" t="s">
        <v>44</v>
      </c>
      <c r="F3479">
        <v>0</v>
      </c>
      <c r="G3479" s="12">
        <f>IF(D3479=2023,F3479*'Average selling price'!$B$2,
IF(D3479=2024,F3479*'Average selling price'!$C$2,
IF(D3479=2025,F3479*'Average selling price'!$D$2,"")))</f>
        <v>0</v>
      </c>
      <c r="H3479">
        <v>0</v>
      </c>
      <c r="I3479" s="12">
        <f>IF($D3479=2023,H3479*'Average selling price'!$B$3,
IF($D3479=2024,H3479*'Average selling price'!$C$3,
IF($D3479=2025,H3479*'Average selling price'!$D$3,"")))</f>
        <v>0</v>
      </c>
      <c r="J3479">
        <v>0</v>
      </c>
      <c r="K3479" s="12">
        <f>IF($D3479=2023,J3479*'Average selling price'!$B$4,
IF($D3479=2024,J3479*'Average selling price'!$C$4,
IF($D3479=2025,J3479*'Average selling price'!$D$4,"")))</f>
        <v>0</v>
      </c>
      <c r="L3479" s="7">
        <v>0</v>
      </c>
      <c r="M3479" s="7">
        <v>0</v>
      </c>
      <c r="N3479" s="11">
        <f t="shared" si="109"/>
        <v>0</v>
      </c>
      <c r="O3479" s="11">
        <v>0</v>
      </c>
      <c r="P3479" s="11">
        <v>0</v>
      </c>
    </row>
    <row r="3480" spans="1:16">
      <c r="A3480" s="2">
        <v>45467</v>
      </c>
      <c r="B3480" s="18">
        <v>34</v>
      </c>
      <c r="C3480" s="20">
        <f t="shared" si="108"/>
        <v>6</v>
      </c>
      <c r="D3480" s="16">
        <v>2024</v>
      </c>
      <c r="E3480" s="1" t="s">
        <v>45</v>
      </c>
      <c r="F3480">
        <v>1</v>
      </c>
      <c r="G3480" s="12">
        <f>IF(D3480=2023,F3480*'Average selling price'!$B$2,
IF(D3480=2024,F3480*'Average selling price'!$C$2,
IF(D3480=2025,F3480*'Average selling price'!$D$2,"")))</f>
        <v>5286</v>
      </c>
      <c r="H3480">
        <v>0</v>
      </c>
      <c r="I3480" s="12">
        <f>IF($D3480=2023,H3480*'Average selling price'!$B$3,
IF($D3480=2024,H3480*'Average selling price'!$C$3,
IF($D3480=2025,H3480*'Average selling price'!$D$3,"")))</f>
        <v>0</v>
      </c>
      <c r="J3480">
        <v>0</v>
      </c>
      <c r="K3480" s="12">
        <f>IF($D3480=2023,J3480*'Average selling price'!$B$4,
IF($D3480=2024,J3480*'Average selling price'!$C$4,
IF($D3480=2025,J3480*'Average selling price'!$D$4,"")))</f>
        <v>0</v>
      </c>
      <c r="L3480" s="7">
        <v>4466</v>
      </c>
      <c r="M3480" s="7">
        <v>0</v>
      </c>
      <c r="N3480" s="11">
        <f t="shared" si="109"/>
        <v>4466</v>
      </c>
      <c r="O3480" s="11">
        <v>0</v>
      </c>
      <c r="P3480" s="11">
        <v>0</v>
      </c>
    </row>
    <row r="3481" spans="1:16">
      <c r="A3481" s="2">
        <v>45467</v>
      </c>
      <c r="B3481" s="18">
        <v>34</v>
      </c>
      <c r="C3481" s="20">
        <f t="shared" si="108"/>
        <v>6</v>
      </c>
      <c r="D3481" s="16">
        <v>2024</v>
      </c>
      <c r="E3481" s="1" t="s">
        <v>46</v>
      </c>
      <c r="F3481">
        <v>3</v>
      </c>
      <c r="G3481" s="12">
        <f>IF(D3481=2023,F3481*'Average selling price'!$B$2,
IF(D3481=2024,F3481*'Average selling price'!$C$2,
IF(D3481=2025,F3481*'Average selling price'!$D$2,"")))</f>
        <v>15858</v>
      </c>
      <c r="H3481">
        <v>0</v>
      </c>
      <c r="I3481" s="12">
        <f>IF($D3481=2023,H3481*'Average selling price'!$B$3,
IF($D3481=2024,H3481*'Average selling price'!$C$3,
IF($D3481=2025,H3481*'Average selling price'!$D$3,"")))</f>
        <v>0</v>
      </c>
      <c r="J3481">
        <v>2</v>
      </c>
      <c r="K3481" s="12">
        <f>IF($D3481=2023,J3481*'Average selling price'!$B$4,
IF($D3481=2024,J3481*'Average selling price'!$C$4,
IF($D3481=2025,J3481*'Average selling price'!$D$4,"")))</f>
        <v>22270</v>
      </c>
      <c r="L3481" s="7">
        <v>33760</v>
      </c>
      <c r="M3481" s="7">
        <v>17025</v>
      </c>
      <c r="N3481" s="11">
        <f t="shared" si="109"/>
        <v>50785</v>
      </c>
      <c r="O3481" s="11">
        <v>0</v>
      </c>
      <c r="P3481" s="11">
        <v>1815</v>
      </c>
    </row>
    <row r="3482" spans="1:16">
      <c r="A3482" s="2">
        <v>45467</v>
      </c>
      <c r="B3482" s="18">
        <v>34</v>
      </c>
      <c r="C3482" s="20">
        <f t="shared" si="108"/>
        <v>6</v>
      </c>
      <c r="D3482" s="16">
        <v>2024</v>
      </c>
      <c r="E3482" s="1" t="s">
        <v>47</v>
      </c>
      <c r="F3482">
        <v>1</v>
      </c>
      <c r="G3482" s="12">
        <f>IF(D3482=2023,F3482*'Average selling price'!$B$2,
IF(D3482=2024,F3482*'Average selling price'!$C$2,
IF(D3482=2025,F3482*'Average selling price'!$D$2,"")))</f>
        <v>5286</v>
      </c>
      <c r="H3482">
        <v>1</v>
      </c>
      <c r="I3482" s="12">
        <f>IF($D3482=2023,H3482*'Average selling price'!$B$3,
IF($D3482=2024,H3482*'Average selling price'!$C$3,
IF($D3482=2025,H3482*'Average selling price'!$D$3,"")))</f>
        <v>32755</v>
      </c>
      <c r="J3482">
        <v>0</v>
      </c>
      <c r="K3482" s="12">
        <f>IF($D3482=2023,J3482*'Average selling price'!$B$4,
IF($D3482=2024,J3482*'Average selling price'!$C$4,
IF($D3482=2025,J3482*'Average selling price'!$D$4,"")))</f>
        <v>0</v>
      </c>
      <c r="L3482" s="7">
        <v>25255</v>
      </c>
      <c r="M3482" s="7">
        <v>18150</v>
      </c>
      <c r="N3482" s="11">
        <f t="shared" si="109"/>
        <v>43405</v>
      </c>
      <c r="O3482" s="11">
        <v>0</v>
      </c>
      <c r="P3482" s="11">
        <v>0</v>
      </c>
    </row>
    <row r="3483" spans="1:16">
      <c r="A3483" s="2">
        <v>45467</v>
      </c>
      <c r="B3483" s="18">
        <v>34</v>
      </c>
      <c r="C3483" s="20">
        <f t="shared" si="108"/>
        <v>6</v>
      </c>
      <c r="D3483" s="16">
        <v>2024</v>
      </c>
      <c r="E3483" s="1" t="s">
        <v>48</v>
      </c>
      <c r="F3483">
        <v>2</v>
      </c>
      <c r="G3483" s="12">
        <f>IF(D3483=2023,F3483*'Average selling price'!$B$2,
IF(D3483=2024,F3483*'Average selling price'!$C$2,
IF(D3483=2025,F3483*'Average selling price'!$D$2,"")))</f>
        <v>10572</v>
      </c>
      <c r="H3483">
        <v>0</v>
      </c>
      <c r="I3483" s="12">
        <f>IF($D3483=2023,H3483*'Average selling price'!$B$3,
IF($D3483=2024,H3483*'Average selling price'!$C$3,
IF($D3483=2025,H3483*'Average selling price'!$D$3,"")))</f>
        <v>0</v>
      </c>
      <c r="J3483">
        <v>2</v>
      </c>
      <c r="K3483" s="12">
        <f>IF($D3483=2023,J3483*'Average selling price'!$B$4,
IF($D3483=2024,J3483*'Average selling price'!$C$4,
IF($D3483=2025,J3483*'Average selling price'!$D$4,"")))</f>
        <v>22270</v>
      </c>
      <c r="L3483" s="7">
        <v>33466</v>
      </c>
      <c r="M3483" s="7">
        <v>260</v>
      </c>
      <c r="N3483" s="11">
        <f t="shared" si="109"/>
        <v>33726</v>
      </c>
      <c r="O3483" s="11">
        <v>950</v>
      </c>
      <c r="P3483" s="11">
        <v>1810</v>
      </c>
    </row>
    <row r="3484" spans="1:16">
      <c r="A3484" s="2">
        <v>45467</v>
      </c>
      <c r="B3484" s="18">
        <v>34</v>
      </c>
      <c r="C3484" s="20">
        <f t="shared" si="108"/>
        <v>6</v>
      </c>
      <c r="D3484" s="16">
        <v>2024</v>
      </c>
      <c r="E3484" s="1" t="s">
        <v>49</v>
      </c>
      <c r="F3484">
        <v>0</v>
      </c>
      <c r="G3484" s="12">
        <f>IF(D3484=2023,F3484*'Average selling price'!$B$2,
IF(D3484=2024,F3484*'Average selling price'!$C$2,
IF(D3484=2025,F3484*'Average selling price'!$D$2,"")))</f>
        <v>0</v>
      </c>
      <c r="H3484">
        <v>1</v>
      </c>
      <c r="I3484" s="12">
        <f>IF($D3484=2023,H3484*'Average selling price'!$B$3,
IF($D3484=2024,H3484*'Average selling price'!$C$3,
IF($D3484=2025,H3484*'Average selling price'!$D$3,"")))</f>
        <v>32755</v>
      </c>
      <c r="J3484">
        <v>0</v>
      </c>
      <c r="K3484" s="12">
        <f>IF($D3484=2023,J3484*'Average selling price'!$B$4,
IF($D3484=2024,J3484*'Average selling price'!$C$4,
IF($D3484=2025,J3484*'Average selling price'!$D$4,"")))</f>
        <v>0</v>
      </c>
      <c r="L3484" s="7">
        <v>5863</v>
      </c>
      <c r="M3484" s="7">
        <v>330</v>
      </c>
      <c r="N3484" s="11">
        <f t="shared" si="109"/>
        <v>6193</v>
      </c>
      <c r="O3484" s="11">
        <v>0</v>
      </c>
      <c r="P3484" s="11">
        <v>1150</v>
      </c>
    </row>
    <row r="3485" spans="1:16">
      <c r="A3485" s="2">
        <v>45467</v>
      </c>
      <c r="B3485" s="18">
        <v>34</v>
      </c>
      <c r="C3485" s="20">
        <f t="shared" si="108"/>
        <v>6</v>
      </c>
      <c r="D3485" s="16">
        <v>2024</v>
      </c>
      <c r="E3485" s="1" t="s">
        <v>50</v>
      </c>
      <c r="F3485">
        <v>4</v>
      </c>
      <c r="G3485" s="12">
        <f>IF(D3485=2023,F3485*'Average selling price'!$B$2,
IF(D3485=2024,F3485*'Average selling price'!$C$2,
IF(D3485=2025,F3485*'Average selling price'!$D$2,"")))</f>
        <v>21144</v>
      </c>
      <c r="H3485">
        <v>0</v>
      </c>
      <c r="I3485" s="12">
        <f>IF($D3485=2023,H3485*'Average selling price'!$B$3,
IF($D3485=2024,H3485*'Average selling price'!$C$3,
IF($D3485=2025,H3485*'Average selling price'!$D$3,"")))</f>
        <v>0</v>
      </c>
      <c r="J3485">
        <v>2</v>
      </c>
      <c r="K3485" s="12">
        <f>IF($D3485=2023,J3485*'Average selling price'!$B$4,
IF($D3485=2024,J3485*'Average selling price'!$C$4,
IF($D3485=2025,J3485*'Average selling price'!$D$4,"")))</f>
        <v>22270</v>
      </c>
      <c r="L3485" s="7">
        <v>10030</v>
      </c>
      <c r="M3485" s="7">
        <v>5520</v>
      </c>
      <c r="N3485" s="11">
        <f t="shared" si="109"/>
        <v>15550</v>
      </c>
      <c r="O3485" s="11">
        <v>0</v>
      </c>
      <c r="P3485" s="11">
        <v>2213</v>
      </c>
    </row>
    <row r="3486" spans="1:16">
      <c r="A3486" s="2">
        <v>45467</v>
      </c>
      <c r="B3486" s="18">
        <v>34</v>
      </c>
      <c r="C3486" s="20">
        <f t="shared" si="108"/>
        <v>6</v>
      </c>
      <c r="D3486" s="16">
        <v>2024</v>
      </c>
      <c r="E3486" s="1" t="s">
        <v>51</v>
      </c>
      <c r="F3486">
        <v>1</v>
      </c>
      <c r="G3486" s="12">
        <f>IF(D3486=2023,F3486*'Average selling price'!$B$2,
IF(D3486=2024,F3486*'Average selling price'!$C$2,
IF(D3486=2025,F3486*'Average selling price'!$D$2,"")))</f>
        <v>5286</v>
      </c>
      <c r="H3486">
        <v>0</v>
      </c>
      <c r="I3486" s="12">
        <f>IF($D3486=2023,H3486*'Average selling price'!$B$3,
IF($D3486=2024,H3486*'Average selling price'!$C$3,
IF($D3486=2025,H3486*'Average selling price'!$D$3,"")))</f>
        <v>0</v>
      </c>
      <c r="J3486">
        <v>0</v>
      </c>
      <c r="K3486" s="12">
        <f>IF($D3486=2023,J3486*'Average selling price'!$B$4,
IF($D3486=2024,J3486*'Average selling price'!$C$4,
IF($D3486=2025,J3486*'Average selling price'!$D$4,"")))</f>
        <v>0</v>
      </c>
      <c r="L3486" s="7">
        <v>12298</v>
      </c>
      <c r="M3486" s="7">
        <v>26527</v>
      </c>
      <c r="N3486" s="11">
        <f t="shared" si="109"/>
        <v>38825</v>
      </c>
      <c r="O3486" s="11">
        <v>85</v>
      </c>
      <c r="P3486" s="11">
        <v>5955</v>
      </c>
    </row>
    <row r="3487" spans="1:16">
      <c r="A3487" s="2">
        <v>45467</v>
      </c>
      <c r="B3487" s="18">
        <v>34</v>
      </c>
      <c r="C3487" s="20">
        <f t="shared" si="108"/>
        <v>6</v>
      </c>
      <c r="D3487" s="16">
        <v>2024</v>
      </c>
      <c r="E3487" s="1" t="s">
        <v>52</v>
      </c>
      <c r="F3487">
        <v>6</v>
      </c>
      <c r="G3487" s="12">
        <f>IF(D3487=2023,F3487*'Average selling price'!$B$2,
IF(D3487=2024,F3487*'Average selling price'!$C$2,
IF(D3487=2025,F3487*'Average selling price'!$D$2,"")))</f>
        <v>31716</v>
      </c>
      <c r="H3487">
        <v>0</v>
      </c>
      <c r="I3487" s="12">
        <f>IF($D3487=2023,H3487*'Average selling price'!$B$3,
IF($D3487=2024,H3487*'Average selling price'!$C$3,
IF($D3487=2025,H3487*'Average selling price'!$D$3,"")))</f>
        <v>0</v>
      </c>
      <c r="J3487">
        <v>4</v>
      </c>
      <c r="K3487" s="12">
        <f>IF($D3487=2023,J3487*'Average selling price'!$B$4,
IF($D3487=2024,J3487*'Average selling price'!$C$4,
IF($D3487=2025,J3487*'Average selling price'!$D$4,"")))</f>
        <v>44540</v>
      </c>
      <c r="L3487" s="7">
        <v>30488</v>
      </c>
      <c r="M3487" s="7">
        <v>29700</v>
      </c>
      <c r="N3487" s="11">
        <f t="shared" si="109"/>
        <v>60188</v>
      </c>
      <c r="O3487" s="11">
        <v>0</v>
      </c>
      <c r="P3487" s="11">
        <v>2780</v>
      </c>
    </row>
    <row r="3488" spans="1:16">
      <c r="A3488" s="2">
        <v>45467</v>
      </c>
      <c r="B3488" s="18">
        <v>34</v>
      </c>
      <c r="C3488" s="20">
        <f t="shared" si="108"/>
        <v>6</v>
      </c>
      <c r="D3488" s="16">
        <v>2024</v>
      </c>
      <c r="E3488" s="1" t="s">
        <v>53</v>
      </c>
      <c r="F3488">
        <v>2</v>
      </c>
      <c r="G3488" s="12">
        <f>IF(D3488=2023,F3488*'Average selling price'!$B$2,
IF(D3488=2024,F3488*'Average selling price'!$C$2,
IF(D3488=2025,F3488*'Average selling price'!$D$2,"")))</f>
        <v>10572</v>
      </c>
      <c r="H3488">
        <v>0</v>
      </c>
      <c r="I3488" s="12">
        <f>IF($D3488=2023,H3488*'Average selling price'!$B$3,
IF($D3488=2024,H3488*'Average selling price'!$C$3,
IF($D3488=2025,H3488*'Average selling price'!$D$3,"")))</f>
        <v>0</v>
      </c>
      <c r="J3488">
        <v>3</v>
      </c>
      <c r="K3488" s="12">
        <f>IF($D3488=2023,J3488*'Average selling price'!$B$4,
IF($D3488=2024,J3488*'Average selling price'!$C$4,
IF($D3488=2025,J3488*'Average selling price'!$D$4,"")))</f>
        <v>33405</v>
      </c>
      <c r="L3488" s="7">
        <v>5939</v>
      </c>
      <c r="M3488" s="7">
        <v>250</v>
      </c>
      <c r="N3488" s="11">
        <f t="shared" si="109"/>
        <v>6189</v>
      </c>
      <c r="O3488" s="11">
        <v>0</v>
      </c>
      <c r="P3488" s="11">
        <v>962</v>
      </c>
    </row>
    <row r="3489" spans="1:16">
      <c r="A3489" s="2">
        <v>45467</v>
      </c>
      <c r="B3489" s="18">
        <v>34</v>
      </c>
      <c r="C3489" s="20">
        <f t="shared" si="108"/>
        <v>6</v>
      </c>
      <c r="D3489" s="16">
        <v>2024</v>
      </c>
      <c r="E3489" s="1" t="s">
        <v>54</v>
      </c>
      <c r="F3489">
        <v>1</v>
      </c>
      <c r="G3489" s="12">
        <f>IF(D3489=2023,F3489*'Average selling price'!$B$2,
IF(D3489=2024,F3489*'Average selling price'!$C$2,
IF(D3489=2025,F3489*'Average selling price'!$D$2,"")))</f>
        <v>5286</v>
      </c>
      <c r="H3489">
        <v>0</v>
      </c>
      <c r="I3489" s="12">
        <f>IF($D3489=2023,H3489*'Average selling price'!$B$3,
IF($D3489=2024,H3489*'Average selling price'!$C$3,
IF($D3489=2025,H3489*'Average selling price'!$D$3,"")))</f>
        <v>0</v>
      </c>
      <c r="J3489">
        <v>0</v>
      </c>
      <c r="K3489" s="12">
        <f>IF($D3489=2023,J3489*'Average selling price'!$B$4,
IF($D3489=2024,J3489*'Average selling price'!$C$4,
IF($D3489=2025,J3489*'Average selling price'!$D$4,"")))</f>
        <v>0</v>
      </c>
      <c r="L3489" s="7">
        <v>2285</v>
      </c>
      <c r="M3489" s="7">
        <v>2162</v>
      </c>
      <c r="N3489" s="11">
        <f t="shared" si="109"/>
        <v>4447</v>
      </c>
      <c r="O3489" s="11">
        <v>0</v>
      </c>
      <c r="P3489" s="11">
        <v>2350</v>
      </c>
    </row>
    <row r="3490" spans="1:16">
      <c r="A3490" s="2">
        <v>45467</v>
      </c>
      <c r="B3490" s="18">
        <v>34</v>
      </c>
      <c r="C3490" s="20">
        <f t="shared" si="108"/>
        <v>6</v>
      </c>
      <c r="D3490" s="16">
        <v>2024</v>
      </c>
      <c r="E3490" s="1" t="s">
        <v>55</v>
      </c>
      <c r="F3490">
        <v>2</v>
      </c>
      <c r="G3490" s="12">
        <f>IF(D3490=2023,F3490*'Average selling price'!$B$2,
IF(D3490=2024,F3490*'Average selling price'!$C$2,
IF(D3490=2025,F3490*'Average selling price'!$D$2,"")))</f>
        <v>10572</v>
      </c>
      <c r="H3490">
        <v>0</v>
      </c>
      <c r="I3490" s="12">
        <f>IF($D3490=2023,H3490*'Average selling price'!$B$3,
IF($D3490=2024,H3490*'Average selling price'!$C$3,
IF($D3490=2025,H3490*'Average selling price'!$D$3,"")))</f>
        <v>0</v>
      </c>
      <c r="J3490">
        <v>0</v>
      </c>
      <c r="K3490" s="12">
        <f>IF($D3490=2023,J3490*'Average selling price'!$B$4,
IF($D3490=2024,J3490*'Average selling price'!$C$4,
IF($D3490=2025,J3490*'Average selling price'!$D$4,"")))</f>
        <v>0</v>
      </c>
      <c r="L3490" s="7">
        <v>18620</v>
      </c>
      <c r="M3490" s="7">
        <v>13113</v>
      </c>
      <c r="N3490" s="11">
        <f t="shared" si="109"/>
        <v>31733</v>
      </c>
      <c r="O3490" s="11">
        <v>0</v>
      </c>
      <c r="P3490" s="11">
        <v>0</v>
      </c>
    </row>
    <row r="3491" spans="1:16">
      <c r="A3491" s="2">
        <v>45467</v>
      </c>
      <c r="B3491" s="18">
        <v>34</v>
      </c>
      <c r="C3491" s="20">
        <f t="shared" si="108"/>
        <v>6</v>
      </c>
      <c r="D3491" s="16">
        <v>2024</v>
      </c>
      <c r="E3491" s="1" t="s">
        <v>56</v>
      </c>
      <c r="F3491">
        <v>0</v>
      </c>
      <c r="G3491" s="12">
        <f>IF(D3491=2023,F3491*'Average selling price'!$B$2,
IF(D3491=2024,F3491*'Average selling price'!$C$2,
IF(D3491=2025,F3491*'Average selling price'!$D$2,"")))</f>
        <v>0</v>
      </c>
      <c r="H3491">
        <v>0</v>
      </c>
      <c r="I3491" s="12">
        <f>IF($D3491=2023,H3491*'Average selling price'!$B$3,
IF($D3491=2024,H3491*'Average selling price'!$C$3,
IF($D3491=2025,H3491*'Average selling price'!$D$3,"")))</f>
        <v>0</v>
      </c>
      <c r="J3491">
        <v>0</v>
      </c>
      <c r="K3491" s="12">
        <f>IF($D3491=2023,J3491*'Average selling price'!$B$4,
IF($D3491=2024,J3491*'Average selling price'!$C$4,
IF($D3491=2025,J3491*'Average selling price'!$D$4,"")))</f>
        <v>0</v>
      </c>
      <c r="L3491" s="7">
        <v>0</v>
      </c>
      <c r="M3491" s="7">
        <v>0</v>
      </c>
      <c r="N3491" s="11">
        <f t="shared" si="109"/>
        <v>0</v>
      </c>
      <c r="O3491" s="11">
        <v>0</v>
      </c>
      <c r="P3491" s="11">
        <v>0</v>
      </c>
    </row>
    <row r="3492" spans="1:16">
      <c r="A3492" s="2">
        <v>45467</v>
      </c>
      <c r="B3492" s="18">
        <v>34</v>
      </c>
      <c r="C3492" s="20">
        <f t="shared" si="108"/>
        <v>6</v>
      </c>
      <c r="D3492" s="16">
        <v>2024</v>
      </c>
      <c r="E3492" s="1" t="s">
        <v>57</v>
      </c>
      <c r="F3492">
        <v>3</v>
      </c>
      <c r="G3492" s="12">
        <f>IF(D3492=2023,F3492*'Average selling price'!$B$2,
IF(D3492=2024,F3492*'Average selling price'!$C$2,
IF(D3492=2025,F3492*'Average selling price'!$D$2,"")))</f>
        <v>15858</v>
      </c>
      <c r="H3492">
        <v>0</v>
      </c>
      <c r="I3492" s="12">
        <f>IF($D3492=2023,H3492*'Average selling price'!$B$3,
IF($D3492=2024,H3492*'Average selling price'!$C$3,
IF($D3492=2025,H3492*'Average selling price'!$D$3,"")))</f>
        <v>0</v>
      </c>
      <c r="J3492">
        <v>1</v>
      </c>
      <c r="K3492" s="12">
        <f>IF($D3492=2023,J3492*'Average selling price'!$B$4,
IF($D3492=2024,J3492*'Average selling price'!$C$4,
IF($D3492=2025,J3492*'Average selling price'!$D$4,"")))</f>
        <v>11135</v>
      </c>
      <c r="L3492" s="7">
        <v>10724</v>
      </c>
      <c r="M3492" s="7">
        <v>6515</v>
      </c>
      <c r="N3492" s="11">
        <f t="shared" si="109"/>
        <v>17239</v>
      </c>
      <c r="O3492" s="11">
        <v>0</v>
      </c>
      <c r="P3492" s="11">
        <v>1600</v>
      </c>
    </row>
    <row r="3493" spans="1:16">
      <c r="A3493" s="2">
        <v>45467</v>
      </c>
      <c r="B3493" s="18">
        <v>34</v>
      </c>
      <c r="C3493" s="20">
        <f t="shared" si="108"/>
        <v>6</v>
      </c>
      <c r="D3493" s="16">
        <v>2024</v>
      </c>
      <c r="E3493" s="1" t="s">
        <v>58</v>
      </c>
      <c r="F3493">
        <v>2</v>
      </c>
      <c r="G3493" s="12">
        <f>IF(D3493=2023,F3493*'Average selling price'!$B$2,
IF(D3493=2024,F3493*'Average selling price'!$C$2,
IF(D3493=2025,F3493*'Average selling price'!$D$2,"")))</f>
        <v>10572</v>
      </c>
      <c r="H3493">
        <v>0</v>
      </c>
      <c r="I3493" s="12">
        <f>IF($D3493=2023,H3493*'Average selling price'!$B$3,
IF($D3493=2024,H3493*'Average selling price'!$C$3,
IF($D3493=2025,H3493*'Average selling price'!$D$3,"")))</f>
        <v>0</v>
      </c>
      <c r="J3493">
        <v>0</v>
      </c>
      <c r="K3493" s="12">
        <f>IF($D3493=2023,J3493*'Average selling price'!$B$4,
IF($D3493=2024,J3493*'Average selling price'!$C$4,
IF($D3493=2025,J3493*'Average selling price'!$D$4,"")))</f>
        <v>0</v>
      </c>
      <c r="L3493" s="7">
        <v>3671</v>
      </c>
      <c r="M3493" s="7">
        <v>170</v>
      </c>
      <c r="N3493" s="11">
        <f t="shared" si="109"/>
        <v>3841</v>
      </c>
      <c r="O3493" s="11">
        <v>0</v>
      </c>
      <c r="P3493" s="11">
        <v>0</v>
      </c>
    </row>
    <row r="3494" spans="1:16">
      <c r="A3494" s="2">
        <v>45467</v>
      </c>
      <c r="B3494" s="18">
        <v>34</v>
      </c>
      <c r="C3494" s="20">
        <f t="shared" si="108"/>
        <v>6</v>
      </c>
      <c r="D3494" s="16">
        <v>2024</v>
      </c>
      <c r="E3494" s="1" t="s">
        <v>59</v>
      </c>
      <c r="F3494">
        <v>1</v>
      </c>
      <c r="G3494" s="12">
        <f>IF(D3494=2023,F3494*'Average selling price'!$B$2,
IF(D3494=2024,F3494*'Average selling price'!$C$2,
IF(D3494=2025,F3494*'Average selling price'!$D$2,"")))</f>
        <v>5286</v>
      </c>
      <c r="H3494">
        <v>0</v>
      </c>
      <c r="I3494" s="12">
        <f>IF($D3494=2023,H3494*'Average selling price'!$B$3,
IF($D3494=2024,H3494*'Average selling price'!$C$3,
IF($D3494=2025,H3494*'Average selling price'!$D$3,"")))</f>
        <v>0</v>
      </c>
      <c r="J3494">
        <v>3</v>
      </c>
      <c r="K3494" s="12">
        <f>IF($D3494=2023,J3494*'Average selling price'!$B$4,
IF($D3494=2024,J3494*'Average selling price'!$C$4,
IF($D3494=2025,J3494*'Average selling price'!$D$4,"")))</f>
        <v>33405</v>
      </c>
      <c r="L3494" s="7">
        <v>7194</v>
      </c>
      <c r="M3494" s="7">
        <v>1900</v>
      </c>
      <c r="N3494" s="11">
        <f t="shared" si="109"/>
        <v>9094</v>
      </c>
      <c r="O3494" s="11">
        <v>18</v>
      </c>
      <c r="P3494" s="11">
        <v>4178</v>
      </c>
    </row>
    <row r="3495" spans="1:16">
      <c r="A3495" s="2">
        <v>45467</v>
      </c>
      <c r="B3495" s="18">
        <v>34</v>
      </c>
      <c r="C3495" s="20">
        <f t="shared" si="108"/>
        <v>6</v>
      </c>
      <c r="D3495" s="16">
        <v>2024</v>
      </c>
      <c r="E3495" s="1" t="s">
        <v>60</v>
      </c>
      <c r="F3495">
        <v>0</v>
      </c>
      <c r="G3495" s="12">
        <f>IF(D3495=2023,F3495*'Average selling price'!$B$2,
IF(D3495=2024,F3495*'Average selling price'!$C$2,
IF(D3495=2025,F3495*'Average selling price'!$D$2,"")))</f>
        <v>0</v>
      </c>
      <c r="H3495">
        <v>0</v>
      </c>
      <c r="I3495" s="12">
        <f>IF($D3495=2023,H3495*'Average selling price'!$B$3,
IF($D3495=2024,H3495*'Average selling price'!$C$3,
IF($D3495=2025,H3495*'Average selling price'!$D$3,"")))</f>
        <v>0</v>
      </c>
      <c r="J3495">
        <v>2</v>
      </c>
      <c r="K3495" s="12">
        <f>IF($D3495=2023,J3495*'Average selling price'!$B$4,
IF($D3495=2024,J3495*'Average selling price'!$C$4,
IF($D3495=2025,J3495*'Average selling price'!$D$4,"")))</f>
        <v>22270</v>
      </c>
      <c r="L3495" s="7">
        <v>12288</v>
      </c>
      <c r="M3495" s="7">
        <v>3155</v>
      </c>
      <c r="N3495" s="11">
        <f t="shared" si="109"/>
        <v>15443</v>
      </c>
      <c r="O3495" s="11">
        <v>0</v>
      </c>
      <c r="P3495" s="11">
        <v>339</v>
      </c>
    </row>
    <row r="3496" spans="1:16">
      <c r="A3496" s="2">
        <v>45467</v>
      </c>
      <c r="B3496" s="18">
        <v>34</v>
      </c>
      <c r="C3496" s="20">
        <f t="shared" si="108"/>
        <v>6</v>
      </c>
      <c r="D3496" s="16">
        <v>2024</v>
      </c>
      <c r="E3496" s="1" t="s">
        <v>61</v>
      </c>
      <c r="F3496">
        <v>3</v>
      </c>
      <c r="G3496" s="12">
        <f>IF(D3496=2023,F3496*'Average selling price'!$B$2,
IF(D3496=2024,F3496*'Average selling price'!$C$2,
IF(D3496=2025,F3496*'Average selling price'!$D$2,"")))</f>
        <v>15858</v>
      </c>
      <c r="H3496">
        <v>0</v>
      </c>
      <c r="I3496" s="12">
        <f>IF($D3496=2023,H3496*'Average selling price'!$B$3,
IF($D3496=2024,H3496*'Average selling price'!$C$3,
IF($D3496=2025,H3496*'Average selling price'!$D$3,"")))</f>
        <v>0</v>
      </c>
      <c r="J3496">
        <v>1</v>
      </c>
      <c r="K3496" s="12">
        <f>IF($D3496=2023,J3496*'Average selling price'!$B$4,
IF($D3496=2024,J3496*'Average selling price'!$C$4,
IF($D3496=2025,J3496*'Average selling price'!$D$4,"")))</f>
        <v>11135</v>
      </c>
      <c r="L3496" s="7">
        <v>27822</v>
      </c>
      <c r="M3496" s="7">
        <v>4840</v>
      </c>
      <c r="N3496" s="11">
        <f t="shared" si="109"/>
        <v>32662</v>
      </c>
      <c r="O3496" s="11">
        <v>0</v>
      </c>
      <c r="P3496" s="11">
        <v>5934</v>
      </c>
    </row>
    <row r="3497" spans="1:16">
      <c r="A3497" s="2">
        <v>45467</v>
      </c>
      <c r="B3497" s="18">
        <v>34</v>
      </c>
      <c r="C3497" s="20">
        <f t="shared" si="108"/>
        <v>6</v>
      </c>
      <c r="D3497" s="16">
        <v>2024</v>
      </c>
      <c r="E3497" s="1" t="s">
        <v>62</v>
      </c>
      <c r="F3497">
        <v>2</v>
      </c>
      <c r="G3497" s="12">
        <f>IF(D3497=2023,F3497*'Average selling price'!$B$2,
IF(D3497=2024,F3497*'Average selling price'!$C$2,
IF(D3497=2025,F3497*'Average selling price'!$D$2,"")))</f>
        <v>10572</v>
      </c>
      <c r="H3497">
        <v>0</v>
      </c>
      <c r="I3497" s="12">
        <f>IF($D3497=2023,H3497*'Average selling price'!$B$3,
IF($D3497=2024,H3497*'Average selling price'!$C$3,
IF($D3497=2025,H3497*'Average selling price'!$D$3,"")))</f>
        <v>0</v>
      </c>
      <c r="J3497">
        <v>1</v>
      </c>
      <c r="K3497" s="12">
        <f>IF($D3497=2023,J3497*'Average selling price'!$B$4,
IF($D3497=2024,J3497*'Average selling price'!$C$4,
IF($D3497=2025,J3497*'Average selling price'!$D$4,"")))</f>
        <v>11135</v>
      </c>
      <c r="L3497" s="7">
        <v>14723</v>
      </c>
      <c r="M3497" s="7">
        <v>1900</v>
      </c>
      <c r="N3497" s="11">
        <f t="shared" si="109"/>
        <v>16623</v>
      </c>
      <c r="O3497" s="11">
        <v>0</v>
      </c>
      <c r="P3497" s="11">
        <v>1600</v>
      </c>
    </row>
    <row r="3498" spans="1:16">
      <c r="A3498" s="2">
        <v>45467</v>
      </c>
      <c r="B3498" s="18">
        <v>34</v>
      </c>
      <c r="C3498" s="20">
        <f t="shared" si="108"/>
        <v>6</v>
      </c>
      <c r="D3498" s="16">
        <v>2024</v>
      </c>
      <c r="E3498" s="1" t="s">
        <v>63</v>
      </c>
      <c r="F3498">
        <v>2</v>
      </c>
      <c r="G3498" s="12">
        <f>IF(D3498=2023,F3498*'Average selling price'!$B$2,
IF(D3498=2024,F3498*'Average selling price'!$C$2,
IF(D3498=2025,F3498*'Average selling price'!$D$2,"")))</f>
        <v>10572</v>
      </c>
      <c r="H3498">
        <v>0</v>
      </c>
      <c r="I3498" s="12">
        <f>IF($D3498=2023,H3498*'Average selling price'!$B$3,
IF($D3498=2024,H3498*'Average selling price'!$C$3,
IF($D3498=2025,H3498*'Average selling price'!$D$3,"")))</f>
        <v>0</v>
      </c>
      <c r="J3498">
        <v>1</v>
      </c>
      <c r="K3498" s="12">
        <f>IF($D3498=2023,J3498*'Average selling price'!$B$4,
IF($D3498=2024,J3498*'Average selling price'!$C$4,
IF($D3498=2025,J3498*'Average selling price'!$D$4,"")))</f>
        <v>11135</v>
      </c>
      <c r="L3498" s="7">
        <v>2215</v>
      </c>
      <c r="M3498" s="7">
        <v>2200</v>
      </c>
      <c r="N3498" s="11">
        <f t="shared" si="109"/>
        <v>4415</v>
      </c>
      <c r="O3498" s="11">
        <v>0</v>
      </c>
      <c r="P3498" s="11">
        <v>80</v>
      </c>
    </row>
    <row r="3499" spans="1:16">
      <c r="A3499" s="2">
        <v>45467</v>
      </c>
      <c r="B3499" s="18">
        <v>34</v>
      </c>
      <c r="C3499" s="20">
        <f t="shared" si="108"/>
        <v>6</v>
      </c>
      <c r="D3499" s="16">
        <v>2024</v>
      </c>
      <c r="E3499" s="1" t="s">
        <v>65</v>
      </c>
      <c r="F3499">
        <v>0</v>
      </c>
      <c r="G3499" s="12">
        <f>IF(D3499=2023,F3499*'Average selling price'!$B$2,
IF(D3499=2024,F3499*'Average selling price'!$C$2,
IF(D3499=2025,F3499*'Average selling price'!$D$2,"")))</f>
        <v>0</v>
      </c>
      <c r="H3499">
        <v>0</v>
      </c>
      <c r="I3499" s="12">
        <f>IF($D3499=2023,H3499*'Average selling price'!$B$3,
IF($D3499=2024,H3499*'Average selling price'!$C$3,
IF($D3499=2025,H3499*'Average selling price'!$D$3,"")))</f>
        <v>0</v>
      </c>
      <c r="J3499">
        <v>0</v>
      </c>
      <c r="K3499" s="12">
        <f>IF($D3499=2023,J3499*'Average selling price'!$B$4,
IF($D3499=2024,J3499*'Average selling price'!$C$4,
IF($D3499=2025,J3499*'Average selling price'!$D$4,"")))</f>
        <v>0</v>
      </c>
      <c r="L3499" s="7">
        <v>0</v>
      </c>
      <c r="M3499" s="7">
        <v>0</v>
      </c>
      <c r="N3499" s="11">
        <f t="shared" si="109"/>
        <v>0</v>
      </c>
      <c r="O3499" s="11">
        <v>0</v>
      </c>
      <c r="P3499" s="11">
        <v>0</v>
      </c>
    </row>
    <row r="3500" spans="1:16">
      <c r="A3500" s="2">
        <v>45467</v>
      </c>
      <c r="B3500" s="18">
        <v>34</v>
      </c>
      <c r="C3500" s="20">
        <f t="shared" si="108"/>
        <v>6</v>
      </c>
      <c r="D3500" s="16">
        <v>2024</v>
      </c>
      <c r="E3500" s="1" t="s">
        <v>64</v>
      </c>
      <c r="F3500">
        <v>0</v>
      </c>
      <c r="G3500" s="12">
        <f>IF(D3500=2023,F3500*'Average selling price'!$B$2,
IF(D3500=2024,F3500*'Average selling price'!$C$2,
IF(D3500=2025,F3500*'Average selling price'!$D$2,"")))</f>
        <v>0</v>
      </c>
      <c r="H3500">
        <v>0</v>
      </c>
      <c r="I3500" s="12">
        <f>IF($D3500=2023,H3500*'Average selling price'!$B$3,
IF($D3500=2024,H3500*'Average selling price'!$C$3,
IF($D3500=2025,H3500*'Average selling price'!$D$3,"")))</f>
        <v>0</v>
      </c>
      <c r="J3500">
        <v>4</v>
      </c>
      <c r="K3500" s="12">
        <f>IF($D3500=2023,J3500*'Average selling price'!$B$4,
IF($D3500=2024,J3500*'Average selling price'!$C$4,
IF($D3500=2025,J3500*'Average selling price'!$D$4,"")))</f>
        <v>44540</v>
      </c>
      <c r="L3500" s="7">
        <v>30400</v>
      </c>
      <c r="M3500" s="7">
        <v>9158</v>
      </c>
      <c r="N3500" s="11">
        <f t="shared" si="109"/>
        <v>39558</v>
      </c>
      <c r="O3500" s="11">
        <v>0</v>
      </c>
      <c r="P3500" s="11">
        <v>0</v>
      </c>
    </row>
    <row r="3501" spans="1:16">
      <c r="A3501" s="2">
        <v>45474</v>
      </c>
      <c r="B3501" s="18">
        <v>35</v>
      </c>
      <c r="C3501" s="20">
        <f t="shared" si="108"/>
        <v>7</v>
      </c>
      <c r="D3501" s="16">
        <v>2024</v>
      </c>
      <c r="E3501" s="1" t="s">
        <v>25</v>
      </c>
      <c r="F3501">
        <v>14</v>
      </c>
      <c r="G3501" s="12">
        <f>IF(D3501=2023,F3501*'Average selling price'!$B$2,
IF(D3501=2024,F3501*'Average selling price'!$C$2,
IF(D3501=2025,F3501*'Average selling price'!$D$2,"")))</f>
        <v>74004</v>
      </c>
      <c r="H3501">
        <v>0</v>
      </c>
      <c r="I3501" s="12">
        <f>IF($D3501=2023,H3501*'Average selling price'!$B$3,
IF($D3501=2024,H3501*'Average selling price'!$C$3,
IF($D3501=2025,H3501*'Average selling price'!$D$3,"")))</f>
        <v>0</v>
      </c>
      <c r="J3501">
        <v>10</v>
      </c>
      <c r="K3501" s="12">
        <f>IF($D3501=2023,J3501*'Average selling price'!$B$4,
IF($D3501=2024,J3501*'Average selling price'!$C$4,
IF($D3501=2025,J3501*'Average selling price'!$D$4,"")))</f>
        <v>111350</v>
      </c>
      <c r="L3501" s="7">
        <v>95539</v>
      </c>
      <c r="M3501" s="7">
        <v>29260</v>
      </c>
      <c r="N3501" s="11">
        <f t="shared" si="109"/>
        <v>124799</v>
      </c>
      <c r="O3501" s="11">
        <v>3130</v>
      </c>
      <c r="P3501" s="11">
        <v>12499</v>
      </c>
    </row>
    <row r="3502" spans="1:16">
      <c r="A3502" s="2">
        <v>45474</v>
      </c>
      <c r="B3502" s="18">
        <v>35</v>
      </c>
      <c r="C3502" s="20">
        <f t="shared" si="108"/>
        <v>7</v>
      </c>
      <c r="D3502" s="16">
        <v>2024</v>
      </c>
      <c r="E3502" s="1" t="s">
        <v>26</v>
      </c>
      <c r="F3502">
        <v>6</v>
      </c>
      <c r="G3502" s="12">
        <f>IF(D3502=2023,F3502*'Average selling price'!$B$2,
IF(D3502=2024,F3502*'Average selling price'!$C$2,
IF(D3502=2025,F3502*'Average selling price'!$D$2,"")))</f>
        <v>31716</v>
      </c>
      <c r="H3502">
        <v>0</v>
      </c>
      <c r="I3502" s="12">
        <f>IF($D3502=2023,H3502*'Average selling price'!$B$3,
IF($D3502=2024,H3502*'Average selling price'!$C$3,
IF($D3502=2025,H3502*'Average selling price'!$D$3,"")))</f>
        <v>0</v>
      </c>
      <c r="J3502">
        <v>4</v>
      </c>
      <c r="K3502" s="12">
        <f>IF($D3502=2023,J3502*'Average selling price'!$B$4,
IF($D3502=2024,J3502*'Average selling price'!$C$4,
IF($D3502=2025,J3502*'Average selling price'!$D$4,"")))</f>
        <v>44540</v>
      </c>
      <c r="L3502" s="7">
        <v>60613</v>
      </c>
      <c r="M3502" s="7">
        <v>5700</v>
      </c>
      <c r="N3502" s="11">
        <f t="shared" si="109"/>
        <v>66313</v>
      </c>
      <c r="O3502" s="11">
        <v>1300</v>
      </c>
      <c r="P3502" s="11">
        <v>8087</v>
      </c>
    </row>
    <row r="3503" spans="1:16">
      <c r="A3503" s="2">
        <v>45474</v>
      </c>
      <c r="B3503" s="18">
        <v>35</v>
      </c>
      <c r="C3503" s="20">
        <f t="shared" si="108"/>
        <v>7</v>
      </c>
      <c r="D3503" s="16">
        <v>2024</v>
      </c>
      <c r="E3503" s="1" t="s">
        <v>27</v>
      </c>
      <c r="F3503">
        <v>3</v>
      </c>
      <c r="G3503" s="12">
        <f>IF(D3503=2023,F3503*'Average selling price'!$B$2,
IF(D3503=2024,F3503*'Average selling price'!$C$2,
IF(D3503=2025,F3503*'Average selling price'!$D$2,"")))</f>
        <v>15858</v>
      </c>
      <c r="H3503">
        <v>0</v>
      </c>
      <c r="I3503" s="12">
        <f>IF($D3503=2023,H3503*'Average selling price'!$B$3,
IF($D3503=2024,H3503*'Average selling price'!$C$3,
IF($D3503=2025,H3503*'Average selling price'!$D$3,"")))</f>
        <v>0</v>
      </c>
      <c r="J3503">
        <v>1</v>
      </c>
      <c r="K3503" s="12">
        <f>IF($D3503=2023,J3503*'Average selling price'!$B$4,
IF($D3503=2024,J3503*'Average selling price'!$C$4,
IF($D3503=2025,J3503*'Average selling price'!$D$4,"")))</f>
        <v>11135</v>
      </c>
      <c r="L3503" s="7">
        <v>18158</v>
      </c>
      <c r="M3503" s="7">
        <v>7550</v>
      </c>
      <c r="N3503" s="11">
        <f t="shared" si="109"/>
        <v>25708</v>
      </c>
      <c r="O3503" s="11">
        <v>0</v>
      </c>
      <c r="P3503" s="11">
        <v>2700</v>
      </c>
    </row>
    <row r="3504" spans="1:16">
      <c r="A3504" s="2">
        <v>45474</v>
      </c>
      <c r="B3504" s="18">
        <v>35</v>
      </c>
      <c r="C3504" s="20">
        <f t="shared" si="108"/>
        <v>7</v>
      </c>
      <c r="D3504" s="16">
        <v>2024</v>
      </c>
      <c r="E3504" s="1" t="s">
        <v>28</v>
      </c>
      <c r="F3504">
        <v>8</v>
      </c>
      <c r="G3504" s="12">
        <f>IF(D3504=2023,F3504*'Average selling price'!$B$2,
IF(D3504=2024,F3504*'Average selling price'!$C$2,
IF(D3504=2025,F3504*'Average selling price'!$D$2,"")))</f>
        <v>42288</v>
      </c>
      <c r="H3504">
        <v>0</v>
      </c>
      <c r="I3504" s="12">
        <f>IF($D3504=2023,H3504*'Average selling price'!$B$3,
IF($D3504=2024,H3504*'Average selling price'!$C$3,
IF($D3504=2025,H3504*'Average selling price'!$D$3,"")))</f>
        <v>0</v>
      </c>
      <c r="J3504">
        <v>5</v>
      </c>
      <c r="K3504" s="12">
        <f>IF($D3504=2023,J3504*'Average selling price'!$B$4,
IF($D3504=2024,J3504*'Average selling price'!$C$4,
IF($D3504=2025,J3504*'Average selling price'!$D$4,"")))</f>
        <v>55675</v>
      </c>
      <c r="L3504" s="7">
        <v>34691</v>
      </c>
      <c r="M3504" s="7">
        <v>9300</v>
      </c>
      <c r="N3504" s="11">
        <f t="shared" si="109"/>
        <v>43991</v>
      </c>
      <c r="O3504" s="11">
        <v>39</v>
      </c>
      <c r="P3504" s="11">
        <v>972</v>
      </c>
    </row>
    <row r="3505" spans="1:16">
      <c r="A3505" s="2">
        <v>45474</v>
      </c>
      <c r="B3505" s="18">
        <v>35</v>
      </c>
      <c r="C3505" s="20">
        <f t="shared" si="108"/>
        <v>7</v>
      </c>
      <c r="D3505" s="16">
        <v>2024</v>
      </c>
      <c r="E3505" s="1" t="s">
        <v>29</v>
      </c>
      <c r="F3505">
        <v>17</v>
      </c>
      <c r="G3505" s="12">
        <f>IF(D3505=2023,F3505*'Average selling price'!$B$2,
IF(D3505=2024,F3505*'Average selling price'!$C$2,
IF(D3505=2025,F3505*'Average selling price'!$D$2,"")))</f>
        <v>89862</v>
      </c>
      <c r="H3505">
        <v>0</v>
      </c>
      <c r="I3505" s="12">
        <f>IF($D3505=2023,H3505*'Average selling price'!$B$3,
IF($D3505=2024,H3505*'Average selling price'!$C$3,
IF($D3505=2025,H3505*'Average selling price'!$D$3,"")))</f>
        <v>0</v>
      </c>
      <c r="J3505">
        <v>16</v>
      </c>
      <c r="K3505" s="12">
        <f>IF($D3505=2023,J3505*'Average selling price'!$B$4,
IF($D3505=2024,J3505*'Average selling price'!$C$4,
IF($D3505=2025,J3505*'Average selling price'!$D$4,"")))</f>
        <v>178160</v>
      </c>
      <c r="L3505" s="7">
        <v>177485</v>
      </c>
      <c r="M3505" s="7">
        <v>26185</v>
      </c>
      <c r="N3505" s="11">
        <f t="shared" si="109"/>
        <v>203670</v>
      </c>
      <c r="O3505" s="11">
        <v>46</v>
      </c>
      <c r="P3505" s="11">
        <v>19638</v>
      </c>
    </row>
    <row r="3506" spans="1:16">
      <c r="A3506" s="2">
        <v>45474</v>
      </c>
      <c r="B3506" s="18">
        <v>35</v>
      </c>
      <c r="C3506" s="20">
        <f t="shared" si="108"/>
        <v>7</v>
      </c>
      <c r="D3506" s="16">
        <v>2024</v>
      </c>
      <c r="E3506" s="1" t="s">
        <v>30</v>
      </c>
      <c r="F3506">
        <v>4</v>
      </c>
      <c r="G3506" s="12">
        <f>IF(D3506=2023,F3506*'Average selling price'!$B$2,
IF(D3506=2024,F3506*'Average selling price'!$C$2,
IF(D3506=2025,F3506*'Average selling price'!$D$2,"")))</f>
        <v>21144</v>
      </c>
      <c r="H3506">
        <v>1</v>
      </c>
      <c r="I3506" s="12">
        <f>IF($D3506=2023,H3506*'Average selling price'!$B$3,
IF($D3506=2024,H3506*'Average selling price'!$C$3,
IF($D3506=2025,H3506*'Average selling price'!$D$3,"")))</f>
        <v>32755</v>
      </c>
      <c r="J3506">
        <v>11</v>
      </c>
      <c r="K3506" s="12">
        <f>IF($D3506=2023,J3506*'Average selling price'!$B$4,
IF($D3506=2024,J3506*'Average selling price'!$C$4,
IF($D3506=2025,J3506*'Average selling price'!$D$4,"")))</f>
        <v>122485</v>
      </c>
      <c r="L3506" s="7">
        <v>125531</v>
      </c>
      <c r="M3506" s="7">
        <v>27818</v>
      </c>
      <c r="N3506" s="11">
        <f t="shared" si="109"/>
        <v>153349</v>
      </c>
      <c r="O3506" s="11">
        <v>0</v>
      </c>
      <c r="P3506" s="11">
        <v>9406</v>
      </c>
    </row>
    <row r="3507" spans="1:16">
      <c r="A3507" s="2">
        <v>45474</v>
      </c>
      <c r="B3507" s="18">
        <v>35</v>
      </c>
      <c r="C3507" s="20">
        <f t="shared" si="108"/>
        <v>7</v>
      </c>
      <c r="D3507" s="16">
        <v>2024</v>
      </c>
      <c r="E3507" s="1" t="s">
        <v>31</v>
      </c>
      <c r="F3507">
        <v>15</v>
      </c>
      <c r="G3507" s="12">
        <f>IF(D3507=2023,F3507*'Average selling price'!$B$2,
IF(D3507=2024,F3507*'Average selling price'!$C$2,
IF(D3507=2025,F3507*'Average selling price'!$D$2,"")))</f>
        <v>79290</v>
      </c>
      <c r="H3507">
        <v>1</v>
      </c>
      <c r="I3507" s="12">
        <f>IF($D3507=2023,H3507*'Average selling price'!$B$3,
IF($D3507=2024,H3507*'Average selling price'!$C$3,
IF($D3507=2025,H3507*'Average selling price'!$D$3,"")))</f>
        <v>32755</v>
      </c>
      <c r="J3507">
        <v>4</v>
      </c>
      <c r="K3507" s="12">
        <f>IF($D3507=2023,J3507*'Average selling price'!$B$4,
IF($D3507=2024,J3507*'Average selling price'!$C$4,
IF($D3507=2025,J3507*'Average selling price'!$D$4,"")))</f>
        <v>44540</v>
      </c>
      <c r="L3507" s="7">
        <v>300998</v>
      </c>
      <c r="M3507" s="7">
        <v>42004</v>
      </c>
      <c r="N3507" s="11">
        <f t="shared" si="109"/>
        <v>343002</v>
      </c>
      <c r="O3507" s="11">
        <v>6544</v>
      </c>
      <c r="P3507" s="11">
        <v>5046</v>
      </c>
    </row>
    <row r="3508" spans="1:16">
      <c r="A3508" s="2">
        <v>45474</v>
      </c>
      <c r="B3508" s="18">
        <v>35</v>
      </c>
      <c r="C3508" s="20">
        <f t="shared" si="108"/>
        <v>7</v>
      </c>
      <c r="D3508" s="16">
        <v>2024</v>
      </c>
      <c r="E3508" s="1" t="s">
        <v>32</v>
      </c>
      <c r="F3508">
        <v>5</v>
      </c>
      <c r="G3508" s="12">
        <f>IF(D3508=2023,F3508*'Average selling price'!$B$2,
IF(D3508=2024,F3508*'Average selling price'!$C$2,
IF(D3508=2025,F3508*'Average selling price'!$D$2,"")))</f>
        <v>26430</v>
      </c>
      <c r="H3508">
        <v>0</v>
      </c>
      <c r="I3508" s="12">
        <f>IF($D3508=2023,H3508*'Average selling price'!$B$3,
IF($D3508=2024,H3508*'Average selling price'!$C$3,
IF($D3508=2025,H3508*'Average selling price'!$D$3,"")))</f>
        <v>0</v>
      </c>
      <c r="J3508">
        <v>1</v>
      </c>
      <c r="K3508" s="12">
        <f>IF($D3508=2023,J3508*'Average selling price'!$B$4,
IF($D3508=2024,J3508*'Average selling price'!$C$4,
IF($D3508=2025,J3508*'Average selling price'!$D$4,"")))</f>
        <v>11135</v>
      </c>
      <c r="L3508" s="7">
        <v>56865</v>
      </c>
      <c r="M3508" s="7">
        <v>10630</v>
      </c>
      <c r="N3508" s="11">
        <f t="shared" si="109"/>
        <v>67495</v>
      </c>
      <c r="O3508" s="11">
        <v>1950</v>
      </c>
      <c r="P3508" s="11">
        <v>4029</v>
      </c>
    </row>
    <row r="3509" spans="1:16">
      <c r="A3509" s="2">
        <v>45474</v>
      </c>
      <c r="B3509" s="18">
        <v>35</v>
      </c>
      <c r="C3509" s="20">
        <f t="shared" si="108"/>
        <v>7</v>
      </c>
      <c r="D3509" s="16">
        <v>2024</v>
      </c>
      <c r="E3509" s="1" t="s">
        <v>33</v>
      </c>
      <c r="F3509">
        <v>11</v>
      </c>
      <c r="G3509" s="12">
        <f>IF(D3509=2023,F3509*'Average selling price'!$B$2,
IF(D3509=2024,F3509*'Average selling price'!$C$2,
IF(D3509=2025,F3509*'Average selling price'!$D$2,"")))</f>
        <v>58146</v>
      </c>
      <c r="H3509">
        <v>1</v>
      </c>
      <c r="I3509" s="12">
        <f>IF($D3509=2023,H3509*'Average selling price'!$B$3,
IF($D3509=2024,H3509*'Average selling price'!$C$3,
IF($D3509=2025,H3509*'Average selling price'!$D$3,"")))</f>
        <v>32755</v>
      </c>
      <c r="J3509">
        <v>11</v>
      </c>
      <c r="K3509" s="12">
        <f>IF($D3509=2023,J3509*'Average selling price'!$B$4,
IF($D3509=2024,J3509*'Average selling price'!$C$4,
IF($D3509=2025,J3509*'Average selling price'!$D$4,"")))</f>
        <v>122485</v>
      </c>
      <c r="L3509" s="7">
        <v>85915</v>
      </c>
      <c r="M3509" s="7">
        <v>39003</v>
      </c>
      <c r="N3509" s="11">
        <f t="shared" si="109"/>
        <v>124918</v>
      </c>
      <c r="O3509" s="11">
        <v>106</v>
      </c>
      <c r="P3509" s="11">
        <v>22591</v>
      </c>
    </row>
    <row r="3510" spans="1:16">
      <c r="A3510" s="2">
        <v>45474</v>
      </c>
      <c r="B3510" s="18">
        <v>35</v>
      </c>
      <c r="C3510" s="20">
        <f t="shared" si="108"/>
        <v>7</v>
      </c>
      <c r="D3510" s="16">
        <v>2024</v>
      </c>
      <c r="E3510" s="1" t="s">
        <v>34</v>
      </c>
      <c r="F3510">
        <v>8</v>
      </c>
      <c r="G3510" s="12">
        <f>IF(D3510=2023,F3510*'Average selling price'!$B$2,
IF(D3510=2024,F3510*'Average selling price'!$C$2,
IF(D3510=2025,F3510*'Average selling price'!$D$2,"")))</f>
        <v>42288</v>
      </c>
      <c r="H3510">
        <v>0</v>
      </c>
      <c r="I3510" s="12">
        <f>IF($D3510=2023,H3510*'Average selling price'!$B$3,
IF($D3510=2024,H3510*'Average selling price'!$C$3,
IF($D3510=2025,H3510*'Average selling price'!$D$3,"")))</f>
        <v>0</v>
      </c>
      <c r="J3510">
        <v>4</v>
      </c>
      <c r="K3510" s="12">
        <f>IF($D3510=2023,J3510*'Average selling price'!$B$4,
IF($D3510=2024,J3510*'Average selling price'!$C$4,
IF($D3510=2025,J3510*'Average selling price'!$D$4,"")))</f>
        <v>44540</v>
      </c>
      <c r="L3510" s="7">
        <v>37086</v>
      </c>
      <c r="M3510" s="7">
        <v>19510</v>
      </c>
      <c r="N3510" s="11">
        <f t="shared" si="109"/>
        <v>56596</v>
      </c>
      <c r="O3510" s="11">
        <v>204</v>
      </c>
      <c r="P3510" s="11">
        <v>11021</v>
      </c>
    </row>
    <row r="3511" spans="1:16">
      <c r="A3511" s="2">
        <v>45474</v>
      </c>
      <c r="B3511" s="18">
        <v>35</v>
      </c>
      <c r="C3511" s="20">
        <f t="shared" si="108"/>
        <v>7</v>
      </c>
      <c r="D3511" s="16">
        <v>2024</v>
      </c>
      <c r="E3511" s="1" t="s">
        <v>35</v>
      </c>
      <c r="F3511">
        <v>4</v>
      </c>
      <c r="G3511" s="12">
        <f>IF(D3511=2023,F3511*'Average selling price'!$B$2,
IF(D3511=2024,F3511*'Average selling price'!$C$2,
IF(D3511=2025,F3511*'Average selling price'!$D$2,"")))</f>
        <v>21144</v>
      </c>
      <c r="H3511">
        <v>1</v>
      </c>
      <c r="I3511" s="12">
        <f>IF($D3511=2023,H3511*'Average selling price'!$B$3,
IF($D3511=2024,H3511*'Average selling price'!$C$3,
IF($D3511=2025,H3511*'Average selling price'!$D$3,"")))</f>
        <v>32755</v>
      </c>
      <c r="J3511">
        <v>3</v>
      </c>
      <c r="K3511" s="12">
        <f>IF($D3511=2023,J3511*'Average selling price'!$B$4,
IF($D3511=2024,J3511*'Average selling price'!$C$4,
IF($D3511=2025,J3511*'Average selling price'!$D$4,"")))</f>
        <v>33405</v>
      </c>
      <c r="L3511" s="7">
        <v>36863</v>
      </c>
      <c r="M3511" s="7">
        <v>8575</v>
      </c>
      <c r="N3511" s="11">
        <f t="shared" si="109"/>
        <v>45438</v>
      </c>
      <c r="O3511" s="11">
        <v>0</v>
      </c>
      <c r="P3511" s="11">
        <v>5779</v>
      </c>
    </row>
    <row r="3512" spans="1:16">
      <c r="A3512" s="2">
        <v>45474</v>
      </c>
      <c r="B3512" s="18">
        <v>35</v>
      </c>
      <c r="C3512" s="20">
        <f t="shared" si="108"/>
        <v>7</v>
      </c>
      <c r="D3512" s="16">
        <v>2024</v>
      </c>
      <c r="E3512" s="1" t="s">
        <v>36</v>
      </c>
      <c r="F3512">
        <v>4</v>
      </c>
      <c r="G3512" s="12">
        <f>IF(D3512=2023,F3512*'Average selling price'!$B$2,
IF(D3512=2024,F3512*'Average selling price'!$C$2,
IF(D3512=2025,F3512*'Average selling price'!$D$2,"")))</f>
        <v>21144</v>
      </c>
      <c r="H3512">
        <v>0</v>
      </c>
      <c r="I3512" s="12">
        <f>IF($D3512=2023,H3512*'Average selling price'!$B$3,
IF($D3512=2024,H3512*'Average selling price'!$C$3,
IF($D3512=2025,H3512*'Average selling price'!$D$3,"")))</f>
        <v>0</v>
      </c>
      <c r="J3512">
        <v>3</v>
      </c>
      <c r="K3512" s="12">
        <f>IF($D3512=2023,J3512*'Average selling price'!$B$4,
IF($D3512=2024,J3512*'Average selling price'!$C$4,
IF($D3512=2025,J3512*'Average selling price'!$D$4,"")))</f>
        <v>33405</v>
      </c>
      <c r="L3512" s="7">
        <v>35889</v>
      </c>
      <c r="M3512" s="7">
        <v>28654</v>
      </c>
      <c r="N3512" s="11">
        <f t="shared" si="109"/>
        <v>64543</v>
      </c>
      <c r="O3512" s="11">
        <v>43</v>
      </c>
      <c r="P3512" s="11">
        <v>23816</v>
      </c>
    </row>
    <row r="3513" spans="1:16">
      <c r="A3513" s="2">
        <v>45474</v>
      </c>
      <c r="B3513" s="18">
        <v>35</v>
      </c>
      <c r="C3513" s="20">
        <f t="shared" si="108"/>
        <v>7</v>
      </c>
      <c r="D3513" s="16">
        <v>2024</v>
      </c>
      <c r="E3513" s="1" t="s">
        <v>37</v>
      </c>
      <c r="F3513">
        <v>1</v>
      </c>
      <c r="G3513" s="12">
        <f>IF(D3513=2023,F3513*'Average selling price'!$B$2,
IF(D3513=2024,F3513*'Average selling price'!$C$2,
IF(D3513=2025,F3513*'Average selling price'!$D$2,"")))</f>
        <v>5286</v>
      </c>
      <c r="H3513">
        <v>0</v>
      </c>
      <c r="I3513" s="12">
        <f>IF($D3513=2023,H3513*'Average selling price'!$B$3,
IF($D3513=2024,H3513*'Average selling price'!$C$3,
IF($D3513=2025,H3513*'Average selling price'!$D$3,"")))</f>
        <v>0</v>
      </c>
      <c r="J3513">
        <v>3</v>
      </c>
      <c r="K3513" s="12">
        <f>IF($D3513=2023,J3513*'Average selling price'!$B$4,
IF($D3513=2024,J3513*'Average selling price'!$C$4,
IF($D3513=2025,J3513*'Average selling price'!$D$4,"")))</f>
        <v>33405</v>
      </c>
      <c r="L3513" s="7">
        <v>28179</v>
      </c>
      <c r="M3513" s="7">
        <v>19610</v>
      </c>
      <c r="N3513" s="11">
        <f t="shared" si="109"/>
        <v>47789</v>
      </c>
      <c r="O3513" s="11">
        <v>0</v>
      </c>
      <c r="P3513" s="11">
        <v>4384</v>
      </c>
    </row>
    <row r="3514" spans="1:16">
      <c r="A3514" s="2">
        <v>45474</v>
      </c>
      <c r="B3514" s="18">
        <v>35</v>
      </c>
      <c r="C3514" s="20">
        <f t="shared" si="108"/>
        <v>7</v>
      </c>
      <c r="D3514" s="16">
        <v>2024</v>
      </c>
      <c r="E3514" s="1" t="s">
        <v>38</v>
      </c>
      <c r="F3514">
        <v>11</v>
      </c>
      <c r="G3514" s="12">
        <f>IF(D3514=2023,F3514*'Average selling price'!$B$2,
IF(D3514=2024,F3514*'Average selling price'!$C$2,
IF(D3514=2025,F3514*'Average selling price'!$D$2,"")))</f>
        <v>58146</v>
      </c>
      <c r="H3514">
        <v>1</v>
      </c>
      <c r="I3514" s="12">
        <f>IF($D3514=2023,H3514*'Average selling price'!$B$3,
IF($D3514=2024,H3514*'Average selling price'!$C$3,
IF($D3514=2025,H3514*'Average selling price'!$D$3,"")))</f>
        <v>32755</v>
      </c>
      <c r="J3514">
        <v>5</v>
      </c>
      <c r="K3514" s="12">
        <f>IF($D3514=2023,J3514*'Average selling price'!$B$4,
IF($D3514=2024,J3514*'Average selling price'!$C$4,
IF($D3514=2025,J3514*'Average selling price'!$D$4,"")))</f>
        <v>55675</v>
      </c>
      <c r="L3514" s="7">
        <v>38073</v>
      </c>
      <c r="M3514" s="7">
        <v>46053</v>
      </c>
      <c r="N3514" s="11">
        <f t="shared" si="109"/>
        <v>84126</v>
      </c>
      <c r="O3514" s="11">
        <v>0</v>
      </c>
      <c r="P3514" s="11">
        <v>5194</v>
      </c>
    </row>
    <row r="3515" spans="1:16">
      <c r="A3515" s="2">
        <v>45474</v>
      </c>
      <c r="B3515" s="18">
        <v>35</v>
      </c>
      <c r="C3515" s="20">
        <f t="shared" si="108"/>
        <v>7</v>
      </c>
      <c r="D3515" s="16">
        <v>2024</v>
      </c>
      <c r="E3515" s="1" t="s">
        <v>39</v>
      </c>
      <c r="F3515">
        <v>2</v>
      </c>
      <c r="G3515" s="12">
        <f>IF(D3515=2023,F3515*'Average selling price'!$B$2,
IF(D3515=2024,F3515*'Average selling price'!$C$2,
IF(D3515=2025,F3515*'Average selling price'!$D$2,"")))</f>
        <v>10572</v>
      </c>
      <c r="H3515">
        <v>0</v>
      </c>
      <c r="I3515" s="12">
        <f>IF($D3515=2023,H3515*'Average selling price'!$B$3,
IF($D3515=2024,H3515*'Average selling price'!$C$3,
IF($D3515=2025,H3515*'Average selling price'!$D$3,"")))</f>
        <v>0</v>
      </c>
      <c r="J3515">
        <v>9</v>
      </c>
      <c r="K3515" s="12">
        <f>IF($D3515=2023,J3515*'Average selling price'!$B$4,
IF($D3515=2024,J3515*'Average selling price'!$C$4,
IF($D3515=2025,J3515*'Average selling price'!$D$4,"")))</f>
        <v>100215</v>
      </c>
      <c r="L3515" s="7">
        <v>29891</v>
      </c>
      <c r="M3515" s="7">
        <v>23300</v>
      </c>
      <c r="N3515" s="11">
        <f t="shared" si="109"/>
        <v>53191</v>
      </c>
      <c r="O3515" s="11">
        <v>3687</v>
      </c>
      <c r="P3515" s="11">
        <v>3610</v>
      </c>
    </row>
    <row r="3516" spans="1:16">
      <c r="A3516" s="2">
        <v>45474</v>
      </c>
      <c r="B3516" s="18">
        <v>35</v>
      </c>
      <c r="C3516" s="20">
        <f t="shared" si="108"/>
        <v>7</v>
      </c>
      <c r="D3516" s="16">
        <v>2024</v>
      </c>
      <c r="E3516" s="1" t="s">
        <v>40</v>
      </c>
      <c r="F3516">
        <v>1</v>
      </c>
      <c r="G3516" s="12">
        <f>IF(D3516=2023,F3516*'Average selling price'!$B$2,
IF(D3516=2024,F3516*'Average selling price'!$C$2,
IF(D3516=2025,F3516*'Average selling price'!$D$2,"")))</f>
        <v>5286</v>
      </c>
      <c r="H3516">
        <v>0</v>
      </c>
      <c r="I3516" s="12">
        <f>IF($D3516=2023,H3516*'Average selling price'!$B$3,
IF($D3516=2024,H3516*'Average selling price'!$C$3,
IF($D3516=2025,H3516*'Average selling price'!$D$3,"")))</f>
        <v>0</v>
      </c>
      <c r="J3516">
        <v>2</v>
      </c>
      <c r="K3516" s="12">
        <f>IF($D3516=2023,J3516*'Average selling price'!$B$4,
IF($D3516=2024,J3516*'Average selling price'!$C$4,
IF($D3516=2025,J3516*'Average selling price'!$D$4,"")))</f>
        <v>22270</v>
      </c>
      <c r="L3516" s="7">
        <v>10440</v>
      </c>
      <c r="M3516" s="7">
        <v>6068</v>
      </c>
      <c r="N3516" s="11">
        <f t="shared" si="109"/>
        <v>16508</v>
      </c>
      <c r="O3516" s="11">
        <v>24</v>
      </c>
      <c r="P3516" s="11">
        <v>4242</v>
      </c>
    </row>
    <row r="3517" spans="1:16">
      <c r="A3517" s="2">
        <v>45474</v>
      </c>
      <c r="B3517" s="18">
        <v>35</v>
      </c>
      <c r="C3517" s="20">
        <f t="shared" si="108"/>
        <v>7</v>
      </c>
      <c r="D3517" s="16">
        <v>2024</v>
      </c>
      <c r="E3517" s="1" t="s">
        <v>41</v>
      </c>
      <c r="F3517">
        <v>8</v>
      </c>
      <c r="G3517" s="12">
        <f>IF(D3517=2023,F3517*'Average selling price'!$B$2,
IF(D3517=2024,F3517*'Average selling price'!$C$2,
IF(D3517=2025,F3517*'Average selling price'!$D$2,"")))</f>
        <v>42288</v>
      </c>
      <c r="H3517">
        <v>1</v>
      </c>
      <c r="I3517" s="12">
        <f>IF($D3517=2023,H3517*'Average selling price'!$B$3,
IF($D3517=2024,H3517*'Average selling price'!$C$3,
IF($D3517=2025,H3517*'Average selling price'!$D$3,"")))</f>
        <v>32755</v>
      </c>
      <c r="J3517">
        <v>1</v>
      </c>
      <c r="K3517" s="12">
        <f>IF($D3517=2023,J3517*'Average selling price'!$B$4,
IF($D3517=2024,J3517*'Average selling price'!$C$4,
IF($D3517=2025,J3517*'Average selling price'!$D$4,"")))</f>
        <v>11135</v>
      </c>
      <c r="L3517" s="7">
        <v>13168</v>
      </c>
      <c r="M3517" s="7">
        <v>22004</v>
      </c>
      <c r="N3517" s="11">
        <f t="shared" si="109"/>
        <v>35172</v>
      </c>
      <c r="O3517" s="11">
        <v>0</v>
      </c>
      <c r="P3517" s="11">
        <v>1200</v>
      </c>
    </row>
    <row r="3518" spans="1:16">
      <c r="A3518" s="2">
        <v>45474</v>
      </c>
      <c r="B3518" s="18">
        <v>35</v>
      </c>
      <c r="C3518" s="20">
        <f t="shared" si="108"/>
        <v>7</v>
      </c>
      <c r="D3518" s="16">
        <v>2024</v>
      </c>
      <c r="E3518" s="1" t="s">
        <v>42</v>
      </c>
      <c r="F3518">
        <v>3</v>
      </c>
      <c r="G3518" s="12">
        <f>IF(D3518=2023,F3518*'Average selling price'!$B$2,
IF(D3518=2024,F3518*'Average selling price'!$C$2,
IF(D3518=2025,F3518*'Average selling price'!$D$2,"")))</f>
        <v>15858</v>
      </c>
      <c r="H3518">
        <v>1</v>
      </c>
      <c r="I3518" s="12">
        <f>IF($D3518=2023,H3518*'Average selling price'!$B$3,
IF($D3518=2024,H3518*'Average selling price'!$C$3,
IF($D3518=2025,H3518*'Average selling price'!$D$3,"")))</f>
        <v>32755</v>
      </c>
      <c r="J3518">
        <v>0</v>
      </c>
      <c r="K3518" s="12">
        <f>IF($D3518=2023,J3518*'Average selling price'!$B$4,
IF($D3518=2024,J3518*'Average selling price'!$C$4,
IF($D3518=2025,J3518*'Average selling price'!$D$4,"")))</f>
        <v>0</v>
      </c>
      <c r="L3518" s="7">
        <v>20795</v>
      </c>
      <c r="M3518" s="7">
        <v>41464</v>
      </c>
      <c r="N3518" s="11">
        <f t="shared" si="109"/>
        <v>62259</v>
      </c>
      <c r="O3518" s="11">
        <v>0</v>
      </c>
      <c r="P3518" s="11">
        <v>8512</v>
      </c>
    </row>
    <row r="3519" spans="1:16">
      <c r="A3519" s="2">
        <v>45474</v>
      </c>
      <c r="B3519" s="18">
        <v>35</v>
      </c>
      <c r="C3519" s="20">
        <f t="shared" si="108"/>
        <v>7</v>
      </c>
      <c r="D3519" s="16">
        <v>2024</v>
      </c>
      <c r="E3519" s="1" t="s">
        <v>43</v>
      </c>
      <c r="F3519">
        <v>7</v>
      </c>
      <c r="G3519" s="12">
        <f>IF(D3519=2023,F3519*'Average selling price'!$B$2,
IF(D3519=2024,F3519*'Average selling price'!$C$2,
IF(D3519=2025,F3519*'Average selling price'!$D$2,"")))</f>
        <v>37002</v>
      </c>
      <c r="H3519">
        <v>2</v>
      </c>
      <c r="I3519" s="12">
        <f>IF($D3519=2023,H3519*'Average selling price'!$B$3,
IF($D3519=2024,H3519*'Average selling price'!$C$3,
IF($D3519=2025,H3519*'Average selling price'!$D$3,"")))</f>
        <v>65510</v>
      </c>
      <c r="J3519">
        <v>8</v>
      </c>
      <c r="K3519" s="12">
        <f>IF($D3519=2023,J3519*'Average selling price'!$B$4,
IF($D3519=2024,J3519*'Average selling price'!$C$4,
IF($D3519=2025,J3519*'Average selling price'!$D$4,"")))</f>
        <v>89080</v>
      </c>
      <c r="L3519" s="7">
        <v>49295</v>
      </c>
      <c r="M3519" s="7">
        <v>75814</v>
      </c>
      <c r="N3519" s="11">
        <f t="shared" si="109"/>
        <v>125109</v>
      </c>
      <c r="O3519" s="11">
        <v>4718</v>
      </c>
      <c r="P3519" s="11">
        <v>10031</v>
      </c>
    </row>
    <row r="3520" spans="1:16">
      <c r="A3520" s="2">
        <v>45474</v>
      </c>
      <c r="B3520" s="18">
        <v>35</v>
      </c>
      <c r="C3520" s="20">
        <f t="shared" si="108"/>
        <v>7</v>
      </c>
      <c r="D3520" s="16">
        <v>2024</v>
      </c>
      <c r="E3520" s="1" t="s">
        <v>44</v>
      </c>
      <c r="F3520">
        <v>0</v>
      </c>
      <c r="G3520" s="12">
        <f>IF(D3520=2023,F3520*'Average selling price'!$B$2,
IF(D3520=2024,F3520*'Average selling price'!$C$2,
IF(D3520=2025,F3520*'Average selling price'!$D$2,"")))</f>
        <v>0</v>
      </c>
      <c r="H3520">
        <v>0</v>
      </c>
      <c r="I3520" s="12">
        <f>IF($D3520=2023,H3520*'Average selling price'!$B$3,
IF($D3520=2024,H3520*'Average selling price'!$C$3,
IF($D3520=2025,H3520*'Average selling price'!$D$3,"")))</f>
        <v>0</v>
      </c>
      <c r="J3520">
        <v>0</v>
      </c>
      <c r="K3520" s="12">
        <f>IF($D3520=2023,J3520*'Average selling price'!$B$4,
IF($D3520=2024,J3520*'Average selling price'!$C$4,
IF($D3520=2025,J3520*'Average selling price'!$D$4,"")))</f>
        <v>0</v>
      </c>
      <c r="L3520" s="7">
        <v>0</v>
      </c>
      <c r="M3520" s="7">
        <v>0</v>
      </c>
      <c r="N3520" s="11">
        <f t="shared" si="109"/>
        <v>0</v>
      </c>
      <c r="O3520" s="11">
        <v>0</v>
      </c>
      <c r="P3520" s="11">
        <v>0</v>
      </c>
    </row>
    <row r="3521" spans="1:16">
      <c r="A3521" s="2">
        <v>45474</v>
      </c>
      <c r="B3521" s="18">
        <v>35</v>
      </c>
      <c r="C3521" s="20">
        <f t="shared" si="108"/>
        <v>7</v>
      </c>
      <c r="D3521" s="16">
        <v>2024</v>
      </c>
      <c r="E3521" s="1" t="s">
        <v>45</v>
      </c>
      <c r="F3521">
        <v>4</v>
      </c>
      <c r="G3521" s="12">
        <f>IF(D3521=2023,F3521*'Average selling price'!$B$2,
IF(D3521=2024,F3521*'Average selling price'!$C$2,
IF(D3521=2025,F3521*'Average selling price'!$D$2,"")))</f>
        <v>21144</v>
      </c>
      <c r="H3521">
        <v>0</v>
      </c>
      <c r="I3521" s="12">
        <f>IF($D3521=2023,H3521*'Average selling price'!$B$3,
IF($D3521=2024,H3521*'Average selling price'!$C$3,
IF($D3521=2025,H3521*'Average selling price'!$D$3,"")))</f>
        <v>0</v>
      </c>
      <c r="J3521">
        <v>2</v>
      </c>
      <c r="K3521" s="12">
        <f>IF($D3521=2023,J3521*'Average selling price'!$B$4,
IF($D3521=2024,J3521*'Average selling price'!$C$4,
IF($D3521=2025,J3521*'Average selling price'!$D$4,"")))</f>
        <v>22270</v>
      </c>
      <c r="L3521" s="7">
        <v>17950</v>
      </c>
      <c r="M3521" s="7">
        <v>500</v>
      </c>
      <c r="N3521" s="11">
        <f t="shared" si="109"/>
        <v>18450</v>
      </c>
      <c r="O3521" s="11">
        <v>440</v>
      </c>
      <c r="P3521" s="11">
        <v>1973</v>
      </c>
    </row>
    <row r="3522" spans="1:16">
      <c r="A3522" s="2">
        <v>45474</v>
      </c>
      <c r="B3522" s="18">
        <v>35</v>
      </c>
      <c r="C3522" s="20">
        <f t="shared" si="108"/>
        <v>7</v>
      </c>
      <c r="D3522" s="16">
        <v>2024</v>
      </c>
      <c r="E3522" s="1" t="s">
        <v>46</v>
      </c>
      <c r="F3522">
        <v>5</v>
      </c>
      <c r="G3522" s="12">
        <f>IF(D3522=2023,F3522*'Average selling price'!$B$2,
IF(D3522=2024,F3522*'Average selling price'!$C$2,
IF(D3522=2025,F3522*'Average selling price'!$D$2,"")))</f>
        <v>26430</v>
      </c>
      <c r="H3522">
        <v>0</v>
      </c>
      <c r="I3522" s="12">
        <f>IF($D3522=2023,H3522*'Average selling price'!$B$3,
IF($D3522=2024,H3522*'Average selling price'!$C$3,
IF($D3522=2025,H3522*'Average selling price'!$D$3,"")))</f>
        <v>0</v>
      </c>
      <c r="J3522">
        <v>2</v>
      </c>
      <c r="K3522" s="12">
        <f>IF($D3522=2023,J3522*'Average selling price'!$B$4,
IF($D3522=2024,J3522*'Average selling price'!$C$4,
IF($D3522=2025,J3522*'Average selling price'!$D$4,"")))</f>
        <v>22270</v>
      </c>
      <c r="L3522" s="7">
        <v>32249</v>
      </c>
      <c r="M3522" s="7">
        <v>18720</v>
      </c>
      <c r="N3522" s="11">
        <f t="shared" si="109"/>
        <v>50969</v>
      </c>
      <c r="O3522" s="11">
        <v>0</v>
      </c>
      <c r="P3522" s="11">
        <v>1515</v>
      </c>
    </row>
    <row r="3523" spans="1:16">
      <c r="A3523" s="2">
        <v>45474</v>
      </c>
      <c r="B3523" s="18">
        <v>35</v>
      </c>
      <c r="C3523" s="20">
        <f t="shared" si="108"/>
        <v>7</v>
      </c>
      <c r="D3523" s="16">
        <v>2024</v>
      </c>
      <c r="E3523" s="1" t="s">
        <v>47</v>
      </c>
      <c r="F3523">
        <v>0</v>
      </c>
      <c r="G3523" s="12">
        <f>IF(D3523=2023,F3523*'Average selling price'!$B$2,
IF(D3523=2024,F3523*'Average selling price'!$C$2,
IF(D3523=2025,F3523*'Average selling price'!$D$2,"")))</f>
        <v>0</v>
      </c>
      <c r="H3523">
        <v>0</v>
      </c>
      <c r="I3523" s="12">
        <f>IF($D3523=2023,H3523*'Average selling price'!$B$3,
IF($D3523=2024,H3523*'Average selling price'!$C$3,
IF($D3523=2025,H3523*'Average selling price'!$D$3,"")))</f>
        <v>0</v>
      </c>
      <c r="J3523">
        <v>2</v>
      </c>
      <c r="K3523" s="12">
        <f>IF($D3523=2023,J3523*'Average selling price'!$B$4,
IF($D3523=2024,J3523*'Average selling price'!$C$4,
IF($D3523=2025,J3523*'Average selling price'!$D$4,"")))</f>
        <v>22270</v>
      </c>
      <c r="L3523" s="7">
        <v>25738</v>
      </c>
      <c r="M3523" s="7">
        <v>24915</v>
      </c>
      <c r="N3523" s="11">
        <f t="shared" si="109"/>
        <v>50653</v>
      </c>
      <c r="O3523" s="11">
        <v>605</v>
      </c>
      <c r="P3523" s="11">
        <v>6363</v>
      </c>
    </row>
    <row r="3524" spans="1:16">
      <c r="A3524" s="2">
        <v>45474</v>
      </c>
      <c r="B3524" s="18">
        <v>35</v>
      </c>
      <c r="C3524" s="20">
        <f t="shared" ref="C3524:C3587" si="110">MONTH(A3524)</f>
        <v>7</v>
      </c>
      <c r="D3524" s="16">
        <v>2024</v>
      </c>
      <c r="E3524" s="1" t="s">
        <v>48</v>
      </c>
      <c r="F3524">
        <v>3</v>
      </c>
      <c r="G3524" s="12">
        <f>IF(D3524=2023,F3524*'Average selling price'!$B$2,
IF(D3524=2024,F3524*'Average selling price'!$C$2,
IF(D3524=2025,F3524*'Average selling price'!$D$2,"")))</f>
        <v>15858</v>
      </c>
      <c r="H3524">
        <v>0</v>
      </c>
      <c r="I3524" s="12">
        <f>IF($D3524=2023,H3524*'Average selling price'!$B$3,
IF($D3524=2024,H3524*'Average selling price'!$C$3,
IF($D3524=2025,H3524*'Average selling price'!$D$3,"")))</f>
        <v>0</v>
      </c>
      <c r="J3524">
        <v>4</v>
      </c>
      <c r="K3524" s="12">
        <f>IF($D3524=2023,J3524*'Average selling price'!$B$4,
IF($D3524=2024,J3524*'Average selling price'!$C$4,
IF($D3524=2025,J3524*'Average selling price'!$D$4,"")))</f>
        <v>44540</v>
      </c>
      <c r="L3524" s="7">
        <v>39100</v>
      </c>
      <c r="M3524" s="7">
        <v>21518</v>
      </c>
      <c r="N3524" s="11">
        <f t="shared" ref="N3524:N3587" si="111">M3524+L3524</f>
        <v>60618</v>
      </c>
      <c r="O3524" s="11">
        <v>15</v>
      </c>
      <c r="P3524" s="11">
        <v>6238</v>
      </c>
    </row>
    <row r="3525" spans="1:16">
      <c r="A3525" s="2">
        <v>45474</v>
      </c>
      <c r="B3525" s="18">
        <v>35</v>
      </c>
      <c r="C3525" s="20">
        <f t="shared" si="110"/>
        <v>7</v>
      </c>
      <c r="D3525" s="16">
        <v>2024</v>
      </c>
      <c r="E3525" s="1" t="s">
        <v>49</v>
      </c>
      <c r="F3525">
        <v>2</v>
      </c>
      <c r="G3525" s="12">
        <f>IF(D3525=2023,F3525*'Average selling price'!$B$2,
IF(D3525=2024,F3525*'Average selling price'!$C$2,
IF(D3525=2025,F3525*'Average selling price'!$D$2,"")))</f>
        <v>10572</v>
      </c>
      <c r="H3525">
        <v>0</v>
      </c>
      <c r="I3525" s="12">
        <f>IF($D3525=2023,H3525*'Average selling price'!$B$3,
IF($D3525=2024,H3525*'Average selling price'!$C$3,
IF($D3525=2025,H3525*'Average selling price'!$D$3,"")))</f>
        <v>0</v>
      </c>
      <c r="J3525">
        <v>1</v>
      </c>
      <c r="K3525" s="12">
        <f>IF($D3525=2023,J3525*'Average selling price'!$B$4,
IF($D3525=2024,J3525*'Average selling price'!$C$4,
IF($D3525=2025,J3525*'Average selling price'!$D$4,"")))</f>
        <v>11135</v>
      </c>
      <c r="L3525" s="7">
        <v>7054</v>
      </c>
      <c r="M3525" s="7">
        <v>2950</v>
      </c>
      <c r="N3525" s="11">
        <f t="shared" si="111"/>
        <v>10004</v>
      </c>
      <c r="O3525" s="11">
        <v>0</v>
      </c>
      <c r="P3525" s="11">
        <v>0</v>
      </c>
    </row>
    <row r="3526" spans="1:16">
      <c r="A3526" s="2">
        <v>45474</v>
      </c>
      <c r="B3526" s="18">
        <v>35</v>
      </c>
      <c r="C3526" s="20">
        <f t="shared" si="110"/>
        <v>7</v>
      </c>
      <c r="D3526" s="16">
        <v>2024</v>
      </c>
      <c r="E3526" s="1" t="s">
        <v>50</v>
      </c>
      <c r="F3526">
        <v>7</v>
      </c>
      <c r="G3526" s="12">
        <f>IF(D3526=2023,F3526*'Average selling price'!$B$2,
IF(D3526=2024,F3526*'Average selling price'!$C$2,
IF(D3526=2025,F3526*'Average selling price'!$D$2,"")))</f>
        <v>37002</v>
      </c>
      <c r="H3526">
        <v>0</v>
      </c>
      <c r="I3526" s="12">
        <f>IF($D3526=2023,H3526*'Average selling price'!$B$3,
IF($D3526=2024,H3526*'Average selling price'!$C$3,
IF($D3526=2025,H3526*'Average selling price'!$D$3,"")))</f>
        <v>0</v>
      </c>
      <c r="J3526">
        <v>5</v>
      </c>
      <c r="K3526" s="12">
        <f>IF($D3526=2023,J3526*'Average selling price'!$B$4,
IF($D3526=2024,J3526*'Average selling price'!$C$4,
IF($D3526=2025,J3526*'Average selling price'!$D$4,"")))</f>
        <v>55675</v>
      </c>
      <c r="L3526" s="7">
        <v>52271</v>
      </c>
      <c r="M3526" s="7">
        <v>17548</v>
      </c>
      <c r="N3526" s="11">
        <f t="shared" si="111"/>
        <v>69819</v>
      </c>
      <c r="O3526" s="11">
        <v>0</v>
      </c>
      <c r="P3526" s="11">
        <v>6561</v>
      </c>
    </row>
    <row r="3527" spans="1:16">
      <c r="A3527" s="2">
        <v>45474</v>
      </c>
      <c r="B3527" s="18">
        <v>35</v>
      </c>
      <c r="C3527" s="20">
        <f t="shared" si="110"/>
        <v>7</v>
      </c>
      <c r="D3527" s="16">
        <v>2024</v>
      </c>
      <c r="E3527" s="1" t="s">
        <v>51</v>
      </c>
      <c r="F3527">
        <v>3</v>
      </c>
      <c r="G3527" s="12">
        <f>IF(D3527=2023,F3527*'Average selling price'!$B$2,
IF(D3527=2024,F3527*'Average selling price'!$C$2,
IF(D3527=2025,F3527*'Average selling price'!$D$2,"")))</f>
        <v>15858</v>
      </c>
      <c r="H3527">
        <v>0</v>
      </c>
      <c r="I3527" s="12">
        <f>IF($D3527=2023,H3527*'Average selling price'!$B$3,
IF($D3527=2024,H3527*'Average selling price'!$C$3,
IF($D3527=2025,H3527*'Average selling price'!$D$3,"")))</f>
        <v>0</v>
      </c>
      <c r="J3527">
        <v>2</v>
      </c>
      <c r="K3527" s="12">
        <f>IF($D3527=2023,J3527*'Average selling price'!$B$4,
IF($D3527=2024,J3527*'Average selling price'!$C$4,
IF($D3527=2025,J3527*'Average selling price'!$D$4,"")))</f>
        <v>22270</v>
      </c>
      <c r="L3527" s="7">
        <v>25535</v>
      </c>
      <c r="M3527" s="7">
        <v>12958</v>
      </c>
      <c r="N3527" s="11">
        <f t="shared" si="111"/>
        <v>38493</v>
      </c>
      <c r="O3527" s="11">
        <v>0</v>
      </c>
      <c r="P3527" s="11">
        <v>2565</v>
      </c>
    </row>
    <row r="3528" spans="1:16">
      <c r="A3528" s="2">
        <v>45474</v>
      </c>
      <c r="B3528" s="18">
        <v>35</v>
      </c>
      <c r="C3528" s="20">
        <f t="shared" si="110"/>
        <v>7</v>
      </c>
      <c r="D3528" s="16">
        <v>2024</v>
      </c>
      <c r="E3528" s="1" t="s">
        <v>52</v>
      </c>
      <c r="F3528">
        <v>14</v>
      </c>
      <c r="G3528" s="12">
        <f>IF(D3528=2023,F3528*'Average selling price'!$B$2,
IF(D3528=2024,F3528*'Average selling price'!$C$2,
IF(D3528=2025,F3528*'Average selling price'!$D$2,"")))</f>
        <v>74004</v>
      </c>
      <c r="H3528">
        <v>0</v>
      </c>
      <c r="I3528" s="12">
        <f>IF($D3528=2023,H3528*'Average selling price'!$B$3,
IF($D3528=2024,H3528*'Average selling price'!$C$3,
IF($D3528=2025,H3528*'Average selling price'!$D$3,"")))</f>
        <v>0</v>
      </c>
      <c r="J3528">
        <v>7</v>
      </c>
      <c r="K3528" s="12">
        <f>IF($D3528=2023,J3528*'Average selling price'!$B$4,
IF($D3528=2024,J3528*'Average selling price'!$C$4,
IF($D3528=2025,J3528*'Average selling price'!$D$4,"")))</f>
        <v>77945</v>
      </c>
      <c r="L3528" s="7">
        <v>48752</v>
      </c>
      <c r="M3528" s="7">
        <v>13050</v>
      </c>
      <c r="N3528" s="11">
        <f t="shared" si="111"/>
        <v>61802</v>
      </c>
      <c r="O3528" s="11">
        <v>750</v>
      </c>
      <c r="P3528" s="11">
        <v>0</v>
      </c>
    </row>
    <row r="3529" spans="1:16">
      <c r="A3529" s="2">
        <v>45474</v>
      </c>
      <c r="B3529" s="18">
        <v>35</v>
      </c>
      <c r="C3529" s="20">
        <f t="shared" si="110"/>
        <v>7</v>
      </c>
      <c r="D3529" s="16">
        <v>2024</v>
      </c>
      <c r="E3529" s="1" t="s">
        <v>53</v>
      </c>
      <c r="F3529">
        <v>2</v>
      </c>
      <c r="G3529" s="12">
        <f>IF(D3529=2023,F3529*'Average selling price'!$B$2,
IF(D3529=2024,F3529*'Average selling price'!$C$2,
IF(D3529=2025,F3529*'Average selling price'!$D$2,"")))</f>
        <v>10572</v>
      </c>
      <c r="H3529">
        <v>0</v>
      </c>
      <c r="I3529" s="12">
        <f>IF($D3529=2023,H3529*'Average selling price'!$B$3,
IF($D3529=2024,H3529*'Average selling price'!$C$3,
IF($D3529=2025,H3529*'Average selling price'!$D$3,"")))</f>
        <v>0</v>
      </c>
      <c r="J3529">
        <v>5</v>
      </c>
      <c r="K3529" s="12">
        <f>IF($D3529=2023,J3529*'Average selling price'!$B$4,
IF($D3529=2024,J3529*'Average selling price'!$C$4,
IF($D3529=2025,J3529*'Average selling price'!$D$4,"")))</f>
        <v>55675</v>
      </c>
      <c r="L3529" s="7">
        <v>5989</v>
      </c>
      <c r="M3529" s="7">
        <v>6416</v>
      </c>
      <c r="N3529" s="11">
        <f t="shared" si="111"/>
        <v>12405</v>
      </c>
      <c r="O3529" s="11">
        <v>0</v>
      </c>
      <c r="P3529" s="11">
        <v>700</v>
      </c>
    </row>
    <row r="3530" spans="1:16">
      <c r="A3530" s="2">
        <v>45474</v>
      </c>
      <c r="B3530" s="18">
        <v>35</v>
      </c>
      <c r="C3530" s="20">
        <f t="shared" si="110"/>
        <v>7</v>
      </c>
      <c r="D3530" s="16">
        <v>2024</v>
      </c>
      <c r="E3530" s="1" t="s">
        <v>54</v>
      </c>
      <c r="F3530">
        <v>1</v>
      </c>
      <c r="G3530" s="12">
        <f>IF(D3530=2023,F3530*'Average selling price'!$B$2,
IF(D3530=2024,F3530*'Average selling price'!$C$2,
IF(D3530=2025,F3530*'Average selling price'!$D$2,"")))</f>
        <v>5286</v>
      </c>
      <c r="H3530">
        <v>0</v>
      </c>
      <c r="I3530" s="12">
        <f>IF($D3530=2023,H3530*'Average selling price'!$B$3,
IF($D3530=2024,H3530*'Average selling price'!$C$3,
IF($D3530=2025,H3530*'Average selling price'!$D$3,"")))</f>
        <v>0</v>
      </c>
      <c r="J3530">
        <v>1</v>
      </c>
      <c r="K3530" s="12">
        <f>IF($D3530=2023,J3530*'Average selling price'!$B$4,
IF($D3530=2024,J3530*'Average selling price'!$C$4,
IF($D3530=2025,J3530*'Average selling price'!$D$4,"")))</f>
        <v>11135</v>
      </c>
      <c r="L3530" s="7">
        <v>3569</v>
      </c>
      <c r="M3530" s="7">
        <v>0</v>
      </c>
      <c r="N3530" s="11">
        <f t="shared" si="111"/>
        <v>3569</v>
      </c>
      <c r="O3530" s="11">
        <v>0</v>
      </c>
      <c r="P3530" s="11">
        <v>300</v>
      </c>
    </row>
    <row r="3531" spans="1:16">
      <c r="A3531" s="2">
        <v>45474</v>
      </c>
      <c r="B3531" s="18">
        <v>35</v>
      </c>
      <c r="C3531" s="20">
        <f t="shared" si="110"/>
        <v>7</v>
      </c>
      <c r="D3531" s="16">
        <v>2024</v>
      </c>
      <c r="E3531" s="1" t="s">
        <v>55</v>
      </c>
      <c r="F3531">
        <v>2</v>
      </c>
      <c r="G3531" s="12">
        <f>IF(D3531=2023,F3531*'Average selling price'!$B$2,
IF(D3531=2024,F3531*'Average selling price'!$C$2,
IF(D3531=2025,F3531*'Average selling price'!$D$2,"")))</f>
        <v>10572</v>
      </c>
      <c r="H3531">
        <v>0</v>
      </c>
      <c r="I3531" s="12">
        <f>IF($D3531=2023,H3531*'Average selling price'!$B$3,
IF($D3531=2024,H3531*'Average selling price'!$C$3,
IF($D3531=2025,H3531*'Average selling price'!$D$3,"")))</f>
        <v>0</v>
      </c>
      <c r="J3531">
        <v>1</v>
      </c>
      <c r="K3531" s="12">
        <f>IF($D3531=2023,J3531*'Average selling price'!$B$4,
IF($D3531=2024,J3531*'Average selling price'!$C$4,
IF($D3531=2025,J3531*'Average selling price'!$D$4,"")))</f>
        <v>11135</v>
      </c>
      <c r="L3531" s="7">
        <v>31400</v>
      </c>
      <c r="M3531" s="7">
        <v>5060</v>
      </c>
      <c r="N3531" s="11">
        <f t="shared" si="111"/>
        <v>36460</v>
      </c>
      <c r="O3531" s="11">
        <v>1300</v>
      </c>
      <c r="P3531" s="11">
        <v>1770</v>
      </c>
    </row>
    <row r="3532" spans="1:16">
      <c r="A3532" s="2">
        <v>45474</v>
      </c>
      <c r="B3532" s="18">
        <v>35</v>
      </c>
      <c r="C3532" s="20">
        <f t="shared" si="110"/>
        <v>7</v>
      </c>
      <c r="D3532" s="16">
        <v>2024</v>
      </c>
      <c r="E3532" s="1" t="s">
        <v>56</v>
      </c>
      <c r="F3532">
        <v>0</v>
      </c>
      <c r="G3532" s="12">
        <f>IF(D3532=2023,F3532*'Average selling price'!$B$2,
IF(D3532=2024,F3532*'Average selling price'!$C$2,
IF(D3532=2025,F3532*'Average selling price'!$D$2,"")))</f>
        <v>0</v>
      </c>
      <c r="H3532">
        <v>0</v>
      </c>
      <c r="I3532" s="12">
        <f>IF($D3532=2023,H3532*'Average selling price'!$B$3,
IF($D3532=2024,H3532*'Average selling price'!$C$3,
IF($D3532=2025,H3532*'Average selling price'!$D$3,"")))</f>
        <v>0</v>
      </c>
      <c r="J3532">
        <v>0</v>
      </c>
      <c r="K3532" s="12">
        <f>IF($D3532=2023,J3532*'Average selling price'!$B$4,
IF($D3532=2024,J3532*'Average selling price'!$C$4,
IF($D3532=2025,J3532*'Average selling price'!$D$4,"")))</f>
        <v>0</v>
      </c>
      <c r="L3532" s="7">
        <v>0</v>
      </c>
      <c r="M3532" s="7">
        <v>0</v>
      </c>
      <c r="N3532" s="11">
        <f t="shared" si="111"/>
        <v>0</v>
      </c>
      <c r="O3532" s="11">
        <v>0</v>
      </c>
      <c r="P3532" s="11">
        <v>0</v>
      </c>
    </row>
    <row r="3533" spans="1:16">
      <c r="A3533" s="2">
        <v>45474</v>
      </c>
      <c r="B3533" s="18">
        <v>35</v>
      </c>
      <c r="C3533" s="20">
        <f t="shared" si="110"/>
        <v>7</v>
      </c>
      <c r="D3533" s="16">
        <v>2024</v>
      </c>
      <c r="E3533" s="1" t="s">
        <v>57</v>
      </c>
      <c r="F3533">
        <v>4</v>
      </c>
      <c r="G3533" s="12">
        <f>IF(D3533=2023,F3533*'Average selling price'!$B$2,
IF(D3533=2024,F3533*'Average selling price'!$C$2,
IF(D3533=2025,F3533*'Average selling price'!$D$2,"")))</f>
        <v>21144</v>
      </c>
      <c r="H3533">
        <v>0</v>
      </c>
      <c r="I3533" s="12">
        <f>IF($D3533=2023,H3533*'Average selling price'!$B$3,
IF($D3533=2024,H3533*'Average selling price'!$C$3,
IF($D3533=2025,H3533*'Average selling price'!$D$3,"")))</f>
        <v>0</v>
      </c>
      <c r="J3533">
        <v>9</v>
      </c>
      <c r="K3533" s="12">
        <f>IF($D3533=2023,J3533*'Average selling price'!$B$4,
IF($D3533=2024,J3533*'Average selling price'!$C$4,
IF($D3533=2025,J3533*'Average selling price'!$D$4,"")))</f>
        <v>100215</v>
      </c>
      <c r="L3533" s="7">
        <v>42973</v>
      </c>
      <c r="M3533" s="7">
        <v>27177</v>
      </c>
      <c r="N3533" s="11">
        <f t="shared" si="111"/>
        <v>70150</v>
      </c>
      <c r="O3533" s="11">
        <v>2500</v>
      </c>
      <c r="P3533" s="11">
        <v>4356</v>
      </c>
    </row>
    <row r="3534" spans="1:16">
      <c r="A3534" s="2">
        <v>45474</v>
      </c>
      <c r="B3534" s="18">
        <v>35</v>
      </c>
      <c r="C3534" s="20">
        <f t="shared" si="110"/>
        <v>7</v>
      </c>
      <c r="D3534" s="16">
        <v>2024</v>
      </c>
      <c r="E3534" s="1" t="s">
        <v>58</v>
      </c>
      <c r="F3534">
        <v>8</v>
      </c>
      <c r="G3534" s="12">
        <f>IF(D3534=2023,F3534*'Average selling price'!$B$2,
IF(D3534=2024,F3534*'Average selling price'!$C$2,
IF(D3534=2025,F3534*'Average selling price'!$D$2,"")))</f>
        <v>42288</v>
      </c>
      <c r="H3534">
        <v>0</v>
      </c>
      <c r="I3534" s="12">
        <f>IF($D3534=2023,H3534*'Average selling price'!$B$3,
IF($D3534=2024,H3534*'Average selling price'!$C$3,
IF($D3534=2025,H3534*'Average selling price'!$D$3,"")))</f>
        <v>0</v>
      </c>
      <c r="J3534">
        <v>2</v>
      </c>
      <c r="K3534" s="12">
        <f>IF($D3534=2023,J3534*'Average selling price'!$B$4,
IF($D3534=2024,J3534*'Average selling price'!$C$4,
IF($D3534=2025,J3534*'Average selling price'!$D$4,"")))</f>
        <v>22270</v>
      </c>
      <c r="L3534" s="7">
        <v>22362</v>
      </c>
      <c r="M3534" s="7">
        <v>8760</v>
      </c>
      <c r="N3534" s="11">
        <f t="shared" si="111"/>
        <v>31122</v>
      </c>
      <c r="O3534" s="11">
        <v>0</v>
      </c>
      <c r="P3534" s="11">
        <v>783</v>
      </c>
    </row>
    <row r="3535" spans="1:16">
      <c r="A3535" s="2">
        <v>45474</v>
      </c>
      <c r="B3535" s="18">
        <v>35</v>
      </c>
      <c r="C3535" s="20">
        <f t="shared" si="110"/>
        <v>7</v>
      </c>
      <c r="D3535" s="16">
        <v>2024</v>
      </c>
      <c r="E3535" s="1" t="s">
        <v>59</v>
      </c>
      <c r="F3535">
        <v>6</v>
      </c>
      <c r="G3535" s="12">
        <f>IF(D3535=2023,F3535*'Average selling price'!$B$2,
IF(D3535=2024,F3535*'Average selling price'!$C$2,
IF(D3535=2025,F3535*'Average selling price'!$D$2,"")))</f>
        <v>31716</v>
      </c>
      <c r="H3535">
        <v>0</v>
      </c>
      <c r="I3535" s="12">
        <f>IF($D3535=2023,H3535*'Average selling price'!$B$3,
IF($D3535=2024,H3535*'Average selling price'!$C$3,
IF($D3535=2025,H3535*'Average selling price'!$D$3,"")))</f>
        <v>0</v>
      </c>
      <c r="J3535">
        <v>2</v>
      </c>
      <c r="K3535" s="12">
        <f>IF($D3535=2023,J3535*'Average selling price'!$B$4,
IF($D3535=2024,J3535*'Average selling price'!$C$4,
IF($D3535=2025,J3535*'Average selling price'!$D$4,"")))</f>
        <v>22270</v>
      </c>
      <c r="L3535" s="7">
        <v>25350</v>
      </c>
      <c r="M3535" s="7">
        <v>1900</v>
      </c>
      <c r="N3535" s="11">
        <f t="shared" si="111"/>
        <v>27250</v>
      </c>
      <c r="O3535" s="11">
        <v>0</v>
      </c>
      <c r="P3535" s="11">
        <v>7724</v>
      </c>
    </row>
    <row r="3536" spans="1:16">
      <c r="A3536" s="2">
        <v>45474</v>
      </c>
      <c r="B3536" s="18">
        <v>35</v>
      </c>
      <c r="C3536" s="20">
        <f t="shared" si="110"/>
        <v>7</v>
      </c>
      <c r="D3536" s="16">
        <v>2024</v>
      </c>
      <c r="E3536" s="1" t="s">
        <v>60</v>
      </c>
      <c r="F3536">
        <v>1</v>
      </c>
      <c r="G3536" s="12">
        <f>IF(D3536=2023,F3536*'Average selling price'!$B$2,
IF(D3536=2024,F3536*'Average selling price'!$C$2,
IF(D3536=2025,F3536*'Average selling price'!$D$2,"")))</f>
        <v>5286</v>
      </c>
      <c r="H3536">
        <v>0</v>
      </c>
      <c r="I3536" s="12">
        <f>IF($D3536=2023,H3536*'Average selling price'!$B$3,
IF($D3536=2024,H3536*'Average selling price'!$C$3,
IF($D3536=2025,H3536*'Average selling price'!$D$3,"")))</f>
        <v>0</v>
      </c>
      <c r="J3536">
        <v>1</v>
      </c>
      <c r="K3536" s="12">
        <f>IF($D3536=2023,J3536*'Average selling price'!$B$4,
IF($D3536=2024,J3536*'Average selling price'!$C$4,
IF($D3536=2025,J3536*'Average selling price'!$D$4,"")))</f>
        <v>11135</v>
      </c>
      <c r="L3536" s="7">
        <v>12101</v>
      </c>
      <c r="M3536" s="7">
        <v>6300</v>
      </c>
      <c r="N3536" s="11">
        <f t="shared" si="111"/>
        <v>18401</v>
      </c>
      <c r="O3536" s="11">
        <v>0</v>
      </c>
      <c r="P3536" s="11">
        <v>1308</v>
      </c>
    </row>
    <row r="3537" spans="1:16">
      <c r="A3537" s="2">
        <v>45474</v>
      </c>
      <c r="B3537" s="18">
        <v>35</v>
      </c>
      <c r="C3537" s="20">
        <f t="shared" si="110"/>
        <v>7</v>
      </c>
      <c r="D3537" s="16">
        <v>2024</v>
      </c>
      <c r="E3537" s="1" t="s">
        <v>61</v>
      </c>
      <c r="F3537">
        <v>4</v>
      </c>
      <c r="G3537" s="12">
        <f>IF(D3537=2023,F3537*'Average selling price'!$B$2,
IF(D3537=2024,F3537*'Average selling price'!$C$2,
IF(D3537=2025,F3537*'Average selling price'!$D$2,"")))</f>
        <v>21144</v>
      </c>
      <c r="H3537">
        <v>0</v>
      </c>
      <c r="I3537" s="12">
        <f>IF($D3537=2023,H3537*'Average selling price'!$B$3,
IF($D3537=2024,H3537*'Average selling price'!$C$3,
IF($D3537=2025,H3537*'Average selling price'!$D$3,"")))</f>
        <v>0</v>
      </c>
      <c r="J3537">
        <v>1</v>
      </c>
      <c r="K3537" s="12">
        <f>IF($D3537=2023,J3537*'Average selling price'!$B$4,
IF($D3537=2024,J3537*'Average selling price'!$C$4,
IF($D3537=2025,J3537*'Average selling price'!$D$4,"")))</f>
        <v>11135</v>
      </c>
      <c r="L3537" s="7">
        <v>21392</v>
      </c>
      <c r="M3537" s="7">
        <v>27877</v>
      </c>
      <c r="N3537" s="11">
        <f t="shared" si="111"/>
        <v>49269</v>
      </c>
      <c r="O3537" s="11">
        <v>0</v>
      </c>
      <c r="P3537" s="11">
        <v>9299</v>
      </c>
    </row>
    <row r="3538" spans="1:16">
      <c r="A3538" s="2">
        <v>45474</v>
      </c>
      <c r="B3538" s="18">
        <v>35</v>
      </c>
      <c r="C3538" s="20">
        <f t="shared" si="110"/>
        <v>7</v>
      </c>
      <c r="D3538" s="16">
        <v>2024</v>
      </c>
      <c r="E3538" s="1" t="s">
        <v>62</v>
      </c>
      <c r="F3538">
        <v>2</v>
      </c>
      <c r="G3538" s="12">
        <f>IF(D3538=2023,F3538*'Average selling price'!$B$2,
IF(D3538=2024,F3538*'Average selling price'!$C$2,
IF(D3538=2025,F3538*'Average selling price'!$D$2,"")))</f>
        <v>10572</v>
      </c>
      <c r="H3538">
        <v>0</v>
      </c>
      <c r="I3538" s="12">
        <f>IF($D3538=2023,H3538*'Average selling price'!$B$3,
IF($D3538=2024,H3538*'Average selling price'!$C$3,
IF($D3538=2025,H3538*'Average selling price'!$D$3,"")))</f>
        <v>0</v>
      </c>
      <c r="J3538">
        <v>2</v>
      </c>
      <c r="K3538" s="12">
        <f>IF($D3538=2023,J3538*'Average selling price'!$B$4,
IF($D3538=2024,J3538*'Average selling price'!$C$4,
IF($D3538=2025,J3538*'Average selling price'!$D$4,"")))</f>
        <v>22270</v>
      </c>
      <c r="L3538" s="7">
        <v>36633</v>
      </c>
      <c r="M3538" s="7">
        <v>3780</v>
      </c>
      <c r="N3538" s="11">
        <f t="shared" si="111"/>
        <v>40413</v>
      </c>
      <c r="O3538" s="11">
        <v>0</v>
      </c>
      <c r="P3538" s="11">
        <v>850</v>
      </c>
    </row>
    <row r="3539" spans="1:16">
      <c r="A3539" s="2">
        <v>45474</v>
      </c>
      <c r="B3539" s="18">
        <v>35</v>
      </c>
      <c r="C3539" s="20">
        <f t="shared" si="110"/>
        <v>7</v>
      </c>
      <c r="D3539" s="16">
        <v>2024</v>
      </c>
      <c r="E3539" s="1" t="s">
        <v>63</v>
      </c>
      <c r="F3539">
        <v>1</v>
      </c>
      <c r="G3539" s="12">
        <f>IF(D3539=2023,F3539*'Average selling price'!$B$2,
IF(D3539=2024,F3539*'Average selling price'!$C$2,
IF(D3539=2025,F3539*'Average selling price'!$D$2,"")))</f>
        <v>5286</v>
      </c>
      <c r="H3539">
        <v>0</v>
      </c>
      <c r="I3539" s="12">
        <f>IF($D3539=2023,H3539*'Average selling price'!$B$3,
IF($D3539=2024,H3539*'Average selling price'!$C$3,
IF($D3539=2025,H3539*'Average selling price'!$D$3,"")))</f>
        <v>0</v>
      </c>
      <c r="J3539">
        <v>0</v>
      </c>
      <c r="K3539" s="12">
        <f>IF($D3539=2023,J3539*'Average selling price'!$B$4,
IF($D3539=2024,J3539*'Average selling price'!$C$4,
IF($D3539=2025,J3539*'Average selling price'!$D$4,"")))</f>
        <v>0</v>
      </c>
      <c r="L3539" s="7">
        <v>8496</v>
      </c>
      <c r="M3539" s="7">
        <v>115</v>
      </c>
      <c r="N3539" s="11">
        <f t="shared" si="111"/>
        <v>8611</v>
      </c>
      <c r="O3539" s="11">
        <v>0</v>
      </c>
      <c r="P3539" s="11">
        <v>2750</v>
      </c>
    </row>
    <row r="3540" spans="1:16">
      <c r="A3540" s="2">
        <v>45474</v>
      </c>
      <c r="B3540" s="18">
        <v>35</v>
      </c>
      <c r="C3540" s="20">
        <f t="shared" si="110"/>
        <v>7</v>
      </c>
      <c r="D3540" s="16">
        <v>2024</v>
      </c>
      <c r="E3540" s="1" t="s">
        <v>65</v>
      </c>
      <c r="F3540">
        <v>0</v>
      </c>
      <c r="G3540" s="12">
        <f>IF(D3540=2023,F3540*'Average selling price'!$B$2,
IF(D3540=2024,F3540*'Average selling price'!$C$2,
IF(D3540=2025,F3540*'Average selling price'!$D$2,"")))</f>
        <v>0</v>
      </c>
      <c r="H3540">
        <v>0</v>
      </c>
      <c r="I3540" s="12">
        <f>IF($D3540=2023,H3540*'Average selling price'!$B$3,
IF($D3540=2024,H3540*'Average selling price'!$C$3,
IF($D3540=2025,H3540*'Average selling price'!$D$3,"")))</f>
        <v>0</v>
      </c>
      <c r="J3540">
        <v>0</v>
      </c>
      <c r="K3540" s="12">
        <f>IF($D3540=2023,J3540*'Average selling price'!$B$4,
IF($D3540=2024,J3540*'Average selling price'!$C$4,
IF($D3540=2025,J3540*'Average selling price'!$D$4,"")))</f>
        <v>0</v>
      </c>
      <c r="L3540" s="7">
        <v>0</v>
      </c>
      <c r="M3540" s="7">
        <v>0</v>
      </c>
      <c r="N3540" s="11">
        <f t="shared" si="111"/>
        <v>0</v>
      </c>
      <c r="O3540" s="11">
        <v>0</v>
      </c>
      <c r="P3540" s="11">
        <v>0</v>
      </c>
    </row>
    <row r="3541" spans="1:16">
      <c r="A3541" s="2">
        <v>45474</v>
      </c>
      <c r="B3541" s="18">
        <v>35</v>
      </c>
      <c r="C3541" s="20">
        <f t="shared" si="110"/>
        <v>7</v>
      </c>
      <c r="D3541" s="16">
        <v>2024</v>
      </c>
      <c r="E3541" s="1" t="s">
        <v>64</v>
      </c>
      <c r="F3541">
        <v>0</v>
      </c>
      <c r="G3541" s="12">
        <f>IF(D3541=2023,F3541*'Average selling price'!$B$2,
IF(D3541=2024,F3541*'Average selling price'!$C$2,
IF(D3541=2025,F3541*'Average selling price'!$D$2,"")))</f>
        <v>0</v>
      </c>
      <c r="H3541">
        <v>0</v>
      </c>
      <c r="I3541" s="12">
        <f>IF($D3541=2023,H3541*'Average selling price'!$B$3,
IF($D3541=2024,H3541*'Average selling price'!$C$3,
IF($D3541=2025,H3541*'Average selling price'!$D$3,"")))</f>
        <v>0</v>
      </c>
      <c r="J3541">
        <v>10</v>
      </c>
      <c r="K3541" s="12">
        <f>IF($D3541=2023,J3541*'Average selling price'!$B$4,
IF($D3541=2024,J3541*'Average selling price'!$C$4,
IF($D3541=2025,J3541*'Average selling price'!$D$4,"")))</f>
        <v>111350</v>
      </c>
      <c r="L3541" s="7">
        <v>47656</v>
      </c>
      <c r="M3541" s="7">
        <v>16200</v>
      </c>
      <c r="N3541" s="11">
        <f t="shared" si="111"/>
        <v>63856</v>
      </c>
      <c r="O3541" s="11">
        <v>0</v>
      </c>
      <c r="P3541" s="11">
        <v>0</v>
      </c>
    </row>
    <row r="3542" spans="1:16">
      <c r="A3542" s="2">
        <v>45481</v>
      </c>
      <c r="B3542" s="18">
        <v>36</v>
      </c>
      <c r="C3542" s="20">
        <f t="shared" si="110"/>
        <v>7</v>
      </c>
      <c r="D3542" s="16">
        <v>2024</v>
      </c>
      <c r="E3542" s="1" t="s">
        <v>25</v>
      </c>
      <c r="F3542">
        <v>15</v>
      </c>
      <c r="G3542" s="12">
        <f>IF(D3542=2023,F3542*'Average selling price'!$B$2,
IF(D3542=2024,F3542*'Average selling price'!$C$2,
IF(D3542=2025,F3542*'Average selling price'!$D$2,"")))</f>
        <v>79290</v>
      </c>
      <c r="H3542">
        <v>1</v>
      </c>
      <c r="I3542" s="12">
        <f>IF($D3542=2023,H3542*'Average selling price'!$B$3,
IF($D3542=2024,H3542*'Average selling price'!$C$3,
IF($D3542=2025,H3542*'Average selling price'!$D$3,"")))</f>
        <v>32755</v>
      </c>
      <c r="J3542">
        <v>4</v>
      </c>
      <c r="K3542" s="12">
        <f>IF($D3542=2023,J3542*'Average selling price'!$B$4,
IF($D3542=2024,J3542*'Average selling price'!$C$4,
IF($D3542=2025,J3542*'Average selling price'!$D$4,"")))</f>
        <v>44540</v>
      </c>
      <c r="L3542" s="7">
        <v>80505</v>
      </c>
      <c r="M3542" s="7">
        <v>30589</v>
      </c>
      <c r="N3542" s="11">
        <f t="shared" si="111"/>
        <v>111094</v>
      </c>
      <c r="O3542" s="11">
        <v>0</v>
      </c>
      <c r="P3542" s="11">
        <v>8926</v>
      </c>
    </row>
    <row r="3543" spans="1:16">
      <c r="A3543" s="2">
        <v>45481</v>
      </c>
      <c r="B3543" s="18">
        <v>36</v>
      </c>
      <c r="C3543" s="20">
        <f t="shared" si="110"/>
        <v>7</v>
      </c>
      <c r="D3543" s="16">
        <v>2024</v>
      </c>
      <c r="E3543" s="1" t="s">
        <v>26</v>
      </c>
      <c r="F3543">
        <v>1</v>
      </c>
      <c r="G3543" s="12">
        <f>IF(D3543=2023,F3543*'Average selling price'!$B$2,
IF(D3543=2024,F3543*'Average selling price'!$C$2,
IF(D3543=2025,F3543*'Average selling price'!$D$2,"")))</f>
        <v>5286</v>
      </c>
      <c r="H3543">
        <v>1</v>
      </c>
      <c r="I3543" s="12">
        <f>IF($D3543=2023,H3543*'Average selling price'!$B$3,
IF($D3543=2024,H3543*'Average selling price'!$C$3,
IF($D3543=2025,H3543*'Average selling price'!$D$3,"")))</f>
        <v>32755</v>
      </c>
      <c r="J3543">
        <v>2</v>
      </c>
      <c r="K3543" s="12">
        <f>IF($D3543=2023,J3543*'Average selling price'!$B$4,
IF($D3543=2024,J3543*'Average selling price'!$C$4,
IF($D3543=2025,J3543*'Average selling price'!$D$4,"")))</f>
        <v>22270</v>
      </c>
      <c r="L3543" s="7">
        <v>52768</v>
      </c>
      <c r="M3543" s="7">
        <v>10944</v>
      </c>
      <c r="N3543" s="11">
        <f t="shared" si="111"/>
        <v>63712</v>
      </c>
      <c r="O3543" s="11">
        <v>160</v>
      </c>
      <c r="P3543" s="11">
        <v>3562</v>
      </c>
    </row>
    <row r="3544" spans="1:16">
      <c r="A3544" s="2">
        <v>45481</v>
      </c>
      <c r="B3544" s="18">
        <v>36</v>
      </c>
      <c r="C3544" s="20">
        <f t="shared" si="110"/>
        <v>7</v>
      </c>
      <c r="D3544" s="16">
        <v>2024</v>
      </c>
      <c r="E3544" s="1" t="s">
        <v>27</v>
      </c>
      <c r="F3544">
        <v>3</v>
      </c>
      <c r="G3544" s="12">
        <f>IF(D3544=2023,F3544*'Average selling price'!$B$2,
IF(D3544=2024,F3544*'Average selling price'!$C$2,
IF(D3544=2025,F3544*'Average selling price'!$D$2,"")))</f>
        <v>15858</v>
      </c>
      <c r="H3544">
        <v>0</v>
      </c>
      <c r="I3544" s="12">
        <f>IF($D3544=2023,H3544*'Average selling price'!$B$3,
IF($D3544=2024,H3544*'Average selling price'!$C$3,
IF($D3544=2025,H3544*'Average selling price'!$D$3,"")))</f>
        <v>0</v>
      </c>
      <c r="J3544">
        <v>1</v>
      </c>
      <c r="K3544" s="12">
        <f>IF($D3544=2023,J3544*'Average selling price'!$B$4,
IF($D3544=2024,J3544*'Average selling price'!$C$4,
IF($D3544=2025,J3544*'Average selling price'!$D$4,"")))</f>
        <v>11135</v>
      </c>
      <c r="L3544" s="7">
        <v>17315</v>
      </c>
      <c r="M3544" s="7">
        <v>500</v>
      </c>
      <c r="N3544" s="11">
        <f t="shared" si="111"/>
        <v>17815</v>
      </c>
      <c r="O3544" s="11">
        <v>0</v>
      </c>
      <c r="P3544" s="11">
        <v>1990</v>
      </c>
    </row>
    <row r="3545" spans="1:16">
      <c r="A3545" s="2">
        <v>45481</v>
      </c>
      <c r="B3545" s="18">
        <v>36</v>
      </c>
      <c r="C3545" s="20">
        <f t="shared" si="110"/>
        <v>7</v>
      </c>
      <c r="D3545" s="16">
        <v>2024</v>
      </c>
      <c r="E3545" s="1" t="s">
        <v>28</v>
      </c>
      <c r="F3545">
        <v>4</v>
      </c>
      <c r="G3545" s="12">
        <f>IF(D3545=2023,F3545*'Average selling price'!$B$2,
IF(D3545=2024,F3545*'Average selling price'!$C$2,
IF(D3545=2025,F3545*'Average selling price'!$D$2,"")))</f>
        <v>21144</v>
      </c>
      <c r="H3545">
        <v>0</v>
      </c>
      <c r="I3545" s="12">
        <f>IF($D3545=2023,H3545*'Average selling price'!$B$3,
IF($D3545=2024,H3545*'Average selling price'!$C$3,
IF($D3545=2025,H3545*'Average selling price'!$D$3,"")))</f>
        <v>0</v>
      </c>
      <c r="J3545">
        <v>1</v>
      </c>
      <c r="K3545" s="12">
        <f>IF($D3545=2023,J3545*'Average selling price'!$B$4,
IF($D3545=2024,J3545*'Average selling price'!$C$4,
IF($D3545=2025,J3545*'Average selling price'!$D$4,"")))</f>
        <v>11135</v>
      </c>
      <c r="L3545" s="7">
        <v>15360</v>
      </c>
      <c r="M3545" s="7">
        <v>7333</v>
      </c>
      <c r="N3545" s="11">
        <f t="shared" si="111"/>
        <v>22693</v>
      </c>
      <c r="O3545" s="11">
        <v>0</v>
      </c>
      <c r="P3545" s="11">
        <v>300</v>
      </c>
    </row>
    <row r="3546" spans="1:16">
      <c r="A3546" s="2">
        <v>45481</v>
      </c>
      <c r="B3546" s="18">
        <v>36</v>
      </c>
      <c r="C3546" s="20">
        <f t="shared" si="110"/>
        <v>7</v>
      </c>
      <c r="D3546" s="16">
        <v>2024</v>
      </c>
      <c r="E3546" s="1" t="s">
        <v>29</v>
      </c>
      <c r="F3546">
        <v>12</v>
      </c>
      <c r="G3546" s="12">
        <f>IF(D3546=2023,F3546*'Average selling price'!$B$2,
IF(D3546=2024,F3546*'Average selling price'!$C$2,
IF(D3546=2025,F3546*'Average selling price'!$D$2,"")))</f>
        <v>63432</v>
      </c>
      <c r="H3546">
        <v>1</v>
      </c>
      <c r="I3546" s="12">
        <f>IF($D3546=2023,H3546*'Average selling price'!$B$3,
IF($D3546=2024,H3546*'Average selling price'!$C$3,
IF($D3546=2025,H3546*'Average selling price'!$D$3,"")))</f>
        <v>32755</v>
      </c>
      <c r="J3546">
        <v>13</v>
      </c>
      <c r="K3546" s="12">
        <f>IF($D3546=2023,J3546*'Average selling price'!$B$4,
IF($D3546=2024,J3546*'Average selling price'!$C$4,
IF($D3546=2025,J3546*'Average selling price'!$D$4,"")))</f>
        <v>144755</v>
      </c>
      <c r="L3546" s="7">
        <v>57809</v>
      </c>
      <c r="M3546" s="7">
        <v>32500</v>
      </c>
      <c r="N3546" s="11">
        <f t="shared" si="111"/>
        <v>90309</v>
      </c>
      <c r="O3546" s="11">
        <v>0</v>
      </c>
      <c r="P3546" s="11">
        <v>2243</v>
      </c>
    </row>
    <row r="3547" spans="1:16">
      <c r="A3547" s="2">
        <v>45481</v>
      </c>
      <c r="B3547" s="18">
        <v>36</v>
      </c>
      <c r="C3547" s="20">
        <f t="shared" si="110"/>
        <v>7</v>
      </c>
      <c r="D3547" s="16">
        <v>2024</v>
      </c>
      <c r="E3547" s="1" t="s">
        <v>30</v>
      </c>
      <c r="F3547">
        <v>4</v>
      </c>
      <c r="G3547" s="12">
        <f>IF(D3547=2023,F3547*'Average selling price'!$B$2,
IF(D3547=2024,F3547*'Average selling price'!$C$2,
IF(D3547=2025,F3547*'Average selling price'!$D$2,"")))</f>
        <v>21144</v>
      </c>
      <c r="H3547">
        <v>0</v>
      </c>
      <c r="I3547" s="12">
        <f>IF($D3547=2023,H3547*'Average selling price'!$B$3,
IF($D3547=2024,H3547*'Average selling price'!$C$3,
IF($D3547=2025,H3547*'Average selling price'!$D$3,"")))</f>
        <v>0</v>
      </c>
      <c r="J3547">
        <v>5</v>
      </c>
      <c r="K3547" s="12">
        <f>IF($D3547=2023,J3547*'Average selling price'!$B$4,
IF($D3547=2024,J3547*'Average selling price'!$C$4,
IF($D3547=2025,J3547*'Average selling price'!$D$4,"")))</f>
        <v>55675</v>
      </c>
      <c r="L3547" s="7">
        <v>57508</v>
      </c>
      <c r="M3547" s="7">
        <v>18602</v>
      </c>
      <c r="N3547" s="11">
        <f t="shared" si="111"/>
        <v>76110</v>
      </c>
      <c r="O3547" s="11">
        <v>895</v>
      </c>
      <c r="P3547" s="11">
        <v>18485</v>
      </c>
    </row>
    <row r="3548" spans="1:16">
      <c r="A3548" s="2">
        <v>45481</v>
      </c>
      <c r="B3548" s="18">
        <v>36</v>
      </c>
      <c r="C3548" s="20">
        <f t="shared" si="110"/>
        <v>7</v>
      </c>
      <c r="D3548" s="16">
        <v>2024</v>
      </c>
      <c r="E3548" s="1" t="s">
        <v>31</v>
      </c>
      <c r="F3548">
        <v>5</v>
      </c>
      <c r="G3548" s="12">
        <f>IF(D3548=2023,F3548*'Average selling price'!$B$2,
IF(D3548=2024,F3548*'Average selling price'!$C$2,
IF(D3548=2025,F3548*'Average selling price'!$D$2,"")))</f>
        <v>26430</v>
      </c>
      <c r="H3548">
        <v>0</v>
      </c>
      <c r="I3548" s="12">
        <f>IF($D3548=2023,H3548*'Average selling price'!$B$3,
IF($D3548=2024,H3548*'Average selling price'!$C$3,
IF($D3548=2025,H3548*'Average selling price'!$D$3,"")))</f>
        <v>0</v>
      </c>
      <c r="J3548">
        <v>6</v>
      </c>
      <c r="K3548" s="12">
        <f>IF($D3548=2023,J3548*'Average selling price'!$B$4,
IF($D3548=2024,J3548*'Average selling price'!$C$4,
IF($D3548=2025,J3548*'Average selling price'!$D$4,"")))</f>
        <v>66810</v>
      </c>
      <c r="L3548" s="7">
        <v>272996</v>
      </c>
      <c r="M3548" s="7">
        <v>25649</v>
      </c>
      <c r="N3548" s="11">
        <f t="shared" si="111"/>
        <v>298645</v>
      </c>
      <c r="O3548" s="11">
        <v>3704</v>
      </c>
      <c r="P3548" s="11">
        <v>12051</v>
      </c>
    </row>
    <row r="3549" spans="1:16">
      <c r="A3549" s="2">
        <v>45481</v>
      </c>
      <c r="B3549" s="18">
        <v>36</v>
      </c>
      <c r="C3549" s="20">
        <f t="shared" si="110"/>
        <v>7</v>
      </c>
      <c r="D3549" s="16">
        <v>2024</v>
      </c>
      <c r="E3549" s="1" t="s">
        <v>32</v>
      </c>
      <c r="F3549">
        <v>2</v>
      </c>
      <c r="G3549" s="12">
        <f>IF(D3549=2023,F3549*'Average selling price'!$B$2,
IF(D3549=2024,F3549*'Average selling price'!$C$2,
IF(D3549=2025,F3549*'Average selling price'!$D$2,"")))</f>
        <v>10572</v>
      </c>
      <c r="H3549">
        <v>1</v>
      </c>
      <c r="I3549" s="12">
        <f>IF($D3549=2023,H3549*'Average selling price'!$B$3,
IF($D3549=2024,H3549*'Average selling price'!$C$3,
IF($D3549=2025,H3549*'Average selling price'!$D$3,"")))</f>
        <v>32755</v>
      </c>
      <c r="J3549">
        <v>1</v>
      </c>
      <c r="K3549" s="12">
        <f>IF($D3549=2023,J3549*'Average selling price'!$B$4,
IF($D3549=2024,J3549*'Average selling price'!$C$4,
IF($D3549=2025,J3549*'Average selling price'!$D$4,"")))</f>
        <v>11135</v>
      </c>
      <c r="L3549" s="7">
        <v>50945</v>
      </c>
      <c r="M3549" s="7">
        <v>29350</v>
      </c>
      <c r="N3549" s="11">
        <f t="shared" si="111"/>
        <v>80295</v>
      </c>
      <c r="O3549" s="11">
        <v>855</v>
      </c>
      <c r="P3549" s="11">
        <v>945</v>
      </c>
    </row>
    <row r="3550" spans="1:16">
      <c r="A3550" s="2">
        <v>45481</v>
      </c>
      <c r="B3550" s="18">
        <v>36</v>
      </c>
      <c r="C3550" s="20">
        <f t="shared" si="110"/>
        <v>7</v>
      </c>
      <c r="D3550" s="16">
        <v>2024</v>
      </c>
      <c r="E3550" s="1" t="s">
        <v>33</v>
      </c>
      <c r="F3550">
        <v>5</v>
      </c>
      <c r="G3550" s="12">
        <f>IF(D3550=2023,F3550*'Average selling price'!$B$2,
IF(D3550=2024,F3550*'Average selling price'!$C$2,
IF(D3550=2025,F3550*'Average selling price'!$D$2,"")))</f>
        <v>26430</v>
      </c>
      <c r="H3550">
        <v>1</v>
      </c>
      <c r="I3550" s="12">
        <f>IF($D3550=2023,H3550*'Average selling price'!$B$3,
IF($D3550=2024,H3550*'Average selling price'!$C$3,
IF($D3550=2025,H3550*'Average selling price'!$D$3,"")))</f>
        <v>32755</v>
      </c>
      <c r="J3550">
        <v>1</v>
      </c>
      <c r="K3550" s="12">
        <f>IF($D3550=2023,J3550*'Average selling price'!$B$4,
IF($D3550=2024,J3550*'Average selling price'!$C$4,
IF($D3550=2025,J3550*'Average selling price'!$D$4,"")))</f>
        <v>11135</v>
      </c>
      <c r="L3550" s="7">
        <v>61101</v>
      </c>
      <c r="M3550" s="7">
        <v>10549</v>
      </c>
      <c r="N3550" s="11">
        <f t="shared" si="111"/>
        <v>71650</v>
      </c>
      <c r="O3550" s="11">
        <v>485</v>
      </c>
      <c r="P3550" s="11">
        <v>4997</v>
      </c>
    </row>
    <row r="3551" spans="1:16">
      <c r="A3551" s="2">
        <v>45481</v>
      </c>
      <c r="B3551" s="18">
        <v>36</v>
      </c>
      <c r="C3551" s="20">
        <f t="shared" si="110"/>
        <v>7</v>
      </c>
      <c r="D3551" s="16">
        <v>2024</v>
      </c>
      <c r="E3551" s="1" t="s">
        <v>34</v>
      </c>
      <c r="F3551">
        <v>6</v>
      </c>
      <c r="G3551" s="12">
        <f>IF(D3551=2023,F3551*'Average selling price'!$B$2,
IF(D3551=2024,F3551*'Average selling price'!$C$2,
IF(D3551=2025,F3551*'Average selling price'!$D$2,"")))</f>
        <v>31716</v>
      </c>
      <c r="H3551">
        <v>2</v>
      </c>
      <c r="I3551" s="12">
        <f>IF($D3551=2023,H3551*'Average selling price'!$B$3,
IF($D3551=2024,H3551*'Average selling price'!$C$3,
IF($D3551=2025,H3551*'Average selling price'!$D$3,"")))</f>
        <v>65510</v>
      </c>
      <c r="J3551">
        <v>5</v>
      </c>
      <c r="K3551" s="12">
        <f>IF($D3551=2023,J3551*'Average selling price'!$B$4,
IF($D3551=2024,J3551*'Average selling price'!$C$4,
IF($D3551=2025,J3551*'Average selling price'!$D$4,"")))</f>
        <v>55675</v>
      </c>
      <c r="L3551" s="7">
        <v>28224</v>
      </c>
      <c r="M3551" s="7">
        <v>43364</v>
      </c>
      <c r="N3551" s="11">
        <f t="shared" si="111"/>
        <v>71588</v>
      </c>
      <c r="O3551" s="11">
        <v>136</v>
      </c>
      <c r="P3551" s="11">
        <v>3736</v>
      </c>
    </row>
    <row r="3552" spans="1:16">
      <c r="A3552" s="2">
        <v>45481</v>
      </c>
      <c r="B3552" s="18">
        <v>36</v>
      </c>
      <c r="C3552" s="20">
        <f t="shared" si="110"/>
        <v>7</v>
      </c>
      <c r="D3552" s="16">
        <v>2024</v>
      </c>
      <c r="E3552" s="1" t="s">
        <v>35</v>
      </c>
      <c r="F3552">
        <v>4</v>
      </c>
      <c r="G3552" s="12">
        <f>IF(D3552=2023,F3552*'Average selling price'!$B$2,
IF(D3552=2024,F3552*'Average selling price'!$C$2,
IF(D3552=2025,F3552*'Average selling price'!$D$2,"")))</f>
        <v>21144</v>
      </c>
      <c r="H3552">
        <v>1</v>
      </c>
      <c r="I3552" s="12">
        <f>IF($D3552=2023,H3552*'Average selling price'!$B$3,
IF($D3552=2024,H3552*'Average selling price'!$C$3,
IF($D3552=2025,H3552*'Average selling price'!$D$3,"")))</f>
        <v>32755</v>
      </c>
      <c r="J3552">
        <v>3</v>
      </c>
      <c r="K3552" s="12">
        <f>IF($D3552=2023,J3552*'Average selling price'!$B$4,
IF($D3552=2024,J3552*'Average selling price'!$C$4,
IF($D3552=2025,J3552*'Average selling price'!$D$4,"")))</f>
        <v>33405</v>
      </c>
      <c r="L3552" s="7">
        <v>21042</v>
      </c>
      <c r="M3552" s="7">
        <v>7435</v>
      </c>
      <c r="N3552" s="11">
        <f t="shared" si="111"/>
        <v>28477</v>
      </c>
      <c r="O3552" s="11">
        <v>0</v>
      </c>
      <c r="P3552" s="11">
        <v>520</v>
      </c>
    </row>
    <row r="3553" spans="1:16">
      <c r="A3553" s="2">
        <v>45481</v>
      </c>
      <c r="B3553" s="18">
        <v>36</v>
      </c>
      <c r="C3553" s="20">
        <f t="shared" si="110"/>
        <v>7</v>
      </c>
      <c r="D3553" s="16">
        <v>2024</v>
      </c>
      <c r="E3553" s="1" t="s">
        <v>36</v>
      </c>
      <c r="F3553">
        <v>5</v>
      </c>
      <c r="G3553" s="12">
        <f>IF(D3553=2023,F3553*'Average selling price'!$B$2,
IF(D3553=2024,F3553*'Average selling price'!$C$2,
IF(D3553=2025,F3553*'Average selling price'!$D$2,"")))</f>
        <v>26430</v>
      </c>
      <c r="H3553">
        <v>2</v>
      </c>
      <c r="I3553" s="12">
        <f>IF($D3553=2023,H3553*'Average selling price'!$B$3,
IF($D3553=2024,H3553*'Average selling price'!$C$3,
IF($D3553=2025,H3553*'Average selling price'!$D$3,"")))</f>
        <v>65510</v>
      </c>
      <c r="J3553">
        <v>5</v>
      </c>
      <c r="K3553" s="12">
        <f>IF($D3553=2023,J3553*'Average selling price'!$B$4,
IF($D3553=2024,J3553*'Average selling price'!$C$4,
IF($D3553=2025,J3553*'Average selling price'!$D$4,"")))</f>
        <v>55675</v>
      </c>
      <c r="L3553" s="7">
        <v>26736</v>
      </c>
      <c r="M3553" s="7">
        <v>14209</v>
      </c>
      <c r="N3553" s="11">
        <f t="shared" si="111"/>
        <v>40945</v>
      </c>
      <c r="O3553" s="11">
        <v>0</v>
      </c>
      <c r="P3553" s="11">
        <v>3596</v>
      </c>
    </row>
    <row r="3554" spans="1:16">
      <c r="A3554" s="2">
        <v>45481</v>
      </c>
      <c r="B3554" s="18">
        <v>36</v>
      </c>
      <c r="C3554" s="20">
        <f t="shared" si="110"/>
        <v>7</v>
      </c>
      <c r="D3554" s="16">
        <v>2024</v>
      </c>
      <c r="E3554" s="1" t="s">
        <v>37</v>
      </c>
      <c r="F3554">
        <v>4</v>
      </c>
      <c r="G3554" s="12">
        <f>IF(D3554=2023,F3554*'Average selling price'!$B$2,
IF(D3554=2024,F3554*'Average selling price'!$C$2,
IF(D3554=2025,F3554*'Average selling price'!$D$2,"")))</f>
        <v>21144</v>
      </c>
      <c r="H3554">
        <v>0</v>
      </c>
      <c r="I3554" s="12">
        <f>IF($D3554=2023,H3554*'Average selling price'!$B$3,
IF($D3554=2024,H3554*'Average selling price'!$C$3,
IF($D3554=2025,H3554*'Average selling price'!$D$3,"")))</f>
        <v>0</v>
      </c>
      <c r="J3554">
        <v>2</v>
      </c>
      <c r="K3554" s="12">
        <f>IF($D3554=2023,J3554*'Average selling price'!$B$4,
IF($D3554=2024,J3554*'Average selling price'!$C$4,
IF($D3554=2025,J3554*'Average selling price'!$D$4,"")))</f>
        <v>22270</v>
      </c>
      <c r="L3554" s="7">
        <v>18419</v>
      </c>
      <c r="M3554" s="7">
        <v>8260</v>
      </c>
      <c r="N3554" s="11">
        <f t="shared" si="111"/>
        <v>26679</v>
      </c>
      <c r="O3554" s="11">
        <v>0</v>
      </c>
      <c r="P3554" s="11">
        <v>6312</v>
      </c>
    </row>
    <row r="3555" spans="1:16">
      <c r="A3555" s="2">
        <v>45481</v>
      </c>
      <c r="B3555" s="18">
        <v>36</v>
      </c>
      <c r="C3555" s="20">
        <f t="shared" si="110"/>
        <v>7</v>
      </c>
      <c r="D3555" s="16">
        <v>2024</v>
      </c>
      <c r="E3555" s="1" t="s">
        <v>38</v>
      </c>
      <c r="F3555">
        <v>5</v>
      </c>
      <c r="G3555" s="12">
        <f>IF(D3555=2023,F3555*'Average selling price'!$B$2,
IF(D3555=2024,F3555*'Average selling price'!$C$2,
IF(D3555=2025,F3555*'Average selling price'!$D$2,"")))</f>
        <v>26430</v>
      </c>
      <c r="H3555">
        <v>2</v>
      </c>
      <c r="I3555" s="12">
        <f>IF($D3555=2023,H3555*'Average selling price'!$B$3,
IF($D3555=2024,H3555*'Average selling price'!$C$3,
IF($D3555=2025,H3555*'Average selling price'!$D$3,"")))</f>
        <v>65510</v>
      </c>
      <c r="J3555">
        <v>6</v>
      </c>
      <c r="K3555" s="12">
        <f>IF($D3555=2023,J3555*'Average selling price'!$B$4,
IF($D3555=2024,J3555*'Average selling price'!$C$4,
IF($D3555=2025,J3555*'Average selling price'!$D$4,"")))</f>
        <v>66810</v>
      </c>
      <c r="L3555" s="7">
        <v>36522</v>
      </c>
      <c r="M3555" s="7">
        <v>47387</v>
      </c>
      <c r="N3555" s="11">
        <f t="shared" si="111"/>
        <v>83909</v>
      </c>
      <c r="O3555" s="11">
        <v>1683</v>
      </c>
      <c r="P3555" s="11">
        <v>8954</v>
      </c>
    </row>
    <row r="3556" spans="1:16">
      <c r="A3556" s="2">
        <v>45481</v>
      </c>
      <c r="B3556" s="18">
        <v>36</v>
      </c>
      <c r="C3556" s="20">
        <f t="shared" si="110"/>
        <v>7</v>
      </c>
      <c r="D3556" s="16">
        <v>2024</v>
      </c>
      <c r="E3556" s="1" t="s">
        <v>39</v>
      </c>
      <c r="F3556">
        <v>4</v>
      </c>
      <c r="G3556" s="12">
        <f>IF(D3556=2023,F3556*'Average selling price'!$B$2,
IF(D3556=2024,F3556*'Average selling price'!$C$2,
IF(D3556=2025,F3556*'Average selling price'!$D$2,"")))</f>
        <v>21144</v>
      </c>
      <c r="H3556">
        <v>0</v>
      </c>
      <c r="I3556" s="12">
        <f>IF($D3556=2023,H3556*'Average selling price'!$B$3,
IF($D3556=2024,H3556*'Average selling price'!$C$3,
IF($D3556=2025,H3556*'Average selling price'!$D$3,"")))</f>
        <v>0</v>
      </c>
      <c r="J3556">
        <v>0</v>
      </c>
      <c r="K3556" s="12">
        <f>IF($D3556=2023,J3556*'Average selling price'!$B$4,
IF($D3556=2024,J3556*'Average selling price'!$C$4,
IF($D3556=2025,J3556*'Average selling price'!$D$4,"")))</f>
        <v>0</v>
      </c>
      <c r="L3556" s="7">
        <v>37103</v>
      </c>
      <c r="M3556" s="7">
        <v>1700</v>
      </c>
      <c r="N3556" s="11">
        <f t="shared" si="111"/>
        <v>38803</v>
      </c>
      <c r="O3556" s="11">
        <v>1550</v>
      </c>
      <c r="P3556" s="11">
        <v>788</v>
      </c>
    </row>
    <row r="3557" spans="1:16">
      <c r="A3557" s="2">
        <v>45481</v>
      </c>
      <c r="B3557" s="18">
        <v>36</v>
      </c>
      <c r="C3557" s="20">
        <f t="shared" si="110"/>
        <v>7</v>
      </c>
      <c r="D3557" s="16">
        <v>2024</v>
      </c>
      <c r="E3557" s="1" t="s">
        <v>40</v>
      </c>
      <c r="F3557">
        <v>2</v>
      </c>
      <c r="G3557" s="12">
        <f>IF(D3557=2023,F3557*'Average selling price'!$B$2,
IF(D3557=2024,F3557*'Average selling price'!$C$2,
IF(D3557=2025,F3557*'Average selling price'!$D$2,"")))</f>
        <v>10572</v>
      </c>
      <c r="H3557">
        <v>0</v>
      </c>
      <c r="I3557" s="12">
        <f>IF($D3557=2023,H3557*'Average selling price'!$B$3,
IF($D3557=2024,H3557*'Average selling price'!$C$3,
IF($D3557=2025,H3557*'Average selling price'!$D$3,"")))</f>
        <v>0</v>
      </c>
      <c r="J3557">
        <v>1</v>
      </c>
      <c r="K3557" s="12">
        <f>IF($D3557=2023,J3557*'Average selling price'!$B$4,
IF($D3557=2024,J3557*'Average selling price'!$C$4,
IF($D3557=2025,J3557*'Average selling price'!$D$4,"")))</f>
        <v>11135</v>
      </c>
      <c r="L3557" s="7">
        <v>22322</v>
      </c>
      <c r="M3557" s="7">
        <v>35596</v>
      </c>
      <c r="N3557" s="11">
        <f t="shared" si="111"/>
        <v>57918</v>
      </c>
      <c r="O3557" s="11">
        <v>0</v>
      </c>
      <c r="P3557" s="11">
        <v>114</v>
      </c>
    </row>
    <row r="3558" spans="1:16">
      <c r="A3558" s="2">
        <v>45481</v>
      </c>
      <c r="B3558" s="18">
        <v>36</v>
      </c>
      <c r="C3558" s="20">
        <f t="shared" si="110"/>
        <v>7</v>
      </c>
      <c r="D3558" s="16">
        <v>2024</v>
      </c>
      <c r="E3558" s="1" t="s">
        <v>41</v>
      </c>
      <c r="F3558">
        <v>7</v>
      </c>
      <c r="G3558" s="12">
        <f>IF(D3558=2023,F3558*'Average selling price'!$B$2,
IF(D3558=2024,F3558*'Average selling price'!$C$2,
IF(D3558=2025,F3558*'Average selling price'!$D$2,"")))</f>
        <v>37002</v>
      </c>
      <c r="H3558">
        <v>1</v>
      </c>
      <c r="I3558" s="12">
        <f>IF($D3558=2023,H3558*'Average selling price'!$B$3,
IF($D3558=2024,H3558*'Average selling price'!$C$3,
IF($D3558=2025,H3558*'Average selling price'!$D$3,"")))</f>
        <v>32755</v>
      </c>
      <c r="J3558">
        <v>1</v>
      </c>
      <c r="K3558" s="12">
        <f>IF($D3558=2023,J3558*'Average selling price'!$B$4,
IF($D3558=2024,J3558*'Average selling price'!$C$4,
IF($D3558=2025,J3558*'Average selling price'!$D$4,"")))</f>
        <v>11135</v>
      </c>
      <c r="L3558" s="7">
        <v>3393</v>
      </c>
      <c r="M3558" s="7">
        <v>1446</v>
      </c>
      <c r="N3558" s="11">
        <f t="shared" si="111"/>
        <v>4839</v>
      </c>
      <c r="O3558" s="11">
        <v>0</v>
      </c>
      <c r="P3558" s="11">
        <v>1920</v>
      </c>
    </row>
    <row r="3559" spans="1:16">
      <c r="A3559" s="2">
        <v>45481</v>
      </c>
      <c r="B3559" s="18">
        <v>36</v>
      </c>
      <c r="C3559" s="20">
        <f t="shared" si="110"/>
        <v>7</v>
      </c>
      <c r="D3559" s="16">
        <v>2024</v>
      </c>
      <c r="E3559" s="1" t="s">
        <v>42</v>
      </c>
      <c r="F3559">
        <v>4</v>
      </c>
      <c r="G3559" s="12">
        <f>IF(D3559=2023,F3559*'Average selling price'!$B$2,
IF(D3559=2024,F3559*'Average selling price'!$C$2,
IF(D3559=2025,F3559*'Average selling price'!$D$2,"")))</f>
        <v>21144</v>
      </c>
      <c r="H3559">
        <v>1</v>
      </c>
      <c r="I3559" s="12">
        <f>IF($D3559=2023,H3559*'Average selling price'!$B$3,
IF($D3559=2024,H3559*'Average selling price'!$C$3,
IF($D3559=2025,H3559*'Average selling price'!$D$3,"")))</f>
        <v>32755</v>
      </c>
      <c r="J3559">
        <v>0</v>
      </c>
      <c r="K3559" s="12">
        <f>IF($D3559=2023,J3559*'Average selling price'!$B$4,
IF($D3559=2024,J3559*'Average selling price'!$C$4,
IF($D3559=2025,J3559*'Average selling price'!$D$4,"")))</f>
        <v>0</v>
      </c>
      <c r="L3559" s="7">
        <v>33542</v>
      </c>
      <c r="M3559" s="7">
        <v>10848</v>
      </c>
      <c r="N3559" s="11">
        <f t="shared" si="111"/>
        <v>44390</v>
      </c>
      <c r="O3559" s="11">
        <v>0</v>
      </c>
      <c r="P3559" s="11">
        <v>4753</v>
      </c>
    </row>
    <row r="3560" spans="1:16">
      <c r="A3560" s="2">
        <v>45481</v>
      </c>
      <c r="B3560" s="18">
        <v>36</v>
      </c>
      <c r="C3560" s="20">
        <f t="shared" si="110"/>
        <v>7</v>
      </c>
      <c r="D3560" s="16">
        <v>2024</v>
      </c>
      <c r="E3560" s="1" t="s">
        <v>43</v>
      </c>
      <c r="F3560">
        <v>11</v>
      </c>
      <c r="G3560" s="12">
        <f>IF(D3560=2023,F3560*'Average selling price'!$B$2,
IF(D3560=2024,F3560*'Average selling price'!$C$2,
IF(D3560=2025,F3560*'Average selling price'!$D$2,"")))</f>
        <v>58146</v>
      </c>
      <c r="H3560">
        <v>0</v>
      </c>
      <c r="I3560" s="12">
        <f>IF($D3560=2023,H3560*'Average selling price'!$B$3,
IF($D3560=2024,H3560*'Average selling price'!$C$3,
IF($D3560=2025,H3560*'Average selling price'!$D$3,"")))</f>
        <v>0</v>
      </c>
      <c r="J3560">
        <v>3</v>
      </c>
      <c r="K3560" s="12">
        <f>IF($D3560=2023,J3560*'Average selling price'!$B$4,
IF($D3560=2024,J3560*'Average selling price'!$C$4,
IF($D3560=2025,J3560*'Average selling price'!$D$4,"")))</f>
        <v>33405</v>
      </c>
      <c r="L3560" s="7">
        <v>56363</v>
      </c>
      <c r="M3560" s="7">
        <v>5570</v>
      </c>
      <c r="N3560" s="11">
        <f t="shared" si="111"/>
        <v>61933</v>
      </c>
      <c r="O3560" s="11">
        <v>2277</v>
      </c>
      <c r="P3560" s="11">
        <v>12434</v>
      </c>
    </row>
    <row r="3561" spans="1:16">
      <c r="A3561" s="2">
        <v>45481</v>
      </c>
      <c r="B3561" s="18">
        <v>36</v>
      </c>
      <c r="C3561" s="20">
        <f t="shared" si="110"/>
        <v>7</v>
      </c>
      <c r="D3561" s="16">
        <v>2024</v>
      </c>
      <c r="E3561" s="1" t="s">
        <v>44</v>
      </c>
      <c r="F3561">
        <v>0</v>
      </c>
      <c r="G3561" s="12">
        <f>IF(D3561=2023,F3561*'Average selling price'!$B$2,
IF(D3561=2024,F3561*'Average selling price'!$C$2,
IF(D3561=2025,F3561*'Average selling price'!$D$2,"")))</f>
        <v>0</v>
      </c>
      <c r="H3561">
        <v>0</v>
      </c>
      <c r="I3561" s="12">
        <f>IF($D3561=2023,H3561*'Average selling price'!$B$3,
IF($D3561=2024,H3561*'Average selling price'!$C$3,
IF($D3561=2025,H3561*'Average selling price'!$D$3,"")))</f>
        <v>0</v>
      </c>
      <c r="J3561">
        <v>0</v>
      </c>
      <c r="K3561" s="12">
        <f>IF($D3561=2023,J3561*'Average selling price'!$B$4,
IF($D3561=2024,J3561*'Average selling price'!$C$4,
IF($D3561=2025,J3561*'Average selling price'!$D$4,"")))</f>
        <v>0</v>
      </c>
      <c r="L3561" s="7">
        <v>0</v>
      </c>
      <c r="M3561" s="7">
        <v>0</v>
      </c>
      <c r="N3561" s="11">
        <f t="shared" si="111"/>
        <v>0</v>
      </c>
      <c r="O3561" s="11">
        <v>0</v>
      </c>
      <c r="P3561" s="11">
        <v>0</v>
      </c>
    </row>
    <row r="3562" spans="1:16">
      <c r="A3562" s="2">
        <v>45481</v>
      </c>
      <c r="B3562" s="18">
        <v>36</v>
      </c>
      <c r="C3562" s="20">
        <f t="shared" si="110"/>
        <v>7</v>
      </c>
      <c r="D3562" s="16">
        <v>2024</v>
      </c>
      <c r="E3562" s="1" t="s">
        <v>45</v>
      </c>
      <c r="F3562">
        <v>4</v>
      </c>
      <c r="G3562" s="12">
        <f>IF(D3562=2023,F3562*'Average selling price'!$B$2,
IF(D3562=2024,F3562*'Average selling price'!$C$2,
IF(D3562=2025,F3562*'Average selling price'!$D$2,"")))</f>
        <v>21144</v>
      </c>
      <c r="H3562">
        <v>0</v>
      </c>
      <c r="I3562" s="12">
        <f>IF($D3562=2023,H3562*'Average selling price'!$B$3,
IF($D3562=2024,H3562*'Average selling price'!$C$3,
IF($D3562=2025,H3562*'Average selling price'!$D$3,"")))</f>
        <v>0</v>
      </c>
      <c r="J3562">
        <v>0</v>
      </c>
      <c r="K3562" s="12">
        <f>IF($D3562=2023,J3562*'Average selling price'!$B$4,
IF($D3562=2024,J3562*'Average selling price'!$C$4,
IF($D3562=2025,J3562*'Average selling price'!$D$4,"")))</f>
        <v>0</v>
      </c>
      <c r="L3562" s="7">
        <v>12681</v>
      </c>
      <c r="M3562" s="7">
        <v>225</v>
      </c>
      <c r="N3562" s="11">
        <f t="shared" si="111"/>
        <v>12906</v>
      </c>
      <c r="O3562" s="11">
        <v>0</v>
      </c>
      <c r="P3562" s="11">
        <v>600</v>
      </c>
    </row>
    <row r="3563" spans="1:16">
      <c r="A3563" s="2">
        <v>45481</v>
      </c>
      <c r="B3563" s="18">
        <v>36</v>
      </c>
      <c r="C3563" s="20">
        <f t="shared" si="110"/>
        <v>7</v>
      </c>
      <c r="D3563" s="16">
        <v>2024</v>
      </c>
      <c r="E3563" s="1" t="s">
        <v>46</v>
      </c>
      <c r="F3563">
        <v>6</v>
      </c>
      <c r="G3563" s="12">
        <f>IF(D3563=2023,F3563*'Average selling price'!$B$2,
IF(D3563=2024,F3563*'Average selling price'!$C$2,
IF(D3563=2025,F3563*'Average selling price'!$D$2,"")))</f>
        <v>31716</v>
      </c>
      <c r="H3563">
        <v>0</v>
      </c>
      <c r="I3563" s="12">
        <f>IF($D3563=2023,H3563*'Average selling price'!$B$3,
IF($D3563=2024,H3563*'Average selling price'!$C$3,
IF($D3563=2025,H3563*'Average selling price'!$D$3,"")))</f>
        <v>0</v>
      </c>
      <c r="J3563">
        <v>3</v>
      </c>
      <c r="K3563" s="12">
        <f>IF($D3563=2023,J3563*'Average selling price'!$B$4,
IF($D3563=2024,J3563*'Average selling price'!$C$4,
IF($D3563=2025,J3563*'Average selling price'!$D$4,"")))</f>
        <v>33405</v>
      </c>
      <c r="L3563" s="7">
        <v>29303</v>
      </c>
      <c r="M3563" s="7">
        <v>6290</v>
      </c>
      <c r="N3563" s="11">
        <f t="shared" si="111"/>
        <v>35593</v>
      </c>
      <c r="O3563" s="11">
        <v>0</v>
      </c>
      <c r="P3563" s="11">
        <v>0</v>
      </c>
    </row>
    <row r="3564" spans="1:16">
      <c r="A3564" s="2">
        <v>45481</v>
      </c>
      <c r="B3564" s="18">
        <v>36</v>
      </c>
      <c r="C3564" s="20">
        <f t="shared" si="110"/>
        <v>7</v>
      </c>
      <c r="D3564" s="16">
        <v>2024</v>
      </c>
      <c r="E3564" s="1" t="s">
        <v>47</v>
      </c>
      <c r="F3564">
        <v>1</v>
      </c>
      <c r="G3564" s="12">
        <f>IF(D3564=2023,F3564*'Average selling price'!$B$2,
IF(D3564=2024,F3564*'Average selling price'!$C$2,
IF(D3564=2025,F3564*'Average selling price'!$D$2,"")))</f>
        <v>5286</v>
      </c>
      <c r="H3564">
        <v>1</v>
      </c>
      <c r="I3564" s="12">
        <f>IF($D3564=2023,H3564*'Average selling price'!$B$3,
IF($D3564=2024,H3564*'Average selling price'!$C$3,
IF($D3564=2025,H3564*'Average selling price'!$D$3,"")))</f>
        <v>32755</v>
      </c>
      <c r="J3564">
        <v>2</v>
      </c>
      <c r="K3564" s="12">
        <f>IF($D3564=2023,J3564*'Average selling price'!$B$4,
IF($D3564=2024,J3564*'Average selling price'!$C$4,
IF($D3564=2025,J3564*'Average selling price'!$D$4,"")))</f>
        <v>22270</v>
      </c>
      <c r="L3564" s="7">
        <v>35483</v>
      </c>
      <c r="M3564" s="7">
        <v>9060</v>
      </c>
      <c r="N3564" s="11">
        <f t="shared" si="111"/>
        <v>44543</v>
      </c>
      <c r="O3564" s="11">
        <v>40</v>
      </c>
      <c r="P3564" s="11">
        <v>5339</v>
      </c>
    </row>
    <row r="3565" spans="1:16">
      <c r="A3565" s="2">
        <v>45481</v>
      </c>
      <c r="B3565" s="18">
        <v>36</v>
      </c>
      <c r="C3565" s="20">
        <f t="shared" si="110"/>
        <v>7</v>
      </c>
      <c r="D3565" s="16">
        <v>2024</v>
      </c>
      <c r="E3565" s="1" t="s">
        <v>48</v>
      </c>
      <c r="F3565">
        <v>6</v>
      </c>
      <c r="G3565" s="12">
        <f>IF(D3565=2023,F3565*'Average selling price'!$B$2,
IF(D3565=2024,F3565*'Average selling price'!$C$2,
IF(D3565=2025,F3565*'Average selling price'!$D$2,"")))</f>
        <v>31716</v>
      </c>
      <c r="H3565">
        <v>0</v>
      </c>
      <c r="I3565" s="12">
        <f>IF($D3565=2023,H3565*'Average selling price'!$B$3,
IF($D3565=2024,H3565*'Average selling price'!$C$3,
IF($D3565=2025,H3565*'Average selling price'!$D$3,"")))</f>
        <v>0</v>
      </c>
      <c r="J3565">
        <v>4</v>
      </c>
      <c r="K3565" s="12">
        <f>IF($D3565=2023,J3565*'Average selling price'!$B$4,
IF($D3565=2024,J3565*'Average selling price'!$C$4,
IF($D3565=2025,J3565*'Average selling price'!$D$4,"")))</f>
        <v>44540</v>
      </c>
      <c r="L3565" s="7">
        <v>12891</v>
      </c>
      <c r="M3565" s="7">
        <v>-7975</v>
      </c>
      <c r="N3565" s="11">
        <f t="shared" si="111"/>
        <v>4916</v>
      </c>
      <c r="O3565" s="11">
        <v>1350</v>
      </c>
      <c r="P3565" s="11">
        <v>3508</v>
      </c>
    </row>
    <row r="3566" spans="1:16">
      <c r="A3566" s="2">
        <v>45481</v>
      </c>
      <c r="B3566" s="18">
        <v>36</v>
      </c>
      <c r="C3566" s="20">
        <f t="shared" si="110"/>
        <v>7</v>
      </c>
      <c r="D3566" s="16">
        <v>2024</v>
      </c>
      <c r="E3566" s="1" t="s">
        <v>49</v>
      </c>
      <c r="F3566">
        <v>2</v>
      </c>
      <c r="G3566" s="12">
        <f>IF(D3566=2023,F3566*'Average selling price'!$B$2,
IF(D3566=2024,F3566*'Average selling price'!$C$2,
IF(D3566=2025,F3566*'Average selling price'!$D$2,"")))</f>
        <v>10572</v>
      </c>
      <c r="H3566">
        <v>0</v>
      </c>
      <c r="I3566" s="12">
        <f>IF($D3566=2023,H3566*'Average selling price'!$B$3,
IF($D3566=2024,H3566*'Average selling price'!$C$3,
IF($D3566=2025,H3566*'Average selling price'!$D$3,"")))</f>
        <v>0</v>
      </c>
      <c r="J3566">
        <v>0</v>
      </c>
      <c r="K3566" s="12">
        <f>IF($D3566=2023,J3566*'Average selling price'!$B$4,
IF($D3566=2024,J3566*'Average selling price'!$C$4,
IF($D3566=2025,J3566*'Average selling price'!$D$4,"")))</f>
        <v>0</v>
      </c>
      <c r="L3566" s="7">
        <v>7636</v>
      </c>
      <c r="M3566" s="7">
        <v>13800</v>
      </c>
      <c r="N3566" s="11">
        <f t="shared" si="111"/>
        <v>21436</v>
      </c>
      <c r="O3566" s="11">
        <v>2000</v>
      </c>
      <c r="P3566" s="11">
        <v>300</v>
      </c>
    </row>
    <row r="3567" spans="1:16">
      <c r="A3567" s="2">
        <v>45481</v>
      </c>
      <c r="B3567" s="18">
        <v>36</v>
      </c>
      <c r="C3567" s="20">
        <f t="shared" si="110"/>
        <v>7</v>
      </c>
      <c r="D3567" s="16">
        <v>2024</v>
      </c>
      <c r="E3567" s="1" t="s">
        <v>50</v>
      </c>
      <c r="F3567">
        <v>11</v>
      </c>
      <c r="G3567" s="12">
        <f>IF(D3567=2023,F3567*'Average selling price'!$B$2,
IF(D3567=2024,F3567*'Average selling price'!$C$2,
IF(D3567=2025,F3567*'Average selling price'!$D$2,"")))</f>
        <v>58146</v>
      </c>
      <c r="H3567">
        <v>0</v>
      </c>
      <c r="I3567" s="12">
        <f>IF($D3567=2023,H3567*'Average selling price'!$B$3,
IF($D3567=2024,H3567*'Average selling price'!$C$3,
IF($D3567=2025,H3567*'Average selling price'!$D$3,"")))</f>
        <v>0</v>
      </c>
      <c r="J3567">
        <v>1</v>
      </c>
      <c r="K3567" s="12">
        <f>IF($D3567=2023,J3567*'Average selling price'!$B$4,
IF($D3567=2024,J3567*'Average selling price'!$C$4,
IF($D3567=2025,J3567*'Average selling price'!$D$4,"")))</f>
        <v>11135</v>
      </c>
      <c r="L3567" s="7">
        <v>20008</v>
      </c>
      <c r="M3567" s="7">
        <v>5645</v>
      </c>
      <c r="N3567" s="11">
        <f t="shared" si="111"/>
        <v>25653</v>
      </c>
      <c r="O3567" s="11">
        <v>0</v>
      </c>
      <c r="P3567" s="11">
        <v>2019</v>
      </c>
    </row>
    <row r="3568" spans="1:16">
      <c r="A3568" s="2">
        <v>45481</v>
      </c>
      <c r="B3568" s="18">
        <v>36</v>
      </c>
      <c r="C3568" s="20">
        <f t="shared" si="110"/>
        <v>7</v>
      </c>
      <c r="D3568" s="16">
        <v>2024</v>
      </c>
      <c r="E3568" s="1" t="s">
        <v>51</v>
      </c>
      <c r="F3568">
        <v>4</v>
      </c>
      <c r="G3568" s="12">
        <f>IF(D3568=2023,F3568*'Average selling price'!$B$2,
IF(D3568=2024,F3568*'Average selling price'!$C$2,
IF(D3568=2025,F3568*'Average selling price'!$D$2,"")))</f>
        <v>21144</v>
      </c>
      <c r="H3568">
        <v>0</v>
      </c>
      <c r="I3568" s="12">
        <f>IF($D3568=2023,H3568*'Average selling price'!$B$3,
IF($D3568=2024,H3568*'Average selling price'!$C$3,
IF($D3568=2025,H3568*'Average selling price'!$D$3,"")))</f>
        <v>0</v>
      </c>
      <c r="J3568">
        <v>1</v>
      </c>
      <c r="K3568" s="12">
        <f>IF($D3568=2023,J3568*'Average selling price'!$B$4,
IF($D3568=2024,J3568*'Average selling price'!$C$4,
IF($D3568=2025,J3568*'Average selling price'!$D$4,"")))</f>
        <v>11135</v>
      </c>
      <c r="L3568" s="7">
        <v>22178</v>
      </c>
      <c r="M3568" s="7">
        <v>18362</v>
      </c>
      <c r="N3568" s="11">
        <f t="shared" si="111"/>
        <v>40540</v>
      </c>
      <c r="O3568" s="11">
        <v>0</v>
      </c>
      <c r="P3568" s="11">
        <v>5428</v>
      </c>
    </row>
    <row r="3569" spans="1:16">
      <c r="A3569" s="2">
        <v>45481</v>
      </c>
      <c r="B3569" s="18">
        <v>36</v>
      </c>
      <c r="C3569" s="20">
        <f t="shared" si="110"/>
        <v>7</v>
      </c>
      <c r="D3569" s="16">
        <v>2024</v>
      </c>
      <c r="E3569" s="1" t="s">
        <v>52</v>
      </c>
      <c r="F3569">
        <v>6</v>
      </c>
      <c r="G3569" s="12">
        <f>IF(D3569=2023,F3569*'Average selling price'!$B$2,
IF(D3569=2024,F3569*'Average selling price'!$C$2,
IF(D3569=2025,F3569*'Average selling price'!$D$2,"")))</f>
        <v>31716</v>
      </c>
      <c r="H3569">
        <v>0</v>
      </c>
      <c r="I3569" s="12">
        <f>IF($D3569=2023,H3569*'Average selling price'!$B$3,
IF($D3569=2024,H3569*'Average selling price'!$C$3,
IF($D3569=2025,H3569*'Average selling price'!$D$3,"")))</f>
        <v>0</v>
      </c>
      <c r="J3569">
        <v>6</v>
      </c>
      <c r="K3569" s="12">
        <f>IF($D3569=2023,J3569*'Average selling price'!$B$4,
IF($D3569=2024,J3569*'Average selling price'!$C$4,
IF($D3569=2025,J3569*'Average selling price'!$D$4,"")))</f>
        <v>66810</v>
      </c>
      <c r="L3569" s="7">
        <v>34038</v>
      </c>
      <c r="M3569" s="7">
        <v>6800</v>
      </c>
      <c r="N3569" s="11">
        <f t="shared" si="111"/>
        <v>40838</v>
      </c>
      <c r="O3569" s="11">
        <v>4850</v>
      </c>
      <c r="P3569" s="11">
        <v>300</v>
      </c>
    </row>
    <row r="3570" spans="1:16">
      <c r="A3570" s="2">
        <v>45481</v>
      </c>
      <c r="B3570" s="18">
        <v>36</v>
      </c>
      <c r="C3570" s="20">
        <f t="shared" si="110"/>
        <v>7</v>
      </c>
      <c r="D3570" s="16">
        <v>2024</v>
      </c>
      <c r="E3570" s="1" t="s">
        <v>53</v>
      </c>
      <c r="F3570">
        <v>4</v>
      </c>
      <c r="G3570" s="12">
        <f>IF(D3570=2023,F3570*'Average selling price'!$B$2,
IF(D3570=2024,F3570*'Average selling price'!$C$2,
IF(D3570=2025,F3570*'Average selling price'!$D$2,"")))</f>
        <v>21144</v>
      </c>
      <c r="H3570">
        <v>0</v>
      </c>
      <c r="I3570" s="12">
        <f>IF($D3570=2023,H3570*'Average selling price'!$B$3,
IF($D3570=2024,H3570*'Average selling price'!$C$3,
IF($D3570=2025,H3570*'Average selling price'!$D$3,"")))</f>
        <v>0</v>
      </c>
      <c r="J3570">
        <v>0</v>
      </c>
      <c r="K3570" s="12">
        <f>IF($D3570=2023,J3570*'Average selling price'!$B$4,
IF($D3570=2024,J3570*'Average selling price'!$C$4,
IF($D3570=2025,J3570*'Average selling price'!$D$4,"")))</f>
        <v>0</v>
      </c>
      <c r="L3570" s="7">
        <v>3630</v>
      </c>
      <c r="M3570" s="7">
        <v>2250</v>
      </c>
      <c r="N3570" s="11">
        <f t="shared" si="111"/>
        <v>5880</v>
      </c>
      <c r="O3570" s="11">
        <v>0</v>
      </c>
      <c r="P3570" s="11">
        <v>1800</v>
      </c>
    </row>
    <row r="3571" spans="1:16">
      <c r="A3571" s="2">
        <v>45481</v>
      </c>
      <c r="B3571" s="18">
        <v>36</v>
      </c>
      <c r="C3571" s="20">
        <f t="shared" si="110"/>
        <v>7</v>
      </c>
      <c r="D3571" s="16">
        <v>2024</v>
      </c>
      <c r="E3571" s="1" t="s">
        <v>54</v>
      </c>
      <c r="F3571">
        <v>1</v>
      </c>
      <c r="G3571" s="12">
        <f>IF(D3571=2023,F3571*'Average selling price'!$B$2,
IF(D3571=2024,F3571*'Average selling price'!$C$2,
IF(D3571=2025,F3571*'Average selling price'!$D$2,"")))</f>
        <v>5286</v>
      </c>
      <c r="H3571">
        <v>0</v>
      </c>
      <c r="I3571" s="12">
        <f>IF($D3571=2023,H3571*'Average selling price'!$B$3,
IF($D3571=2024,H3571*'Average selling price'!$C$3,
IF($D3571=2025,H3571*'Average selling price'!$D$3,"")))</f>
        <v>0</v>
      </c>
      <c r="J3571">
        <v>0</v>
      </c>
      <c r="K3571" s="12">
        <f>IF($D3571=2023,J3571*'Average selling price'!$B$4,
IF($D3571=2024,J3571*'Average selling price'!$C$4,
IF($D3571=2025,J3571*'Average selling price'!$D$4,"")))</f>
        <v>0</v>
      </c>
      <c r="L3571" s="7">
        <v>8960</v>
      </c>
      <c r="M3571" s="7">
        <v>0</v>
      </c>
      <c r="N3571" s="11">
        <f t="shared" si="111"/>
        <v>8960</v>
      </c>
      <c r="O3571" s="11">
        <v>0</v>
      </c>
      <c r="P3571" s="11">
        <v>450</v>
      </c>
    </row>
    <row r="3572" spans="1:16">
      <c r="A3572" s="2">
        <v>45481</v>
      </c>
      <c r="B3572" s="18">
        <v>36</v>
      </c>
      <c r="C3572" s="20">
        <f t="shared" si="110"/>
        <v>7</v>
      </c>
      <c r="D3572" s="16">
        <v>2024</v>
      </c>
      <c r="E3572" s="1" t="s">
        <v>55</v>
      </c>
      <c r="F3572">
        <v>1</v>
      </c>
      <c r="G3572" s="12">
        <f>IF(D3572=2023,F3572*'Average selling price'!$B$2,
IF(D3572=2024,F3572*'Average selling price'!$C$2,
IF(D3572=2025,F3572*'Average selling price'!$D$2,"")))</f>
        <v>5286</v>
      </c>
      <c r="H3572">
        <v>0</v>
      </c>
      <c r="I3572" s="12">
        <f>IF($D3572=2023,H3572*'Average selling price'!$B$3,
IF($D3572=2024,H3572*'Average selling price'!$C$3,
IF($D3572=2025,H3572*'Average selling price'!$D$3,"")))</f>
        <v>0</v>
      </c>
      <c r="J3572">
        <v>3</v>
      </c>
      <c r="K3572" s="12">
        <f>IF($D3572=2023,J3572*'Average selling price'!$B$4,
IF($D3572=2024,J3572*'Average selling price'!$C$4,
IF($D3572=2025,J3572*'Average selling price'!$D$4,"")))</f>
        <v>33405</v>
      </c>
      <c r="L3572" s="7">
        <v>37040</v>
      </c>
      <c r="M3572" s="7">
        <v>6834</v>
      </c>
      <c r="N3572" s="11">
        <f t="shared" si="111"/>
        <v>43874</v>
      </c>
      <c r="O3572" s="11">
        <v>0</v>
      </c>
      <c r="P3572" s="11">
        <v>1200</v>
      </c>
    </row>
    <row r="3573" spans="1:16">
      <c r="A3573" s="2">
        <v>45481</v>
      </c>
      <c r="B3573" s="18">
        <v>36</v>
      </c>
      <c r="C3573" s="20">
        <f t="shared" si="110"/>
        <v>7</v>
      </c>
      <c r="D3573" s="16">
        <v>2024</v>
      </c>
      <c r="E3573" s="1" t="s">
        <v>56</v>
      </c>
      <c r="F3573">
        <v>0</v>
      </c>
      <c r="G3573" s="12">
        <f>IF(D3573=2023,F3573*'Average selling price'!$B$2,
IF(D3573=2024,F3573*'Average selling price'!$C$2,
IF(D3573=2025,F3573*'Average selling price'!$D$2,"")))</f>
        <v>0</v>
      </c>
      <c r="H3573">
        <v>0</v>
      </c>
      <c r="I3573" s="12">
        <f>IF($D3573=2023,H3573*'Average selling price'!$B$3,
IF($D3573=2024,H3573*'Average selling price'!$C$3,
IF($D3573=2025,H3573*'Average selling price'!$D$3,"")))</f>
        <v>0</v>
      </c>
      <c r="J3573">
        <v>0</v>
      </c>
      <c r="K3573" s="12">
        <f>IF($D3573=2023,J3573*'Average selling price'!$B$4,
IF($D3573=2024,J3573*'Average selling price'!$C$4,
IF($D3573=2025,J3573*'Average selling price'!$D$4,"")))</f>
        <v>0</v>
      </c>
      <c r="L3573" s="7">
        <v>0</v>
      </c>
      <c r="M3573" s="7">
        <v>0</v>
      </c>
      <c r="N3573" s="11">
        <f t="shared" si="111"/>
        <v>0</v>
      </c>
      <c r="O3573" s="11">
        <v>0</v>
      </c>
      <c r="P3573" s="11">
        <v>0</v>
      </c>
    </row>
    <row r="3574" spans="1:16">
      <c r="A3574" s="2">
        <v>45481</v>
      </c>
      <c r="B3574" s="18">
        <v>36</v>
      </c>
      <c r="C3574" s="20">
        <f t="shared" si="110"/>
        <v>7</v>
      </c>
      <c r="D3574" s="16">
        <v>2024</v>
      </c>
      <c r="E3574" s="1" t="s">
        <v>57</v>
      </c>
      <c r="F3574">
        <v>5</v>
      </c>
      <c r="G3574" s="12">
        <f>IF(D3574=2023,F3574*'Average selling price'!$B$2,
IF(D3574=2024,F3574*'Average selling price'!$C$2,
IF(D3574=2025,F3574*'Average selling price'!$D$2,"")))</f>
        <v>26430</v>
      </c>
      <c r="H3574">
        <v>0</v>
      </c>
      <c r="I3574" s="12">
        <f>IF($D3574=2023,H3574*'Average selling price'!$B$3,
IF($D3574=2024,H3574*'Average selling price'!$C$3,
IF($D3574=2025,H3574*'Average selling price'!$D$3,"")))</f>
        <v>0</v>
      </c>
      <c r="J3574">
        <v>2</v>
      </c>
      <c r="K3574" s="12">
        <f>IF($D3574=2023,J3574*'Average selling price'!$B$4,
IF($D3574=2024,J3574*'Average selling price'!$C$4,
IF($D3574=2025,J3574*'Average selling price'!$D$4,"")))</f>
        <v>22270</v>
      </c>
      <c r="L3574" s="7">
        <v>24084</v>
      </c>
      <c r="M3574" s="7">
        <v>52435</v>
      </c>
      <c r="N3574" s="11">
        <f t="shared" si="111"/>
        <v>76519</v>
      </c>
      <c r="O3574" s="11">
        <v>0</v>
      </c>
      <c r="P3574" s="11">
        <v>2300</v>
      </c>
    </row>
    <row r="3575" spans="1:16">
      <c r="A3575" s="2">
        <v>45481</v>
      </c>
      <c r="B3575" s="18">
        <v>36</v>
      </c>
      <c r="C3575" s="20">
        <f t="shared" si="110"/>
        <v>7</v>
      </c>
      <c r="D3575" s="16">
        <v>2024</v>
      </c>
      <c r="E3575" s="1" t="s">
        <v>58</v>
      </c>
      <c r="F3575">
        <v>0</v>
      </c>
      <c r="G3575" s="12">
        <f>IF(D3575=2023,F3575*'Average selling price'!$B$2,
IF(D3575=2024,F3575*'Average selling price'!$C$2,
IF(D3575=2025,F3575*'Average selling price'!$D$2,"")))</f>
        <v>0</v>
      </c>
      <c r="H3575">
        <v>0</v>
      </c>
      <c r="I3575" s="12">
        <f>IF($D3575=2023,H3575*'Average selling price'!$B$3,
IF($D3575=2024,H3575*'Average selling price'!$C$3,
IF($D3575=2025,H3575*'Average selling price'!$D$3,"")))</f>
        <v>0</v>
      </c>
      <c r="J3575">
        <v>2</v>
      </c>
      <c r="K3575" s="12">
        <f>IF($D3575=2023,J3575*'Average selling price'!$B$4,
IF($D3575=2024,J3575*'Average selling price'!$C$4,
IF($D3575=2025,J3575*'Average selling price'!$D$4,"")))</f>
        <v>22270</v>
      </c>
      <c r="L3575" s="7">
        <v>15765</v>
      </c>
      <c r="M3575" s="7">
        <v>11919</v>
      </c>
      <c r="N3575" s="11">
        <f t="shared" si="111"/>
        <v>27684</v>
      </c>
      <c r="O3575" s="11">
        <v>250</v>
      </c>
      <c r="P3575" s="11">
        <v>3396</v>
      </c>
    </row>
    <row r="3576" spans="1:16">
      <c r="A3576" s="2">
        <v>45481</v>
      </c>
      <c r="B3576" s="18">
        <v>36</v>
      </c>
      <c r="C3576" s="20">
        <f t="shared" si="110"/>
        <v>7</v>
      </c>
      <c r="D3576" s="16">
        <v>2024</v>
      </c>
      <c r="E3576" s="1" t="s">
        <v>59</v>
      </c>
      <c r="F3576">
        <v>4</v>
      </c>
      <c r="G3576" s="12">
        <f>IF(D3576=2023,F3576*'Average selling price'!$B$2,
IF(D3576=2024,F3576*'Average selling price'!$C$2,
IF(D3576=2025,F3576*'Average selling price'!$D$2,"")))</f>
        <v>21144</v>
      </c>
      <c r="H3576">
        <v>0</v>
      </c>
      <c r="I3576" s="12">
        <f>IF($D3576=2023,H3576*'Average selling price'!$B$3,
IF($D3576=2024,H3576*'Average selling price'!$C$3,
IF($D3576=2025,H3576*'Average selling price'!$D$3,"")))</f>
        <v>0</v>
      </c>
      <c r="J3576">
        <v>0</v>
      </c>
      <c r="K3576" s="12">
        <f>IF($D3576=2023,J3576*'Average selling price'!$B$4,
IF($D3576=2024,J3576*'Average selling price'!$C$4,
IF($D3576=2025,J3576*'Average selling price'!$D$4,"")))</f>
        <v>0</v>
      </c>
      <c r="L3576" s="7">
        <v>9119</v>
      </c>
      <c r="M3576" s="7">
        <v>4300</v>
      </c>
      <c r="N3576" s="11">
        <f t="shared" si="111"/>
        <v>13419</v>
      </c>
      <c r="O3576" s="11">
        <v>0</v>
      </c>
      <c r="P3576" s="11">
        <v>7829</v>
      </c>
    </row>
    <row r="3577" spans="1:16">
      <c r="A3577" s="2">
        <v>45481</v>
      </c>
      <c r="B3577" s="18">
        <v>36</v>
      </c>
      <c r="C3577" s="20">
        <f t="shared" si="110"/>
        <v>7</v>
      </c>
      <c r="D3577" s="16">
        <v>2024</v>
      </c>
      <c r="E3577" s="1" t="s">
        <v>60</v>
      </c>
      <c r="F3577">
        <v>2</v>
      </c>
      <c r="G3577" s="12">
        <f>IF(D3577=2023,F3577*'Average selling price'!$B$2,
IF(D3577=2024,F3577*'Average selling price'!$C$2,
IF(D3577=2025,F3577*'Average selling price'!$D$2,"")))</f>
        <v>10572</v>
      </c>
      <c r="H3577">
        <v>0</v>
      </c>
      <c r="I3577" s="12">
        <f>IF($D3577=2023,H3577*'Average selling price'!$B$3,
IF($D3577=2024,H3577*'Average selling price'!$C$3,
IF($D3577=2025,H3577*'Average selling price'!$D$3,"")))</f>
        <v>0</v>
      </c>
      <c r="J3577">
        <v>5</v>
      </c>
      <c r="K3577" s="12">
        <f>IF($D3577=2023,J3577*'Average selling price'!$B$4,
IF($D3577=2024,J3577*'Average selling price'!$C$4,
IF($D3577=2025,J3577*'Average selling price'!$D$4,"")))</f>
        <v>55675</v>
      </c>
      <c r="L3577" s="7">
        <v>24418</v>
      </c>
      <c r="M3577" s="7">
        <v>3740</v>
      </c>
      <c r="N3577" s="11">
        <f t="shared" si="111"/>
        <v>28158</v>
      </c>
      <c r="O3577" s="11">
        <v>30</v>
      </c>
      <c r="P3577" s="11">
        <v>4452</v>
      </c>
    </row>
    <row r="3578" spans="1:16">
      <c r="A3578" s="2">
        <v>45481</v>
      </c>
      <c r="B3578" s="18">
        <v>36</v>
      </c>
      <c r="C3578" s="20">
        <f t="shared" si="110"/>
        <v>7</v>
      </c>
      <c r="D3578" s="16">
        <v>2024</v>
      </c>
      <c r="E3578" s="1" t="s">
        <v>61</v>
      </c>
      <c r="F3578">
        <v>1</v>
      </c>
      <c r="G3578" s="12">
        <f>IF(D3578=2023,F3578*'Average selling price'!$B$2,
IF(D3578=2024,F3578*'Average selling price'!$C$2,
IF(D3578=2025,F3578*'Average selling price'!$D$2,"")))</f>
        <v>5286</v>
      </c>
      <c r="H3578">
        <v>0</v>
      </c>
      <c r="I3578" s="12">
        <f>IF($D3578=2023,H3578*'Average selling price'!$B$3,
IF($D3578=2024,H3578*'Average selling price'!$C$3,
IF($D3578=2025,H3578*'Average selling price'!$D$3,"")))</f>
        <v>0</v>
      </c>
      <c r="J3578">
        <v>2</v>
      </c>
      <c r="K3578" s="12">
        <f>IF($D3578=2023,J3578*'Average selling price'!$B$4,
IF($D3578=2024,J3578*'Average selling price'!$C$4,
IF($D3578=2025,J3578*'Average selling price'!$D$4,"")))</f>
        <v>22270</v>
      </c>
      <c r="L3578" s="7">
        <v>5744</v>
      </c>
      <c r="M3578" s="7">
        <v>21761</v>
      </c>
      <c r="N3578" s="11">
        <f t="shared" si="111"/>
        <v>27505</v>
      </c>
      <c r="O3578" s="11">
        <v>0</v>
      </c>
      <c r="P3578" s="11">
        <v>2717</v>
      </c>
    </row>
    <row r="3579" spans="1:16">
      <c r="A3579" s="2">
        <v>45481</v>
      </c>
      <c r="B3579" s="18">
        <v>36</v>
      </c>
      <c r="C3579" s="20">
        <f t="shared" si="110"/>
        <v>7</v>
      </c>
      <c r="D3579" s="16">
        <v>2024</v>
      </c>
      <c r="E3579" s="1" t="s">
        <v>62</v>
      </c>
      <c r="F3579">
        <v>5</v>
      </c>
      <c r="G3579" s="12">
        <f>IF(D3579=2023,F3579*'Average selling price'!$B$2,
IF(D3579=2024,F3579*'Average selling price'!$C$2,
IF(D3579=2025,F3579*'Average selling price'!$D$2,"")))</f>
        <v>26430</v>
      </c>
      <c r="H3579">
        <v>0</v>
      </c>
      <c r="I3579" s="12">
        <f>IF($D3579=2023,H3579*'Average selling price'!$B$3,
IF($D3579=2024,H3579*'Average selling price'!$C$3,
IF($D3579=2025,H3579*'Average selling price'!$D$3,"")))</f>
        <v>0</v>
      </c>
      <c r="J3579">
        <v>2</v>
      </c>
      <c r="K3579" s="12">
        <f>IF($D3579=2023,J3579*'Average selling price'!$B$4,
IF($D3579=2024,J3579*'Average selling price'!$C$4,
IF($D3579=2025,J3579*'Average selling price'!$D$4,"")))</f>
        <v>22270</v>
      </c>
      <c r="L3579" s="7">
        <v>36539</v>
      </c>
      <c r="M3579" s="7">
        <v>5300</v>
      </c>
      <c r="N3579" s="11">
        <f t="shared" si="111"/>
        <v>41839</v>
      </c>
      <c r="P3579" s="11">
        <v>700</v>
      </c>
    </row>
    <row r="3580" spans="1:16">
      <c r="A3580" s="2">
        <v>45481</v>
      </c>
      <c r="B3580" s="18">
        <v>36</v>
      </c>
      <c r="C3580" s="20">
        <f t="shared" si="110"/>
        <v>7</v>
      </c>
      <c r="D3580" s="16">
        <v>2024</v>
      </c>
      <c r="E3580" s="1" t="s">
        <v>63</v>
      </c>
      <c r="F3580">
        <v>2</v>
      </c>
      <c r="G3580" s="12">
        <f>IF(D3580=2023,F3580*'Average selling price'!$B$2,
IF(D3580=2024,F3580*'Average selling price'!$C$2,
IF(D3580=2025,F3580*'Average selling price'!$D$2,"")))</f>
        <v>10572</v>
      </c>
      <c r="H3580">
        <v>0</v>
      </c>
      <c r="I3580" s="12">
        <f>IF($D3580=2023,H3580*'Average selling price'!$B$3,
IF($D3580=2024,H3580*'Average selling price'!$C$3,
IF($D3580=2025,H3580*'Average selling price'!$D$3,"")))</f>
        <v>0</v>
      </c>
      <c r="J3580">
        <v>0</v>
      </c>
      <c r="K3580" s="12">
        <f>IF($D3580=2023,J3580*'Average selling price'!$B$4,
IF($D3580=2024,J3580*'Average selling price'!$C$4,
IF($D3580=2025,J3580*'Average selling price'!$D$4,"")))</f>
        <v>0</v>
      </c>
      <c r="L3580" s="7">
        <v>1516</v>
      </c>
      <c r="M3580" s="7">
        <v>8500</v>
      </c>
      <c r="N3580" s="11">
        <f t="shared" si="111"/>
        <v>10016</v>
      </c>
      <c r="O3580" s="11">
        <v>0</v>
      </c>
      <c r="P3580" s="11">
        <v>1900</v>
      </c>
    </row>
    <row r="3581" spans="1:16">
      <c r="A3581" s="2">
        <v>45481</v>
      </c>
      <c r="B3581" s="18">
        <v>36</v>
      </c>
      <c r="C3581" s="20">
        <f t="shared" si="110"/>
        <v>7</v>
      </c>
      <c r="D3581" s="16">
        <v>2024</v>
      </c>
      <c r="E3581" s="1" t="s">
        <v>65</v>
      </c>
      <c r="F3581">
        <v>0</v>
      </c>
      <c r="G3581" s="12">
        <f>IF(D3581=2023,F3581*'Average selling price'!$B$2,
IF(D3581=2024,F3581*'Average selling price'!$C$2,
IF(D3581=2025,F3581*'Average selling price'!$D$2,"")))</f>
        <v>0</v>
      </c>
      <c r="H3581">
        <v>0</v>
      </c>
      <c r="I3581" s="12">
        <f>IF($D3581=2023,H3581*'Average selling price'!$B$3,
IF($D3581=2024,H3581*'Average selling price'!$C$3,
IF($D3581=2025,H3581*'Average selling price'!$D$3,"")))</f>
        <v>0</v>
      </c>
      <c r="J3581">
        <v>0</v>
      </c>
      <c r="K3581" s="12">
        <f>IF($D3581=2023,J3581*'Average selling price'!$B$4,
IF($D3581=2024,J3581*'Average selling price'!$C$4,
IF($D3581=2025,J3581*'Average selling price'!$D$4,"")))</f>
        <v>0</v>
      </c>
      <c r="L3581" s="7">
        <v>0</v>
      </c>
      <c r="M3581" s="7">
        <v>0</v>
      </c>
      <c r="N3581" s="11">
        <f t="shared" si="111"/>
        <v>0</v>
      </c>
      <c r="O3581" s="11">
        <v>0</v>
      </c>
      <c r="P3581" s="11">
        <v>0</v>
      </c>
    </row>
    <row r="3582" spans="1:16">
      <c r="A3582" s="2">
        <v>45481</v>
      </c>
      <c r="B3582" s="18">
        <v>36</v>
      </c>
      <c r="C3582" s="20">
        <f t="shared" si="110"/>
        <v>7</v>
      </c>
      <c r="D3582" s="16">
        <v>2024</v>
      </c>
      <c r="E3582" s="1" t="s">
        <v>64</v>
      </c>
      <c r="F3582">
        <v>0</v>
      </c>
      <c r="G3582" s="12">
        <f>IF(D3582=2023,F3582*'Average selling price'!$B$2,
IF(D3582=2024,F3582*'Average selling price'!$C$2,
IF(D3582=2025,F3582*'Average selling price'!$D$2,"")))</f>
        <v>0</v>
      </c>
      <c r="H3582">
        <v>0</v>
      </c>
      <c r="I3582" s="12">
        <f>IF($D3582=2023,H3582*'Average selling price'!$B$3,
IF($D3582=2024,H3582*'Average selling price'!$C$3,
IF($D3582=2025,H3582*'Average selling price'!$D$3,"")))</f>
        <v>0</v>
      </c>
      <c r="J3582">
        <v>6</v>
      </c>
      <c r="K3582" s="12">
        <f>IF($D3582=2023,J3582*'Average selling price'!$B$4,
IF($D3582=2024,J3582*'Average selling price'!$C$4,
IF($D3582=2025,J3582*'Average selling price'!$D$4,"")))</f>
        <v>66810</v>
      </c>
      <c r="L3582" s="7">
        <v>13647</v>
      </c>
      <c r="M3582" s="7">
        <v>20199</v>
      </c>
      <c r="N3582" s="11">
        <f t="shared" si="111"/>
        <v>33846</v>
      </c>
      <c r="O3582" s="11">
        <v>0</v>
      </c>
      <c r="P3582" s="11">
        <v>0</v>
      </c>
    </row>
    <row r="3583" spans="1:16">
      <c r="A3583" s="2">
        <v>45488</v>
      </c>
      <c r="B3583" s="18">
        <v>37</v>
      </c>
      <c r="C3583" s="20">
        <f t="shared" si="110"/>
        <v>7</v>
      </c>
      <c r="D3583" s="16">
        <v>2024</v>
      </c>
      <c r="E3583" s="1" t="s">
        <v>25</v>
      </c>
      <c r="F3583">
        <v>8</v>
      </c>
      <c r="G3583" s="12">
        <f>IF(D3583=2023,F3583*'Average selling price'!$B$2,
IF(D3583=2024,F3583*'Average selling price'!$C$2,
IF(D3583=2025,F3583*'Average selling price'!$D$2,"")))</f>
        <v>42288</v>
      </c>
      <c r="H3583">
        <v>1</v>
      </c>
      <c r="I3583" s="12">
        <f>IF($D3583=2023,H3583*'Average selling price'!$B$3,
IF($D3583=2024,H3583*'Average selling price'!$C$3,
IF($D3583=2025,H3583*'Average selling price'!$D$3,"")))</f>
        <v>32755</v>
      </c>
      <c r="J3583">
        <v>7</v>
      </c>
      <c r="K3583" s="12">
        <f>IF($D3583=2023,J3583*'Average selling price'!$B$4,
IF($D3583=2024,J3583*'Average selling price'!$C$4,
IF($D3583=2025,J3583*'Average selling price'!$D$4,"")))</f>
        <v>77945</v>
      </c>
      <c r="L3583" s="7">
        <v>72458</v>
      </c>
      <c r="M3583" s="7">
        <v>50692</v>
      </c>
      <c r="N3583" s="11">
        <f t="shared" si="111"/>
        <v>123150</v>
      </c>
      <c r="O3583" s="11">
        <v>4100</v>
      </c>
      <c r="P3583" s="11">
        <v>2580</v>
      </c>
    </row>
    <row r="3584" spans="1:16">
      <c r="A3584" s="2">
        <v>45488</v>
      </c>
      <c r="B3584" s="18">
        <v>37</v>
      </c>
      <c r="C3584" s="20">
        <f t="shared" si="110"/>
        <v>7</v>
      </c>
      <c r="D3584" s="16">
        <v>2024</v>
      </c>
      <c r="E3584" s="1" t="s">
        <v>26</v>
      </c>
      <c r="F3584">
        <v>4</v>
      </c>
      <c r="G3584" s="12">
        <f>IF(D3584=2023,F3584*'Average selling price'!$B$2,
IF(D3584=2024,F3584*'Average selling price'!$C$2,
IF(D3584=2025,F3584*'Average selling price'!$D$2,"")))</f>
        <v>21144</v>
      </c>
      <c r="H3584">
        <v>0</v>
      </c>
      <c r="I3584" s="12">
        <f>IF($D3584=2023,H3584*'Average selling price'!$B$3,
IF($D3584=2024,H3584*'Average selling price'!$C$3,
IF($D3584=2025,H3584*'Average selling price'!$D$3,"")))</f>
        <v>0</v>
      </c>
      <c r="J3584">
        <v>1</v>
      </c>
      <c r="K3584" s="12">
        <f>IF($D3584=2023,J3584*'Average selling price'!$B$4,
IF($D3584=2024,J3584*'Average selling price'!$C$4,
IF($D3584=2025,J3584*'Average selling price'!$D$4,"")))</f>
        <v>11135</v>
      </c>
      <c r="L3584" s="7">
        <v>53210</v>
      </c>
      <c r="M3584" s="7">
        <v>7598</v>
      </c>
      <c r="N3584" s="11">
        <f t="shared" si="111"/>
        <v>60808</v>
      </c>
      <c r="O3584" s="11">
        <v>0</v>
      </c>
      <c r="P3584" s="11">
        <v>1816</v>
      </c>
    </row>
    <row r="3585" spans="1:16">
      <c r="A3585" s="2">
        <v>45488</v>
      </c>
      <c r="B3585" s="18">
        <v>37</v>
      </c>
      <c r="C3585" s="20">
        <f t="shared" si="110"/>
        <v>7</v>
      </c>
      <c r="D3585" s="16">
        <v>2024</v>
      </c>
      <c r="E3585" s="1" t="s">
        <v>27</v>
      </c>
      <c r="F3585">
        <v>4</v>
      </c>
      <c r="G3585" s="12">
        <f>IF(D3585=2023,F3585*'Average selling price'!$B$2,
IF(D3585=2024,F3585*'Average selling price'!$C$2,
IF(D3585=2025,F3585*'Average selling price'!$D$2,"")))</f>
        <v>21144</v>
      </c>
      <c r="H3585">
        <v>0</v>
      </c>
      <c r="I3585" s="12">
        <f>IF($D3585=2023,H3585*'Average selling price'!$B$3,
IF($D3585=2024,H3585*'Average selling price'!$C$3,
IF($D3585=2025,H3585*'Average selling price'!$D$3,"")))</f>
        <v>0</v>
      </c>
      <c r="J3585">
        <v>0</v>
      </c>
      <c r="K3585" s="12">
        <f>IF($D3585=2023,J3585*'Average selling price'!$B$4,
IF($D3585=2024,J3585*'Average selling price'!$C$4,
IF($D3585=2025,J3585*'Average selling price'!$D$4,"")))</f>
        <v>0</v>
      </c>
      <c r="L3585" s="7">
        <v>27346</v>
      </c>
      <c r="M3585" s="7">
        <v>1600</v>
      </c>
      <c r="N3585" s="11">
        <f t="shared" si="111"/>
        <v>28946</v>
      </c>
      <c r="O3585" s="11">
        <v>0</v>
      </c>
      <c r="P3585" s="11">
        <v>2170</v>
      </c>
    </row>
    <row r="3586" spans="1:16">
      <c r="A3586" s="2">
        <v>45488</v>
      </c>
      <c r="B3586" s="18">
        <v>37</v>
      </c>
      <c r="C3586" s="20">
        <f t="shared" si="110"/>
        <v>7</v>
      </c>
      <c r="D3586" s="16">
        <v>2024</v>
      </c>
      <c r="E3586" s="1" t="s">
        <v>28</v>
      </c>
      <c r="F3586">
        <v>4</v>
      </c>
      <c r="G3586" s="12">
        <f>IF(D3586=2023,F3586*'Average selling price'!$B$2,
IF(D3586=2024,F3586*'Average selling price'!$C$2,
IF(D3586=2025,F3586*'Average selling price'!$D$2,"")))</f>
        <v>21144</v>
      </c>
      <c r="H3586">
        <v>0</v>
      </c>
      <c r="I3586" s="12">
        <f>IF($D3586=2023,H3586*'Average selling price'!$B$3,
IF($D3586=2024,H3586*'Average selling price'!$C$3,
IF($D3586=2025,H3586*'Average selling price'!$D$3,"")))</f>
        <v>0</v>
      </c>
      <c r="J3586">
        <v>1</v>
      </c>
      <c r="K3586" s="12">
        <f>IF($D3586=2023,J3586*'Average selling price'!$B$4,
IF($D3586=2024,J3586*'Average selling price'!$C$4,
IF($D3586=2025,J3586*'Average selling price'!$D$4,"")))</f>
        <v>11135</v>
      </c>
      <c r="L3586" s="7">
        <v>21856</v>
      </c>
      <c r="M3586" s="7">
        <v>8762</v>
      </c>
      <c r="N3586" s="11">
        <f t="shared" si="111"/>
        <v>30618</v>
      </c>
      <c r="O3586" s="11">
        <v>0</v>
      </c>
      <c r="P3586" s="11">
        <v>0</v>
      </c>
    </row>
    <row r="3587" spans="1:16">
      <c r="A3587" s="2">
        <v>45488</v>
      </c>
      <c r="B3587" s="18">
        <v>37</v>
      </c>
      <c r="C3587" s="20">
        <f t="shared" si="110"/>
        <v>7</v>
      </c>
      <c r="D3587" s="16">
        <v>2024</v>
      </c>
      <c r="E3587" s="1" t="s">
        <v>29</v>
      </c>
      <c r="F3587">
        <v>6</v>
      </c>
      <c r="G3587" s="12">
        <f>IF(D3587=2023,F3587*'Average selling price'!$B$2,
IF(D3587=2024,F3587*'Average selling price'!$C$2,
IF(D3587=2025,F3587*'Average selling price'!$D$2,"")))</f>
        <v>31716</v>
      </c>
      <c r="H3587">
        <v>0</v>
      </c>
      <c r="I3587" s="12">
        <f>IF($D3587=2023,H3587*'Average selling price'!$B$3,
IF($D3587=2024,H3587*'Average selling price'!$C$3,
IF($D3587=2025,H3587*'Average selling price'!$D$3,"")))</f>
        <v>0</v>
      </c>
      <c r="J3587">
        <v>2</v>
      </c>
      <c r="K3587" s="12">
        <f>IF($D3587=2023,J3587*'Average selling price'!$B$4,
IF($D3587=2024,J3587*'Average selling price'!$C$4,
IF($D3587=2025,J3587*'Average selling price'!$D$4,"")))</f>
        <v>22270</v>
      </c>
      <c r="L3587" s="7">
        <v>57961</v>
      </c>
      <c r="M3587" s="7">
        <v>11080</v>
      </c>
      <c r="N3587" s="11">
        <f t="shared" si="111"/>
        <v>69041</v>
      </c>
      <c r="O3587" s="11">
        <v>1390</v>
      </c>
      <c r="P3587" s="11">
        <v>7309</v>
      </c>
    </row>
    <row r="3588" spans="1:16">
      <c r="A3588" s="2">
        <v>45488</v>
      </c>
      <c r="B3588" s="18">
        <v>37</v>
      </c>
      <c r="C3588" s="20">
        <f t="shared" ref="C3588:C3651" si="112">MONTH(A3588)</f>
        <v>7</v>
      </c>
      <c r="D3588" s="16">
        <v>2024</v>
      </c>
      <c r="E3588" s="1" t="s">
        <v>30</v>
      </c>
      <c r="F3588">
        <v>8</v>
      </c>
      <c r="G3588" s="12">
        <f>IF(D3588=2023,F3588*'Average selling price'!$B$2,
IF(D3588=2024,F3588*'Average selling price'!$C$2,
IF(D3588=2025,F3588*'Average selling price'!$D$2,"")))</f>
        <v>42288</v>
      </c>
      <c r="H3588">
        <v>0</v>
      </c>
      <c r="I3588" s="12">
        <f>IF($D3588=2023,H3588*'Average selling price'!$B$3,
IF($D3588=2024,H3588*'Average selling price'!$C$3,
IF($D3588=2025,H3588*'Average selling price'!$D$3,"")))</f>
        <v>0</v>
      </c>
      <c r="J3588">
        <v>6</v>
      </c>
      <c r="K3588" s="12">
        <f>IF($D3588=2023,J3588*'Average selling price'!$B$4,
IF($D3588=2024,J3588*'Average selling price'!$C$4,
IF($D3588=2025,J3588*'Average selling price'!$D$4,"")))</f>
        <v>66810</v>
      </c>
      <c r="L3588" s="7">
        <v>54074</v>
      </c>
      <c r="M3588" s="7">
        <v>40186</v>
      </c>
      <c r="N3588" s="11">
        <f t="shared" ref="N3588:N3651" si="113">M3588+L3588</f>
        <v>94260</v>
      </c>
      <c r="O3588" s="11">
        <v>0</v>
      </c>
      <c r="P3588" s="11">
        <v>9642</v>
      </c>
    </row>
    <row r="3589" spans="1:16">
      <c r="A3589" s="2">
        <v>45488</v>
      </c>
      <c r="B3589" s="18">
        <v>37</v>
      </c>
      <c r="C3589" s="20">
        <f t="shared" si="112"/>
        <v>7</v>
      </c>
      <c r="D3589" s="16">
        <v>2024</v>
      </c>
      <c r="E3589" s="1" t="s">
        <v>31</v>
      </c>
      <c r="F3589">
        <v>4</v>
      </c>
      <c r="G3589" s="12">
        <f>IF(D3589=2023,F3589*'Average selling price'!$B$2,
IF(D3589=2024,F3589*'Average selling price'!$C$2,
IF(D3589=2025,F3589*'Average selling price'!$D$2,"")))</f>
        <v>21144</v>
      </c>
      <c r="H3589">
        <v>0</v>
      </c>
      <c r="I3589" s="12">
        <f>IF($D3589=2023,H3589*'Average selling price'!$B$3,
IF($D3589=2024,H3589*'Average selling price'!$C$3,
IF($D3589=2025,H3589*'Average selling price'!$D$3,"")))</f>
        <v>0</v>
      </c>
      <c r="J3589">
        <v>6</v>
      </c>
      <c r="K3589" s="12">
        <f>IF($D3589=2023,J3589*'Average selling price'!$B$4,
IF($D3589=2024,J3589*'Average selling price'!$C$4,
IF($D3589=2025,J3589*'Average selling price'!$D$4,"")))</f>
        <v>66810</v>
      </c>
      <c r="L3589" s="7">
        <v>246811</v>
      </c>
      <c r="M3589" s="7">
        <v>46394</v>
      </c>
      <c r="N3589" s="11">
        <f t="shared" si="113"/>
        <v>293205</v>
      </c>
      <c r="O3589" s="11">
        <v>4679</v>
      </c>
      <c r="P3589" s="11">
        <v>10264</v>
      </c>
    </row>
    <row r="3590" spans="1:16">
      <c r="A3590" s="2">
        <v>45488</v>
      </c>
      <c r="B3590" s="18">
        <v>37</v>
      </c>
      <c r="C3590" s="20">
        <f t="shared" si="112"/>
        <v>7</v>
      </c>
      <c r="D3590" s="16">
        <v>2024</v>
      </c>
      <c r="E3590" s="1" t="s">
        <v>32</v>
      </c>
      <c r="F3590">
        <v>2</v>
      </c>
      <c r="G3590" s="12">
        <f>IF(D3590=2023,F3590*'Average selling price'!$B$2,
IF(D3590=2024,F3590*'Average selling price'!$C$2,
IF(D3590=2025,F3590*'Average selling price'!$D$2,"")))</f>
        <v>10572</v>
      </c>
      <c r="H3590">
        <v>1</v>
      </c>
      <c r="I3590" s="12">
        <f>IF($D3590=2023,H3590*'Average selling price'!$B$3,
IF($D3590=2024,H3590*'Average selling price'!$C$3,
IF($D3590=2025,H3590*'Average selling price'!$D$3,"")))</f>
        <v>32755</v>
      </c>
      <c r="J3590">
        <v>4</v>
      </c>
      <c r="K3590" s="12">
        <f>IF($D3590=2023,J3590*'Average selling price'!$B$4,
IF($D3590=2024,J3590*'Average selling price'!$C$4,
IF($D3590=2025,J3590*'Average selling price'!$D$4,"")))</f>
        <v>44540</v>
      </c>
      <c r="L3590" s="7">
        <v>24651</v>
      </c>
      <c r="M3590" s="7">
        <v>13399</v>
      </c>
      <c r="N3590" s="11">
        <f t="shared" si="113"/>
        <v>38050</v>
      </c>
      <c r="O3590" s="11">
        <v>0</v>
      </c>
      <c r="P3590" s="11">
        <v>1475</v>
      </c>
    </row>
    <row r="3591" spans="1:16">
      <c r="A3591" s="2">
        <v>45488</v>
      </c>
      <c r="B3591" s="18">
        <v>37</v>
      </c>
      <c r="C3591" s="20">
        <f t="shared" si="112"/>
        <v>7</v>
      </c>
      <c r="D3591" s="16">
        <v>2024</v>
      </c>
      <c r="E3591" s="1" t="s">
        <v>33</v>
      </c>
      <c r="F3591">
        <v>6</v>
      </c>
      <c r="G3591" s="12">
        <f>IF(D3591=2023,F3591*'Average selling price'!$B$2,
IF(D3591=2024,F3591*'Average selling price'!$C$2,
IF(D3591=2025,F3591*'Average selling price'!$D$2,"")))</f>
        <v>31716</v>
      </c>
      <c r="H3591">
        <v>2</v>
      </c>
      <c r="I3591" s="12">
        <f>IF($D3591=2023,H3591*'Average selling price'!$B$3,
IF($D3591=2024,H3591*'Average selling price'!$C$3,
IF($D3591=2025,H3591*'Average selling price'!$D$3,"")))</f>
        <v>65510</v>
      </c>
      <c r="J3591">
        <v>6</v>
      </c>
      <c r="K3591" s="12">
        <f>IF($D3591=2023,J3591*'Average selling price'!$B$4,
IF($D3591=2024,J3591*'Average selling price'!$C$4,
IF($D3591=2025,J3591*'Average selling price'!$D$4,"")))</f>
        <v>66810</v>
      </c>
      <c r="L3591" s="7">
        <v>67433</v>
      </c>
      <c r="M3591" s="7">
        <v>49728</v>
      </c>
      <c r="N3591" s="11">
        <f t="shared" si="113"/>
        <v>117161</v>
      </c>
      <c r="O3591" s="11">
        <v>2154</v>
      </c>
      <c r="P3591" s="11">
        <v>21403</v>
      </c>
    </row>
    <row r="3592" spans="1:16">
      <c r="A3592" s="2">
        <v>45488</v>
      </c>
      <c r="B3592" s="18">
        <v>37</v>
      </c>
      <c r="C3592" s="20">
        <f t="shared" si="112"/>
        <v>7</v>
      </c>
      <c r="D3592" s="16">
        <v>2024</v>
      </c>
      <c r="E3592" s="1" t="s">
        <v>34</v>
      </c>
      <c r="F3592">
        <v>2</v>
      </c>
      <c r="G3592" s="12">
        <f>IF(D3592=2023,F3592*'Average selling price'!$B$2,
IF(D3592=2024,F3592*'Average selling price'!$C$2,
IF(D3592=2025,F3592*'Average selling price'!$D$2,"")))</f>
        <v>10572</v>
      </c>
      <c r="H3592">
        <v>0</v>
      </c>
      <c r="I3592" s="12">
        <f>IF($D3592=2023,H3592*'Average selling price'!$B$3,
IF($D3592=2024,H3592*'Average selling price'!$C$3,
IF($D3592=2025,H3592*'Average selling price'!$D$3,"")))</f>
        <v>0</v>
      </c>
      <c r="J3592">
        <v>3</v>
      </c>
      <c r="K3592" s="12">
        <f>IF($D3592=2023,J3592*'Average selling price'!$B$4,
IF($D3592=2024,J3592*'Average selling price'!$C$4,
IF($D3592=2025,J3592*'Average selling price'!$D$4,"")))</f>
        <v>33405</v>
      </c>
      <c r="L3592" s="7">
        <v>36677</v>
      </c>
      <c r="M3592" s="7">
        <v>14775</v>
      </c>
      <c r="N3592" s="11">
        <f t="shared" si="113"/>
        <v>51452</v>
      </c>
      <c r="O3592" s="11">
        <v>368</v>
      </c>
      <c r="P3592" s="11">
        <v>4177</v>
      </c>
    </row>
    <row r="3593" spans="1:16">
      <c r="A3593" s="2">
        <v>45488</v>
      </c>
      <c r="B3593" s="18">
        <v>37</v>
      </c>
      <c r="C3593" s="20">
        <f t="shared" si="112"/>
        <v>7</v>
      </c>
      <c r="D3593" s="16">
        <v>2024</v>
      </c>
      <c r="E3593" s="1" t="s">
        <v>35</v>
      </c>
      <c r="F3593">
        <v>3</v>
      </c>
      <c r="G3593" s="12">
        <f>IF(D3593=2023,F3593*'Average selling price'!$B$2,
IF(D3593=2024,F3593*'Average selling price'!$C$2,
IF(D3593=2025,F3593*'Average selling price'!$D$2,"")))</f>
        <v>15858</v>
      </c>
      <c r="H3593">
        <v>0</v>
      </c>
      <c r="I3593" s="12">
        <f>IF($D3593=2023,H3593*'Average selling price'!$B$3,
IF($D3593=2024,H3593*'Average selling price'!$C$3,
IF($D3593=2025,H3593*'Average selling price'!$D$3,"")))</f>
        <v>0</v>
      </c>
      <c r="J3593">
        <v>3</v>
      </c>
      <c r="K3593" s="12">
        <f>IF($D3593=2023,J3593*'Average selling price'!$B$4,
IF($D3593=2024,J3593*'Average selling price'!$C$4,
IF($D3593=2025,J3593*'Average selling price'!$D$4,"")))</f>
        <v>33405</v>
      </c>
      <c r="L3593" s="7">
        <v>11611</v>
      </c>
      <c r="M3593" s="7">
        <v>7934</v>
      </c>
      <c r="N3593" s="11">
        <f t="shared" si="113"/>
        <v>19545</v>
      </c>
      <c r="O3593" s="11">
        <v>0</v>
      </c>
      <c r="P3593" s="11">
        <v>1920</v>
      </c>
    </row>
    <row r="3594" spans="1:16">
      <c r="A3594" s="2">
        <v>45488</v>
      </c>
      <c r="B3594" s="18">
        <v>37</v>
      </c>
      <c r="C3594" s="20">
        <f t="shared" si="112"/>
        <v>7</v>
      </c>
      <c r="D3594" s="16">
        <v>2024</v>
      </c>
      <c r="E3594" s="1" t="s">
        <v>36</v>
      </c>
      <c r="F3594">
        <v>3</v>
      </c>
      <c r="G3594" s="12">
        <f>IF(D3594=2023,F3594*'Average selling price'!$B$2,
IF(D3594=2024,F3594*'Average selling price'!$C$2,
IF(D3594=2025,F3594*'Average selling price'!$D$2,"")))</f>
        <v>15858</v>
      </c>
      <c r="H3594">
        <v>2</v>
      </c>
      <c r="I3594" s="12">
        <f>IF($D3594=2023,H3594*'Average selling price'!$B$3,
IF($D3594=2024,H3594*'Average selling price'!$C$3,
IF($D3594=2025,H3594*'Average selling price'!$D$3,"")))</f>
        <v>65510</v>
      </c>
      <c r="J3594">
        <v>5</v>
      </c>
      <c r="K3594" s="12">
        <f>IF($D3594=2023,J3594*'Average selling price'!$B$4,
IF($D3594=2024,J3594*'Average selling price'!$C$4,
IF($D3594=2025,J3594*'Average selling price'!$D$4,"")))</f>
        <v>55675</v>
      </c>
      <c r="L3594" s="7">
        <v>16642</v>
      </c>
      <c r="M3594" s="7">
        <v>10750</v>
      </c>
      <c r="N3594" s="11">
        <f t="shared" si="113"/>
        <v>27392</v>
      </c>
      <c r="O3594" s="11">
        <v>0</v>
      </c>
      <c r="P3594" s="11">
        <v>1780</v>
      </c>
    </row>
    <row r="3595" spans="1:16">
      <c r="A3595" s="2">
        <v>45488</v>
      </c>
      <c r="B3595" s="18">
        <v>37</v>
      </c>
      <c r="C3595" s="20">
        <f t="shared" si="112"/>
        <v>7</v>
      </c>
      <c r="D3595" s="16">
        <v>2024</v>
      </c>
      <c r="E3595" s="1" t="s">
        <v>37</v>
      </c>
      <c r="F3595">
        <v>7</v>
      </c>
      <c r="G3595" s="12">
        <f>IF(D3595=2023,F3595*'Average selling price'!$B$2,
IF(D3595=2024,F3595*'Average selling price'!$C$2,
IF(D3595=2025,F3595*'Average selling price'!$D$2,"")))</f>
        <v>37002</v>
      </c>
      <c r="H3595">
        <v>0</v>
      </c>
      <c r="I3595" s="12">
        <f>IF($D3595=2023,H3595*'Average selling price'!$B$3,
IF($D3595=2024,H3595*'Average selling price'!$C$3,
IF($D3595=2025,H3595*'Average selling price'!$D$3,"")))</f>
        <v>0</v>
      </c>
      <c r="J3595">
        <v>1</v>
      </c>
      <c r="K3595" s="12">
        <f>IF($D3595=2023,J3595*'Average selling price'!$B$4,
IF($D3595=2024,J3595*'Average selling price'!$C$4,
IF($D3595=2025,J3595*'Average selling price'!$D$4,"")))</f>
        <v>11135</v>
      </c>
      <c r="L3595" s="7">
        <v>19129</v>
      </c>
      <c r="M3595" s="7">
        <v>10445</v>
      </c>
      <c r="N3595" s="11">
        <f t="shared" si="113"/>
        <v>29574</v>
      </c>
      <c r="O3595" s="11">
        <v>0</v>
      </c>
      <c r="P3595" s="11">
        <v>5645</v>
      </c>
    </row>
    <row r="3596" spans="1:16">
      <c r="A3596" s="2">
        <v>45488</v>
      </c>
      <c r="B3596" s="18">
        <v>37</v>
      </c>
      <c r="C3596" s="20">
        <f t="shared" si="112"/>
        <v>7</v>
      </c>
      <c r="D3596" s="16">
        <v>2024</v>
      </c>
      <c r="E3596" s="1" t="s">
        <v>38</v>
      </c>
      <c r="F3596">
        <v>7</v>
      </c>
      <c r="G3596" s="12">
        <f>IF(D3596=2023,F3596*'Average selling price'!$B$2,
IF(D3596=2024,F3596*'Average selling price'!$C$2,
IF(D3596=2025,F3596*'Average selling price'!$D$2,"")))</f>
        <v>37002</v>
      </c>
      <c r="H3596">
        <v>0</v>
      </c>
      <c r="I3596" s="12">
        <f>IF($D3596=2023,H3596*'Average selling price'!$B$3,
IF($D3596=2024,H3596*'Average selling price'!$C$3,
IF($D3596=2025,H3596*'Average selling price'!$D$3,"")))</f>
        <v>0</v>
      </c>
      <c r="J3596">
        <v>4</v>
      </c>
      <c r="K3596" s="12">
        <f>IF($D3596=2023,J3596*'Average selling price'!$B$4,
IF($D3596=2024,J3596*'Average selling price'!$C$4,
IF($D3596=2025,J3596*'Average selling price'!$D$4,"")))</f>
        <v>44540</v>
      </c>
      <c r="L3596" s="7">
        <v>41219</v>
      </c>
      <c r="M3596" s="7">
        <v>34754</v>
      </c>
      <c r="N3596" s="11">
        <f t="shared" si="113"/>
        <v>75973</v>
      </c>
      <c r="O3596" s="11">
        <v>0</v>
      </c>
      <c r="P3596" s="11">
        <v>1249</v>
      </c>
    </row>
    <row r="3597" spans="1:16">
      <c r="A3597" s="2">
        <v>45488</v>
      </c>
      <c r="B3597" s="18">
        <v>37</v>
      </c>
      <c r="C3597" s="20">
        <f t="shared" si="112"/>
        <v>7</v>
      </c>
      <c r="D3597" s="16">
        <v>2024</v>
      </c>
      <c r="E3597" s="1" t="s">
        <v>39</v>
      </c>
      <c r="F3597">
        <v>4</v>
      </c>
      <c r="G3597" s="12">
        <f>IF(D3597=2023,F3597*'Average selling price'!$B$2,
IF(D3597=2024,F3597*'Average selling price'!$C$2,
IF(D3597=2025,F3597*'Average selling price'!$D$2,"")))</f>
        <v>21144</v>
      </c>
      <c r="H3597">
        <v>1</v>
      </c>
      <c r="I3597" s="12">
        <f>IF($D3597=2023,H3597*'Average selling price'!$B$3,
IF($D3597=2024,H3597*'Average selling price'!$C$3,
IF($D3597=2025,H3597*'Average selling price'!$D$3,"")))</f>
        <v>32755</v>
      </c>
      <c r="J3597">
        <v>5</v>
      </c>
      <c r="K3597" s="12">
        <f>IF($D3597=2023,J3597*'Average selling price'!$B$4,
IF($D3597=2024,J3597*'Average selling price'!$C$4,
IF($D3597=2025,J3597*'Average selling price'!$D$4,"")))</f>
        <v>55675</v>
      </c>
      <c r="L3597" s="7">
        <v>21010</v>
      </c>
      <c r="M3597" s="7">
        <v>4900</v>
      </c>
      <c r="N3597" s="11">
        <f t="shared" si="113"/>
        <v>25910</v>
      </c>
      <c r="O3597" s="11">
        <v>1000</v>
      </c>
      <c r="P3597" s="11">
        <v>1860</v>
      </c>
    </row>
    <row r="3598" spans="1:16">
      <c r="A3598" s="2">
        <v>45488</v>
      </c>
      <c r="B3598" s="18">
        <v>37</v>
      </c>
      <c r="C3598" s="20">
        <f t="shared" si="112"/>
        <v>7</v>
      </c>
      <c r="D3598" s="16">
        <v>2024</v>
      </c>
      <c r="E3598" s="1" t="s">
        <v>40</v>
      </c>
      <c r="F3598">
        <v>4</v>
      </c>
      <c r="G3598" s="12">
        <f>IF(D3598=2023,F3598*'Average selling price'!$B$2,
IF(D3598=2024,F3598*'Average selling price'!$C$2,
IF(D3598=2025,F3598*'Average selling price'!$D$2,"")))</f>
        <v>21144</v>
      </c>
      <c r="H3598">
        <v>0</v>
      </c>
      <c r="I3598" s="12">
        <f>IF($D3598=2023,H3598*'Average selling price'!$B$3,
IF($D3598=2024,H3598*'Average selling price'!$C$3,
IF($D3598=2025,H3598*'Average selling price'!$D$3,"")))</f>
        <v>0</v>
      </c>
      <c r="J3598">
        <v>1</v>
      </c>
      <c r="K3598" s="12">
        <f>IF($D3598=2023,J3598*'Average selling price'!$B$4,
IF($D3598=2024,J3598*'Average selling price'!$C$4,
IF($D3598=2025,J3598*'Average selling price'!$D$4,"")))</f>
        <v>11135</v>
      </c>
      <c r="L3598" s="7">
        <v>5138</v>
      </c>
      <c r="M3598" s="7">
        <v>12005</v>
      </c>
      <c r="N3598" s="11">
        <f t="shared" si="113"/>
        <v>17143</v>
      </c>
      <c r="O3598" s="11">
        <v>19</v>
      </c>
      <c r="P3598" s="11">
        <v>430</v>
      </c>
    </row>
    <row r="3599" spans="1:16">
      <c r="A3599" s="2">
        <v>45488</v>
      </c>
      <c r="B3599" s="18">
        <v>37</v>
      </c>
      <c r="C3599" s="20">
        <f t="shared" si="112"/>
        <v>7</v>
      </c>
      <c r="D3599" s="16">
        <v>2024</v>
      </c>
      <c r="E3599" s="1" t="s">
        <v>41</v>
      </c>
      <c r="F3599">
        <v>2</v>
      </c>
      <c r="G3599" s="12">
        <f>IF(D3599=2023,F3599*'Average selling price'!$B$2,
IF(D3599=2024,F3599*'Average selling price'!$C$2,
IF(D3599=2025,F3599*'Average selling price'!$D$2,"")))</f>
        <v>10572</v>
      </c>
      <c r="H3599">
        <v>0</v>
      </c>
      <c r="I3599" s="12">
        <f>IF($D3599=2023,H3599*'Average selling price'!$B$3,
IF($D3599=2024,H3599*'Average selling price'!$C$3,
IF($D3599=2025,H3599*'Average selling price'!$D$3,"")))</f>
        <v>0</v>
      </c>
      <c r="J3599">
        <v>0</v>
      </c>
      <c r="K3599" s="12">
        <f>IF($D3599=2023,J3599*'Average selling price'!$B$4,
IF($D3599=2024,J3599*'Average selling price'!$C$4,
IF($D3599=2025,J3599*'Average selling price'!$D$4,"")))</f>
        <v>0</v>
      </c>
      <c r="L3599" s="7">
        <v>8238</v>
      </c>
      <c r="M3599" s="7">
        <v>7350</v>
      </c>
      <c r="N3599" s="11">
        <f t="shared" si="113"/>
        <v>15588</v>
      </c>
      <c r="O3599" s="11">
        <v>0</v>
      </c>
      <c r="P3599" s="11">
        <v>300</v>
      </c>
    </row>
    <row r="3600" spans="1:16">
      <c r="A3600" s="2">
        <v>45488</v>
      </c>
      <c r="B3600" s="18">
        <v>37</v>
      </c>
      <c r="C3600" s="20">
        <f t="shared" si="112"/>
        <v>7</v>
      </c>
      <c r="D3600" s="16">
        <v>2024</v>
      </c>
      <c r="E3600" s="1" t="s">
        <v>42</v>
      </c>
      <c r="F3600">
        <v>1</v>
      </c>
      <c r="G3600" s="12">
        <f>IF(D3600=2023,F3600*'Average selling price'!$B$2,
IF(D3600=2024,F3600*'Average selling price'!$C$2,
IF(D3600=2025,F3600*'Average selling price'!$D$2,"")))</f>
        <v>5286</v>
      </c>
      <c r="H3600">
        <v>0</v>
      </c>
      <c r="I3600" s="12">
        <f>IF($D3600=2023,H3600*'Average selling price'!$B$3,
IF($D3600=2024,H3600*'Average selling price'!$C$3,
IF($D3600=2025,H3600*'Average selling price'!$D$3,"")))</f>
        <v>0</v>
      </c>
      <c r="J3600">
        <v>1</v>
      </c>
      <c r="K3600" s="12">
        <f>IF($D3600=2023,J3600*'Average selling price'!$B$4,
IF($D3600=2024,J3600*'Average selling price'!$C$4,
IF($D3600=2025,J3600*'Average selling price'!$D$4,"")))</f>
        <v>11135</v>
      </c>
      <c r="L3600" s="7">
        <v>19071</v>
      </c>
      <c r="M3600" s="7">
        <v>20398</v>
      </c>
      <c r="N3600" s="11">
        <f t="shared" si="113"/>
        <v>39469</v>
      </c>
      <c r="O3600" s="11">
        <v>0</v>
      </c>
      <c r="P3600" s="11">
        <v>26604</v>
      </c>
    </row>
    <row r="3601" spans="1:16">
      <c r="A3601" s="2">
        <v>45488</v>
      </c>
      <c r="B3601" s="18">
        <v>37</v>
      </c>
      <c r="C3601" s="20">
        <f t="shared" si="112"/>
        <v>7</v>
      </c>
      <c r="D3601" s="16">
        <v>2024</v>
      </c>
      <c r="E3601" s="1" t="s">
        <v>43</v>
      </c>
      <c r="F3601">
        <v>5</v>
      </c>
      <c r="G3601" s="12">
        <f>IF(D3601=2023,F3601*'Average selling price'!$B$2,
IF(D3601=2024,F3601*'Average selling price'!$C$2,
IF(D3601=2025,F3601*'Average selling price'!$D$2,"")))</f>
        <v>26430</v>
      </c>
      <c r="H3601">
        <v>0</v>
      </c>
      <c r="I3601" s="12">
        <f>IF($D3601=2023,H3601*'Average selling price'!$B$3,
IF($D3601=2024,H3601*'Average selling price'!$C$3,
IF($D3601=2025,H3601*'Average selling price'!$D$3,"")))</f>
        <v>0</v>
      </c>
      <c r="J3601">
        <v>2</v>
      </c>
      <c r="K3601" s="12">
        <f>IF($D3601=2023,J3601*'Average selling price'!$B$4,
IF($D3601=2024,J3601*'Average selling price'!$C$4,
IF($D3601=2025,J3601*'Average selling price'!$D$4,"")))</f>
        <v>22270</v>
      </c>
      <c r="L3601" s="7">
        <v>31077</v>
      </c>
      <c r="M3601" s="7">
        <v>20700</v>
      </c>
      <c r="N3601" s="11">
        <f t="shared" si="113"/>
        <v>51777</v>
      </c>
      <c r="O3601" s="11">
        <v>8258</v>
      </c>
      <c r="P3601" s="11">
        <v>10521</v>
      </c>
    </row>
    <row r="3602" spans="1:16">
      <c r="A3602" s="2">
        <v>45488</v>
      </c>
      <c r="B3602" s="18">
        <v>37</v>
      </c>
      <c r="C3602" s="20">
        <f t="shared" si="112"/>
        <v>7</v>
      </c>
      <c r="D3602" s="16">
        <v>2024</v>
      </c>
      <c r="E3602" s="1" t="s">
        <v>44</v>
      </c>
      <c r="F3602">
        <v>0</v>
      </c>
      <c r="G3602" s="12">
        <f>IF(D3602=2023,F3602*'Average selling price'!$B$2,
IF(D3602=2024,F3602*'Average selling price'!$C$2,
IF(D3602=2025,F3602*'Average selling price'!$D$2,"")))</f>
        <v>0</v>
      </c>
      <c r="H3602">
        <v>0</v>
      </c>
      <c r="I3602" s="12">
        <f>IF($D3602=2023,H3602*'Average selling price'!$B$3,
IF($D3602=2024,H3602*'Average selling price'!$C$3,
IF($D3602=2025,H3602*'Average selling price'!$D$3,"")))</f>
        <v>0</v>
      </c>
      <c r="J3602">
        <v>0</v>
      </c>
      <c r="K3602" s="12">
        <f>IF($D3602=2023,J3602*'Average selling price'!$B$4,
IF($D3602=2024,J3602*'Average selling price'!$C$4,
IF($D3602=2025,J3602*'Average selling price'!$D$4,"")))</f>
        <v>0</v>
      </c>
      <c r="L3602" s="7">
        <v>0</v>
      </c>
      <c r="M3602" s="7">
        <v>0</v>
      </c>
      <c r="N3602" s="11">
        <f t="shared" si="113"/>
        <v>0</v>
      </c>
      <c r="O3602" s="11">
        <v>0</v>
      </c>
      <c r="P3602" s="11">
        <v>0</v>
      </c>
    </row>
    <row r="3603" spans="1:16">
      <c r="A3603" s="2">
        <v>45488</v>
      </c>
      <c r="B3603" s="18">
        <v>37</v>
      </c>
      <c r="C3603" s="20">
        <f t="shared" si="112"/>
        <v>7</v>
      </c>
      <c r="D3603" s="16">
        <v>2024</v>
      </c>
      <c r="E3603" s="1" t="s">
        <v>45</v>
      </c>
      <c r="F3603">
        <v>2</v>
      </c>
      <c r="G3603" s="12">
        <f>IF(D3603=2023,F3603*'Average selling price'!$B$2,
IF(D3603=2024,F3603*'Average selling price'!$C$2,
IF(D3603=2025,F3603*'Average selling price'!$D$2,"")))</f>
        <v>10572</v>
      </c>
      <c r="H3603">
        <v>0</v>
      </c>
      <c r="I3603" s="12">
        <f>IF($D3603=2023,H3603*'Average selling price'!$B$3,
IF($D3603=2024,H3603*'Average selling price'!$C$3,
IF($D3603=2025,H3603*'Average selling price'!$D$3,"")))</f>
        <v>0</v>
      </c>
      <c r="J3603">
        <v>0</v>
      </c>
      <c r="K3603" s="12">
        <f>IF($D3603=2023,J3603*'Average selling price'!$B$4,
IF($D3603=2024,J3603*'Average selling price'!$C$4,
IF($D3603=2025,J3603*'Average selling price'!$D$4,"")))</f>
        <v>0</v>
      </c>
      <c r="L3603" s="7">
        <v>6091</v>
      </c>
      <c r="M3603" s="7">
        <v>1900</v>
      </c>
      <c r="N3603" s="11">
        <f t="shared" si="113"/>
        <v>7991</v>
      </c>
      <c r="O3603" s="11">
        <v>0</v>
      </c>
      <c r="P3603" s="11">
        <v>1100</v>
      </c>
    </row>
    <row r="3604" spans="1:16">
      <c r="A3604" s="2">
        <v>45488</v>
      </c>
      <c r="B3604" s="18">
        <v>37</v>
      </c>
      <c r="C3604" s="20">
        <f t="shared" si="112"/>
        <v>7</v>
      </c>
      <c r="D3604" s="16">
        <v>2024</v>
      </c>
      <c r="E3604" s="1" t="s">
        <v>46</v>
      </c>
      <c r="F3604">
        <v>2</v>
      </c>
      <c r="G3604" s="12">
        <f>IF(D3604=2023,F3604*'Average selling price'!$B$2,
IF(D3604=2024,F3604*'Average selling price'!$C$2,
IF(D3604=2025,F3604*'Average selling price'!$D$2,"")))</f>
        <v>10572</v>
      </c>
      <c r="H3604">
        <v>3</v>
      </c>
      <c r="I3604" s="12">
        <f>IF($D3604=2023,H3604*'Average selling price'!$B$3,
IF($D3604=2024,H3604*'Average selling price'!$C$3,
IF($D3604=2025,H3604*'Average selling price'!$D$3,"")))</f>
        <v>98265</v>
      </c>
      <c r="J3604">
        <v>3</v>
      </c>
      <c r="K3604" s="12">
        <f>IF($D3604=2023,J3604*'Average selling price'!$B$4,
IF($D3604=2024,J3604*'Average selling price'!$C$4,
IF($D3604=2025,J3604*'Average selling price'!$D$4,"")))</f>
        <v>33405</v>
      </c>
      <c r="L3604" s="7">
        <v>24566</v>
      </c>
      <c r="M3604" s="7">
        <v>10003</v>
      </c>
      <c r="N3604" s="11">
        <f t="shared" si="113"/>
        <v>34569</v>
      </c>
      <c r="O3604" s="11">
        <v>0</v>
      </c>
      <c r="P3604" s="11">
        <v>1950</v>
      </c>
    </row>
    <row r="3605" spans="1:16">
      <c r="A3605" s="2">
        <v>45488</v>
      </c>
      <c r="B3605" s="18">
        <v>37</v>
      </c>
      <c r="C3605" s="20">
        <f t="shared" si="112"/>
        <v>7</v>
      </c>
      <c r="D3605" s="16">
        <v>2024</v>
      </c>
      <c r="E3605" s="1" t="s">
        <v>47</v>
      </c>
      <c r="F3605">
        <v>0</v>
      </c>
      <c r="G3605" s="12">
        <f>IF(D3605=2023,F3605*'Average selling price'!$B$2,
IF(D3605=2024,F3605*'Average selling price'!$C$2,
IF(D3605=2025,F3605*'Average selling price'!$D$2,"")))</f>
        <v>0</v>
      </c>
      <c r="H3605">
        <v>0</v>
      </c>
      <c r="I3605" s="12">
        <f>IF($D3605=2023,H3605*'Average selling price'!$B$3,
IF($D3605=2024,H3605*'Average selling price'!$C$3,
IF($D3605=2025,H3605*'Average selling price'!$D$3,"")))</f>
        <v>0</v>
      </c>
      <c r="J3605">
        <v>1</v>
      </c>
      <c r="K3605" s="12">
        <f>IF($D3605=2023,J3605*'Average selling price'!$B$4,
IF($D3605=2024,J3605*'Average selling price'!$C$4,
IF($D3605=2025,J3605*'Average selling price'!$D$4,"")))</f>
        <v>11135</v>
      </c>
      <c r="L3605" s="7">
        <v>23349</v>
      </c>
      <c r="M3605" s="7">
        <v>4232</v>
      </c>
      <c r="N3605" s="11">
        <f t="shared" si="113"/>
        <v>27581</v>
      </c>
      <c r="O3605" s="11">
        <v>2000</v>
      </c>
      <c r="P3605" s="11">
        <v>351</v>
      </c>
    </row>
    <row r="3606" spans="1:16">
      <c r="A3606" s="2">
        <v>45488</v>
      </c>
      <c r="B3606" s="18">
        <v>37</v>
      </c>
      <c r="C3606" s="20">
        <f t="shared" si="112"/>
        <v>7</v>
      </c>
      <c r="D3606" s="16">
        <v>2024</v>
      </c>
      <c r="E3606" s="1" t="s">
        <v>48</v>
      </c>
      <c r="F3606">
        <v>5</v>
      </c>
      <c r="G3606" s="12">
        <f>IF(D3606=2023,F3606*'Average selling price'!$B$2,
IF(D3606=2024,F3606*'Average selling price'!$C$2,
IF(D3606=2025,F3606*'Average selling price'!$D$2,"")))</f>
        <v>26430</v>
      </c>
      <c r="H3606">
        <v>0</v>
      </c>
      <c r="I3606" s="12">
        <f>IF($D3606=2023,H3606*'Average selling price'!$B$3,
IF($D3606=2024,H3606*'Average selling price'!$C$3,
IF($D3606=2025,H3606*'Average selling price'!$D$3,"")))</f>
        <v>0</v>
      </c>
      <c r="J3606">
        <v>0</v>
      </c>
      <c r="K3606" s="12">
        <f>IF($D3606=2023,J3606*'Average selling price'!$B$4,
IF($D3606=2024,J3606*'Average selling price'!$C$4,
IF($D3606=2025,J3606*'Average selling price'!$D$4,"")))</f>
        <v>0</v>
      </c>
      <c r="L3606" s="7">
        <v>13260</v>
      </c>
      <c r="M3606" s="7">
        <v>13420</v>
      </c>
      <c r="N3606" s="11">
        <f t="shared" si="113"/>
        <v>26680</v>
      </c>
      <c r="O3606" s="11">
        <v>0</v>
      </c>
      <c r="P3606" s="11">
        <v>1315</v>
      </c>
    </row>
    <row r="3607" spans="1:16">
      <c r="A3607" s="2">
        <v>45488</v>
      </c>
      <c r="B3607" s="18">
        <v>37</v>
      </c>
      <c r="C3607" s="20">
        <f t="shared" si="112"/>
        <v>7</v>
      </c>
      <c r="D3607" s="16">
        <v>2024</v>
      </c>
      <c r="E3607" s="1" t="s">
        <v>49</v>
      </c>
      <c r="F3607">
        <v>4</v>
      </c>
      <c r="G3607" s="12">
        <f>IF(D3607=2023,F3607*'Average selling price'!$B$2,
IF(D3607=2024,F3607*'Average selling price'!$C$2,
IF(D3607=2025,F3607*'Average selling price'!$D$2,"")))</f>
        <v>21144</v>
      </c>
      <c r="H3607">
        <v>0</v>
      </c>
      <c r="I3607" s="12">
        <f>IF($D3607=2023,H3607*'Average selling price'!$B$3,
IF($D3607=2024,H3607*'Average selling price'!$C$3,
IF($D3607=2025,H3607*'Average selling price'!$D$3,"")))</f>
        <v>0</v>
      </c>
      <c r="J3607">
        <v>2</v>
      </c>
      <c r="K3607" s="12">
        <f>IF($D3607=2023,J3607*'Average selling price'!$B$4,
IF($D3607=2024,J3607*'Average selling price'!$C$4,
IF($D3607=2025,J3607*'Average selling price'!$D$4,"")))</f>
        <v>22270</v>
      </c>
      <c r="L3607" s="7">
        <v>4070</v>
      </c>
      <c r="M3607" s="7">
        <v>350</v>
      </c>
      <c r="N3607" s="11">
        <f t="shared" si="113"/>
        <v>4420</v>
      </c>
      <c r="O3607" s="11">
        <v>0</v>
      </c>
      <c r="P3607" s="11">
        <v>3400</v>
      </c>
    </row>
    <row r="3608" spans="1:16">
      <c r="A3608" s="2">
        <v>45488</v>
      </c>
      <c r="B3608" s="18">
        <v>37</v>
      </c>
      <c r="C3608" s="20">
        <f t="shared" si="112"/>
        <v>7</v>
      </c>
      <c r="D3608" s="16">
        <v>2024</v>
      </c>
      <c r="E3608" s="1" t="s">
        <v>50</v>
      </c>
      <c r="F3608">
        <v>6</v>
      </c>
      <c r="G3608" s="12">
        <f>IF(D3608=2023,F3608*'Average selling price'!$B$2,
IF(D3608=2024,F3608*'Average selling price'!$C$2,
IF(D3608=2025,F3608*'Average selling price'!$D$2,"")))</f>
        <v>31716</v>
      </c>
      <c r="H3608">
        <v>0</v>
      </c>
      <c r="I3608" s="12">
        <f>IF($D3608=2023,H3608*'Average selling price'!$B$3,
IF($D3608=2024,H3608*'Average selling price'!$C$3,
IF($D3608=2025,H3608*'Average selling price'!$D$3,"")))</f>
        <v>0</v>
      </c>
      <c r="J3608">
        <v>2</v>
      </c>
      <c r="K3608" s="12">
        <f>IF($D3608=2023,J3608*'Average selling price'!$B$4,
IF($D3608=2024,J3608*'Average selling price'!$C$4,
IF($D3608=2025,J3608*'Average selling price'!$D$4,"")))</f>
        <v>22270</v>
      </c>
      <c r="L3608" s="7">
        <v>28513</v>
      </c>
      <c r="M3608" s="7">
        <v>6720</v>
      </c>
      <c r="N3608" s="11">
        <f t="shared" si="113"/>
        <v>35233</v>
      </c>
      <c r="O3608" s="11">
        <v>1300</v>
      </c>
      <c r="P3608" s="11">
        <v>1649</v>
      </c>
    </row>
    <row r="3609" spans="1:16">
      <c r="A3609" s="2">
        <v>45488</v>
      </c>
      <c r="B3609" s="18">
        <v>37</v>
      </c>
      <c r="C3609" s="20">
        <f t="shared" si="112"/>
        <v>7</v>
      </c>
      <c r="D3609" s="16">
        <v>2024</v>
      </c>
      <c r="E3609" s="1" t="s">
        <v>51</v>
      </c>
      <c r="F3609">
        <v>3</v>
      </c>
      <c r="G3609" s="12">
        <f>IF(D3609=2023,F3609*'Average selling price'!$B$2,
IF(D3609=2024,F3609*'Average selling price'!$C$2,
IF(D3609=2025,F3609*'Average selling price'!$D$2,"")))</f>
        <v>15858</v>
      </c>
      <c r="H3609">
        <v>0</v>
      </c>
      <c r="I3609" s="12">
        <f>IF($D3609=2023,H3609*'Average selling price'!$B$3,
IF($D3609=2024,H3609*'Average selling price'!$C$3,
IF($D3609=2025,H3609*'Average selling price'!$D$3,"")))</f>
        <v>0</v>
      </c>
      <c r="J3609">
        <v>1</v>
      </c>
      <c r="K3609" s="12">
        <f>IF($D3609=2023,J3609*'Average selling price'!$B$4,
IF($D3609=2024,J3609*'Average selling price'!$C$4,
IF($D3609=2025,J3609*'Average selling price'!$D$4,"")))</f>
        <v>11135</v>
      </c>
      <c r="L3609" s="7">
        <v>28310</v>
      </c>
      <c r="M3609" s="7">
        <v>9417</v>
      </c>
      <c r="N3609" s="11">
        <f t="shared" si="113"/>
        <v>37727</v>
      </c>
      <c r="O3609" s="11">
        <v>40</v>
      </c>
      <c r="P3609" s="11">
        <v>2172</v>
      </c>
    </row>
    <row r="3610" spans="1:16">
      <c r="A3610" s="2">
        <v>45488</v>
      </c>
      <c r="B3610" s="18">
        <v>37</v>
      </c>
      <c r="C3610" s="20">
        <f t="shared" si="112"/>
        <v>7</v>
      </c>
      <c r="D3610" s="16">
        <v>2024</v>
      </c>
      <c r="E3610" s="1" t="s">
        <v>52</v>
      </c>
      <c r="F3610">
        <v>6</v>
      </c>
      <c r="G3610" s="12">
        <f>IF(D3610=2023,F3610*'Average selling price'!$B$2,
IF(D3610=2024,F3610*'Average selling price'!$C$2,
IF(D3610=2025,F3610*'Average selling price'!$D$2,"")))</f>
        <v>31716</v>
      </c>
      <c r="H3610">
        <v>0</v>
      </c>
      <c r="I3610" s="12">
        <f>IF($D3610=2023,H3610*'Average selling price'!$B$3,
IF($D3610=2024,H3610*'Average selling price'!$C$3,
IF($D3610=2025,H3610*'Average selling price'!$D$3,"")))</f>
        <v>0</v>
      </c>
      <c r="J3610">
        <v>3</v>
      </c>
      <c r="K3610" s="12">
        <f>IF($D3610=2023,J3610*'Average selling price'!$B$4,
IF($D3610=2024,J3610*'Average selling price'!$C$4,
IF($D3610=2025,J3610*'Average selling price'!$D$4,"")))</f>
        <v>33405</v>
      </c>
      <c r="L3610" s="7">
        <v>56247</v>
      </c>
      <c r="M3610" s="7">
        <v>7544</v>
      </c>
      <c r="N3610" s="11">
        <f t="shared" si="113"/>
        <v>63791</v>
      </c>
      <c r="O3610" s="11">
        <v>1700</v>
      </c>
      <c r="P3610" s="11">
        <v>900</v>
      </c>
    </row>
    <row r="3611" spans="1:16">
      <c r="A3611" s="2">
        <v>45488</v>
      </c>
      <c r="B3611" s="18">
        <v>37</v>
      </c>
      <c r="C3611" s="20">
        <f t="shared" si="112"/>
        <v>7</v>
      </c>
      <c r="D3611" s="16">
        <v>2024</v>
      </c>
      <c r="E3611" s="1" t="s">
        <v>53</v>
      </c>
      <c r="F3611">
        <v>6</v>
      </c>
      <c r="G3611" s="12">
        <f>IF(D3611=2023,F3611*'Average selling price'!$B$2,
IF(D3611=2024,F3611*'Average selling price'!$C$2,
IF(D3611=2025,F3611*'Average selling price'!$D$2,"")))</f>
        <v>31716</v>
      </c>
      <c r="H3611">
        <v>0</v>
      </c>
      <c r="I3611" s="12">
        <f>IF($D3611=2023,H3611*'Average selling price'!$B$3,
IF($D3611=2024,H3611*'Average selling price'!$C$3,
IF($D3611=2025,H3611*'Average selling price'!$D$3,"")))</f>
        <v>0</v>
      </c>
      <c r="J3611">
        <v>5</v>
      </c>
      <c r="K3611" s="12">
        <f>IF($D3611=2023,J3611*'Average selling price'!$B$4,
IF($D3611=2024,J3611*'Average selling price'!$C$4,
IF($D3611=2025,J3611*'Average selling price'!$D$4,"")))</f>
        <v>55675</v>
      </c>
      <c r="L3611" s="7">
        <v>5440</v>
      </c>
      <c r="M3611" s="7">
        <v>5600</v>
      </c>
      <c r="N3611" s="11">
        <f t="shared" si="113"/>
        <v>11040</v>
      </c>
      <c r="O3611" s="11">
        <v>0</v>
      </c>
      <c r="P3611" s="11">
        <v>3720</v>
      </c>
    </row>
    <row r="3612" spans="1:16">
      <c r="A3612" s="2">
        <v>45488</v>
      </c>
      <c r="B3612" s="18">
        <v>37</v>
      </c>
      <c r="C3612" s="20">
        <f t="shared" si="112"/>
        <v>7</v>
      </c>
      <c r="D3612" s="16">
        <v>2024</v>
      </c>
      <c r="E3612" s="1" t="s">
        <v>54</v>
      </c>
      <c r="F3612">
        <v>3</v>
      </c>
      <c r="G3612" s="12">
        <f>IF(D3612=2023,F3612*'Average selling price'!$B$2,
IF(D3612=2024,F3612*'Average selling price'!$C$2,
IF(D3612=2025,F3612*'Average selling price'!$D$2,"")))</f>
        <v>15858</v>
      </c>
      <c r="H3612">
        <v>0</v>
      </c>
      <c r="I3612" s="12">
        <f>IF($D3612=2023,H3612*'Average selling price'!$B$3,
IF($D3612=2024,H3612*'Average selling price'!$C$3,
IF($D3612=2025,H3612*'Average selling price'!$D$3,"")))</f>
        <v>0</v>
      </c>
      <c r="J3612">
        <v>0</v>
      </c>
      <c r="K3612" s="12">
        <f>IF($D3612=2023,J3612*'Average selling price'!$B$4,
IF($D3612=2024,J3612*'Average selling price'!$C$4,
IF($D3612=2025,J3612*'Average selling price'!$D$4,"")))</f>
        <v>0</v>
      </c>
      <c r="L3612" s="7">
        <v>7257</v>
      </c>
      <c r="M3612" s="7">
        <v>0</v>
      </c>
      <c r="N3612" s="11">
        <f t="shared" si="113"/>
        <v>7257</v>
      </c>
      <c r="O3612" s="11">
        <v>0</v>
      </c>
      <c r="P3612" s="11">
        <v>0</v>
      </c>
    </row>
    <row r="3613" spans="1:16">
      <c r="A3613" s="2">
        <v>45488</v>
      </c>
      <c r="B3613" s="18">
        <v>37</v>
      </c>
      <c r="C3613" s="20">
        <f t="shared" si="112"/>
        <v>7</v>
      </c>
      <c r="D3613" s="16">
        <v>2024</v>
      </c>
      <c r="E3613" s="1" t="s">
        <v>55</v>
      </c>
      <c r="F3613">
        <v>1</v>
      </c>
      <c r="G3613" s="12">
        <f>IF(D3613=2023,F3613*'Average selling price'!$B$2,
IF(D3613=2024,F3613*'Average selling price'!$C$2,
IF(D3613=2025,F3613*'Average selling price'!$D$2,"")))</f>
        <v>5286</v>
      </c>
      <c r="H3613">
        <v>0</v>
      </c>
      <c r="I3613" s="12">
        <f>IF($D3613=2023,H3613*'Average selling price'!$B$3,
IF($D3613=2024,H3613*'Average selling price'!$C$3,
IF($D3613=2025,H3613*'Average selling price'!$D$3,"")))</f>
        <v>0</v>
      </c>
      <c r="J3613">
        <v>5</v>
      </c>
      <c r="K3613" s="12">
        <f>IF($D3613=2023,J3613*'Average selling price'!$B$4,
IF($D3613=2024,J3613*'Average selling price'!$C$4,
IF($D3613=2025,J3613*'Average selling price'!$D$4,"")))</f>
        <v>55675</v>
      </c>
      <c r="L3613" s="7">
        <v>36551</v>
      </c>
      <c r="M3613" s="7">
        <v>24465</v>
      </c>
      <c r="N3613" s="11">
        <f t="shared" si="113"/>
        <v>61016</v>
      </c>
      <c r="O3613" s="11">
        <v>0</v>
      </c>
      <c r="P3613" s="11">
        <v>5225</v>
      </c>
    </row>
    <row r="3614" spans="1:16">
      <c r="A3614" s="2">
        <v>45488</v>
      </c>
      <c r="B3614" s="18">
        <v>37</v>
      </c>
      <c r="C3614" s="20">
        <f t="shared" si="112"/>
        <v>7</v>
      </c>
      <c r="D3614" s="16">
        <v>2024</v>
      </c>
      <c r="E3614" s="1" t="s">
        <v>56</v>
      </c>
      <c r="F3614">
        <v>0</v>
      </c>
      <c r="G3614" s="12">
        <f>IF(D3614=2023,F3614*'Average selling price'!$B$2,
IF(D3614=2024,F3614*'Average selling price'!$C$2,
IF(D3614=2025,F3614*'Average selling price'!$D$2,"")))</f>
        <v>0</v>
      </c>
      <c r="H3614">
        <v>0</v>
      </c>
      <c r="I3614" s="12">
        <f>IF($D3614=2023,H3614*'Average selling price'!$B$3,
IF($D3614=2024,H3614*'Average selling price'!$C$3,
IF($D3614=2025,H3614*'Average selling price'!$D$3,"")))</f>
        <v>0</v>
      </c>
      <c r="J3614">
        <v>0</v>
      </c>
      <c r="K3614" s="12">
        <f>IF($D3614=2023,J3614*'Average selling price'!$B$4,
IF($D3614=2024,J3614*'Average selling price'!$C$4,
IF($D3614=2025,J3614*'Average selling price'!$D$4,"")))</f>
        <v>0</v>
      </c>
      <c r="L3614" s="7">
        <v>0</v>
      </c>
      <c r="M3614" s="7">
        <v>0</v>
      </c>
      <c r="N3614" s="11">
        <f t="shared" si="113"/>
        <v>0</v>
      </c>
      <c r="O3614" s="11">
        <v>0</v>
      </c>
      <c r="P3614" s="11">
        <v>0</v>
      </c>
    </row>
    <row r="3615" spans="1:16">
      <c r="A3615" s="2">
        <v>45488</v>
      </c>
      <c r="B3615" s="18">
        <v>37</v>
      </c>
      <c r="C3615" s="20">
        <f t="shared" si="112"/>
        <v>7</v>
      </c>
      <c r="D3615" s="16">
        <v>2024</v>
      </c>
      <c r="E3615" s="1" t="s">
        <v>57</v>
      </c>
      <c r="F3615">
        <v>5</v>
      </c>
      <c r="G3615" s="12">
        <f>IF(D3615=2023,F3615*'Average selling price'!$B$2,
IF(D3615=2024,F3615*'Average selling price'!$C$2,
IF(D3615=2025,F3615*'Average selling price'!$D$2,"")))</f>
        <v>26430</v>
      </c>
      <c r="H3615">
        <v>0</v>
      </c>
      <c r="I3615" s="12">
        <f>IF($D3615=2023,H3615*'Average selling price'!$B$3,
IF($D3615=2024,H3615*'Average selling price'!$C$3,
IF($D3615=2025,H3615*'Average selling price'!$D$3,"")))</f>
        <v>0</v>
      </c>
      <c r="J3615">
        <v>2</v>
      </c>
      <c r="K3615" s="12">
        <f>IF($D3615=2023,J3615*'Average selling price'!$B$4,
IF($D3615=2024,J3615*'Average selling price'!$C$4,
IF($D3615=2025,J3615*'Average selling price'!$D$4,"")))</f>
        <v>22270</v>
      </c>
      <c r="L3615" s="7">
        <v>64882</v>
      </c>
      <c r="M3615" s="7">
        <v>3950</v>
      </c>
      <c r="N3615" s="11">
        <f t="shared" si="113"/>
        <v>68832</v>
      </c>
      <c r="O3615" s="11">
        <v>1900</v>
      </c>
      <c r="P3615" s="11">
        <v>2400</v>
      </c>
    </row>
    <row r="3616" spans="1:16">
      <c r="A3616" s="2">
        <v>45488</v>
      </c>
      <c r="B3616" s="18">
        <v>37</v>
      </c>
      <c r="C3616" s="20">
        <f t="shared" si="112"/>
        <v>7</v>
      </c>
      <c r="D3616" s="16">
        <v>2024</v>
      </c>
      <c r="E3616" s="1" t="s">
        <v>58</v>
      </c>
      <c r="F3616">
        <v>2</v>
      </c>
      <c r="G3616" s="12">
        <f>IF(D3616=2023,F3616*'Average selling price'!$B$2,
IF(D3616=2024,F3616*'Average selling price'!$C$2,
IF(D3616=2025,F3616*'Average selling price'!$D$2,"")))</f>
        <v>10572</v>
      </c>
      <c r="H3616">
        <v>0</v>
      </c>
      <c r="I3616" s="12">
        <f>IF($D3616=2023,H3616*'Average selling price'!$B$3,
IF($D3616=2024,H3616*'Average selling price'!$C$3,
IF($D3616=2025,H3616*'Average selling price'!$D$3,"")))</f>
        <v>0</v>
      </c>
      <c r="J3616">
        <v>2</v>
      </c>
      <c r="K3616" s="12">
        <f>IF($D3616=2023,J3616*'Average selling price'!$B$4,
IF($D3616=2024,J3616*'Average selling price'!$C$4,
IF($D3616=2025,J3616*'Average selling price'!$D$4,"")))</f>
        <v>22270</v>
      </c>
      <c r="L3616" s="7">
        <v>10254</v>
      </c>
      <c r="M3616" s="7">
        <v>11799</v>
      </c>
      <c r="N3616" s="11">
        <f t="shared" si="113"/>
        <v>22053</v>
      </c>
      <c r="O3616" s="11">
        <v>0</v>
      </c>
      <c r="P3616" s="11">
        <v>3470</v>
      </c>
    </row>
    <row r="3617" spans="1:16">
      <c r="A3617" s="2">
        <v>45488</v>
      </c>
      <c r="B3617" s="18">
        <v>37</v>
      </c>
      <c r="C3617" s="20">
        <f t="shared" si="112"/>
        <v>7</v>
      </c>
      <c r="D3617" s="16">
        <v>2024</v>
      </c>
      <c r="E3617" s="1" t="s">
        <v>59</v>
      </c>
      <c r="F3617">
        <v>1</v>
      </c>
      <c r="G3617" s="12">
        <f>IF(D3617=2023,F3617*'Average selling price'!$B$2,
IF(D3617=2024,F3617*'Average selling price'!$C$2,
IF(D3617=2025,F3617*'Average selling price'!$D$2,"")))</f>
        <v>5286</v>
      </c>
      <c r="H3617">
        <v>0</v>
      </c>
      <c r="I3617" s="12">
        <f>IF($D3617=2023,H3617*'Average selling price'!$B$3,
IF($D3617=2024,H3617*'Average selling price'!$C$3,
IF($D3617=2025,H3617*'Average selling price'!$D$3,"")))</f>
        <v>0</v>
      </c>
      <c r="J3617">
        <v>2</v>
      </c>
      <c r="K3617" s="12">
        <f>IF($D3617=2023,J3617*'Average selling price'!$B$4,
IF($D3617=2024,J3617*'Average selling price'!$C$4,
IF($D3617=2025,J3617*'Average selling price'!$D$4,"")))</f>
        <v>22270</v>
      </c>
      <c r="L3617" s="7">
        <v>5494</v>
      </c>
      <c r="M3617" s="7">
        <v>580</v>
      </c>
      <c r="N3617" s="11">
        <f t="shared" si="113"/>
        <v>6074</v>
      </c>
      <c r="O3617" s="11">
        <v>920</v>
      </c>
      <c r="P3617" s="11">
        <v>1650</v>
      </c>
    </row>
    <row r="3618" spans="1:16">
      <c r="A3618" s="2">
        <v>45488</v>
      </c>
      <c r="B3618" s="18">
        <v>37</v>
      </c>
      <c r="C3618" s="20">
        <f t="shared" si="112"/>
        <v>7</v>
      </c>
      <c r="D3618" s="16">
        <v>2024</v>
      </c>
      <c r="E3618" s="1" t="s">
        <v>60</v>
      </c>
      <c r="F3618">
        <v>1</v>
      </c>
      <c r="G3618" s="12">
        <f>IF(D3618=2023,F3618*'Average selling price'!$B$2,
IF(D3618=2024,F3618*'Average selling price'!$C$2,
IF(D3618=2025,F3618*'Average selling price'!$D$2,"")))</f>
        <v>5286</v>
      </c>
      <c r="H3618">
        <v>0</v>
      </c>
      <c r="I3618" s="12">
        <f>IF($D3618=2023,H3618*'Average selling price'!$B$3,
IF($D3618=2024,H3618*'Average selling price'!$C$3,
IF($D3618=2025,H3618*'Average selling price'!$D$3,"")))</f>
        <v>0</v>
      </c>
      <c r="J3618">
        <v>1</v>
      </c>
      <c r="K3618" s="12">
        <f>IF($D3618=2023,J3618*'Average selling price'!$B$4,
IF($D3618=2024,J3618*'Average selling price'!$C$4,
IF($D3618=2025,J3618*'Average selling price'!$D$4,"")))</f>
        <v>11135</v>
      </c>
      <c r="L3618" s="7">
        <v>25535</v>
      </c>
      <c r="M3618" s="7">
        <v>420</v>
      </c>
      <c r="N3618" s="11">
        <f t="shared" si="113"/>
        <v>25955</v>
      </c>
      <c r="O3618" s="11">
        <v>0</v>
      </c>
      <c r="P3618" s="11">
        <v>10486</v>
      </c>
    </row>
    <row r="3619" spans="1:16">
      <c r="A3619" s="2">
        <v>45488</v>
      </c>
      <c r="B3619" s="18">
        <v>37</v>
      </c>
      <c r="C3619" s="20">
        <f t="shared" si="112"/>
        <v>7</v>
      </c>
      <c r="D3619" s="16">
        <v>2024</v>
      </c>
      <c r="E3619" s="1" t="s">
        <v>61</v>
      </c>
      <c r="F3619">
        <v>0</v>
      </c>
      <c r="G3619" s="12">
        <f>IF(D3619=2023,F3619*'Average selling price'!$B$2,
IF(D3619=2024,F3619*'Average selling price'!$C$2,
IF(D3619=2025,F3619*'Average selling price'!$D$2,"")))</f>
        <v>0</v>
      </c>
      <c r="H3619">
        <v>1</v>
      </c>
      <c r="I3619" s="12">
        <f>IF($D3619=2023,H3619*'Average selling price'!$B$3,
IF($D3619=2024,H3619*'Average selling price'!$C$3,
IF($D3619=2025,H3619*'Average selling price'!$D$3,"")))</f>
        <v>32755</v>
      </c>
      <c r="J3619">
        <v>0</v>
      </c>
      <c r="K3619" s="12">
        <f>IF($D3619=2023,J3619*'Average selling price'!$B$4,
IF($D3619=2024,J3619*'Average selling price'!$C$4,
IF($D3619=2025,J3619*'Average selling price'!$D$4,"")))</f>
        <v>0</v>
      </c>
      <c r="L3619" s="7">
        <v>9830</v>
      </c>
      <c r="M3619" s="7">
        <v>30</v>
      </c>
      <c r="N3619" s="11">
        <f t="shared" si="113"/>
        <v>9860</v>
      </c>
      <c r="O3619" s="11">
        <v>0</v>
      </c>
      <c r="P3619" s="11">
        <v>17290</v>
      </c>
    </row>
    <row r="3620" spans="1:16">
      <c r="A3620" s="2">
        <v>45488</v>
      </c>
      <c r="B3620" s="18">
        <v>37</v>
      </c>
      <c r="C3620" s="20">
        <f t="shared" si="112"/>
        <v>7</v>
      </c>
      <c r="D3620" s="16">
        <v>2024</v>
      </c>
      <c r="E3620" s="1" t="s">
        <v>62</v>
      </c>
      <c r="F3620">
        <v>5</v>
      </c>
      <c r="G3620" s="12">
        <f>IF(D3620=2023,F3620*'Average selling price'!$B$2,
IF(D3620=2024,F3620*'Average selling price'!$C$2,
IF(D3620=2025,F3620*'Average selling price'!$D$2,"")))</f>
        <v>26430</v>
      </c>
      <c r="H3620">
        <v>1</v>
      </c>
      <c r="I3620" s="12">
        <f>IF($D3620=2023,H3620*'Average selling price'!$B$3,
IF($D3620=2024,H3620*'Average selling price'!$C$3,
IF($D3620=2025,H3620*'Average selling price'!$D$3,"")))</f>
        <v>32755</v>
      </c>
      <c r="J3620">
        <v>2</v>
      </c>
      <c r="K3620" s="12">
        <f>IF($D3620=2023,J3620*'Average selling price'!$B$4,
IF($D3620=2024,J3620*'Average selling price'!$C$4,
IF($D3620=2025,J3620*'Average selling price'!$D$4,"")))</f>
        <v>22270</v>
      </c>
      <c r="L3620" s="7">
        <v>23869</v>
      </c>
      <c r="M3620" s="7">
        <v>16229</v>
      </c>
      <c r="N3620" s="11">
        <f t="shared" si="113"/>
        <v>40098</v>
      </c>
      <c r="O3620" s="11">
        <v>0</v>
      </c>
      <c r="P3620" s="11">
        <v>1099</v>
      </c>
    </row>
    <row r="3621" spans="1:16">
      <c r="A3621" s="2">
        <v>45488</v>
      </c>
      <c r="B3621" s="18">
        <v>37</v>
      </c>
      <c r="C3621" s="20">
        <f t="shared" si="112"/>
        <v>7</v>
      </c>
      <c r="D3621" s="16">
        <v>2024</v>
      </c>
      <c r="E3621" s="1" t="s">
        <v>63</v>
      </c>
      <c r="F3621">
        <v>3</v>
      </c>
      <c r="G3621" s="12">
        <f>IF(D3621=2023,F3621*'Average selling price'!$B$2,
IF(D3621=2024,F3621*'Average selling price'!$C$2,
IF(D3621=2025,F3621*'Average selling price'!$D$2,"")))</f>
        <v>15858</v>
      </c>
      <c r="H3621">
        <v>0</v>
      </c>
      <c r="I3621" s="12">
        <f>IF($D3621=2023,H3621*'Average selling price'!$B$3,
IF($D3621=2024,H3621*'Average selling price'!$C$3,
IF($D3621=2025,H3621*'Average selling price'!$D$3,"")))</f>
        <v>0</v>
      </c>
      <c r="J3621">
        <v>0</v>
      </c>
      <c r="K3621" s="12">
        <f>IF($D3621=2023,J3621*'Average selling price'!$B$4,
IF($D3621=2024,J3621*'Average selling price'!$C$4,
IF($D3621=2025,J3621*'Average selling price'!$D$4,"")))</f>
        <v>0</v>
      </c>
      <c r="L3621" s="7">
        <v>1224</v>
      </c>
      <c r="M3621" s="7">
        <v>2045</v>
      </c>
      <c r="N3621" s="11">
        <f t="shared" si="113"/>
        <v>3269</v>
      </c>
      <c r="O3621" s="11">
        <v>0</v>
      </c>
      <c r="P3621" s="11">
        <v>464</v>
      </c>
    </row>
    <row r="3622" spans="1:16">
      <c r="A3622" s="2">
        <v>45488</v>
      </c>
      <c r="B3622" s="18">
        <v>37</v>
      </c>
      <c r="C3622" s="20">
        <f t="shared" si="112"/>
        <v>7</v>
      </c>
      <c r="D3622" s="16">
        <v>2024</v>
      </c>
      <c r="E3622" s="1" t="s">
        <v>65</v>
      </c>
      <c r="F3622">
        <v>0</v>
      </c>
      <c r="G3622" s="12">
        <f>IF(D3622=2023,F3622*'Average selling price'!$B$2,
IF(D3622=2024,F3622*'Average selling price'!$C$2,
IF(D3622=2025,F3622*'Average selling price'!$D$2,"")))</f>
        <v>0</v>
      </c>
      <c r="H3622">
        <v>0</v>
      </c>
      <c r="I3622" s="12">
        <f>IF($D3622=2023,H3622*'Average selling price'!$B$3,
IF($D3622=2024,H3622*'Average selling price'!$C$3,
IF($D3622=2025,H3622*'Average selling price'!$D$3,"")))</f>
        <v>0</v>
      </c>
      <c r="J3622">
        <v>0</v>
      </c>
      <c r="K3622" s="12">
        <f>IF($D3622=2023,J3622*'Average selling price'!$B$4,
IF($D3622=2024,J3622*'Average selling price'!$C$4,
IF($D3622=2025,J3622*'Average selling price'!$D$4,"")))</f>
        <v>0</v>
      </c>
      <c r="L3622" s="7">
        <v>0</v>
      </c>
      <c r="M3622" s="7">
        <v>0</v>
      </c>
      <c r="N3622" s="11">
        <f t="shared" si="113"/>
        <v>0</v>
      </c>
      <c r="O3622" s="11">
        <v>0</v>
      </c>
      <c r="P3622" s="11">
        <v>0</v>
      </c>
    </row>
    <row r="3623" spans="1:16">
      <c r="A3623" s="2">
        <v>45488</v>
      </c>
      <c r="B3623" s="18">
        <v>37</v>
      </c>
      <c r="C3623" s="20">
        <f t="shared" si="112"/>
        <v>7</v>
      </c>
      <c r="D3623" s="16">
        <v>2024</v>
      </c>
      <c r="E3623" s="1" t="s">
        <v>64</v>
      </c>
      <c r="F3623">
        <v>0</v>
      </c>
      <c r="G3623" s="12">
        <f>IF(D3623=2023,F3623*'Average selling price'!$B$2,
IF(D3623=2024,F3623*'Average selling price'!$C$2,
IF(D3623=2025,F3623*'Average selling price'!$D$2,"")))</f>
        <v>0</v>
      </c>
      <c r="H3623">
        <v>0</v>
      </c>
      <c r="I3623" s="12">
        <f>IF($D3623=2023,H3623*'Average selling price'!$B$3,
IF($D3623=2024,H3623*'Average selling price'!$C$3,
IF($D3623=2025,H3623*'Average selling price'!$D$3,"")))</f>
        <v>0</v>
      </c>
      <c r="J3623">
        <v>5</v>
      </c>
      <c r="K3623" s="12">
        <f>IF($D3623=2023,J3623*'Average selling price'!$B$4,
IF($D3623=2024,J3623*'Average selling price'!$C$4,
IF($D3623=2025,J3623*'Average selling price'!$D$4,"")))</f>
        <v>55675</v>
      </c>
      <c r="L3623" s="7">
        <v>29502</v>
      </c>
      <c r="M3623" s="7">
        <v>13500</v>
      </c>
      <c r="N3623" s="11">
        <f t="shared" si="113"/>
        <v>43002</v>
      </c>
      <c r="O3623" s="11">
        <v>0</v>
      </c>
      <c r="P3623" s="11">
        <v>0</v>
      </c>
    </row>
    <row r="3624" spans="1:16">
      <c r="A3624" s="2">
        <v>45495</v>
      </c>
      <c r="B3624" s="18">
        <v>38</v>
      </c>
      <c r="C3624" s="20">
        <f t="shared" si="112"/>
        <v>7</v>
      </c>
      <c r="D3624" s="16">
        <v>2024</v>
      </c>
      <c r="E3624" s="1" t="s">
        <v>25</v>
      </c>
      <c r="F3624">
        <v>10</v>
      </c>
      <c r="G3624" s="12">
        <f>IF(D3624=2023,F3624*'Average selling price'!$B$2,
IF(D3624=2024,F3624*'Average selling price'!$C$2,
IF(D3624=2025,F3624*'Average selling price'!$D$2,"")))</f>
        <v>52860</v>
      </c>
      <c r="H3624">
        <v>0</v>
      </c>
      <c r="I3624" s="12">
        <f>IF($D3624=2023,H3624*'Average selling price'!$B$3,
IF($D3624=2024,H3624*'Average selling price'!$C$3,
IF($D3624=2025,H3624*'Average selling price'!$D$3,"")))</f>
        <v>0</v>
      </c>
      <c r="J3624">
        <v>6</v>
      </c>
      <c r="K3624" s="12">
        <f>IF($D3624=2023,J3624*'Average selling price'!$B$4,
IF($D3624=2024,J3624*'Average selling price'!$C$4,
IF($D3624=2025,J3624*'Average selling price'!$D$4,"")))</f>
        <v>66810</v>
      </c>
      <c r="L3624" s="7">
        <v>75563</v>
      </c>
      <c r="M3624" s="7">
        <v>4350</v>
      </c>
      <c r="N3624" s="11">
        <f t="shared" si="113"/>
        <v>79913</v>
      </c>
      <c r="O3624" s="11">
        <v>0</v>
      </c>
      <c r="P3624" s="11">
        <v>4418</v>
      </c>
    </row>
    <row r="3625" spans="1:16">
      <c r="A3625" s="2">
        <v>45495</v>
      </c>
      <c r="B3625" s="18">
        <v>38</v>
      </c>
      <c r="C3625" s="20">
        <f t="shared" si="112"/>
        <v>7</v>
      </c>
      <c r="D3625" s="16">
        <v>2024</v>
      </c>
      <c r="E3625" s="1" t="s">
        <v>26</v>
      </c>
      <c r="F3625">
        <v>6</v>
      </c>
      <c r="G3625" s="12">
        <f>IF(D3625=2023,F3625*'Average selling price'!$B$2,
IF(D3625=2024,F3625*'Average selling price'!$C$2,
IF(D3625=2025,F3625*'Average selling price'!$D$2,"")))</f>
        <v>31716</v>
      </c>
      <c r="H3625">
        <v>0</v>
      </c>
      <c r="I3625" s="12">
        <f>IF($D3625=2023,H3625*'Average selling price'!$B$3,
IF($D3625=2024,H3625*'Average selling price'!$C$3,
IF($D3625=2025,H3625*'Average selling price'!$D$3,"")))</f>
        <v>0</v>
      </c>
      <c r="J3625">
        <v>3</v>
      </c>
      <c r="K3625" s="12">
        <f>IF($D3625=2023,J3625*'Average selling price'!$B$4,
IF($D3625=2024,J3625*'Average selling price'!$C$4,
IF($D3625=2025,J3625*'Average selling price'!$D$4,"")))</f>
        <v>33405</v>
      </c>
      <c r="L3625" s="7">
        <v>31082</v>
      </c>
      <c r="M3625" s="7">
        <v>11119</v>
      </c>
      <c r="N3625" s="11">
        <f t="shared" si="113"/>
        <v>42201</v>
      </c>
      <c r="O3625" s="11">
        <v>0</v>
      </c>
      <c r="P3625" s="11">
        <v>3258</v>
      </c>
    </row>
    <row r="3626" spans="1:16">
      <c r="A3626" s="2">
        <v>45495</v>
      </c>
      <c r="B3626" s="18">
        <v>38</v>
      </c>
      <c r="C3626" s="20">
        <f t="shared" si="112"/>
        <v>7</v>
      </c>
      <c r="D3626" s="16">
        <v>2024</v>
      </c>
      <c r="E3626" s="1" t="s">
        <v>27</v>
      </c>
      <c r="F3626">
        <v>4</v>
      </c>
      <c r="G3626" s="12">
        <f>IF(D3626=2023,F3626*'Average selling price'!$B$2,
IF(D3626=2024,F3626*'Average selling price'!$C$2,
IF(D3626=2025,F3626*'Average selling price'!$D$2,"")))</f>
        <v>21144</v>
      </c>
      <c r="H3626">
        <v>0</v>
      </c>
      <c r="I3626" s="12">
        <f>IF($D3626=2023,H3626*'Average selling price'!$B$3,
IF($D3626=2024,H3626*'Average selling price'!$C$3,
IF($D3626=2025,H3626*'Average selling price'!$D$3,"")))</f>
        <v>0</v>
      </c>
      <c r="J3626">
        <v>2</v>
      </c>
      <c r="K3626" s="12">
        <f>IF($D3626=2023,J3626*'Average selling price'!$B$4,
IF($D3626=2024,J3626*'Average selling price'!$C$4,
IF($D3626=2025,J3626*'Average selling price'!$D$4,"")))</f>
        <v>22270</v>
      </c>
      <c r="L3626" s="7">
        <v>10154</v>
      </c>
      <c r="M3626" s="7">
        <v>0</v>
      </c>
      <c r="N3626" s="11">
        <f t="shared" si="113"/>
        <v>10154</v>
      </c>
      <c r="O3626" s="11">
        <v>0</v>
      </c>
      <c r="P3626" s="11">
        <v>400</v>
      </c>
    </row>
    <row r="3627" spans="1:16">
      <c r="A3627" s="2">
        <v>45495</v>
      </c>
      <c r="B3627" s="18">
        <v>38</v>
      </c>
      <c r="C3627" s="20">
        <f t="shared" si="112"/>
        <v>7</v>
      </c>
      <c r="D3627" s="16">
        <v>2024</v>
      </c>
      <c r="E3627" s="1" t="s">
        <v>28</v>
      </c>
      <c r="F3627">
        <v>6</v>
      </c>
      <c r="G3627" s="12">
        <f>IF(D3627=2023,F3627*'Average selling price'!$B$2,
IF(D3627=2024,F3627*'Average selling price'!$C$2,
IF(D3627=2025,F3627*'Average selling price'!$D$2,"")))</f>
        <v>31716</v>
      </c>
      <c r="H3627">
        <v>0</v>
      </c>
      <c r="I3627" s="12">
        <f>IF($D3627=2023,H3627*'Average selling price'!$B$3,
IF($D3627=2024,H3627*'Average selling price'!$C$3,
IF($D3627=2025,H3627*'Average selling price'!$D$3,"")))</f>
        <v>0</v>
      </c>
      <c r="J3627">
        <v>1</v>
      </c>
      <c r="K3627" s="12">
        <f>IF($D3627=2023,J3627*'Average selling price'!$B$4,
IF($D3627=2024,J3627*'Average selling price'!$C$4,
IF($D3627=2025,J3627*'Average selling price'!$D$4,"")))</f>
        <v>11135</v>
      </c>
      <c r="L3627" s="7">
        <v>27309</v>
      </c>
      <c r="M3627" s="7">
        <v>24999</v>
      </c>
      <c r="N3627" s="11">
        <f t="shared" si="113"/>
        <v>52308</v>
      </c>
      <c r="O3627" s="11">
        <v>0</v>
      </c>
      <c r="P3627" s="11">
        <v>1383</v>
      </c>
    </row>
    <row r="3628" spans="1:16">
      <c r="A3628" s="2">
        <v>45495</v>
      </c>
      <c r="B3628" s="18">
        <v>38</v>
      </c>
      <c r="C3628" s="20">
        <f t="shared" si="112"/>
        <v>7</v>
      </c>
      <c r="D3628" s="16">
        <v>2024</v>
      </c>
      <c r="E3628" s="1" t="s">
        <v>29</v>
      </c>
      <c r="F3628">
        <v>1</v>
      </c>
      <c r="G3628" s="12">
        <f>IF(D3628=2023,F3628*'Average selling price'!$B$2,
IF(D3628=2024,F3628*'Average selling price'!$C$2,
IF(D3628=2025,F3628*'Average selling price'!$D$2,"")))</f>
        <v>5286</v>
      </c>
      <c r="H3628">
        <v>0</v>
      </c>
      <c r="I3628" s="12">
        <f>IF($D3628=2023,H3628*'Average selling price'!$B$3,
IF($D3628=2024,H3628*'Average selling price'!$C$3,
IF($D3628=2025,H3628*'Average selling price'!$D$3,"")))</f>
        <v>0</v>
      </c>
      <c r="J3628">
        <v>6</v>
      </c>
      <c r="K3628" s="12">
        <f>IF($D3628=2023,J3628*'Average selling price'!$B$4,
IF($D3628=2024,J3628*'Average selling price'!$C$4,
IF($D3628=2025,J3628*'Average selling price'!$D$4,"")))</f>
        <v>66810</v>
      </c>
      <c r="L3628" s="7">
        <v>45845</v>
      </c>
      <c r="M3628" s="7">
        <v>12100</v>
      </c>
      <c r="N3628" s="11">
        <f t="shared" si="113"/>
        <v>57945</v>
      </c>
      <c r="O3628" s="11">
        <v>-390</v>
      </c>
      <c r="P3628" s="11">
        <v>4803</v>
      </c>
    </row>
    <row r="3629" spans="1:16">
      <c r="A3629" s="2">
        <v>45495</v>
      </c>
      <c r="B3629" s="18">
        <v>38</v>
      </c>
      <c r="C3629" s="20">
        <f t="shared" si="112"/>
        <v>7</v>
      </c>
      <c r="D3629" s="16">
        <v>2024</v>
      </c>
      <c r="E3629" s="1" t="s">
        <v>30</v>
      </c>
      <c r="F3629">
        <v>12</v>
      </c>
      <c r="G3629" s="12">
        <f>IF(D3629=2023,F3629*'Average selling price'!$B$2,
IF(D3629=2024,F3629*'Average selling price'!$C$2,
IF(D3629=2025,F3629*'Average selling price'!$D$2,"")))</f>
        <v>63432</v>
      </c>
      <c r="H3629">
        <v>1</v>
      </c>
      <c r="I3629" s="12">
        <f>IF($D3629=2023,H3629*'Average selling price'!$B$3,
IF($D3629=2024,H3629*'Average selling price'!$C$3,
IF($D3629=2025,H3629*'Average selling price'!$D$3,"")))</f>
        <v>32755</v>
      </c>
      <c r="J3629">
        <v>4</v>
      </c>
      <c r="K3629" s="12">
        <f>IF($D3629=2023,J3629*'Average selling price'!$B$4,
IF($D3629=2024,J3629*'Average selling price'!$C$4,
IF($D3629=2025,J3629*'Average selling price'!$D$4,"")))</f>
        <v>44540</v>
      </c>
      <c r="L3629" s="7">
        <v>47819</v>
      </c>
      <c r="M3629" s="7">
        <v>2075</v>
      </c>
      <c r="N3629" s="11">
        <f t="shared" si="113"/>
        <v>49894</v>
      </c>
      <c r="O3629" s="11">
        <v>0</v>
      </c>
      <c r="P3629" s="11">
        <v>3402</v>
      </c>
    </row>
    <row r="3630" spans="1:16">
      <c r="A3630" s="2">
        <v>45495</v>
      </c>
      <c r="B3630" s="18">
        <v>38</v>
      </c>
      <c r="C3630" s="20">
        <f t="shared" si="112"/>
        <v>7</v>
      </c>
      <c r="D3630" s="16">
        <v>2024</v>
      </c>
      <c r="E3630" s="1" t="s">
        <v>31</v>
      </c>
      <c r="F3630">
        <v>11</v>
      </c>
      <c r="G3630" s="12">
        <f>IF(D3630=2023,F3630*'Average selling price'!$B$2,
IF(D3630=2024,F3630*'Average selling price'!$C$2,
IF(D3630=2025,F3630*'Average selling price'!$D$2,"")))</f>
        <v>58146</v>
      </c>
      <c r="H3630">
        <v>1</v>
      </c>
      <c r="I3630" s="12">
        <f>IF($D3630=2023,H3630*'Average selling price'!$B$3,
IF($D3630=2024,H3630*'Average selling price'!$C$3,
IF($D3630=2025,H3630*'Average selling price'!$D$3,"")))</f>
        <v>32755</v>
      </c>
      <c r="J3630">
        <v>4</v>
      </c>
      <c r="K3630" s="12">
        <f>IF($D3630=2023,J3630*'Average selling price'!$B$4,
IF($D3630=2024,J3630*'Average selling price'!$C$4,
IF($D3630=2025,J3630*'Average selling price'!$D$4,"")))</f>
        <v>44540</v>
      </c>
      <c r="L3630" s="7">
        <v>197454</v>
      </c>
      <c r="M3630" s="7">
        <v>27705</v>
      </c>
      <c r="N3630" s="11">
        <f t="shared" si="113"/>
        <v>225159</v>
      </c>
      <c r="O3630" s="11">
        <v>125</v>
      </c>
      <c r="P3630" s="11">
        <v>6101</v>
      </c>
    </row>
    <row r="3631" spans="1:16">
      <c r="A3631" s="2">
        <v>45495</v>
      </c>
      <c r="B3631" s="18">
        <v>38</v>
      </c>
      <c r="C3631" s="20">
        <f t="shared" si="112"/>
        <v>7</v>
      </c>
      <c r="D3631" s="16">
        <v>2024</v>
      </c>
      <c r="E3631" s="1" t="s">
        <v>32</v>
      </c>
      <c r="F3631">
        <v>6</v>
      </c>
      <c r="G3631" s="12">
        <f>IF(D3631=2023,F3631*'Average selling price'!$B$2,
IF(D3631=2024,F3631*'Average selling price'!$C$2,
IF(D3631=2025,F3631*'Average selling price'!$D$2,"")))</f>
        <v>31716</v>
      </c>
      <c r="H3631">
        <v>0</v>
      </c>
      <c r="I3631" s="12">
        <f>IF($D3631=2023,H3631*'Average selling price'!$B$3,
IF($D3631=2024,H3631*'Average selling price'!$C$3,
IF($D3631=2025,H3631*'Average selling price'!$D$3,"")))</f>
        <v>0</v>
      </c>
      <c r="J3631">
        <v>5</v>
      </c>
      <c r="K3631" s="12">
        <f>IF($D3631=2023,J3631*'Average selling price'!$B$4,
IF($D3631=2024,J3631*'Average selling price'!$C$4,
IF($D3631=2025,J3631*'Average selling price'!$D$4,"")))</f>
        <v>55675</v>
      </c>
      <c r="L3631" s="7">
        <v>52411</v>
      </c>
      <c r="M3631" s="7">
        <v>5750</v>
      </c>
      <c r="N3631" s="11">
        <f t="shared" si="113"/>
        <v>58161</v>
      </c>
      <c r="O3631" s="11">
        <v>178</v>
      </c>
      <c r="P3631" s="11">
        <v>500</v>
      </c>
    </row>
    <row r="3632" spans="1:16">
      <c r="A3632" s="2">
        <v>45495</v>
      </c>
      <c r="B3632" s="18">
        <v>38</v>
      </c>
      <c r="C3632" s="20">
        <f t="shared" si="112"/>
        <v>7</v>
      </c>
      <c r="D3632" s="16">
        <v>2024</v>
      </c>
      <c r="E3632" s="1" t="s">
        <v>33</v>
      </c>
      <c r="F3632">
        <v>7</v>
      </c>
      <c r="G3632" s="12">
        <f>IF(D3632=2023,F3632*'Average selling price'!$B$2,
IF(D3632=2024,F3632*'Average selling price'!$C$2,
IF(D3632=2025,F3632*'Average selling price'!$D$2,"")))</f>
        <v>37002</v>
      </c>
      <c r="H3632">
        <v>3</v>
      </c>
      <c r="I3632" s="12">
        <f>IF($D3632=2023,H3632*'Average selling price'!$B$3,
IF($D3632=2024,H3632*'Average selling price'!$C$3,
IF($D3632=2025,H3632*'Average selling price'!$D$3,"")))</f>
        <v>98265</v>
      </c>
      <c r="J3632">
        <v>4</v>
      </c>
      <c r="K3632" s="12">
        <f>IF($D3632=2023,J3632*'Average selling price'!$B$4,
IF($D3632=2024,J3632*'Average selling price'!$C$4,
IF($D3632=2025,J3632*'Average selling price'!$D$4,"")))</f>
        <v>44540</v>
      </c>
      <c r="L3632" s="7">
        <v>64157</v>
      </c>
      <c r="M3632" s="7">
        <v>51897</v>
      </c>
      <c r="N3632" s="11">
        <f t="shared" si="113"/>
        <v>116054</v>
      </c>
      <c r="O3632" s="11">
        <v>60</v>
      </c>
      <c r="P3632" s="11">
        <v>7072</v>
      </c>
    </row>
    <row r="3633" spans="1:16">
      <c r="A3633" s="2">
        <v>45495</v>
      </c>
      <c r="B3633" s="18">
        <v>38</v>
      </c>
      <c r="C3633" s="20">
        <f t="shared" si="112"/>
        <v>7</v>
      </c>
      <c r="D3633" s="16">
        <v>2024</v>
      </c>
      <c r="E3633" s="1" t="s">
        <v>34</v>
      </c>
      <c r="F3633">
        <v>4</v>
      </c>
      <c r="G3633" s="12">
        <f>IF(D3633=2023,F3633*'Average selling price'!$B$2,
IF(D3633=2024,F3633*'Average selling price'!$C$2,
IF(D3633=2025,F3633*'Average selling price'!$D$2,"")))</f>
        <v>21144</v>
      </c>
      <c r="H3633">
        <v>1</v>
      </c>
      <c r="I3633" s="12">
        <f>IF($D3633=2023,H3633*'Average selling price'!$B$3,
IF($D3633=2024,H3633*'Average selling price'!$C$3,
IF($D3633=2025,H3633*'Average selling price'!$D$3,"")))</f>
        <v>32755</v>
      </c>
      <c r="J3633">
        <v>2</v>
      </c>
      <c r="K3633" s="12">
        <f>IF($D3633=2023,J3633*'Average selling price'!$B$4,
IF($D3633=2024,J3633*'Average selling price'!$C$4,
IF($D3633=2025,J3633*'Average selling price'!$D$4,"")))</f>
        <v>22270</v>
      </c>
      <c r="L3633" s="7">
        <v>44897</v>
      </c>
      <c r="M3633" s="7">
        <v>16312</v>
      </c>
      <c r="N3633" s="11">
        <f t="shared" si="113"/>
        <v>61209</v>
      </c>
      <c r="O3633" s="11">
        <v>358</v>
      </c>
      <c r="P3633" s="11">
        <v>3362</v>
      </c>
    </row>
    <row r="3634" spans="1:16">
      <c r="A3634" s="2">
        <v>45495</v>
      </c>
      <c r="B3634" s="18">
        <v>38</v>
      </c>
      <c r="C3634" s="20">
        <f t="shared" si="112"/>
        <v>7</v>
      </c>
      <c r="D3634" s="16">
        <v>2024</v>
      </c>
      <c r="E3634" s="1" t="s">
        <v>35</v>
      </c>
      <c r="F3634">
        <v>1</v>
      </c>
      <c r="G3634" s="12">
        <f>IF(D3634=2023,F3634*'Average selling price'!$B$2,
IF(D3634=2024,F3634*'Average selling price'!$C$2,
IF(D3634=2025,F3634*'Average selling price'!$D$2,"")))</f>
        <v>5286</v>
      </c>
      <c r="H3634">
        <v>0</v>
      </c>
      <c r="I3634" s="12">
        <f>IF($D3634=2023,H3634*'Average selling price'!$B$3,
IF($D3634=2024,H3634*'Average selling price'!$C$3,
IF($D3634=2025,H3634*'Average selling price'!$D$3,"")))</f>
        <v>0</v>
      </c>
      <c r="J3634">
        <v>2</v>
      </c>
      <c r="K3634" s="12">
        <f>IF($D3634=2023,J3634*'Average selling price'!$B$4,
IF($D3634=2024,J3634*'Average selling price'!$C$4,
IF($D3634=2025,J3634*'Average selling price'!$D$4,"")))</f>
        <v>22270</v>
      </c>
      <c r="L3634" s="7">
        <v>8940</v>
      </c>
      <c r="M3634" s="7">
        <v>11157</v>
      </c>
      <c r="N3634" s="11">
        <f t="shared" si="113"/>
        <v>20097</v>
      </c>
      <c r="O3634" s="11">
        <v>12</v>
      </c>
      <c r="P3634" s="11">
        <v>4698</v>
      </c>
    </row>
    <row r="3635" spans="1:16">
      <c r="A3635" s="2">
        <v>45495</v>
      </c>
      <c r="B3635" s="18">
        <v>38</v>
      </c>
      <c r="C3635" s="20">
        <f t="shared" si="112"/>
        <v>7</v>
      </c>
      <c r="D3635" s="16">
        <v>2024</v>
      </c>
      <c r="E3635" s="1" t="s">
        <v>36</v>
      </c>
      <c r="F3635">
        <v>2</v>
      </c>
      <c r="G3635" s="12">
        <f>IF(D3635=2023,F3635*'Average selling price'!$B$2,
IF(D3635=2024,F3635*'Average selling price'!$C$2,
IF(D3635=2025,F3635*'Average selling price'!$D$2,"")))</f>
        <v>10572</v>
      </c>
      <c r="H3635">
        <v>2</v>
      </c>
      <c r="I3635" s="12">
        <f>IF($D3635=2023,H3635*'Average selling price'!$B$3,
IF($D3635=2024,H3635*'Average selling price'!$C$3,
IF($D3635=2025,H3635*'Average selling price'!$D$3,"")))</f>
        <v>65510</v>
      </c>
      <c r="J3635">
        <v>4</v>
      </c>
      <c r="K3635" s="12">
        <f>IF($D3635=2023,J3635*'Average selling price'!$B$4,
IF($D3635=2024,J3635*'Average selling price'!$C$4,
IF($D3635=2025,J3635*'Average selling price'!$D$4,"")))</f>
        <v>44540</v>
      </c>
      <c r="L3635" s="7">
        <v>30285</v>
      </c>
      <c r="M3635" s="7">
        <v>33934</v>
      </c>
      <c r="N3635" s="11">
        <f t="shared" si="113"/>
        <v>64219</v>
      </c>
      <c r="O3635" s="11">
        <v>0</v>
      </c>
      <c r="P3635" s="11">
        <v>6960</v>
      </c>
    </row>
    <row r="3636" spans="1:16">
      <c r="A3636" s="2">
        <v>45495</v>
      </c>
      <c r="B3636" s="18">
        <v>38</v>
      </c>
      <c r="C3636" s="20">
        <f t="shared" si="112"/>
        <v>7</v>
      </c>
      <c r="D3636" s="16">
        <v>2024</v>
      </c>
      <c r="E3636" s="1" t="s">
        <v>37</v>
      </c>
      <c r="F3636">
        <v>1</v>
      </c>
      <c r="G3636" s="12">
        <f>IF(D3636=2023,F3636*'Average selling price'!$B$2,
IF(D3636=2024,F3636*'Average selling price'!$C$2,
IF(D3636=2025,F3636*'Average selling price'!$D$2,"")))</f>
        <v>5286</v>
      </c>
      <c r="H3636">
        <v>0</v>
      </c>
      <c r="I3636" s="12">
        <f>IF($D3636=2023,H3636*'Average selling price'!$B$3,
IF($D3636=2024,H3636*'Average selling price'!$C$3,
IF($D3636=2025,H3636*'Average selling price'!$D$3,"")))</f>
        <v>0</v>
      </c>
      <c r="J3636">
        <v>2</v>
      </c>
      <c r="K3636" s="12">
        <f>IF($D3636=2023,J3636*'Average selling price'!$B$4,
IF($D3636=2024,J3636*'Average selling price'!$C$4,
IF($D3636=2025,J3636*'Average selling price'!$D$4,"")))</f>
        <v>22270</v>
      </c>
      <c r="L3636" s="7">
        <v>15456</v>
      </c>
      <c r="M3636" s="7">
        <v>13812</v>
      </c>
      <c r="N3636" s="11">
        <f t="shared" si="113"/>
        <v>29268</v>
      </c>
      <c r="O3636" s="11">
        <v>250</v>
      </c>
      <c r="P3636" s="11">
        <v>4480</v>
      </c>
    </row>
    <row r="3637" spans="1:16">
      <c r="A3637" s="2">
        <v>45495</v>
      </c>
      <c r="B3637" s="18">
        <v>38</v>
      </c>
      <c r="C3637" s="20">
        <f t="shared" si="112"/>
        <v>7</v>
      </c>
      <c r="D3637" s="16">
        <v>2024</v>
      </c>
      <c r="E3637" s="1" t="s">
        <v>38</v>
      </c>
      <c r="F3637">
        <v>5</v>
      </c>
      <c r="G3637" s="12">
        <f>IF(D3637=2023,F3637*'Average selling price'!$B$2,
IF(D3637=2024,F3637*'Average selling price'!$C$2,
IF(D3637=2025,F3637*'Average selling price'!$D$2,"")))</f>
        <v>26430</v>
      </c>
      <c r="H3637">
        <v>1</v>
      </c>
      <c r="I3637" s="12">
        <f>IF($D3637=2023,H3637*'Average selling price'!$B$3,
IF($D3637=2024,H3637*'Average selling price'!$C$3,
IF($D3637=2025,H3637*'Average selling price'!$D$3,"")))</f>
        <v>32755</v>
      </c>
      <c r="J3637">
        <v>4</v>
      </c>
      <c r="K3637" s="12">
        <f>IF($D3637=2023,J3637*'Average selling price'!$B$4,
IF($D3637=2024,J3637*'Average selling price'!$C$4,
IF($D3637=2025,J3637*'Average selling price'!$D$4,"")))</f>
        <v>44540</v>
      </c>
      <c r="L3637" s="7">
        <v>33498</v>
      </c>
      <c r="M3637" s="7">
        <v>34949</v>
      </c>
      <c r="N3637" s="11">
        <f t="shared" si="113"/>
        <v>68447</v>
      </c>
      <c r="O3637" s="11">
        <v>0</v>
      </c>
      <c r="P3637" s="11">
        <v>4316</v>
      </c>
    </row>
    <row r="3638" spans="1:16">
      <c r="A3638" s="2">
        <v>45495</v>
      </c>
      <c r="B3638" s="18">
        <v>38</v>
      </c>
      <c r="C3638" s="20">
        <f t="shared" si="112"/>
        <v>7</v>
      </c>
      <c r="D3638" s="16">
        <v>2024</v>
      </c>
      <c r="E3638" s="1" t="s">
        <v>39</v>
      </c>
      <c r="F3638">
        <v>5</v>
      </c>
      <c r="G3638" s="12">
        <f>IF(D3638=2023,F3638*'Average selling price'!$B$2,
IF(D3638=2024,F3638*'Average selling price'!$C$2,
IF(D3638=2025,F3638*'Average selling price'!$D$2,"")))</f>
        <v>26430</v>
      </c>
      <c r="H3638">
        <v>1</v>
      </c>
      <c r="I3638" s="12">
        <f>IF($D3638=2023,H3638*'Average selling price'!$B$3,
IF($D3638=2024,H3638*'Average selling price'!$C$3,
IF($D3638=2025,H3638*'Average selling price'!$D$3,"")))</f>
        <v>32755</v>
      </c>
      <c r="J3638">
        <v>3</v>
      </c>
      <c r="K3638" s="12">
        <f>IF($D3638=2023,J3638*'Average selling price'!$B$4,
IF($D3638=2024,J3638*'Average selling price'!$C$4,
IF($D3638=2025,J3638*'Average selling price'!$D$4,"")))</f>
        <v>33405</v>
      </c>
      <c r="L3638" s="7">
        <v>45162</v>
      </c>
      <c r="M3638" s="7">
        <v>6780</v>
      </c>
      <c r="N3638" s="11">
        <f t="shared" si="113"/>
        <v>51942</v>
      </c>
      <c r="O3638" s="11">
        <v>1200</v>
      </c>
      <c r="P3638" s="11">
        <v>980</v>
      </c>
    </row>
    <row r="3639" spans="1:16">
      <c r="A3639" s="2">
        <v>45495</v>
      </c>
      <c r="B3639" s="18">
        <v>38</v>
      </c>
      <c r="C3639" s="20">
        <f t="shared" si="112"/>
        <v>7</v>
      </c>
      <c r="D3639" s="16">
        <v>2024</v>
      </c>
      <c r="E3639" s="1" t="s">
        <v>40</v>
      </c>
      <c r="F3639">
        <v>2</v>
      </c>
      <c r="G3639" s="12">
        <f>IF(D3639=2023,F3639*'Average selling price'!$B$2,
IF(D3639=2024,F3639*'Average selling price'!$C$2,
IF(D3639=2025,F3639*'Average selling price'!$D$2,"")))</f>
        <v>10572</v>
      </c>
      <c r="H3639">
        <v>0</v>
      </c>
      <c r="I3639" s="12">
        <f>IF($D3639=2023,H3639*'Average selling price'!$B$3,
IF($D3639=2024,H3639*'Average selling price'!$C$3,
IF($D3639=2025,H3639*'Average selling price'!$D$3,"")))</f>
        <v>0</v>
      </c>
      <c r="J3639">
        <v>0</v>
      </c>
      <c r="K3639" s="12">
        <f>IF($D3639=2023,J3639*'Average selling price'!$B$4,
IF($D3639=2024,J3639*'Average selling price'!$C$4,
IF($D3639=2025,J3639*'Average selling price'!$D$4,"")))</f>
        <v>0</v>
      </c>
      <c r="L3639" s="7">
        <v>3115</v>
      </c>
      <c r="M3639" s="7">
        <v>1199</v>
      </c>
      <c r="N3639" s="11">
        <f t="shared" si="113"/>
        <v>4314</v>
      </c>
      <c r="O3639" s="11">
        <v>0</v>
      </c>
      <c r="P3639" s="11">
        <v>72</v>
      </c>
    </row>
    <row r="3640" spans="1:16">
      <c r="A3640" s="2">
        <v>45495</v>
      </c>
      <c r="B3640" s="18">
        <v>38</v>
      </c>
      <c r="C3640" s="20">
        <f t="shared" si="112"/>
        <v>7</v>
      </c>
      <c r="D3640" s="16">
        <v>2024</v>
      </c>
      <c r="E3640" s="1" t="s">
        <v>41</v>
      </c>
      <c r="F3640">
        <v>3</v>
      </c>
      <c r="G3640" s="12">
        <f>IF(D3640=2023,F3640*'Average selling price'!$B$2,
IF(D3640=2024,F3640*'Average selling price'!$C$2,
IF(D3640=2025,F3640*'Average selling price'!$D$2,"")))</f>
        <v>15858</v>
      </c>
      <c r="H3640">
        <v>2</v>
      </c>
      <c r="I3640" s="12">
        <f>IF($D3640=2023,H3640*'Average selling price'!$B$3,
IF($D3640=2024,H3640*'Average selling price'!$C$3,
IF($D3640=2025,H3640*'Average selling price'!$D$3,"")))</f>
        <v>65510</v>
      </c>
      <c r="J3640">
        <v>2</v>
      </c>
      <c r="K3640" s="12">
        <f>IF($D3640=2023,J3640*'Average selling price'!$B$4,
IF($D3640=2024,J3640*'Average selling price'!$C$4,
IF($D3640=2025,J3640*'Average selling price'!$D$4,"")))</f>
        <v>22270</v>
      </c>
      <c r="L3640" s="7">
        <v>22809</v>
      </c>
      <c r="M3640" s="7">
        <v>8611</v>
      </c>
      <c r="N3640" s="11">
        <f t="shared" si="113"/>
        <v>31420</v>
      </c>
      <c r="O3640" s="11">
        <v>0</v>
      </c>
      <c r="P3640" s="11">
        <v>1599</v>
      </c>
    </row>
    <row r="3641" spans="1:16">
      <c r="A3641" s="2">
        <v>45495</v>
      </c>
      <c r="B3641" s="18">
        <v>38</v>
      </c>
      <c r="C3641" s="20">
        <f t="shared" si="112"/>
        <v>7</v>
      </c>
      <c r="D3641" s="16">
        <v>2024</v>
      </c>
      <c r="E3641" s="1" t="s">
        <v>42</v>
      </c>
      <c r="F3641">
        <v>1</v>
      </c>
      <c r="G3641" s="12">
        <f>IF(D3641=2023,F3641*'Average selling price'!$B$2,
IF(D3641=2024,F3641*'Average selling price'!$C$2,
IF(D3641=2025,F3641*'Average selling price'!$D$2,"")))</f>
        <v>5286</v>
      </c>
      <c r="H3641">
        <v>0</v>
      </c>
      <c r="I3641" s="12">
        <f>IF($D3641=2023,H3641*'Average selling price'!$B$3,
IF($D3641=2024,H3641*'Average selling price'!$C$3,
IF($D3641=2025,H3641*'Average selling price'!$D$3,"")))</f>
        <v>0</v>
      </c>
      <c r="J3641">
        <v>3</v>
      </c>
      <c r="K3641" s="12">
        <f>IF($D3641=2023,J3641*'Average selling price'!$B$4,
IF($D3641=2024,J3641*'Average selling price'!$C$4,
IF($D3641=2025,J3641*'Average selling price'!$D$4,"")))</f>
        <v>33405</v>
      </c>
      <c r="L3641" s="7">
        <v>10697</v>
      </c>
      <c r="M3641" s="7">
        <v>55768</v>
      </c>
      <c r="N3641" s="11">
        <f t="shared" si="113"/>
        <v>66465</v>
      </c>
      <c r="O3641" s="11">
        <v>9100</v>
      </c>
      <c r="P3641" s="11">
        <v>9105</v>
      </c>
    </row>
    <row r="3642" spans="1:16">
      <c r="A3642" s="2">
        <v>45495</v>
      </c>
      <c r="B3642" s="18">
        <v>38</v>
      </c>
      <c r="C3642" s="20">
        <f t="shared" si="112"/>
        <v>7</v>
      </c>
      <c r="D3642" s="16">
        <v>2024</v>
      </c>
      <c r="E3642" s="1" t="s">
        <v>43</v>
      </c>
      <c r="F3642">
        <v>6</v>
      </c>
      <c r="G3642" s="12">
        <f>IF(D3642=2023,F3642*'Average selling price'!$B$2,
IF(D3642=2024,F3642*'Average selling price'!$C$2,
IF(D3642=2025,F3642*'Average selling price'!$D$2,"")))</f>
        <v>31716</v>
      </c>
      <c r="H3642">
        <v>0</v>
      </c>
      <c r="I3642" s="12">
        <f>IF($D3642=2023,H3642*'Average selling price'!$B$3,
IF($D3642=2024,H3642*'Average selling price'!$C$3,
IF($D3642=2025,H3642*'Average selling price'!$D$3,"")))</f>
        <v>0</v>
      </c>
      <c r="J3642">
        <v>4</v>
      </c>
      <c r="K3642" s="12">
        <f>IF($D3642=2023,J3642*'Average selling price'!$B$4,
IF($D3642=2024,J3642*'Average selling price'!$C$4,
IF($D3642=2025,J3642*'Average selling price'!$D$4,"")))</f>
        <v>44540</v>
      </c>
      <c r="L3642" s="7">
        <v>46679</v>
      </c>
      <c r="M3642" s="7">
        <v>47613</v>
      </c>
      <c r="N3642" s="11">
        <f t="shared" si="113"/>
        <v>94292</v>
      </c>
      <c r="O3642" s="11">
        <v>36</v>
      </c>
      <c r="P3642" s="11">
        <v>8122</v>
      </c>
    </row>
    <row r="3643" spans="1:16">
      <c r="A3643" s="2">
        <v>45495</v>
      </c>
      <c r="B3643" s="18">
        <v>38</v>
      </c>
      <c r="C3643" s="20">
        <f t="shared" si="112"/>
        <v>7</v>
      </c>
      <c r="D3643" s="16">
        <v>2024</v>
      </c>
      <c r="E3643" s="1" t="s">
        <v>44</v>
      </c>
      <c r="F3643">
        <v>0</v>
      </c>
      <c r="G3643" s="12">
        <f>IF(D3643=2023,F3643*'Average selling price'!$B$2,
IF(D3643=2024,F3643*'Average selling price'!$C$2,
IF(D3643=2025,F3643*'Average selling price'!$D$2,"")))</f>
        <v>0</v>
      </c>
      <c r="H3643">
        <v>0</v>
      </c>
      <c r="I3643" s="12">
        <f>IF($D3643=2023,H3643*'Average selling price'!$B$3,
IF($D3643=2024,H3643*'Average selling price'!$C$3,
IF($D3643=2025,H3643*'Average selling price'!$D$3,"")))</f>
        <v>0</v>
      </c>
      <c r="J3643">
        <v>0</v>
      </c>
      <c r="K3643" s="12">
        <f>IF($D3643=2023,J3643*'Average selling price'!$B$4,
IF($D3643=2024,J3643*'Average selling price'!$C$4,
IF($D3643=2025,J3643*'Average selling price'!$D$4,"")))</f>
        <v>0</v>
      </c>
      <c r="L3643" s="7">
        <v>0</v>
      </c>
      <c r="M3643" s="7">
        <v>0</v>
      </c>
      <c r="N3643" s="11">
        <f t="shared" si="113"/>
        <v>0</v>
      </c>
      <c r="O3643" s="11">
        <v>0</v>
      </c>
      <c r="P3643" s="11">
        <v>0</v>
      </c>
    </row>
    <row r="3644" spans="1:16">
      <c r="A3644" s="2">
        <v>45495</v>
      </c>
      <c r="B3644" s="18">
        <v>38</v>
      </c>
      <c r="C3644" s="20">
        <f t="shared" si="112"/>
        <v>7</v>
      </c>
      <c r="D3644" s="16">
        <v>2024</v>
      </c>
      <c r="E3644" s="1" t="s">
        <v>45</v>
      </c>
      <c r="F3644">
        <v>1</v>
      </c>
      <c r="G3644" s="12">
        <f>IF(D3644=2023,F3644*'Average selling price'!$B$2,
IF(D3644=2024,F3644*'Average selling price'!$C$2,
IF(D3644=2025,F3644*'Average selling price'!$D$2,"")))</f>
        <v>5286</v>
      </c>
      <c r="H3644">
        <v>0</v>
      </c>
      <c r="I3644" s="12">
        <f>IF($D3644=2023,H3644*'Average selling price'!$B$3,
IF($D3644=2024,H3644*'Average selling price'!$C$3,
IF($D3644=2025,H3644*'Average selling price'!$D$3,"")))</f>
        <v>0</v>
      </c>
      <c r="J3644">
        <v>1</v>
      </c>
      <c r="K3644" s="12">
        <f>IF($D3644=2023,J3644*'Average selling price'!$B$4,
IF($D3644=2024,J3644*'Average selling price'!$C$4,
IF($D3644=2025,J3644*'Average selling price'!$D$4,"")))</f>
        <v>11135</v>
      </c>
      <c r="L3644" s="7">
        <v>9570</v>
      </c>
      <c r="M3644" s="7">
        <v>6030</v>
      </c>
      <c r="N3644" s="11">
        <f t="shared" si="113"/>
        <v>15600</v>
      </c>
      <c r="O3644" s="11">
        <v>0</v>
      </c>
      <c r="P3644" s="11">
        <v>600</v>
      </c>
    </row>
    <row r="3645" spans="1:16">
      <c r="A3645" s="2">
        <v>45495</v>
      </c>
      <c r="B3645" s="18">
        <v>38</v>
      </c>
      <c r="C3645" s="20">
        <f t="shared" si="112"/>
        <v>7</v>
      </c>
      <c r="D3645" s="16">
        <v>2024</v>
      </c>
      <c r="E3645" s="1" t="s">
        <v>46</v>
      </c>
      <c r="F3645">
        <v>4</v>
      </c>
      <c r="G3645" s="12">
        <f>IF(D3645=2023,F3645*'Average selling price'!$B$2,
IF(D3645=2024,F3645*'Average selling price'!$C$2,
IF(D3645=2025,F3645*'Average selling price'!$D$2,"")))</f>
        <v>21144</v>
      </c>
      <c r="H3645">
        <v>1</v>
      </c>
      <c r="I3645" s="12">
        <f>IF($D3645=2023,H3645*'Average selling price'!$B$3,
IF($D3645=2024,H3645*'Average selling price'!$C$3,
IF($D3645=2025,H3645*'Average selling price'!$D$3,"")))</f>
        <v>32755</v>
      </c>
      <c r="J3645">
        <v>7</v>
      </c>
      <c r="K3645" s="12">
        <f>IF($D3645=2023,J3645*'Average selling price'!$B$4,
IF($D3645=2024,J3645*'Average selling price'!$C$4,
IF($D3645=2025,J3645*'Average selling price'!$D$4,"")))</f>
        <v>77945</v>
      </c>
      <c r="L3645" s="7">
        <v>29394</v>
      </c>
      <c r="M3645" s="7">
        <v>31159</v>
      </c>
      <c r="N3645" s="11">
        <f t="shared" si="113"/>
        <v>60553</v>
      </c>
      <c r="O3645" s="11">
        <v>0</v>
      </c>
      <c r="P3645" s="11">
        <v>0</v>
      </c>
    </row>
    <row r="3646" spans="1:16">
      <c r="A3646" s="2">
        <v>45495</v>
      </c>
      <c r="B3646" s="18">
        <v>38</v>
      </c>
      <c r="C3646" s="20">
        <f t="shared" si="112"/>
        <v>7</v>
      </c>
      <c r="D3646" s="16">
        <v>2024</v>
      </c>
      <c r="E3646" s="1" t="s">
        <v>47</v>
      </c>
      <c r="F3646">
        <v>2</v>
      </c>
      <c r="G3646" s="12">
        <f>IF(D3646=2023,F3646*'Average selling price'!$B$2,
IF(D3646=2024,F3646*'Average selling price'!$C$2,
IF(D3646=2025,F3646*'Average selling price'!$D$2,"")))</f>
        <v>10572</v>
      </c>
      <c r="H3646">
        <v>0</v>
      </c>
      <c r="I3646" s="12">
        <f>IF($D3646=2023,H3646*'Average selling price'!$B$3,
IF($D3646=2024,H3646*'Average selling price'!$C$3,
IF($D3646=2025,H3646*'Average selling price'!$D$3,"")))</f>
        <v>0</v>
      </c>
      <c r="J3646">
        <v>0</v>
      </c>
      <c r="K3646" s="12">
        <f>IF($D3646=2023,J3646*'Average selling price'!$B$4,
IF($D3646=2024,J3646*'Average selling price'!$C$4,
IF($D3646=2025,J3646*'Average selling price'!$D$4,"")))</f>
        <v>0</v>
      </c>
      <c r="L3646" s="7">
        <v>25266</v>
      </c>
      <c r="M3646" s="7">
        <v>25305</v>
      </c>
      <c r="N3646" s="11">
        <f t="shared" si="113"/>
        <v>50571</v>
      </c>
      <c r="O3646" s="11">
        <v>750</v>
      </c>
      <c r="P3646" s="11">
        <v>4231</v>
      </c>
    </row>
    <row r="3647" spans="1:16">
      <c r="A3647" s="2">
        <v>45495</v>
      </c>
      <c r="B3647" s="18">
        <v>38</v>
      </c>
      <c r="C3647" s="20">
        <f t="shared" si="112"/>
        <v>7</v>
      </c>
      <c r="D3647" s="16">
        <v>2024</v>
      </c>
      <c r="E3647" s="1" t="s">
        <v>48</v>
      </c>
      <c r="F3647">
        <v>7</v>
      </c>
      <c r="G3647" s="12">
        <f>IF(D3647=2023,F3647*'Average selling price'!$B$2,
IF(D3647=2024,F3647*'Average selling price'!$C$2,
IF(D3647=2025,F3647*'Average selling price'!$D$2,"")))</f>
        <v>37002</v>
      </c>
      <c r="H3647">
        <v>0</v>
      </c>
      <c r="I3647" s="12">
        <f>IF($D3647=2023,H3647*'Average selling price'!$B$3,
IF($D3647=2024,H3647*'Average selling price'!$C$3,
IF($D3647=2025,H3647*'Average selling price'!$D$3,"")))</f>
        <v>0</v>
      </c>
      <c r="J3647">
        <v>2</v>
      </c>
      <c r="K3647" s="12">
        <f>IF($D3647=2023,J3647*'Average selling price'!$B$4,
IF($D3647=2024,J3647*'Average selling price'!$C$4,
IF($D3647=2025,J3647*'Average selling price'!$D$4,"")))</f>
        <v>22270</v>
      </c>
      <c r="L3647" s="7">
        <v>11926</v>
      </c>
      <c r="M3647" s="7">
        <v>250</v>
      </c>
      <c r="N3647" s="11">
        <f t="shared" si="113"/>
        <v>12176</v>
      </c>
      <c r="O3647" s="11">
        <v>0</v>
      </c>
      <c r="P3647" s="11">
        <v>1211</v>
      </c>
    </row>
    <row r="3648" spans="1:16">
      <c r="A3648" s="2">
        <v>45495</v>
      </c>
      <c r="B3648" s="18">
        <v>38</v>
      </c>
      <c r="C3648" s="20">
        <f t="shared" si="112"/>
        <v>7</v>
      </c>
      <c r="D3648" s="16">
        <v>2024</v>
      </c>
      <c r="E3648" s="1" t="s">
        <v>49</v>
      </c>
      <c r="F3648">
        <v>2</v>
      </c>
      <c r="G3648" s="12">
        <f>IF(D3648=2023,F3648*'Average selling price'!$B$2,
IF(D3648=2024,F3648*'Average selling price'!$C$2,
IF(D3648=2025,F3648*'Average selling price'!$D$2,"")))</f>
        <v>10572</v>
      </c>
      <c r="H3648">
        <v>0</v>
      </c>
      <c r="I3648" s="12">
        <f>IF($D3648=2023,H3648*'Average selling price'!$B$3,
IF($D3648=2024,H3648*'Average selling price'!$C$3,
IF($D3648=2025,H3648*'Average selling price'!$D$3,"")))</f>
        <v>0</v>
      </c>
      <c r="J3648">
        <v>1</v>
      </c>
      <c r="K3648" s="12">
        <f>IF($D3648=2023,J3648*'Average selling price'!$B$4,
IF($D3648=2024,J3648*'Average selling price'!$C$4,
IF($D3648=2025,J3648*'Average selling price'!$D$4,"")))</f>
        <v>11135</v>
      </c>
      <c r="L3648" s="7">
        <v>4352</v>
      </c>
      <c r="M3648" s="7">
        <v>4650</v>
      </c>
      <c r="N3648" s="11">
        <f t="shared" si="113"/>
        <v>9002</v>
      </c>
      <c r="O3648" s="11">
        <v>0</v>
      </c>
      <c r="P3648" s="11">
        <v>1550</v>
      </c>
    </row>
    <row r="3649" spans="1:16">
      <c r="A3649" s="2">
        <v>45495</v>
      </c>
      <c r="B3649" s="18">
        <v>38</v>
      </c>
      <c r="C3649" s="20">
        <f t="shared" si="112"/>
        <v>7</v>
      </c>
      <c r="D3649" s="16">
        <v>2024</v>
      </c>
      <c r="E3649" s="1" t="s">
        <v>50</v>
      </c>
      <c r="F3649">
        <v>7</v>
      </c>
      <c r="G3649" s="12">
        <f>IF(D3649=2023,F3649*'Average selling price'!$B$2,
IF(D3649=2024,F3649*'Average selling price'!$C$2,
IF(D3649=2025,F3649*'Average selling price'!$D$2,"")))</f>
        <v>37002</v>
      </c>
      <c r="H3649">
        <v>0</v>
      </c>
      <c r="I3649" s="12">
        <f>IF($D3649=2023,H3649*'Average selling price'!$B$3,
IF($D3649=2024,H3649*'Average selling price'!$C$3,
IF($D3649=2025,H3649*'Average selling price'!$D$3,"")))</f>
        <v>0</v>
      </c>
      <c r="J3649">
        <v>5</v>
      </c>
      <c r="K3649" s="12">
        <f>IF($D3649=2023,J3649*'Average selling price'!$B$4,
IF($D3649=2024,J3649*'Average selling price'!$C$4,
IF($D3649=2025,J3649*'Average selling price'!$D$4,"")))</f>
        <v>55675</v>
      </c>
      <c r="L3649" s="7">
        <v>23025</v>
      </c>
      <c r="M3649" s="7">
        <v>7657</v>
      </c>
      <c r="N3649" s="11">
        <f t="shared" si="113"/>
        <v>30682</v>
      </c>
      <c r="O3649" s="11">
        <v>1720</v>
      </c>
      <c r="P3649" s="11">
        <v>2050</v>
      </c>
    </row>
    <row r="3650" spans="1:16">
      <c r="A3650" s="2">
        <v>45495</v>
      </c>
      <c r="B3650" s="18">
        <v>38</v>
      </c>
      <c r="C3650" s="20">
        <f t="shared" si="112"/>
        <v>7</v>
      </c>
      <c r="D3650" s="16">
        <v>2024</v>
      </c>
      <c r="E3650" s="1" t="s">
        <v>51</v>
      </c>
      <c r="F3650">
        <v>1</v>
      </c>
      <c r="G3650" s="12">
        <f>IF(D3650=2023,F3650*'Average selling price'!$B$2,
IF(D3650=2024,F3650*'Average selling price'!$C$2,
IF(D3650=2025,F3650*'Average selling price'!$D$2,"")))</f>
        <v>5286</v>
      </c>
      <c r="H3650">
        <v>0</v>
      </c>
      <c r="I3650" s="12">
        <f>IF($D3650=2023,H3650*'Average selling price'!$B$3,
IF($D3650=2024,H3650*'Average selling price'!$C$3,
IF($D3650=2025,H3650*'Average selling price'!$D$3,"")))</f>
        <v>0</v>
      </c>
      <c r="J3650">
        <v>1</v>
      </c>
      <c r="K3650" s="12">
        <f>IF($D3650=2023,J3650*'Average selling price'!$B$4,
IF($D3650=2024,J3650*'Average selling price'!$C$4,
IF($D3650=2025,J3650*'Average selling price'!$D$4,"")))</f>
        <v>11135</v>
      </c>
      <c r="L3650" s="7">
        <v>18639</v>
      </c>
      <c r="M3650" s="7">
        <v>10558</v>
      </c>
      <c r="N3650" s="11">
        <f t="shared" si="113"/>
        <v>29197</v>
      </c>
      <c r="O3650" s="11">
        <v>0</v>
      </c>
      <c r="P3650" s="11">
        <v>6082</v>
      </c>
    </row>
    <row r="3651" spans="1:16">
      <c r="A3651" s="2">
        <v>45495</v>
      </c>
      <c r="B3651" s="18">
        <v>38</v>
      </c>
      <c r="C3651" s="20">
        <f t="shared" si="112"/>
        <v>7</v>
      </c>
      <c r="D3651" s="16">
        <v>2024</v>
      </c>
      <c r="E3651" s="1" t="s">
        <v>52</v>
      </c>
      <c r="F3651">
        <v>5</v>
      </c>
      <c r="G3651" s="12">
        <f>IF(D3651=2023,F3651*'Average selling price'!$B$2,
IF(D3651=2024,F3651*'Average selling price'!$C$2,
IF(D3651=2025,F3651*'Average selling price'!$D$2,"")))</f>
        <v>26430</v>
      </c>
      <c r="H3651">
        <v>0</v>
      </c>
      <c r="I3651" s="12">
        <f>IF($D3651=2023,H3651*'Average selling price'!$B$3,
IF($D3651=2024,H3651*'Average selling price'!$C$3,
IF($D3651=2025,H3651*'Average selling price'!$D$3,"")))</f>
        <v>0</v>
      </c>
      <c r="J3651">
        <v>1</v>
      </c>
      <c r="K3651" s="12">
        <f>IF($D3651=2023,J3651*'Average selling price'!$B$4,
IF($D3651=2024,J3651*'Average selling price'!$C$4,
IF($D3651=2025,J3651*'Average selling price'!$D$4,"")))</f>
        <v>11135</v>
      </c>
      <c r="L3651" s="7">
        <v>42232</v>
      </c>
      <c r="M3651" s="7">
        <v>16899</v>
      </c>
      <c r="N3651" s="11">
        <f t="shared" si="113"/>
        <v>59131</v>
      </c>
      <c r="O3651" s="11">
        <v>0</v>
      </c>
      <c r="P3651" s="11">
        <v>410</v>
      </c>
    </row>
    <row r="3652" spans="1:16">
      <c r="A3652" s="2">
        <v>45495</v>
      </c>
      <c r="B3652" s="18">
        <v>38</v>
      </c>
      <c r="C3652" s="20">
        <f t="shared" ref="C3652:C3715" si="114">MONTH(A3652)</f>
        <v>7</v>
      </c>
      <c r="D3652" s="16">
        <v>2024</v>
      </c>
      <c r="E3652" s="1" t="s">
        <v>53</v>
      </c>
      <c r="F3652">
        <v>2</v>
      </c>
      <c r="G3652" s="12">
        <f>IF(D3652=2023,F3652*'Average selling price'!$B$2,
IF(D3652=2024,F3652*'Average selling price'!$C$2,
IF(D3652=2025,F3652*'Average selling price'!$D$2,"")))</f>
        <v>10572</v>
      </c>
      <c r="H3652">
        <v>0</v>
      </c>
      <c r="I3652" s="12">
        <f>IF($D3652=2023,H3652*'Average selling price'!$B$3,
IF($D3652=2024,H3652*'Average selling price'!$C$3,
IF($D3652=2025,H3652*'Average selling price'!$D$3,"")))</f>
        <v>0</v>
      </c>
      <c r="J3652">
        <v>2</v>
      </c>
      <c r="K3652" s="12">
        <f>IF($D3652=2023,J3652*'Average selling price'!$B$4,
IF($D3652=2024,J3652*'Average selling price'!$C$4,
IF($D3652=2025,J3652*'Average selling price'!$D$4,"")))</f>
        <v>22270</v>
      </c>
      <c r="L3652" s="7">
        <v>6867</v>
      </c>
      <c r="M3652" s="7">
        <v>4550</v>
      </c>
      <c r="N3652" s="11">
        <f t="shared" ref="N3652:N3715" si="115">M3652+L3652</f>
        <v>11417</v>
      </c>
      <c r="O3652" s="11">
        <v>0</v>
      </c>
      <c r="P3652" s="11">
        <v>600</v>
      </c>
    </row>
    <row r="3653" spans="1:16">
      <c r="A3653" s="2">
        <v>45495</v>
      </c>
      <c r="B3653" s="18">
        <v>38</v>
      </c>
      <c r="C3653" s="20">
        <f t="shared" si="114"/>
        <v>7</v>
      </c>
      <c r="D3653" s="16">
        <v>2024</v>
      </c>
      <c r="E3653" s="1" t="s">
        <v>54</v>
      </c>
      <c r="F3653">
        <v>0</v>
      </c>
      <c r="G3653" s="12">
        <f>IF(D3653=2023,F3653*'Average selling price'!$B$2,
IF(D3653=2024,F3653*'Average selling price'!$C$2,
IF(D3653=2025,F3653*'Average selling price'!$D$2,"")))</f>
        <v>0</v>
      </c>
      <c r="H3653">
        <v>0</v>
      </c>
      <c r="I3653" s="12">
        <f>IF($D3653=2023,H3653*'Average selling price'!$B$3,
IF($D3653=2024,H3653*'Average selling price'!$C$3,
IF($D3653=2025,H3653*'Average selling price'!$D$3,"")))</f>
        <v>0</v>
      </c>
      <c r="J3653">
        <v>2</v>
      </c>
      <c r="K3653" s="12">
        <f>IF($D3653=2023,J3653*'Average selling price'!$B$4,
IF($D3653=2024,J3653*'Average selling price'!$C$4,
IF($D3653=2025,J3653*'Average selling price'!$D$4,"")))</f>
        <v>22270</v>
      </c>
      <c r="L3653" s="7">
        <v>4981</v>
      </c>
      <c r="M3653" s="7">
        <v>3000</v>
      </c>
      <c r="N3653" s="11">
        <f t="shared" si="115"/>
        <v>7981</v>
      </c>
      <c r="O3653" s="11">
        <v>0</v>
      </c>
      <c r="P3653" s="11">
        <v>780</v>
      </c>
    </row>
    <row r="3654" spans="1:16">
      <c r="A3654" s="2">
        <v>45495</v>
      </c>
      <c r="B3654" s="18">
        <v>38</v>
      </c>
      <c r="C3654" s="20">
        <f t="shared" si="114"/>
        <v>7</v>
      </c>
      <c r="D3654" s="16">
        <v>2024</v>
      </c>
      <c r="E3654" s="1" t="s">
        <v>55</v>
      </c>
      <c r="F3654">
        <v>5</v>
      </c>
      <c r="G3654" s="12">
        <f>IF(D3654=2023,F3654*'Average selling price'!$B$2,
IF(D3654=2024,F3654*'Average selling price'!$C$2,
IF(D3654=2025,F3654*'Average selling price'!$D$2,"")))</f>
        <v>26430</v>
      </c>
      <c r="H3654">
        <v>0</v>
      </c>
      <c r="I3654" s="12">
        <f>IF($D3654=2023,H3654*'Average selling price'!$B$3,
IF($D3654=2024,H3654*'Average selling price'!$C$3,
IF($D3654=2025,H3654*'Average selling price'!$D$3,"")))</f>
        <v>0</v>
      </c>
      <c r="J3654">
        <v>2</v>
      </c>
      <c r="K3654" s="12">
        <f>IF($D3654=2023,J3654*'Average selling price'!$B$4,
IF($D3654=2024,J3654*'Average selling price'!$C$4,
IF($D3654=2025,J3654*'Average selling price'!$D$4,"")))</f>
        <v>22270</v>
      </c>
      <c r="L3654" s="7">
        <v>31567</v>
      </c>
      <c r="M3654" s="7">
        <v>26860</v>
      </c>
      <c r="N3654" s="11">
        <f t="shared" si="115"/>
        <v>58427</v>
      </c>
      <c r="O3654" s="11">
        <v>0</v>
      </c>
      <c r="P3654" s="11">
        <v>719</v>
      </c>
    </row>
    <row r="3655" spans="1:16">
      <c r="A3655" s="2">
        <v>45495</v>
      </c>
      <c r="B3655" s="18">
        <v>38</v>
      </c>
      <c r="C3655" s="20">
        <f t="shared" si="114"/>
        <v>7</v>
      </c>
      <c r="D3655" s="16">
        <v>2024</v>
      </c>
      <c r="E3655" s="1" t="s">
        <v>56</v>
      </c>
      <c r="F3655">
        <v>0</v>
      </c>
      <c r="G3655" s="12">
        <f>IF(D3655=2023,F3655*'Average selling price'!$B$2,
IF(D3655=2024,F3655*'Average selling price'!$C$2,
IF(D3655=2025,F3655*'Average selling price'!$D$2,"")))</f>
        <v>0</v>
      </c>
      <c r="H3655">
        <v>0</v>
      </c>
      <c r="I3655" s="12">
        <f>IF($D3655=2023,H3655*'Average selling price'!$B$3,
IF($D3655=2024,H3655*'Average selling price'!$C$3,
IF($D3655=2025,H3655*'Average selling price'!$D$3,"")))</f>
        <v>0</v>
      </c>
      <c r="J3655">
        <v>0</v>
      </c>
      <c r="K3655" s="12">
        <f>IF($D3655=2023,J3655*'Average selling price'!$B$4,
IF($D3655=2024,J3655*'Average selling price'!$C$4,
IF($D3655=2025,J3655*'Average selling price'!$D$4,"")))</f>
        <v>0</v>
      </c>
      <c r="L3655" s="7">
        <v>0</v>
      </c>
      <c r="M3655" s="7">
        <v>0</v>
      </c>
      <c r="N3655" s="11">
        <f t="shared" si="115"/>
        <v>0</v>
      </c>
      <c r="O3655" s="11">
        <v>0</v>
      </c>
      <c r="P3655" s="11">
        <v>0</v>
      </c>
    </row>
    <row r="3656" spans="1:16">
      <c r="A3656" s="2">
        <v>45495</v>
      </c>
      <c r="B3656" s="18">
        <v>38</v>
      </c>
      <c r="C3656" s="20">
        <f t="shared" si="114"/>
        <v>7</v>
      </c>
      <c r="D3656" s="16">
        <v>2024</v>
      </c>
      <c r="E3656" s="1" t="s">
        <v>57</v>
      </c>
      <c r="F3656">
        <v>7</v>
      </c>
      <c r="G3656" s="12">
        <f>IF(D3656=2023,F3656*'Average selling price'!$B$2,
IF(D3656=2024,F3656*'Average selling price'!$C$2,
IF(D3656=2025,F3656*'Average selling price'!$D$2,"")))</f>
        <v>37002</v>
      </c>
      <c r="H3656">
        <v>0</v>
      </c>
      <c r="I3656" s="12">
        <f>IF($D3656=2023,H3656*'Average selling price'!$B$3,
IF($D3656=2024,H3656*'Average selling price'!$C$3,
IF($D3656=2025,H3656*'Average selling price'!$D$3,"")))</f>
        <v>0</v>
      </c>
      <c r="J3656">
        <v>2</v>
      </c>
      <c r="K3656" s="12">
        <f>IF($D3656=2023,J3656*'Average selling price'!$B$4,
IF($D3656=2024,J3656*'Average selling price'!$C$4,
IF($D3656=2025,J3656*'Average selling price'!$D$4,"")))</f>
        <v>22270</v>
      </c>
      <c r="L3656" s="7">
        <v>36494</v>
      </c>
      <c r="M3656" s="7">
        <v>5593</v>
      </c>
      <c r="N3656" s="11">
        <f t="shared" si="115"/>
        <v>42087</v>
      </c>
      <c r="O3656" s="11">
        <v>0</v>
      </c>
      <c r="P3656" s="11">
        <v>300</v>
      </c>
    </row>
    <row r="3657" spans="1:16">
      <c r="A3657" s="2">
        <v>45495</v>
      </c>
      <c r="B3657" s="18">
        <v>38</v>
      </c>
      <c r="C3657" s="20">
        <f t="shared" si="114"/>
        <v>7</v>
      </c>
      <c r="D3657" s="16">
        <v>2024</v>
      </c>
      <c r="E3657" s="1" t="s">
        <v>58</v>
      </c>
      <c r="F3657">
        <v>3</v>
      </c>
      <c r="G3657" s="12">
        <f>IF(D3657=2023,F3657*'Average selling price'!$B$2,
IF(D3657=2024,F3657*'Average selling price'!$C$2,
IF(D3657=2025,F3657*'Average selling price'!$D$2,"")))</f>
        <v>15858</v>
      </c>
      <c r="H3657">
        <v>0</v>
      </c>
      <c r="I3657" s="12">
        <f>IF($D3657=2023,H3657*'Average selling price'!$B$3,
IF($D3657=2024,H3657*'Average selling price'!$C$3,
IF($D3657=2025,H3657*'Average selling price'!$D$3,"")))</f>
        <v>0</v>
      </c>
      <c r="J3657">
        <v>0</v>
      </c>
      <c r="K3657" s="12">
        <f>IF($D3657=2023,J3657*'Average selling price'!$B$4,
IF($D3657=2024,J3657*'Average selling price'!$C$4,
IF($D3657=2025,J3657*'Average selling price'!$D$4,"")))</f>
        <v>0</v>
      </c>
      <c r="L3657" s="7">
        <v>10615</v>
      </c>
      <c r="M3657" s="7">
        <v>3520</v>
      </c>
      <c r="N3657" s="11">
        <f t="shared" si="115"/>
        <v>14135</v>
      </c>
      <c r="O3657" s="11">
        <v>0</v>
      </c>
      <c r="P3657" s="11">
        <v>2145</v>
      </c>
    </row>
    <row r="3658" spans="1:16">
      <c r="A3658" s="2">
        <v>45495</v>
      </c>
      <c r="B3658" s="18">
        <v>38</v>
      </c>
      <c r="C3658" s="20">
        <f t="shared" si="114"/>
        <v>7</v>
      </c>
      <c r="D3658" s="16">
        <v>2024</v>
      </c>
      <c r="E3658" s="1" t="s">
        <v>59</v>
      </c>
      <c r="F3658">
        <v>3</v>
      </c>
      <c r="G3658" s="12">
        <f>IF(D3658=2023,F3658*'Average selling price'!$B$2,
IF(D3658=2024,F3658*'Average selling price'!$C$2,
IF(D3658=2025,F3658*'Average selling price'!$D$2,"")))</f>
        <v>15858</v>
      </c>
      <c r="H3658">
        <v>0</v>
      </c>
      <c r="I3658" s="12">
        <f>IF($D3658=2023,H3658*'Average selling price'!$B$3,
IF($D3658=2024,H3658*'Average selling price'!$C$3,
IF($D3658=2025,H3658*'Average selling price'!$D$3,"")))</f>
        <v>0</v>
      </c>
      <c r="J3658">
        <v>2</v>
      </c>
      <c r="K3658" s="12">
        <f>IF($D3658=2023,J3658*'Average selling price'!$B$4,
IF($D3658=2024,J3658*'Average selling price'!$C$4,
IF($D3658=2025,J3658*'Average selling price'!$D$4,"")))</f>
        <v>22270</v>
      </c>
      <c r="L3658" s="7">
        <v>11080</v>
      </c>
      <c r="M3658" s="7">
        <v>7850</v>
      </c>
      <c r="N3658" s="11">
        <f t="shared" si="115"/>
        <v>18930</v>
      </c>
      <c r="O3658" s="11">
        <v>0</v>
      </c>
      <c r="P3658" s="11">
        <v>5819</v>
      </c>
    </row>
    <row r="3659" spans="1:16">
      <c r="A3659" s="2">
        <v>45495</v>
      </c>
      <c r="B3659" s="18">
        <v>38</v>
      </c>
      <c r="C3659" s="20">
        <f t="shared" si="114"/>
        <v>7</v>
      </c>
      <c r="D3659" s="16">
        <v>2024</v>
      </c>
      <c r="E3659" s="1" t="s">
        <v>60</v>
      </c>
      <c r="F3659">
        <v>1</v>
      </c>
      <c r="G3659" s="12">
        <f>IF(D3659=2023,F3659*'Average selling price'!$B$2,
IF(D3659=2024,F3659*'Average selling price'!$C$2,
IF(D3659=2025,F3659*'Average selling price'!$D$2,"")))</f>
        <v>5286</v>
      </c>
      <c r="H3659">
        <v>0</v>
      </c>
      <c r="I3659" s="12">
        <f>IF($D3659=2023,H3659*'Average selling price'!$B$3,
IF($D3659=2024,H3659*'Average selling price'!$C$3,
IF($D3659=2025,H3659*'Average selling price'!$D$3,"")))</f>
        <v>0</v>
      </c>
      <c r="J3659">
        <v>3</v>
      </c>
      <c r="K3659" s="12">
        <f>IF($D3659=2023,J3659*'Average selling price'!$B$4,
IF($D3659=2024,J3659*'Average selling price'!$C$4,
IF($D3659=2025,J3659*'Average selling price'!$D$4,"")))</f>
        <v>33405</v>
      </c>
      <c r="L3659" s="7">
        <v>11501</v>
      </c>
      <c r="M3659" s="7">
        <v>2400</v>
      </c>
      <c r="N3659" s="11">
        <f t="shared" si="115"/>
        <v>13901</v>
      </c>
      <c r="O3659" s="11">
        <v>0</v>
      </c>
      <c r="P3659" s="11">
        <v>10273</v>
      </c>
    </row>
    <row r="3660" spans="1:16">
      <c r="A3660" s="2">
        <v>45495</v>
      </c>
      <c r="B3660" s="18">
        <v>38</v>
      </c>
      <c r="C3660" s="20">
        <f t="shared" si="114"/>
        <v>7</v>
      </c>
      <c r="D3660" s="16">
        <v>2024</v>
      </c>
      <c r="E3660" s="1" t="s">
        <v>61</v>
      </c>
      <c r="F3660">
        <v>1</v>
      </c>
      <c r="G3660" s="12">
        <f>IF(D3660=2023,F3660*'Average selling price'!$B$2,
IF(D3660=2024,F3660*'Average selling price'!$C$2,
IF(D3660=2025,F3660*'Average selling price'!$D$2,"")))</f>
        <v>5286</v>
      </c>
      <c r="H3660">
        <v>0</v>
      </c>
      <c r="I3660" s="12">
        <f>IF($D3660=2023,H3660*'Average selling price'!$B$3,
IF($D3660=2024,H3660*'Average selling price'!$C$3,
IF($D3660=2025,H3660*'Average selling price'!$D$3,"")))</f>
        <v>0</v>
      </c>
      <c r="J3660">
        <v>5</v>
      </c>
      <c r="K3660" s="12">
        <f>IF($D3660=2023,J3660*'Average selling price'!$B$4,
IF($D3660=2024,J3660*'Average selling price'!$C$4,
IF($D3660=2025,J3660*'Average selling price'!$D$4,"")))</f>
        <v>55675</v>
      </c>
      <c r="L3660" s="7">
        <v>20819</v>
      </c>
      <c r="M3660" s="7">
        <v>14008</v>
      </c>
      <c r="N3660" s="11">
        <f t="shared" si="115"/>
        <v>34827</v>
      </c>
      <c r="O3660" s="11">
        <v>0</v>
      </c>
      <c r="P3660" s="11">
        <v>3919</v>
      </c>
    </row>
    <row r="3661" spans="1:16">
      <c r="A3661" s="2">
        <v>45495</v>
      </c>
      <c r="B3661" s="18">
        <v>38</v>
      </c>
      <c r="C3661" s="20">
        <f t="shared" si="114"/>
        <v>7</v>
      </c>
      <c r="D3661" s="16">
        <v>2024</v>
      </c>
      <c r="E3661" s="1" t="s">
        <v>62</v>
      </c>
      <c r="F3661">
        <v>0</v>
      </c>
      <c r="G3661" s="12">
        <f>IF(D3661=2023,F3661*'Average selling price'!$B$2,
IF(D3661=2024,F3661*'Average selling price'!$C$2,
IF(D3661=2025,F3661*'Average selling price'!$D$2,"")))</f>
        <v>0</v>
      </c>
      <c r="H3661">
        <v>0</v>
      </c>
      <c r="I3661" s="12">
        <f>IF($D3661=2023,H3661*'Average selling price'!$B$3,
IF($D3661=2024,H3661*'Average selling price'!$C$3,
IF($D3661=2025,H3661*'Average selling price'!$D$3,"")))</f>
        <v>0</v>
      </c>
      <c r="J3661">
        <v>0</v>
      </c>
      <c r="K3661" s="12">
        <f>IF($D3661=2023,J3661*'Average selling price'!$B$4,
IF($D3661=2024,J3661*'Average selling price'!$C$4,
IF($D3661=2025,J3661*'Average selling price'!$D$4,"")))</f>
        <v>0</v>
      </c>
      <c r="L3661" s="7">
        <v>17282</v>
      </c>
      <c r="M3661" s="7">
        <v>20567</v>
      </c>
      <c r="N3661" s="11">
        <f t="shared" si="115"/>
        <v>37849</v>
      </c>
      <c r="O3661" s="11">
        <v>950</v>
      </c>
      <c r="P3661" s="11">
        <v>1440</v>
      </c>
    </row>
    <row r="3662" spans="1:16">
      <c r="A3662" s="2">
        <v>45495</v>
      </c>
      <c r="B3662" s="18">
        <v>38</v>
      </c>
      <c r="C3662" s="20">
        <f t="shared" si="114"/>
        <v>7</v>
      </c>
      <c r="D3662" s="16">
        <v>2024</v>
      </c>
      <c r="E3662" s="1" t="s">
        <v>63</v>
      </c>
      <c r="F3662">
        <v>2</v>
      </c>
      <c r="G3662" s="12">
        <f>IF(D3662=2023,F3662*'Average selling price'!$B$2,
IF(D3662=2024,F3662*'Average selling price'!$C$2,
IF(D3662=2025,F3662*'Average selling price'!$D$2,"")))</f>
        <v>10572</v>
      </c>
      <c r="H3662">
        <v>0</v>
      </c>
      <c r="I3662" s="12">
        <f>IF($D3662=2023,H3662*'Average selling price'!$B$3,
IF($D3662=2024,H3662*'Average selling price'!$C$3,
IF($D3662=2025,H3662*'Average selling price'!$D$3,"")))</f>
        <v>0</v>
      </c>
      <c r="J3662">
        <v>2</v>
      </c>
      <c r="K3662" s="12">
        <f>IF($D3662=2023,J3662*'Average selling price'!$B$4,
IF($D3662=2024,J3662*'Average selling price'!$C$4,
IF($D3662=2025,J3662*'Average selling price'!$D$4,"")))</f>
        <v>22270</v>
      </c>
      <c r="L3662" s="7">
        <v>1935</v>
      </c>
      <c r="M3662" s="7">
        <v>0</v>
      </c>
      <c r="N3662" s="11">
        <f t="shared" si="115"/>
        <v>1935</v>
      </c>
      <c r="O3662" s="11">
        <v>0</v>
      </c>
      <c r="P3662" s="11">
        <v>136</v>
      </c>
    </row>
    <row r="3663" spans="1:16">
      <c r="A3663" s="2">
        <v>45495</v>
      </c>
      <c r="B3663" s="18">
        <v>38</v>
      </c>
      <c r="C3663" s="20">
        <f t="shared" si="114"/>
        <v>7</v>
      </c>
      <c r="D3663" s="16">
        <v>2024</v>
      </c>
      <c r="E3663" s="1" t="s">
        <v>65</v>
      </c>
      <c r="F3663">
        <v>0</v>
      </c>
      <c r="G3663" s="12">
        <f>IF(D3663=2023,F3663*'Average selling price'!$B$2,
IF(D3663=2024,F3663*'Average selling price'!$C$2,
IF(D3663=2025,F3663*'Average selling price'!$D$2,"")))</f>
        <v>0</v>
      </c>
      <c r="H3663">
        <v>0</v>
      </c>
      <c r="I3663" s="12">
        <f>IF($D3663=2023,H3663*'Average selling price'!$B$3,
IF($D3663=2024,H3663*'Average selling price'!$C$3,
IF($D3663=2025,H3663*'Average selling price'!$D$3,"")))</f>
        <v>0</v>
      </c>
      <c r="J3663">
        <v>0</v>
      </c>
      <c r="K3663" s="12">
        <f>IF($D3663=2023,J3663*'Average selling price'!$B$4,
IF($D3663=2024,J3663*'Average selling price'!$C$4,
IF($D3663=2025,J3663*'Average selling price'!$D$4,"")))</f>
        <v>0</v>
      </c>
      <c r="L3663" s="7">
        <v>0</v>
      </c>
      <c r="M3663" s="7">
        <v>0</v>
      </c>
      <c r="N3663" s="11">
        <f t="shared" si="115"/>
        <v>0</v>
      </c>
      <c r="O3663" s="11">
        <v>0</v>
      </c>
      <c r="P3663" s="11">
        <v>0</v>
      </c>
    </row>
    <row r="3664" spans="1:16">
      <c r="A3664" s="2">
        <v>45495</v>
      </c>
      <c r="B3664" s="18">
        <v>38</v>
      </c>
      <c r="C3664" s="20">
        <f t="shared" si="114"/>
        <v>7</v>
      </c>
      <c r="D3664" s="16">
        <v>2024</v>
      </c>
      <c r="E3664" s="1" t="s">
        <v>64</v>
      </c>
      <c r="F3664">
        <v>0</v>
      </c>
      <c r="G3664" s="12">
        <f>IF(D3664=2023,F3664*'Average selling price'!$B$2,
IF(D3664=2024,F3664*'Average selling price'!$C$2,
IF(D3664=2025,F3664*'Average selling price'!$D$2,"")))</f>
        <v>0</v>
      </c>
      <c r="H3664">
        <v>0</v>
      </c>
      <c r="I3664" s="12">
        <f>IF($D3664=2023,H3664*'Average selling price'!$B$3,
IF($D3664=2024,H3664*'Average selling price'!$C$3,
IF($D3664=2025,H3664*'Average selling price'!$D$3,"")))</f>
        <v>0</v>
      </c>
      <c r="J3664">
        <v>5</v>
      </c>
      <c r="K3664" s="12">
        <f>IF($D3664=2023,J3664*'Average selling price'!$B$4,
IF($D3664=2024,J3664*'Average selling price'!$C$4,
IF($D3664=2025,J3664*'Average selling price'!$D$4,"")))</f>
        <v>55675</v>
      </c>
      <c r="L3664" s="7">
        <v>33472</v>
      </c>
      <c r="M3664" s="7">
        <v>12601</v>
      </c>
      <c r="N3664" s="11">
        <f t="shared" si="115"/>
        <v>46073</v>
      </c>
      <c r="O3664" s="11">
        <v>0</v>
      </c>
      <c r="P3664" s="11">
        <v>0</v>
      </c>
    </row>
    <row r="3665" spans="1:16">
      <c r="A3665" s="2">
        <v>45502</v>
      </c>
      <c r="B3665" s="18">
        <v>39</v>
      </c>
      <c r="C3665" s="20">
        <f t="shared" si="114"/>
        <v>7</v>
      </c>
      <c r="D3665" s="16">
        <v>2024</v>
      </c>
      <c r="E3665" s="1" t="s">
        <v>25</v>
      </c>
      <c r="F3665">
        <v>18</v>
      </c>
      <c r="G3665" s="12">
        <f>IF(D3665=2023,F3665*'Average selling price'!$B$2,
IF(D3665=2024,F3665*'Average selling price'!$C$2,
IF(D3665=2025,F3665*'Average selling price'!$D$2,"")))</f>
        <v>95148</v>
      </c>
      <c r="H3665">
        <v>1</v>
      </c>
      <c r="I3665" s="12">
        <f>IF($D3665=2023,H3665*'Average selling price'!$B$3,
IF($D3665=2024,H3665*'Average selling price'!$C$3,
IF($D3665=2025,H3665*'Average selling price'!$D$3,"")))</f>
        <v>32755</v>
      </c>
      <c r="J3665">
        <v>12</v>
      </c>
      <c r="K3665" s="12">
        <f>IF($D3665=2023,J3665*'Average selling price'!$B$4,
IF($D3665=2024,J3665*'Average selling price'!$C$4,
IF($D3665=2025,J3665*'Average selling price'!$D$4,"")))</f>
        <v>133620</v>
      </c>
      <c r="L3665" s="7">
        <v>61618</v>
      </c>
      <c r="M3665" s="7">
        <v>27387</v>
      </c>
      <c r="N3665" s="11">
        <f t="shared" si="115"/>
        <v>89005</v>
      </c>
      <c r="O3665" s="11">
        <v>0</v>
      </c>
      <c r="P3665" s="11">
        <v>4372</v>
      </c>
    </row>
    <row r="3666" spans="1:16">
      <c r="A3666" s="2">
        <v>45502</v>
      </c>
      <c r="B3666" s="18">
        <v>39</v>
      </c>
      <c r="C3666" s="20">
        <f t="shared" si="114"/>
        <v>7</v>
      </c>
      <c r="D3666" s="16">
        <v>2024</v>
      </c>
      <c r="E3666" s="1" t="s">
        <v>26</v>
      </c>
      <c r="F3666">
        <v>0</v>
      </c>
      <c r="G3666" s="12">
        <f>IF(D3666=2023,F3666*'Average selling price'!$B$2,
IF(D3666=2024,F3666*'Average selling price'!$C$2,
IF(D3666=2025,F3666*'Average selling price'!$D$2,"")))</f>
        <v>0</v>
      </c>
      <c r="H3666">
        <v>0</v>
      </c>
      <c r="I3666" s="12">
        <f>IF($D3666=2023,H3666*'Average selling price'!$B$3,
IF($D3666=2024,H3666*'Average selling price'!$C$3,
IF($D3666=2025,H3666*'Average selling price'!$D$3,"")))</f>
        <v>0</v>
      </c>
      <c r="J3666">
        <v>2</v>
      </c>
      <c r="K3666" s="12">
        <f>IF($D3666=2023,J3666*'Average selling price'!$B$4,
IF($D3666=2024,J3666*'Average selling price'!$C$4,
IF($D3666=2025,J3666*'Average selling price'!$D$4,"")))</f>
        <v>22270</v>
      </c>
      <c r="L3666" s="7">
        <v>34717</v>
      </c>
      <c r="M3666" s="7">
        <v>3500</v>
      </c>
      <c r="N3666" s="11">
        <f t="shared" si="115"/>
        <v>38217</v>
      </c>
      <c r="O3666" s="11">
        <v>0</v>
      </c>
      <c r="P3666" s="11">
        <v>2185</v>
      </c>
    </row>
    <row r="3667" spans="1:16">
      <c r="A3667" s="2">
        <v>45502</v>
      </c>
      <c r="B3667" s="18">
        <v>39</v>
      </c>
      <c r="C3667" s="20">
        <f t="shared" si="114"/>
        <v>7</v>
      </c>
      <c r="D3667" s="16">
        <v>2024</v>
      </c>
      <c r="E3667" s="1" t="s">
        <v>27</v>
      </c>
      <c r="F3667">
        <v>4</v>
      </c>
      <c r="G3667" s="12">
        <f>IF(D3667=2023,F3667*'Average selling price'!$B$2,
IF(D3667=2024,F3667*'Average selling price'!$C$2,
IF(D3667=2025,F3667*'Average selling price'!$D$2,"")))</f>
        <v>21144</v>
      </c>
      <c r="H3667">
        <v>0</v>
      </c>
      <c r="I3667" s="12">
        <f>IF($D3667=2023,H3667*'Average selling price'!$B$3,
IF($D3667=2024,H3667*'Average selling price'!$C$3,
IF($D3667=2025,H3667*'Average selling price'!$D$3,"")))</f>
        <v>0</v>
      </c>
      <c r="J3667">
        <v>4</v>
      </c>
      <c r="K3667" s="12">
        <f>IF($D3667=2023,J3667*'Average selling price'!$B$4,
IF($D3667=2024,J3667*'Average selling price'!$C$4,
IF($D3667=2025,J3667*'Average selling price'!$D$4,"")))</f>
        <v>44540</v>
      </c>
      <c r="L3667" s="7">
        <v>14249</v>
      </c>
      <c r="M3667" s="7">
        <v>7774</v>
      </c>
      <c r="N3667" s="11">
        <f t="shared" si="115"/>
        <v>22023</v>
      </c>
      <c r="O3667" s="11">
        <v>0</v>
      </c>
      <c r="P3667" s="11">
        <v>1400</v>
      </c>
    </row>
    <row r="3668" spans="1:16">
      <c r="A3668" s="2">
        <v>45502</v>
      </c>
      <c r="B3668" s="18">
        <v>39</v>
      </c>
      <c r="C3668" s="20">
        <f t="shared" si="114"/>
        <v>7</v>
      </c>
      <c r="D3668" s="16">
        <v>2024</v>
      </c>
      <c r="E3668" s="1" t="s">
        <v>28</v>
      </c>
      <c r="F3668">
        <v>8</v>
      </c>
      <c r="G3668" s="12">
        <f>IF(D3668=2023,F3668*'Average selling price'!$B$2,
IF(D3668=2024,F3668*'Average selling price'!$C$2,
IF(D3668=2025,F3668*'Average selling price'!$D$2,"")))</f>
        <v>42288</v>
      </c>
      <c r="H3668">
        <v>0</v>
      </c>
      <c r="I3668" s="12">
        <f>IF($D3668=2023,H3668*'Average selling price'!$B$3,
IF($D3668=2024,H3668*'Average selling price'!$C$3,
IF($D3668=2025,H3668*'Average selling price'!$D$3,"")))</f>
        <v>0</v>
      </c>
      <c r="J3668">
        <v>6</v>
      </c>
      <c r="K3668" s="12">
        <f>IF($D3668=2023,J3668*'Average selling price'!$B$4,
IF($D3668=2024,J3668*'Average selling price'!$C$4,
IF($D3668=2025,J3668*'Average selling price'!$D$4,"")))</f>
        <v>66810</v>
      </c>
      <c r="L3668" s="7">
        <v>6455</v>
      </c>
      <c r="M3668" s="7">
        <v>48939</v>
      </c>
      <c r="N3668" s="11">
        <f t="shared" si="115"/>
        <v>55394</v>
      </c>
      <c r="O3668" s="11">
        <v>1000</v>
      </c>
      <c r="P3668" s="11">
        <v>0</v>
      </c>
    </row>
    <row r="3669" spans="1:16">
      <c r="A3669" s="2">
        <v>45502</v>
      </c>
      <c r="B3669" s="18">
        <v>39</v>
      </c>
      <c r="C3669" s="20">
        <f t="shared" si="114"/>
        <v>7</v>
      </c>
      <c r="D3669" s="16">
        <v>2024</v>
      </c>
      <c r="E3669" s="1" t="s">
        <v>29</v>
      </c>
      <c r="F3669">
        <v>10</v>
      </c>
      <c r="G3669" s="12">
        <f>IF(D3669=2023,F3669*'Average selling price'!$B$2,
IF(D3669=2024,F3669*'Average selling price'!$C$2,
IF(D3669=2025,F3669*'Average selling price'!$D$2,"")))</f>
        <v>52860</v>
      </c>
      <c r="H3669">
        <v>1</v>
      </c>
      <c r="I3669" s="12">
        <f>IF($D3669=2023,H3669*'Average selling price'!$B$3,
IF($D3669=2024,H3669*'Average selling price'!$C$3,
IF($D3669=2025,H3669*'Average selling price'!$D$3,"")))</f>
        <v>32755</v>
      </c>
      <c r="J3669">
        <v>11</v>
      </c>
      <c r="K3669" s="12">
        <f>IF($D3669=2023,J3669*'Average selling price'!$B$4,
IF($D3669=2024,J3669*'Average selling price'!$C$4,
IF($D3669=2025,J3669*'Average selling price'!$D$4,"")))</f>
        <v>122485</v>
      </c>
      <c r="L3669" s="7">
        <v>57910</v>
      </c>
      <c r="M3669" s="7">
        <v>16944</v>
      </c>
      <c r="N3669" s="11">
        <f t="shared" si="115"/>
        <v>74854</v>
      </c>
      <c r="O3669" s="11">
        <v>662</v>
      </c>
      <c r="P3669" s="11">
        <v>26595</v>
      </c>
    </row>
    <row r="3670" spans="1:16">
      <c r="A3670" s="2">
        <v>45502</v>
      </c>
      <c r="B3670" s="18">
        <v>39</v>
      </c>
      <c r="C3670" s="20">
        <f t="shared" si="114"/>
        <v>7</v>
      </c>
      <c r="D3670" s="16">
        <v>2024</v>
      </c>
      <c r="E3670" s="1" t="s">
        <v>30</v>
      </c>
      <c r="F3670">
        <v>6</v>
      </c>
      <c r="G3670" s="12">
        <f>IF(D3670=2023,F3670*'Average selling price'!$B$2,
IF(D3670=2024,F3670*'Average selling price'!$C$2,
IF(D3670=2025,F3670*'Average selling price'!$D$2,"")))</f>
        <v>31716</v>
      </c>
      <c r="H3670">
        <v>0</v>
      </c>
      <c r="I3670" s="12">
        <f>IF($D3670=2023,H3670*'Average selling price'!$B$3,
IF($D3670=2024,H3670*'Average selling price'!$C$3,
IF($D3670=2025,H3670*'Average selling price'!$D$3,"")))</f>
        <v>0</v>
      </c>
      <c r="J3670">
        <v>4</v>
      </c>
      <c r="K3670" s="12">
        <f>IF($D3670=2023,J3670*'Average selling price'!$B$4,
IF($D3670=2024,J3670*'Average selling price'!$C$4,
IF($D3670=2025,J3670*'Average selling price'!$D$4,"")))</f>
        <v>44540</v>
      </c>
      <c r="L3670" s="7">
        <v>27253</v>
      </c>
      <c r="M3670" s="7">
        <v>7397</v>
      </c>
      <c r="N3670" s="11">
        <f t="shared" si="115"/>
        <v>34650</v>
      </c>
      <c r="O3670" s="11">
        <v>5517</v>
      </c>
      <c r="P3670" s="11">
        <v>13063</v>
      </c>
    </row>
    <row r="3671" spans="1:16">
      <c r="A3671" s="2">
        <v>45502</v>
      </c>
      <c r="B3671" s="18">
        <v>39</v>
      </c>
      <c r="C3671" s="20">
        <f t="shared" si="114"/>
        <v>7</v>
      </c>
      <c r="D3671" s="16">
        <v>2024</v>
      </c>
      <c r="E3671" s="1" t="s">
        <v>31</v>
      </c>
      <c r="F3671">
        <v>9</v>
      </c>
      <c r="G3671" s="12">
        <f>IF(D3671=2023,F3671*'Average selling price'!$B$2,
IF(D3671=2024,F3671*'Average selling price'!$C$2,
IF(D3671=2025,F3671*'Average selling price'!$D$2,"")))</f>
        <v>47574</v>
      </c>
      <c r="H3671">
        <v>1</v>
      </c>
      <c r="I3671" s="12">
        <f>IF($D3671=2023,H3671*'Average selling price'!$B$3,
IF($D3671=2024,H3671*'Average selling price'!$C$3,
IF($D3671=2025,H3671*'Average selling price'!$D$3,"")))</f>
        <v>32755</v>
      </c>
      <c r="J3671">
        <v>6</v>
      </c>
      <c r="K3671" s="12">
        <f>IF($D3671=2023,J3671*'Average selling price'!$B$4,
IF($D3671=2024,J3671*'Average selling price'!$C$4,
IF($D3671=2025,J3671*'Average selling price'!$D$4,"")))</f>
        <v>66810</v>
      </c>
      <c r="L3671" s="7">
        <v>191033</v>
      </c>
      <c r="M3671" s="7">
        <v>34177</v>
      </c>
      <c r="N3671" s="11">
        <f t="shared" si="115"/>
        <v>225210</v>
      </c>
      <c r="O3671" s="11">
        <v>0</v>
      </c>
      <c r="P3671" s="11">
        <v>3839</v>
      </c>
    </row>
    <row r="3672" spans="1:16">
      <c r="A3672" s="2">
        <v>45502</v>
      </c>
      <c r="B3672" s="18">
        <v>39</v>
      </c>
      <c r="C3672" s="20">
        <f t="shared" si="114"/>
        <v>7</v>
      </c>
      <c r="D3672" s="16">
        <v>2024</v>
      </c>
      <c r="E3672" s="1" t="s">
        <v>32</v>
      </c>
      <c r="F3672">
        <v>4</v>
      </c>
      <c r="G3672" s="12">
        <f>IF(D3672=2023,F3672*'Average selling price'!$B$2,
IF(D3672=2024,F3672*'Average selling price'!$C$2,
IF(D3672=2025,F3672*'Average selling price'!$D$2,"")))</f>
        <v>21144</v>
      </c>
      <c r="H3672">
        <v>2</v>
      </c>
      <c r="I3672" s="12">
        <f>IF($D3672=2023,H3672*'Average selling price'!$B$3,
IF($D3672=2024,H3672*'Average selling price'!$C$3,
IF($D3672=2025,H3672*'Average selling price'!$D$3,"")))</f>
        <v>65510</v>
      </c>
      <c r="J3672">
        <v>3</v>
      </c>
      <c r="K3672" s="12">
        <f>IF($D3672=2023,J3672*'Average selling price'!$B$4,
IF($D3672=2024,J3672*'Average selling price'!$C$4,
IF($D3672=2025,J3672*'Average selling price'!$D$4,"")))</f>
        <v>33405</v>
      </c>
      <c r="L3672" s="7">
        <v>24512</v>
      </c>
      <c r="M3672" s="7">
        <v>2470</v>
      </c>
      <c r="N3672" s="11">
        <f t="shared" si="115"/>
        <v>26982</v>
      </c>
      <c r="O3672" s="11">
        <v>0</v>
      </c>
      <c r="P3672" s="11">
        <v>1100</v>
      </c>
    </row>
    <row r="3673" spans="1:16">
      <c r="A3673" s="2">
        <v>45502</v>
      </c>
      <c r="B3673" s="18">
        <v>39</v>
      </c>
      <c r="C3673" s="20">
        <f t="shared" si="114"/>
        <v>7</v>
      </c>
      <c r="D3673" s="16">
        <v>2024</v>
      </c>
      <c r="E3673" s="1" t="s">
        <v>33</v>
      </c>
      <c r="F3673">
        <v>6</v>
      </c>
      <c r="G3673" s="12">
        <f>IF(D3673=2023,F3673*'Average selling price'!$B$2,
IF(D3673=2024,F3673*'Average selling price'!$C$2,
IF(D3673=2025,F3673*'Average selling price'!$D$2,"")))</f>
        <v>31716</v>
      </c>
      <c r="H3673">
        <v>2</v>
      </c>
      <c r="I3673" s="12">
        <f>IF($D3673=2023,H3673*'Average selling price'!$B$3,
IF($D3673=2024,H3673*'Average selling price'!$C$3,
IF($D3673=2025,H3673*'Average selling price'!$D$3,"")))</f>
        <v>65510</v>
      </c>
      <c r="J3673">
        <v>6</v>
      </c>
      <c r="K3673" s="12">
        <f>IF($D3673=2023,J3673*'Average selling price'!$B$4,
IF($D3673=2024,J3673*'Average selling price'!$C$4,
IF($D3673=2025,J3673*'Average selling price'!$D$4,"")))</f>
        <v>66810</v>
      </c>
      <c r="L3673" s="7">
        <v>75569</v>
      </c>
      <c r="M3673" s="7">
        <v>8780</v>
      </c>
      <c r="N3673" s="11">
        <f t="shared" si="115"/>
        <v>84349</v>
      </c>
      <c r="O3673" s="11">
        <v>865</v>
      </c>
      <c r="P3673" s="11">
        <v>8942</v>
      </c>
    </row>
    <row r="3674" spans="1:16">
      <c r="A3674" s="2">
        <v>45502</v>
      </c>
      <c r="B3674" s="18">
        <v>39</v>
      </c>
      <c r="C3674" s="20">
        <f t="shared" si="114"/>
        <v>7</v>
      </c>
      <c r="D3674" s="16">
        <v>2024</v>
      </c>
      <c r="E3674" s="1" t="s">
        <v>34</v>
      </c>
      <c r="F3674">
        <v>8</v>
      </c>
      <c r="G3674" s="12">
        <f>IF(D3674=2023,F3674*'Average selling price'!$B$2,
IF(D3674=2024,F3674*'Average selling price'!$C$2,
IF(D3674=2025,F3674*'Average selling price'!$D$2,"")))</f>
        <v>42288</v>
      </c>
      <c r="H3674">
        <v>0</v>
      </c>
      <c r="I3674" s="12">
        <f>IF($D3674=2023,H3674*'Average selling price'!$B$3,
IF($D3674=2024,H3674*'Average selling price'!$C$3,
IF($D3674=2025,H3674*'Average selling price'!$D$3,"")))</f>
        <v>0</v>
      </c>
      <c r="J3674">
        <v>3</v>
      </c>
      <c r="K3674" s="12">
        <f>IF($D3674=2023,J3674*'Average selling price'!$B$4,
IF($D3674=2024,J3674*'Average selling price'!$C$4,
IF($D3674=2025,J3674*'Average selling price'!$D$4,"")))</f>
        <v>33405</v>
      </c>
      <c r="L3674" s="7">
        <v>58075</v>
      </c>
      <c r="M3674" s="7">
        <v>35850</v>
      </c>
      <c r="N3674" s="11">
        <f t="shared" si="115"/>
        <v>93925</v>
      </c>
      <c r="O3674" s="11">
        <v>106</v>
      </c>
      <c r="P3674" s="11">
        <v>6269</v>
      </c>
    </row>
    <row r="3675" spans="1:16">
      <c r="A3675" s="2">
        <v>45502</v>
      </c>
      <c r="B3675" s="18">
        <v>39</v>
      </c>
      <c r="C3675" s="20">
        <f t="shared" si="114"/>
        <v>7</v>
      </c>
      <c r="D3675" s="16">
        <v>2024</v>
      </c>
      <c r="E3675" s="1" t="s">
        <v>35</v>
      </c>
      <c r="F3675">
        <v>6</v>
      </c>
      <c r="G3675" s="12">
        <f>IF(D3675=2023,F3675*'Average selling price'!$B$2,
IF(D3675=2024,F3675*'Average selling price'!$C$2,
IF(D3675=2025,F3675*'Average selling price'!$D$2,"")))</f>
        <v>31716</v>
      </c>
      <c r="H3675">
        <v>1</v>
      </c>
      <c r="I3675" s="12">
        <f>IF($D3675=2023,H3675*'Average selling price'!$B$3,
IF($D3675=2024,H3675*'Average selling price'!$C$3,
IF($D3675=2025,H3675*'Average selling price'!$D$3,"")))</f>
        <v>32755</v>
      </c>
      <c r="J3675">
        <v>4</v>
      </c>
      <c r="K3675" s="12">
        <f>IF($D3675=2023,J3675*'Average selling price'!$B$4,
IF($D3675=2024,J3675*'Average selling price'!$C$4,
IF($D3675=2025,J3675*'Average selling price'!$D$4,"")))</f>
        <v>44540</v>
      </c>
      <c r="L3675" s="7">
        <v>12750</v>
      </c>
      <c r="M3675" s="7">
        <v>2340</v>
      </c>
      <c r="N3675" s="11">
        <f t="shared" si="115"/>
        <v>15090</v>
      </c>
      <c r="O3675" s="11">
        <v>0</v>
      </c>
      <c r="P3675" s="11">
        <v>1786</v>
      </c>
    </row>
    <row r="3676" spans="1:16">
      <c r="A3676" s="2">
        <v>45502</v>
      </c>
      <c r="B3676" s="18">
        <v>39</v>
      </c>
      <c r="C3676" s="20">
        <f t="shared" si="114"/>
        <v>7</v>
      </c>
      <c r="D3676" s="16">
        <v>2024</v>
      </c>
      <c r="E3676" s="1" t="s">
        <v>36</v>
      </c>
      <c r="F3676">
        <v>7</v>
      </c>
      <c r="G3676" s="12">
        <f>IF(D3676=2023,F3676*'Average selling price'!$B$2,
IF(D3676=2024,F3676*'Average selling price'!$C$2,
IF(D3676=2025,F3676*'Average selling price'!$D$2,"")))</f>
        <v>37002</v>
      </c>
      <c r="H3676">
        <v>0</v>
      </c>
      <c r="I3676" s="12">
        <f>IF($D3676=2023,H3676*'Average selling price'!$B$3,
IF($D3676=2024,H3676*'Average selling price'!$C$3,
IF($D3676=2025,H3676*'Average selling price'!$D$3,"")))</f>
        <v>0</v>
      </c>
      <c r="J3676">
        <v>4</v>
      </c>
      <c r="K3676" s="12">
        <f>IF($D3676=2023,J3676*'Average selling price'!$B$4,
IF($D3676=2024,J3676*'Average selling price'!$C$4,
IF($D3676=2025,J3676*'Average selling price'!$D$4,"")))</f>
        <v>44540</v>
      </c>
      <c r="L3676" s="7">
        <v>14269</v>
      </c>
      <c r="M3676" s="7">
        <v>5500</v>
      </c>
      <c r="N3676" s="11">
        <f t="shared" si="115"/>
        <v>19769</v>
      </c>
      <c r="O3676" s="11">
        <v>0</v>
      </c>
      <c r="P3676" s="11">
        <v>1730</v>
      </c>
    </row>
    <row r="3677" spans="1:16">
      <c r="A3677" s="2">
        <v>45502</v>
      </c>
      <c r="B3677" s="18">
        <v>39</v>
      </c>
      <c r="C3677" s="20">
        <f t="shared" si="114"/>
        <v>7</v>
      </c>
      <c r="D3677" s="16">
        <v>2024</v>
      </c>
      <c r="E3677" s="1" t="s">
        <v>37</v>
      </c>
      <c r="F3677">
        <v>4</v>
      </c>
      <c r="G3677" s="12">
        <f>IF(D3677=2023,F3677*'Average selling price'!$B$2,
IF(D3677=2024,F3677*'Average selling price'!$C$2,
IF(D3677=2025,F3677*'Average selling price'!$D$2,"")))</f>
        <v>21144</v>
      </c>
      <c r="H3677">
        <v>0</v>
      </c>
      <c r="I3677" s="12">
        <f>IF($D3677=2023,H3677*'Average selling price'!$B$3,
IF($D3677=2024,H3677*'Average selling price'!$C$3,
IF($D3677=2025,H3677*'Average selling price'!$D$3,"")))</f>
        <v>0</v>
      </c>
      <c r="J3677">
        <v>2</v>
      </c>
      <c r="K3677" s="12">
        <f>IF($D3677=2023,J3677*'Average selling price'!$B$4,
IF($D3677=2024,J3677*'Average selling price'!$C$4,
IF($D3677=2025,J3677*'Average selling price'!$D$4,"")))</f>
        <v>22270</v>
      </c>
      <c r="L3677" s="7">
        <v>21242</v>
      </c>
      <c r="M3677" s="7">
        <v>6675</v>
      </c>
      <c r="N3677" s="11">
        <f t="shared" si="115"/>
        <v>27917</v>
      </c>
      <c r="O3677" s="11">
        <v>0</v>
      </c>
      <c r="P3677" s="11">
        <v>4350</v>
      </c>
    </row>
    <row r="3678" spans="1:16">
      <c r="A3678" s="2">
        <v>45502</v>
      </c>
      <c r="B3678" s="18">
        <v>39</v>
      </c>
      <c r="C3678" s="20">
        <f t="shared" si="114"/>
        <v>7</v>
      </c>
      <c r="D3678" s="16">
        <v>2024</v>
      </c>
      <c r="E3678" s="1" t="s">
        <v>38</v>
      </c>
      <c r="F3678">
        <v>5</v>
      </c>
      <c r="G3678" s="12">
        <f>IF(D3678=2023,F3678*'Average selling price'!$B$2,
IF(D3678=2024,F3678*'Average selling price'!$C$2,
IF(D3678=2025,F3678*'Average selling price'!$D$2,"")))</f>
        <v>26430</v>
      </c>
      <c r="H3678">
        <v>0</v>
      </c>
      <c r="I3678" s="12">
        <f>IF($D3678=2023,H3678*'Average selling price'!$B$3,
IF($D3678=2024,H3678*'Average selling price'!$C$3,
IF($D3678=2025,H3678*'Average selling price'!$D$3,"")))</f>
        <v>0</v>
      </c>
      <c r="J3678">
        <v>3</v>
      </c>
      <c r="K3678" s="12">
        <f>IF($D3678=2023,J3678*'Average selling price'!$B$4,
IF($D3678=2024,J3678*'Average selling price'!$C$4,
IF($D3678=2025,J3678*'Average selling price'!$D$4,"")))</f>
        <v>33405</v>
      </c>
      <c r="L3678" s="7">
        <v>30797</v>
      </c>
      <c r="M3678" s="7">
        <v>33257</v>
      </c>
      <c r="N3678" s="11">
        <f t="shared" si="115"/>
        <v>64054</v>
      </c>
      <c r="O3678" s="11">
        <v>0</v>
      </c>
      <c r="P3678" s="11">
        <v>0</v>
      </c>
    </row>
    <row r="3679" spans="1:16">
      <c r="A3679" s="2">
        <v>45502</v>
      </c>
      <c r="B3679" s="18">
        <v>39</v>
      </c>
      <c r="C3679" s="20">
        <f t="shared" si="114"/>
        <v>7</v>
      </c>
      <c r="D3679" s="16">
        <v>2024</v>
      </c>
      <c r="E3679" s="1" t="s">
        <v>39</v>
      </c>
      <c r="F3679">
        <v>11</v>
      </c>
      <c r="G3679" s="12">
        <f>IF(D3679=2023,F3679*'Average selling price'!$B$2,
IF(D3679=2024,F3679*'Average selling price'!$C$2,
IF(D3679=2025,F3679*'Average selling price'!$D$2,"")))</f>
        <v>58146</v>
      </c>
      <c r="H3679">
        <v>0</v>
      </c>
      <c r="I3679" s="12">
        <f>IF($D3679=2023,H3679*'Average selling price'!$B$3,
IF($D3679=2024,H3679*'Average selling price'!$C$3,
IF($D3679=2025,H3679*'Average selling price'!$D$3,"")))</f>
        <v>0</v>
      </c>
      <c r="J3679">
        <v>7</v>
      </c>
      <c r="K3679" s="12">
        <f>IF($D3679=2023,J3679*'Average selling price'!$B$4,
IF($D3679=2024,J3679*'Average selling price'!$C$4,
IF($D3679=2025,J3679*'Average selling price'!$D$4,"")))</f>
        <v>77945</v>
      </c>
      <c r="L3679" s="7">
        <v>20729</v>
      </c>
      <c r="M3679" s="7">
        <v>28100</v>
      </c>
      <c r="N3679" s="11">
        <f t="shared" si="115"/>
        <v>48829</v>
      </c>
      <c r="O3679" s="11">
        <v>2343</v>
      </c>
      <c r="P3679" s="11">
        <v>3670</v>
      </c>
    </row>
    <row r="3680" spans="1:16">
      <c r="A3680" s="2">
        <v>45502</v>
      </c>
      <c r="B3680" s="18">
        <v>39</v>
      </c>
      <c r="C3680" s="20">
        <f t="shared" si="114"/>
        <v>7</v>
      </c>
      <c r="D3680" s="16">
        <v>2024</v>
      </c>
      <c r="E3680" s="1" t="s">
        <v>40</v>
      </c>
      <c r="F3680">
        <v>0</v>
      </c>
      <c r="G3680" s="12">
        <f>IF(D3680=2023,F3680*'Average selling price'!$B$2,
IF(D3680=2024,F3680*'Average selling price'!$C$2,
IF(D3680=2025,F3680*'Average selling price'!$D$2,"")))</f>
        <v>0</v>
      </c>
      <c r="H3680">
        <v>0</v>
      </c>
      <c r="I3680" s="12">
        <f>IF($D3680=2023,H3680*'Average selling price'!$B$3,
IF($D3680=2024,H3680*'Average selling price'!$C$3,
IF($D3680=2025,H3680*'Average selling price'!$D$3,"")))</f>
        <v>0</v>
      </c>
      <c r="J3680">
        <v>2</v>
      </c>
      <c r="K3680" s="12">
        <f>IF($D3680=2023,J3680*'Average selling price'!$B$4,
IF($D3680=2024,J3680*'Average selling price'!$C$4,
IF($D3680=2025,J3680*'Average selling price'!$D$4,"")))</f>
        <v>22270</v>
      </c>
      <c r="L3680" s="7">
        <v>9785</v>
      </c>
      <c r="M3680" s="7">
        <v>6700</v>
      </c>
      <c r="N3680" s="11">
        <f t="shared" si="115"/>
        <v>16485</v>
      </c>
      <c r="O3680" s="11">
        <v>0</v>
      </c>
      <c r="P3680" s="11">
        <v>1750</v>
      </c>
    </row>
    <row r="3681" spans="1:16">
      <c r="A3681" s="2">
        <v>45502</v>
      </c>
      <c r="B3681" s="18">
        <v>39</v>
      </c>
      <c r="C3681" s="20">
        <f t="shared" si="114"/>
        <v>7</v>
      </c>
      <c r="D3681" s="16">
        <v>2024</v>
      </c>
      <c r="E3681" s="1" t="s">
        <v>41</v>
      </c>
      <c r="F3681">
        <v>7</v>
      </c>
      <c r="G3681" s="12">
        <f>IF(D3681=2023,F3681*'Average selling price'!$B$2,
IF(D3681=2024,F3681*'Average selling price'!$C$2,
IF(D3681=2025,F3681*'Average selling price'!$D$2,"")))</f>
        <v>37002</v>
      </c>
      <c r="H3681">
        <v>1</v>
      </c>
      <c r="I3681" s="12">
        <f>IF($D3681=2023,H3681*'Average selling price'!$B$3,
IF($D3681=2024,H3681*'Average selling price'!$C$3,
IF($D3681=2025,H3681*'Average selling price'!$D$3,"")))</f>
        <v>32755</v>
      </c>
      <c r="J3681">
        <v>4</v>
      </c>
      <c r="K3681" s="12">
        <f>IF($D3681=2023,J3681*'Average selling price'!$B$4,
IF($D3681=2024,J3681*'Average selling price'!$C$4,
IF($D3681=2025,J3681*'Average selling price'!$D$4,"")))</f>
        <v>44540</v>
      </c>
      <c r="L3681" s="7">
        <v>5639</v>
      </c>
      <c r="M3681" s="7">
        <v>5095</v>
      </c>
      <c r="N3681" s="11">
        <f t="shared" si="115"/>
        <v>10734</v>
      </c>
      <c r="O3681" s="11">
        <v>5</v>
      </c>
      <c r="P3681" s="11">
        <v>555</v>
      </c>
    </row>
    <row r="3682" spans="1:16">
      <c r="A3682" s="2">
        <v>45502</v>
      </c>
      <c r="B3682" s="18">
        <v>39</v>
      </c>
      <c r="C3682" s="20">
        <f t="shared" si="114"/>
        <v>7</v>
      </c>
      <c r="D3682" s="16">
        <v>2024</v>
      </c>
      <c r="E3682" s="1" t="s">
        <v>42</v>
      </c>
      <c r="F3682">
        <v>4</v>
      </c>
      <c r="G3682" s="12">
        <f>IF(D3682=2023,F3682*'Average selling price'!$B$2,
IF(D3682=2024,F3682*'Average selling price'!$C$2,
IF(D3682=2025,F3682*'Average selling price'!$D$2,"")))</f>
        <v>21144</v>
      </c>
      <c r="H3682">
        <v>0</v>
      </c>
      <c r="I3682" s="12">
        <f>IF($D3682=2023,H3682*'Average selling price'!$B$3,
IF($D3682=2024,H3682*'Average selling price'!$C$3,
IF($D3682=2025,H3682*'Average selling price'!$D$3,"")))</f>
        <v>0</v>
      </c>
      <c r="J3682">
        <v>0</v>
      </c>
      <c r="K3682" s="12">
        <f>IF($D3682=2023,J3682*'Average selling price'!$B$4,
IF($D3682=2024,J3682*'Average selling price'!$C$4,
IF($D3682=2025,J3682*'Average selling price'!$D$4,"")))</f>
        <v>0</v>
      </c>
      <c r="L3682" s="7">
        <v>13356</v>
      </c>
      <c r="M3682" s="7">
        <v>880</v>
      </c>
      <c r="N3682" s="11">
        <f t="shared" si="115"/>
        <v>14236</v>
      </c>
      <c r="O3682" s="11">
        <v>0</v>
      </c>
      <c r="P3682" s="11">
        <v>4203</v>
      </c>
    </row>
    <row r="3683" spans="1:16">
      <c r="A3683" s="2">
        <v>45502</v>
      </c>
      <c r="B3683" s="18">
        <v>39</v>
      </c>
      <c r="C3683" s="20">
        <f t="shared" si="114"/>
        <v>7</v>
      </c>
      <c r="D3683" s="16">
        <v>2024</v>
      </c>
      <c r="E3683" s="1" t="s">
        <v>43</v>
      </c>
      <c r="F3683">
        <v>5</v>
      </c>
      <c r="G3683" s="12">
        <f>IF(D3683=2023,F3683*'Average selling price'!$B$2,
IF(D3683=2024,F3683*'Average selling price'!$C$2,
IF(D3683=2025,F3683*'Average selling price'!$D$2,"")))</f>
        <v>26430</v>
      </c>
      <c r="H3683">
        <v>0</v>
      </c>
      <c r="I3683" s="12">
        <f>IF($D3683=2023,H3683*'Average selling price'!$B$3,
IF($D3683=2024,H3683*'Average selling price'!$C$3,
IF($D3683=2025,H3683*'Average selling price'!$D$3,"")))</f>
        <v>0</v>
      </c>
      <c r="J3683">
        <v>1</v>
      </c>
      <c r="K3683" s="12">
        <f>IF($D3683=2023,J3683*'Average selling price'!$B$4,
IF($D3683=2024,J3683*'Average selling price'!$C$4,
IF($D3683=2025,J3683*'Average selling price'!$D$4,"")))</f>
        <v>11135</v>
      </c>
      <c r="L3683" s="7">
        <v>67165</v>
      </c>
      <c r="M3683" s="7">
        <v>9600</v>
      </c>
      <c r="N3683" s="11">
        <f t="shared" si="115"/>
        <v>76765</v>
      </c>
      <c r="O3683" s="11">
        <v>17</v>
      </c>
      <c r="P3683" s="11">
        <v>9500</v>
      </c>
    </row>
    <row r="3684" spans="1:16">
      <c r="A3684" s="2">
        <v>45502</v>
      </c>
      <c r="B3684" s="18">
        <v>39</v>
      </c>
      <c r="C3684" s="20">
        <f t="shared" si="114"/>
        <v>7</v>
      </c>
      <c r="D3684" s="16">
        <v>2024</v>
      </c>
      <c r="E3684" s="1" t="s">
        <v>44</v>
      </c>
      <c r="F3684">
        <v>0</v>
      </c>
      <c r="G3684" s="12">
        <f>IF(D3684=2023,F3684*'Average selling price'!$B$2,
IF(D3684=2024,F3684*'Average selling price'!$C$2,
IF(D3684=2025,F3684*'Average selling price'!$D$2,"")))</f>
        <v>0</v>
      </c>
      <c r="H3684">
        <v>0</v>
      </c>
      <c r="I3684" s="12">
        <f>IF($D3684=2023,H3684*'Average selling price'!$B$3,
IF($D3684=2024,H3684*'Average selling price'!$C$3,
IF($D3684=2025,H3684*'Average selling price'!$D$3,"")))</f>
        <v>0</v>
      </c>
      <c r="J3684">
        <v>0</v>
      </c>
      <c r="K3684" s="12">
        <f>IF($D3684=2023,J3684*'Average selling price'!$B$4,
IF($D3684=2024,J3684*'Average selling price'!$C$4,
IF($D3684=2025,J3684*'Average selling price'!$D$4,"")))</f>
        <v>0</v>
      </c>
      <c r="L3684" s="7">
        <v>0</v>
      </c>
      <c r="M3684" s="7">
        <v>0</v>
      </c>
      <c r="N3684" s="11">
        <f t="shared" si="115"/>
        <v>0</v>
      </c>
      <c r="O3684" s="11">
        <v>0</v>
      </c>
      <c r="P3684" s="11">
        <v>0</v>
      </c>
    </row>
    <row r="3685" spans="1:16">
      <c r="A3685" s="2">
        <v>45502</v>
      </c>
      <c r="B3685" s="18">
        <v>39</v>
      </c>
      <c r="C3685" s="20">
        <f t="shared" si="114"/>
        <v>7</v>
      </c>
      <c r="D3685" s="16">
        <v>2024</v>
      </c>
      <c r="E3685" s="1" t="s">
        <v>45</v>
      </c>
      <c r="F3685">
        <v>4</v>
      </c>
      <c r="G3685" s="12">
        <f>IF(D3685=2023,F3685*'Average selling price'!$B$2,
IF(D3685=2024,F3685*'Average selling price'!$C$2,
IF(D3685=2025,F3685*'Average selling price'!$D$2,"")))</f>
        <v>21144</v>
      </c>
      <c r="H3685">
        <v>0</v>
      </c>
      <c r="I3685" s="12">
        <f>IF($D3685=2023,H3685*'Average selling price'!$B$3,
IF($D3685=2024,H3685*'Average selling price'!$C$3,
IF($D3685=2025,H3685*'Average selling price'!$D$3,"")))</f>
        <v>0</v>
      </c>
      <c r="J3685">
        <v>4</v>
      </c>
      <c r="K3685" s="12">
        <f>IF($D3685=2023,J3685*'Average selling price'!$B$4,
IF($D3685=2024,J3685*'Average selling price'!$C$4,
IF($D3685=2025,J3685*'Average selling price'!$D$4,"")))</f>
        <v>44540</v>
      </c>
      <c r="L3685" s="7">
        <v>4060</v>
      </c>
      <c r="M3685" s="7">
        <v>0</v>
      </c>
      <c r="N3685" s="11">
        <f t="shared" si="115"/>
        <v>4060</v>
      </c>
      <c r="O3685" s="11">
        <v>0</v>
      </c>
      <c r="P3685" s="11">
        <v>0</v>
      </c>
    </row>
    <row r="3686" spans="1:16">
      <c r="A3686" s="2">
        <v>45502</v>
      </c>
      <c r="B3686" s="18">
        <v>39</v>
      </c>
      <c r="C3686" s="20">
        <f t="shared" si="114"/>
        <v>7</v>
      </c>
      <c r="D3686" s="16">
        <v>2024</v>
      </c>
      <c r="E3686" s="1" t="s">
        <v>46</v>
      </c>
      <c r="F3686">
        <v>6</v>
      </c>
      <c r="G3686" s="12">
        <f>IF(D3686=2023,F3686*'Average selling price'!$B$2,
IF(D3686=2024,F3686*'Average selling price'!$C$2,
IF(D3686=2025,F3686*'Average selling price'!$D$2,"")))</f>
        <v>31716</v>
      </c>
      <c r="H3686">
        <v>0</v>
      </c>
      <c r="I3686" s="12">
        <f>IF($D3686=2023,H3686*'Average selling price'!$B$3,
IF($D3686=2024,H3686*'Average selling price'!$C$3,
IF($D3686=2025,H3686*'Average selling price'!$D$3,"")))</f>
        <v>0</v>
      </c>
      <c r="J3686">
        <v>2</v>
      </c>
      <c r="K3686" s="12">
        <f>IF($D3686=2023,J3686*'Average selling price'!$B$4,
IF($D3686=2024,J3686*'Average selling price'!$C$4,
IF($D3686=2025,J3686*'Average selling price'!$D$4,"")))</f>
        <v>22270</v>
      </c>
      <c r="L3686" s="7">
        <v>33662</v>
      </c>
      <c r="M3686" s="7">
        <v>25093</v>
      </c>
      <c r="N3686" s="11">
        <f t="shared" si="115"/>
        <v>58755</v>
      </c>
      <c r="O3686" s="11">
        <v>0</v>
      </c>
      <c r="P3686" s="11">
        <v>0</v>
      </c>
    </row>
    <row r="3687" spans="1:16">
      <c r="A3687" s="2">
        <v>45502</v>
      </c>
      <c r="B3687" s="18">
        <v>39</v>
      </c>
      <c r="C3687" s="20">
        <f t="shared" si="114"/>
        <v>7</v>
      </c>
      <c r="D3687" s="16">
        <v>2024</v>
      </c>
      <c r="E3687" s="1" t="s">
        <v>47</v>
      </c>
      <c r="F3687">
        <v>1</v>
      </c>
      <c r="G3687" s="12">
        <f>IF(D3687=2023,F3687*'Average selling price'!$B$2,
IF(D3687=2024,F3687*'Average selling price'!$C$2,
IF(D3687=2025,F3687*'Average selling price'!$D$2,"")))</f>
        <v>5286</v>
      </c>
      <c r="H3687">
        <v>0</v>
      </c>
      <c r="I3687" s="12">
        <f>IF($D3687=2023,H3687*'Average selling price'!$B$3,
IF($D3687=2024,H3687*'Average selling price'!$C$3,
IF($D3687=2025,H3687*'Average selling price'!$D$3,"")))</f>
        <v>0</v>
      </c>
      <c r="J3687">
        <v>2</v>
      </c>
      <c r="K3687" s="12">
        <f>IF($D3687=2023,J3687*'Average selling price'!$B$4,
IF($D3687=2024,J3687*'Average selling price'!$C$4,
IF($D3687=2025,J3687*'Average selling price'!$D$4,"")))</f>
        <v>22270</v>
      </c>
      <c r="L3687" s="7">
        <v>9675</v>
      </c>
      <c r="M3687" s="7">
        <v>5650</v>
      </c>
      <c r="N3687" s="11">
        <f t="shared" si="115"/>
        <v>15325</v>
      </c>
      <c r="O3687" s="11">
        <v>0</v>
      </c>
      <c r="P3687" s="11">
        <v>2715</v>
      </c>
    </row>
    <row r="3688" spans="1:16">
      <c r="A3688" s="2">
        <v>45502</v>
      </c>
      <c r="B3688" s="18">
        <v>39</v>
      </c>
      <c r="C3688" s="20">
        <f t="shared" si="114"/>
        <v>7</v>
      </c>
      <c r="D3688" s="16">
        <v>2024</v>
      </c>
      <c r="E3688" s="1" t="s">
        <v>48</v>
      </c>
      <c r="F3688">
        <v>3</v>
      </c>
      <c r="G3688" s="12">
        <f>IF(D3688=2023,F3688*'Average selling price'!$B$2,
IF(D3688=2024,F3688*'Average selling price'!$C$2,
IF(D3688=2025,F3688*'Average selling price'!$D$2,"")))</f>
        <v>15858</v>
      </c>
      <c r="H3688">
        <v>0</v>
      </c>
      <c r="I3688" s="12">
        <f>IF($D3688=2023,H3688*'Average selling price'!$B$3,
IF($D3688=2024,H3688*'Average selling price'!$C$3,
IF($D3688=2025,H3688*'Average selling price'!$D$3,"")))</f>
        <v>0</v>
      </c>
      <c r="J3688">
        <v>0</v>
      </c>
      <c r="K3688" s="12">
        <f>IF($D3688=2023,J3688*'Average selling price'!$B$4,
IF($D3688=2024,J3688*'Average selling price'!$C$4,
IF($D3688=2025,J3688*'Average selling price'!$D$4,"")))</f>
        <v>0</v>
      </c>
      <c r="L3688" s="7">
        <v>24685</v>
      </c>
      <c r="M3688" s="7">
        <v>7163</v>
      </c>
      <c r="N3688" s="11">
        <f t="shared" si="115"/>
        <v>31848</v>
      </c>
      <c r="O3688" s="11">
        <v>0</v>
      </c>
      <c r="P3688" s="11">
        <v>3985</v>
      </c>
    </row>
    <row r="3689" spans="1:16">
      <c r="A3689" s="2">
        <v>45502</v>
      </c>
      <c r="B3689" s="18">
        <v>39</v>
      </c>
      <c r="C3689" s="20">
        <f t="shared" si="114"/>
        <v>7</v>
      </c>
      <c r="D3689" s="16">
        <v>2024</v>
      </c>
      <c r="E3689" s="1" t="s">
        <v>49</v>
      </c>
      <c r="F3689">
        <v>2</v>
      </c>
      <c r="G3689" s="12">
        <f>IF(D3689=2023,F3689*'Average selling price'!$B$2,
IF(D3689=2024,F3689*'Average selling price'!$C$2,
IF(D3689=2025,F3689*'Average selling price'!$D$2,"")))</f>
        <v>10572</v>
      </c>
      <c r="H3689">
        <v>0</v>
      </c>
      <c r="I3689" s="12">
        <f>IF($D3689=2023,H3689*'Average selling price'!$B$3,
IF($D3689=2024,H3689*'Average selling price'!$C$3,
IF($D3689=2025,H3689*'Average selling price'!$D$3,"")))</f>
        <v>0</v>
      </c>
      <c r="J3689">
        <v>1</v>
      </c>
      <c r="K3689" s="12">
        <f>IF($D3689=2023,J3689*'Average selling price'!$B$4,
IF($D3689=2024,J3689*'Average selling price'!$C$4,
IF($D3689=2025,J3689*'Average selling price'!$D$4,"")))</f>
        <v>11135</v>
      </c>
      <c r="L3689" s="7">
        <v>3270</v>
      </c>
      <c r="M3689" s="7">
        <v>4300</v>
      </c>
      <c r="N3689" s="11">
        <f t="shared" si="115"/>
        <v>7570</v>
      </c>
      <c r="O3689" s="11">
        <v>0</v>
      </c>
      <c r="P3689" s="11">
        <v>808</v>
      </c>
    </row>
    <row r="3690" spans="1:16">
      <c r="A3690" s="2">
        <v>45502</v>
      </c>
      <c r="B3690" s="18">
        <v>39</v>
      </c>
      <c r="C3690" s="20">
        <f t="shared" si="114"/>
        <v>7</v>
      </c>
      <c r="D3690" s="16">
        <v>2024</v>
      </c>
      <c r="E3690" s="1" t="s">
        <v>50</v>
      </c>
      <c r="F3690">
        <v>12</v>
      </c>
      <c r="G3690" s="12">
        <f>IF(D3690=2023,F3690*'Average selling price'!$B$2,
IF(D3690=2024,F3690*'Average selling price'!$C$2,
IF(D3690=2025,F3690*'Average selling price'!$D$2,"")))</f>
        <v>63432</v>
      </c>
      <c r="H3690">
        <v>1</v>
      </c>
      <c r="I3690" s="12">
        <f>IF($D3690=2023,H3690*'Average selling price'!$B$3,
IF($D3690=2024,H3690*'Average selling price'!$C$3,
IF($D3690=2025,H3690*'Average selling price'!$D$3,"")))</f>
        <v>32755</v>
      </c>
      <c r="J3690">
        <v>7</v>
      </c>
      <c r="K3690" s="12">
        <f>IF($D3690=2023,J3690*'Average selling price'!$B$4,
IF($D3690=2024,J3690*'Average selling price'!$C$4,
IF($D3690=2025,J3690*'Average selling price'!$D$4,"")))</f>
        <v>77945</v>
      </c>
      <c r="L3690" s="7">
        <v>27584</v>
      </c>
      <c r="M3690" s="7">
        <v>3297</v>
      </c>
      <c r="N3690" s="11">
        <f t="shared" si="115"/>
        <v>30881</v>
      </c>
      <c r="O3690" s="11">
        <v>16</v>
      </c>
      <c r="P3690" s="11">
        <v>1850</v>
      </c>
    </row>
    <row r="3691" spans="1:16">
      <c r="A3691" s="2">
        <v>45502</v>
      </c>
      <c r="B3691" s="18">
        <v>39</v>
      </c>
      <c r="C3691" s="20">
        <f t="shared" si="114"/>
        <v>7</v>
      </c>
      <c r="D3691" s="16">
        <v>2024</v>
      </c>
      <c r="E3691" s="1" t="s">
        <v>51</v>
      </c>
      <c r="F3691">
        <v>8</v>
      </c>
      <c r="G3691" s="12">
        <f>IF(D3691=2023,F3691*'Average selling price'!$B$2,
IF(D3691=2024,F3691*'Average selling price'!$C$2,
IF(D3691=2025,F3691*'Average selling price'!$D$2,"")))</f>
        <v>42288</v>
      </c>
      <c r="H3691">
        <v>0</v>
      </c>
      <c r="I3691" s="12">
        <f>IF($D3691=2023,H3691*'Average selling price'!$B$3,
IF($D3691=2024,H3691*'Average selling price'!$C$3,
IF($D3691=2025,H3691*'Average selling price'!$D$3,"")))</f>
        <v>0</v>
      </c>
      <c r="J3691">
        <v>1</v>
      </c>
      <c r="K3691" s="12">
        <f>IF($D3691=2023,J3691*'Average selling price'!$B$4,
IF($D3691=2024,J3691*'Average selling price'!$C$4,
IF($D3691=2025,J3691*'Average selling price'!$D$4,"")))</f>
        <v>11135</v>
      </c>
      <c r="L3691" s="7">
        <v>15205</v>
      </c>
      <c r="M3691" s="7">
        <v>18508</v>
      </c>
      <c r="N3691" s="11">
        <f t="shared" si="115"/>
        <v>33713</v>
      </c>
      <c r="O3691" s="11">
        <v>174</v>
      </c>
      <c r="P3691" s="11">
        <v>3409</v>
      </c>
    </row>
    <row r="3692" spans="1:16">
      <c r="A3692" s="2">
        <v>45502</v>
      </c>
      <c r="B3692" s="18">
        <v>39</v>
      </c>
      <c r="C3692" s="20">
        <f t="shared" si="114"/>
        <v>7</v>
      </c>
      <c r="D3692" s="16">
        <v>2024</v>
      </c>
      <c r="E3692" s="1" t="s">
        <v>52</v>
      </c>
      <c r="F3692">
        <v>9</v>
      </c>
      <c r="G3692" s="12">
        <f>IF(D3692=2023,F3692*'Average selling price'!$B$2,
IF(D3692=2024,F3692*'Average selling price'!$C$2,
IF(D3692=2025,F3692*'Average selling price'!$D$2,"")))</f>
        <v>47574</v>
      </c>
      <c r="H3692">
        <v>0</v>
      </c>
      <c r="I3692" s="12">
        <f>IF($D3692=2023,H3692*'Average selling price'!$B$3,
IF($D3692=2024,H3692*'Average selling price'!$C$3,
IF($D3692=2025,H3692*'Average selling price'!$D$3,"")))</f>
        <v>0</v>
      </c>
      <c r="J3692">
        <v>5</v>
      </c>
      <c r="K3692" s="12">
        <f>IF($D3692=2023,J3692*'Average selling price'!$B$4,
IF($D3692=2024,J3692*'Average selling price'!$C$4,
IF($D3692=2025,J3692*'Average selling price'!$D$4,"")))</f>
        <v>55675</v>
      </c>
      <c r="L3692" s="7">
        <v>42553</v>
      </c>
      <c r="M3692" s="7">
        <v>20300</v>
      </c>
      <c r="N3692" s="11">
        <f t="shared" si="115"/>
        <v>62853</v>
      </c>
      <c r="O3692" s="11">
        <v>1000</v>
      </c>
      <c r="P3692" s="11">
        <v>0</v>
      </c>
    </row>
    <row r="3693" spans="1:16">
      <c r="A3693" s="2">
        <v>45502</v>
      </c>
      <c r="B3693" s="18">
        <v>39</v>
      </c>
      <c r="C3693" s="20">
        <f t="shared" si="114"/>
        <v>7</v>
      </c>
      <c r="D3693" s="16">
        <v>2024</v>
      </c>
      <c r="E3693" s="1" t="s">
        <v>53</v>
      </c>
      <c r="F3693">
        <v>3</v>
      </c>
      <c r="G3693" s="12">
        <f>IF(D3693=2023,F3693*'Average selling price'!$B$2,
IF(D3693=2024,F3693*'Average selling price'!$C$2,
IF(D3693=2025,F3693*'Average selling price'!$D$2,"")))</f>
        <v>15858</v>
      </c>
      <c r="H3693">
        <v>0</v>
      </c>
      <c r="I3693" s="12">
        <f>IF($D3693=2023,H3693*'Average selling price'!$B$3,
IF($D3693=2024,H3693*'Average selling price'!$C$3,
IF($D3693=2025,H3693*'Average selling price'!$D$3,"")))</f>
        <v>0</v>
      </c>
      <c r="J3693">
        <v>2</v>
      </c>
      <c r="K3693" s="12">
        <f>IF($D3693=2023,J3693*'Average selling price'!$B$4,
IF($D3693=2024,J3693*'Average selling price'!$C$4,
IF($D3693=2025,J3693*'Average selling price'!$D$4,"")))</f>
        <v>22270</v>
      </c>
      <c r="L3693" s="7">
        <v>6387</v>
      </c>
      <c r="M3693" s="7">
        <v>9950</v>
      </c>
      <c r="N3693" s="11">
        <f t="shared" si="115"/>
        <v>16337</v>
      </c>
      <c r="O3693" s="11">
        <v>1000</v>
      </c>
      <c r="P3693" s="11">
        <v>1610</v>
      </c>
    </row>
    <row r="3694" spans="1:16">
      <c r="A3694" s="2">
        <v>45502</v>
      </c>
      <c r="B3694" s="18">
        <v>39</v>
      </c>
      <c r="C3694" s="20">
        <f t="shared" si="114"/>
        <v>7</v>
      </c>
      <c r="D3694" s="16">
        <v>2024</v>
      </c>
      <c r="E3694" s="1" t="s">
        <v>54</v>
      </c>
      <c r="F3694">
        <v>0</v>
      </c>
      <c r="G3694" s="12">
        <f>IF(D3694=2023,F3694*'Average selling price'!$B$2,
IF(D3694=2024,F3694*'Average selling price'!$C$2,
IF(D3694=2025,F3694*'Average selling price'!$D$2,"")))</f>
        <v>0</v>
      </c>
      <c r="H3694">
        <v>0</v>
      </c>
      <c r="I3694" s="12">
        <f>IF($D3694=2023,H3694*'Average selling price'!$B$3,
IF($D3694=2024,H3694*'Average selling price'!$C$3,
IF($D3694=2025,H3694*'Average selling price'!$D$3,"")))</f>
        <v>0</v>
      </c>
      <c r="J3694">
        <v>2</v>
      </c>
      <c r="K3694" s="12">
        <f>IF($D3694=2023,J3694*'Average selling price'!$B$4,
IF($D3694=2024,J3694*'Average selling price'!$C$4,
IF($D3694=2025,J3694*'Average selling price'!$D$4,"")))</f>
        <v>22270</v>
      </c>
      <c r="L3694" s="7">
        <v>1580</v>
      </c>
      <c r="M3694" s="7">
        <v>1900</v>
      </c>
      <c r="N3694" s="11">
        <f t="shared" si="115"/>
        <v>3480</v>
      </c>
      <c r="O3694" s="11">
        <v>0</v>
      </c>
      <c r="P3694" s="11">
        <v>2500</v>
      </c>
    </row>
    <row r="3695" spans="1:16">
      <c r="A3695" s="2">
        <v>45502</v>
      </c>
      <c r="B3695" s="18">
        <v>39</v>
      </c>
      <c r="C3695" s="20">
        <f t="shared" si="114"/>
        <v>7</v>
      </c>
      <c r="D3695" s="16">
        <v>2024</v>
      </c>
      <c r="E3695" s="1" t="s">
        <v>55</v>
      </c>
      <c r="F3695">
        <v>3</v>
      </c>
      <c r="G3695" s="12">
        <f>IF(D3695=2023,F3695*'Average selling price'!$B$2,
IF(D3695=2024,F3695*'Average selling price'!$C$2,
IF(D3695=2025,F3695*'Average selling price'!$D$2,"")))</f>
        <v>15858</v>
      </c>
      <c r="H3695">
        <v>0</v>
      </c>
      <c r="I3695" s="12">
        <f>IF($D3695=2023,H3695*'Average selling price'!$B$3,
IF($D3695=2024,H3695*'Average selling price'!$C$3,
IF($D3695=2025,H3695*'Average selling price'!$D$3,"")))</f>
        <v>0</v>
      </c>
      <c r="J3695">
        <v>2</v>
      </c>
      <c r="K3695" s="12">
        <f>IF($D3695=2023,J3695*'Average selling price'!$B$4,
IF($D3695=2024,J3695*'Average selling price'!$C$4,
IF($D3695=2025,J3695*'Average selling price'!$D$4,"")))</f>
        <v>22270</v>
      </c>
      <c r="L3695" s="7">
        <v>33562</v>
      </c>
      <c r="M3695" s="7">
        <v>12274</v>
      </c>
      <c r="N3695" s="11">
        <f t="shared" si="115"/>
        <v>45836</v>
      </c>
      <c r="O3695" s="11">
        <v>0</v>
      </c>
      <c r="P3695" s="11">
        <v>2160</v>
      </c>
    </row>
    <row r="3696" spans="1:16">
      <c r="A3696" s="2">
        <v>45502</v>
      </c>
      <c r="B3696" s="18">
        <v>39</v>
      </c>
      <c r="C3696" s="20">
        <f t="shared" si="114"/>
        <v>7</v>
      </c>
      <c r="D3696" s="16">
        <v>2024</v>
      </c>
      <c r="E3696" s="1" t="s">
        <v>56</v>
      </c>
      <c r="F3696">
        <v>0</v>
      </c>
      <c r="G3696" s="12">
        <f>IF(D3696=2023,F3696*'Average selling price'!$B$2,
IF(D3696=2024,F3696*'Average selling price'!$C$2,
IF(D3696=2025,F3696*'Average selling price'!$D$2,"")))</f>
        <v>0</v>
      </c>
      <c r="H3696">
        <v>0</v>
      </c>
      <c r="I3696" s="12">
        <f>IF($D3696=2023,H3696*'Average selling price'!$B$3,
IF($D3696=2024,H3696*'Average selling price'!$C$3,
IF($D3696=2025,H3696*'Average selling price'!$D$3,"")))</f>
        <v>0</v>
      </c>
      <c r="J3696">
        <v>0</v>
      </c>
      <c r="K3696" s="12">
        <f>IF($D3696=2023,J3696*'Average selling price'!$B$4,
IF($D3696=2024,J3696*'Average selling price'!$C$4,
IF($D3696=2025,J3696*'Average selling price'!$D$4,"")))</f>
        <v>0</v>
      </c>
      <c r="L3696" s="7">
        <v>0</v>
      </c>
      <c r="M3696" s="7">
        <v>0</v>
      </c>
      <c r="N3696" s="11">
        <f t="shared" si="115"/>
        <v>0</v>
      </c>
      <c r="O3696" s="11">
        <v>0</v>
      </c>
      <c r="P3696" s="11">
        <v>0</v>
      </c>
    </row>
    <row r="3697" spans="1:16">
      <c r="A3697" s="2">
        <v>45502</v>
      </c>
      <c r="B3697" s="18">
        <v>39</v>
      </c>
      <c r="C3697" s="20">
        <f t="shared" si="114"/>
        <v>7</v>
      </c>
      <c r="D3697" s="16">
        <v>2024</v>
      </c>
      <c r="E3697" s="1" t="s">
        <v>57</v>
      </c>
      <c r="F3697">
        <v>11</v>
      </c>
      <c r="G3697" s="12">
        <f>IF(D3697=2023,F3697*'Average selling price'!$B$2,
IF(D3697=2024,F3697*'Average selling price'!$C$2,
IF(D3697=2025,F3697*'Average selling price'!$D$2,"")))</f>
        <v>58146</v>
      </c>
      <c r="H3697">
        <v>0</v>
      </c>
      <c r="I3697" s="12">
        <f>IF($D3697=2023,H3697*'Average selling price'!$B$3,
IF($D3697=2024,H3697*'Average selling price'!$C$3,
IF($D3697=2025,H3697*'Average selling price'!$D$3,"")))</f>
        <v>0</v>
      </c>
      <c r="J3697">
        <v>3</v>
      </c>
      <c r="K3697" s="12">
        <f>IF($D3697=2023,J3697*'Average selling price'!$B$4,
IF($D3697=2024,J3697*'Average selling price'!$C$4,
IF($D3697=2025,J3697*'Average selling price'!$D$4,"")))</f>
        <v>33405</v>
      </c>
      <c r="L3697" s="7">
        <v>17920</v>
      </c>
      <c r="M3697" s="7">
        <v>7310</v>
      </c>
      <c r="N3697" s="11">
        <f t="shared" si="115"/>
        <v>25230</v>
      </c>
      <c r="O3697" s="11">
        <v>0</v>
      </c>
      <c r="P3697" s="11">
        <v>0</v>
      </c>
    </row>
    <row r="3698" spans="1:16">
      <c r="A3698" s="2">
        <v>45502</v>
      </c>
      <c r="B3698" s="18">
        <v>39</v>
      </c>
      <c r="C3698" s="20">
        <f t="shared" si="114"/>
        <v>7</v>
      </c>
      <c r="D3698" s="16">
        <v>2024</v>
      </c>
      <c r="E3698" s="1" t="s">
        <v>58</v>
      </c>
      <c r="F3698">
        <v>6</v>
      </c>
      <c r="G3698" s="12">
        <f>IF(D3698=2023,F3698*'Average selling price'!$B$2,
IF(D3698=2024,F3698*'Average selling price'!$C$2,
IF(D3698=2025,F3698*'Average selling price'!$D$2,"")))</f>
        <v>31716</v>
      </c>
      <c r="H3698">
        <v>0</v>
      </c>
      <c r="I3698" s="12">
        <f>IF($D3698=2023,H3698*'Average selling price'!$B$3,
IF($D3698=2024,H3698*'Average selling price'!$C$3,
IF($D3698=2025,H3698*'Average selling price'!$D$3,"")))</f>
        <v>0</v>
      </c>
      <c r="J3698">
        <v>3</v>
      </c>
      <c r="K3698" s="12">
        <f>IF($D3698=2023,J3698*'Average selling price'!$B$4,
IF($D3698=2024,J3698*'Average selling price'!$C$4,
IF($D3698=2025,J3698*'Average selling price'!$D$4,"")))</f>
        <v>33405</v>
      </c>
      <c r="L3698" s="7">
        <v>9274</v>
      </c>
      <c r="M3698" s="7">
        <v>2850</v>
      </c>
      <c r="N3698" s="11">
        <f t="shared" si="115"/>
        <v>12124</v>
      </c>
      <c r="O3698" s="11">
        <v>3000</v>
      </c>
      <c r="P3698" s="11">
        <v>450</v>
      </c>
    </row>
    <row r="3699" spans="1:16">
      <c r="A3699" s="2">
        <v>45502</v>
      </c>
      <c r="B3699" s="18">
        <v>39</v>
      </c>
      <c r="C3699" s="20">
        <f t="shared" si="114"/>
        <v>7</v>
      </c>
      <c r="D3699" s="16">
        <v>2024</v>
      </c>
      <c r="E3699" s="1" t="s">
        <v>59</v>
      </c>
      <c r="F3699">
        <v>4</v>
      </c>
      <c r="G3699" s="12">
        <f>IF(D3699=2023,F3699*'Average selling price'!$B$2,
IF(D3699=2024,F3699*'Average selling price'!$C$2,
IF(D3699=2025,F3699*'Average selling price'!$D$2,"")))</f>
        <v>21144</v>
      </c>
      <c r="H3699">
        <v>0</v>
      </c>
      <c r="I3699" s="12">
        <f>IF($D3699=2023,H3699*'Average selling price'!$B$3,
IF($D3699=2024,H3699*'Average selling price'!$C$3,
IF($D3699=2025,H3699*'Average selling price'!$D$3,"")))</f>
        <v>0</v>
      </c>
      <c r="J3699">
        <v>0</v>
      </c>
      <c r="K3699" s="12">
        <f>IF($D3699=2023,J3699*'Average selling price'!$B$4,
IF($D3699=2024,J3699*'Average selling price'!$C$4,
IF($D3699=2025,J3699*'Average selling price'!$D$4,"")))</f>
        <v>0</v>
      </c>
      <c r="L3699" s="7">
        <v>8411</v>
      </c>
      <c r="M3699" s="7">
        <v>4300</v>
      </c>
      <c r="N3699" s="11">
        <f t="shared" si="115"/>
        <v>12711</v>
      </c>
      <c r="O3699" s="11">
        <v>89</v>
      </c>
      <c r="P3699" s="11">
        <v>0</v>
      </c>
    </row>
    <row r="3700" spans="1:16">
      <c r="A3700" s="2">
        <v>45502</v>
      </c>
      <c r="B3700" s="18">
        <v>39</v>
      </c>
      <c r="C3700" s="20">
        <f t="shared" si="114"/>
        <v>7</v>
      </c>
      <c r="D3700" s="16">
        <v>2024</v>
      </c>
      <c r="E3700" s="1" t="s">
        <v>60</v>
      </c>
      <c r="F3700">
        <v>4</v>
      </c>
      <c r="G3700" s="12">
        <f>IF(D3700=2023,F3700*'Average selling price'!$B$2,
IF(D3700=2024,F3700*'Average selling price'!$C$2,
IF(D3700=2025,F3700*'Average selling price'!$D$2,"")))</f>
        <v>21144</v>
      </c>
      <c r="H3700">
        <v>0</v>
      </c>
      <c r="I3700" s="12">
        <f>IF($D3700=2023,H3700*'Average selling price'!$B$3,
IF($D3700=2024,H3700*'Average selling price'!$C$3,
IF($D3700=2025,H3700*'Average selling price'!$D$3,"")))</f>
        <v>0</v>
      </c>
      <c r="J3700">
        <v>3</v>
      </c>
      <c r="K3700" s="12">
        <f>IF($D3700=2023,J3700*'Average selling price'!$B$4,
IF($D3700=2024,J3700*'Average selling price'!$C$4,
IF($D3700=2025,J3700*'Average selling price'!$D$4,"")))</f>
        <v>33405</v>
      </c>
      <c r="L3700" s="7">
        <v>20616</v>
      </c>
      <c r="M3700" s="7">
        <v>300</v>
      </c>
      <c r="N3700" s="11">
        <f t="shared" si="115"/>
        <v>20916</v>
      </c>
      <c r="O3700" s="11">
        <v>0</v>
      </c>
      <c r="P3700" s="11">
        <v>2010</v>
      </c>
    </row>
    <row r="3701" spans="1:16">
      <c r="A3701" s="2">
        <v>45502</v>
      </c>
      <c r="B3701" s="18">
        <v>39</v>
      </c>
      <c r="C3701" s="20">
        <f t="shared" si="114"/>
        <v>7</v>
      </c>
      <c r="D3701" s="16">
        <v>2024</v>
      </c>
      <c r="E3701" s="1" t="s">
        <v>61</v>
      </c>
      <c r="F3701">
        <v>4</v>
      </c>
      <c r="G3701" s="12">
        <f>IF(D3701=2023,F3701*'Average selling price'!$B$2,
IF(D3701=2024,F3701*'Average selling price'!$C$2,
IF(D3701=2025,F3701*'Average selling price'!$D$2,"")))</f>
        <v>21144</v>
      </c>
      <c r="H3701">
        <v>0</v>
      </c>
      <c r="I3701" s="12">
        <f>IF($D3701=2023,H3701*'Average selling price'!$B$3,
IF($D3701=2024,H3701*'Average selling price'!$C$3,
IF($D3701=2025,H3701*'Average selling price'!$D$3,"")))</f>
        <v>0</v>
      </c>
      <c r="J3701">
        <v>4</v>
      </c>
      <c r="K3701" s="12">
        <f>IF($D3701=2023,J3701*'Average selling price'!$B$4,
IF($D3701=2024,J3701*'Average selling price'!$C$4,
IF($D3701=2025,J3701*'Average selling price'!$D$4,"")))</f>
        <v>44540</v>
      </c>
      <c r="L3701" s="7">
        <v>17906</v>
      </c>
      <c r="M3701" s="7">
        <v>5767</v>
      </c>
      <c r="N3701" s="11">
        <f t="shared" si="115"/>
        <v>23673</v>
      </c>
      <c r="O3701" s="11">
        <v>0</v>
      </c>
      <c r="P3701" s="11">
        <v>7089</v>
      </c>
    </row>
    <row r="3702" spans="1:16">
      <c r="A3702" s="2">
        <v>45502</v>
      </c>
      <c r="B3702" s="18">
        <v>39</v>
      </c>
      <c r="C3702" s="20">
        <f t="shared" si="114"/>
        <v>7</v>
      </c>
      <c r="D3702" s="16">
        <v>2024</v>
      </c>
      <c r="E3702" s="1" t="s">
        <v>62</v>
      </c>
      <c r="F3702">
        <v>4</v>
      </c>
      <c r="G3702" s="12">
        <f>IF(D3702=2023,F3702*'Average selling price'!$B$2,
IF(D3702=2024,F3702*'Average selling price'!$C$2,
IF(D3702=2025,F3702*'Average selling price'!$D$2,"")))</f>
        <v>21144</v>
      </c>
      <c r="H3702">
        <v>0</v>
      </c>
      <c r="I3702" s="12">
        <f>IF($D3702=2023,H3702*'Average selling price'!$B$3,
IF($D3702=2024,H3702*'Average selling price'!$C$3,
IF($D3702=2025,H3702*'Average selling price'!$D$3,"")))</f>
        <v>0</v>
      </c>
      <c r="J3702">
        <v>0</v>
      </c>
      <c r="K3702" s="12">
        <f>IF($D3702=2023,J3702*'Average selling price'!$B$4,
IF($D3702=2024,J3702*'Average selling price'!$C$4,
IF($D3702=2025,J3702*'Average selling price'!$D$4,"")))</f>
        <v>0</v>
      </c>
      <c r="L3702" s="7">
        <v>22962</v>
      </c>
      <c r="M3702" s="7">
        <v>9915</v>
      </c>
      <c r="N3702" s="11">
        <f t="shared" si="115"/>
        <v>32877</v>
      </c>
      <c r="O3702" s="11">
        <v>950</v>
      </c>
      <c r="P3702" s="11">
        <v>1659</v>
      </c>
    </row>
    <row r="3703" spans="1:16">
      <c r="A3703" s="2">
        <v>45502</v>
      </c>
      <c r="B3703" s="18">
        <v>39</v>
      </c>
      <c r="C3703" s="20">
        <f t="shared" si="114"/>
        <v>7</v>
      </c>
      <c r="D3703" s="16">
        <v>2024</v>
      </c>
      <c r="E3703" s="1" t="s">
        <v>63</v>
      </c>
      <c r="F3703">
        <v>5</v>
      </c>
      <c r="G3703" s="12">
        <f>IF(D3703=2023,F3703*'Average selling price'!$B$2,
IF(D3703=2024,F3703*'Average selling price'!$C$2,
IF(D3703=2025,F3703*'Average selling price'!$D$2,"")))</f>
        <v>26430</v>
      </c>
      <c r="H3703">
        <v>0</v>
      </c>
      <c r="I3703" s="12">
        <f>IF($D3703=2023,H3703*'Average selling price'!$B$3,
IF($D3703=2024,H3703*'Average selling price'!$C$3,
IF($D3703=2025,H3703*'Average selling price'!$D$3,"")))</f>
        <v>0</v>
      </c>
      <c r="J3703">
        <v>1</v>
      </c>
      <c r="K3703" s="12">
        <f>IF($D3703=2023,J3703*'Average selling price'!$B$4,
IF($D3703=2024,J3703*'Average selling price'!$C$4,
IF($D3703=2025,J3703*'Average selling price'!$D$4,"")))</f>
        <v>11135</v>
      </c>
      <c r="L3703" s="7">
        <v>525</v>
      </c>
      <c r="M3703" s="7">
        <v>0</v>
      </c>
      <c r="N3703" s="11">
        <f t="shared" si="115"/>
        <v>525</v>
      </c>
      <c r="O3703" s="11">
        <v>0</v>
      </c>
      <c r="P3703" s="11">
        <v>739</v>
      </c>
    </row>
    <row r="3704" spans="1:16">
      <c r="A3704" s="2">
        <v>45502</v>
      </c>
      <c r="B3704" s="18">
        <v>39</v>
      </c>
      <c r="C3704" s="20">
        <f t="shared" si="114"/>
        <v>7</v>
      </c>
      <c r="D3704" s="16">
        <v>2024</v>
      </c>
      <c r="E3704" s="1" t="s">
        <v>65</v>
      </c>
      <c r="F3704">
        <v>0</v>
      </c>
      <c r="G3704" s="12">
        <f>IF(D3704=2023,F3704*'Average selling price'!$B$2,
IF(D3704=2024,F3704*'Average selling price'!$C$2,
IF(D3704=2025,F3704*'Average selling price'!$D$2,"")))</f>
        <v>0</v>
      </c>
      <c r="H3704">
        <v>0</v>
      </c>
      <c r="I3704" s="12">
        <f>IF($D3704=2023,H3704*'Average selling price'!$B$3,
IF($D3704=2024,H3704*'Average selling price'!$C$3,
IF($D3704=2025,H3704*'Average selling price'!$D$3,"")))</f>
        <v>0</v>
      </c>
      <c r="J3704">
        <v>0</v>
      </c>
      <c r="K3704" s="12">
        <f>IF($D3704=2023,J3704*'Average selling price'!$B$4,
IF($D3704=2024,J3704*'Average selling price'!$C$4,
IF($D3704=2025,J3704*'Average selling price'!$D$4,"")))</f>
        <v>0</v>
      </c>
      <c r="L3704" s="7">
        <v>0</v>
      </c>
      <c r="M3704" s="7">
        <v>0</v>
      </c>
      <c r="N3704" s="11">
        <f t="shared" si="115"/>
        <v>0</v>
      </c>
      <c r="O3704" s="11">
        <v>0</v>
      </c>
      <c r="P3704" s="11">
        <v>0</v>
      </c>
    </row>
    <row r="3705" spans="1:16">
      <c r="A3705" s="2">
        <v>45502</v>
      </c>
      <c r="B3705" s="18">
        <v>39</v>
      </c>
      <c r="C3705" s="20">
        <f t="shared" si="114"/>
        <v>7</v>
      </c>
      <c r="D3705" s="16">
        <v>2024</v>
      </c>
      <c r="E3705" s="1" t="s">
        <v>64</v>
      </c>
      <c r="F3705">
        <v>0</v>
      </c>
      <c r="G3705" s="12">
        <f>IF(D3705=2023,F3705*'Average selling price'!$B$2,
IF(D3705=2024,F3705*'Average selling price'!$C$2,
IF(D3705=2025,F3705*'Average selling price'!$D$2,"")))</f>
        <v>0</v>
      </c>
      <c r="H3705">
        <v>0</v>
      </c>
      <c r="I3705" s="12">
        <f>IF($D3705=2023,H3705*'Average selling price'!$B$3,
IF($D3705=2024,H3705*'Average selling price'!$C$3,
IF($D3705=2025,H3705*'Average selling price'!$D$3,"")))</f>
        <v>0</v>
      </c>
      <c r="J3705">
        <v>10</v>
      </c>
      <c r="K3705" s="12">
        <f>IF($D3705=2023,J3705*'Average selling price'!$B$4,
IF($D3705=2024,J3705*'Average selling price'!$C$4,
IF($D3705=2025,J3705*'Average selling price'!$D$4,"")))</f>
        <v>111350</v>
      </c>
      <c r="L3705" s="7">
        <v>35529</v>
      </c>
      <c r="M3705" s="7">
        <v>18169</v>
      </c>
      <c r="N3705" s="11">
        <f t="shared" si="115"/>
        <v>53698</v>
      </c>
      <c r="O3705" s="11">
        <v>0</v>
      </c>
      <c r="P3705" s="11">
        <v>0</v>
      </c>
    </row>
    <row r="3706" spans="1:16">
      <c r="A3706" s="2">
        <v>45509</v>
      </c>
      <c r="B3706" s="18">
        <v>40</v>
      </c>
      <c r="C3706" s="20">
        <f t="shared" si="114"/>
        <v>8</v>
      </c>
      <c r="D3706" s="16">
        <v>2024</v>
      </c>
      <c r="E3706" s="1" t="s">
        <v>25</v>
      </c>
      <c r="F3706">
        <v>6</v>
      </c>
      <c r="G3706" s="12">
        <f>IF(D3706=2023,F3706*'Average selling price'!$B$2,
IF(D3706=2024,F3706*'Average selling price'!$C$2,
IF(D3706=2025,F3706*'Average selling price'!$D$2,"")))</f>
        <v>31716</v>
      </c>
      <c r="H3706">
        <v>1</v>
      </c>
      <c r="I3706" s="12">
        <f>IF($D3706=2023,H3706*'Average selling price'!$B$3,
IF($D3706=2024,H3706*'Average selling price'!$C$3,
IF($D3706=2025,H3706*'Average selling price'!$D$3,"")))</f>
        <v>32755</v>
      </c>
      <c r="J3706">
        <v>3</v>
      </c>
      <c r="K3706" s="12">
        <f>IF($D3706=2023,J3706*'Average selling price'!$B$4,
IF($D3706=2024,J3706*'Average selling price'!$C$4,
IF($D3706=2025,J3706*'Average selling price'!$D$4,"")))</f>
        <v>33405</v>
      </c>
      <c r="L3706" s="7">
        <v>43124</v>
      </c>
      <c r="M3706" s="7">
        <v>35730</v>
      </c>
      <c r="N3706" s="11">
        <f t="shared" si="115"/>
        <v>78854</v>
      </c>
      <c r="O3706" s="11">
        <v>0</v>
      </c>
      <c r="P3706" s="11">
        <v>6600</v>
      </c>
    </row>
    <row r="3707" spans="1:16">
      <c r="A3707" s="2">
        <v>45509</v>
      </c>
      <c r="B3707" s="18">
        <v>40</v>
      </c>
      <c r="C3707" s="20">
        <f t="shared" si="114"/>
        <v>8</v>
      </c>
      <c r="D3707" s="16">
        <v>2024</v>
      </c>
      <c r="E3707" s="1" t="s">
        <v>26</v>
      </c>
      <c r="F3707">
        <v>0</v>
      </c>
      <c r="G3707" s="12">
        <f>IF(D3707=2023,F3707*'Average selling price'!$B$2,
IF(D3707=2024,F3707*'Average selling price'!$C$2,
IF(D3707=2025,F3707*'Average selling price'!$D$2,"")))</f>
        <v>0</v>
      </c>
      <c r="H3707">
        <v>0</v>
      </c>
      <c r="I3707" s="12">
        <f>IF($D3707=2023,H3707*'Average selling price'!$B$3,
IF($D3707=2024,H3707*'Average selling price'!$C$3,
IF($D3707=2025,H3707*'Average selling price'!$D$3,"")))</f>
        <v>0</v>
      </c>
      <c r="J3707">
        <v>0</v>
      </c>
      <c r="K3707" s="12">
        <f>IF($D3707=2023,J3707*'Average selling price'!$B$4,
IF($D3707=2024,J3707*'Average selling price'!$C$4,
IF($D3707=2025,J3707*'Average selling price'!$D$4,"")))</f>
        <v>0</v>
      </c>
      <c r="L3707" s="7">
        <v>0</v>
      </c>
      <c r="M3707" s="7">
        <v>0</v>
      </c>
      <c r="N3707" s="11">
        <f t="shared" si="115"/>
        <v>0</v>
      </c>
      <c r="O3707" s="11">
        <v>0</v>
      </c>
      <c r="P3707" s="11">
        <v>0</v>
      </c>
    </row>
    <row r="3708" spans="1:16">
      <c r="A3708" s="2">
        <v>45509</v>
      </c>
      <c r="B3708" s="18">
        <v>40</v>
      </c>
      <c r="C3708" s="20">
        <f t="shared" si="114"/>
        <v>8</v>
      </c>
      <c r="D3708" s="16">
        <v>2024</v>
      </c>
      <c r="E3708" s="1" t="s">
        <v>27</v>
      </c>
      <c r="F3708">
        <v>4</v>
      </c>
      <c r="G3708" s="12">
        <f>IF(D3708=2023,F3708*'Average selling price'!$B$2,
IF(D3708=2024,F3708*'Average selling price'!$C$2,
IF(D3708=2025,F3708*'Average selling price'!$D$2,"")))</f>
        <v>21144</v>
      </c>
      <c r="H3708">
        <v>0</v>
      </c>
      <c r="I3708" s="12">
        <f>IF($D3708=2023,H3708*'Average selling price'!$B$3,
IF($D3708=2024,H3708*'Average selling price'!$C$3,
IF($D3708=2025,H3708*'Average selling price'!$D$3,"")))</f>
        <v>0</v>
      </c>
      <c r="J3708">
        <v>0</v>
      </c>
      <c r="K3708" s="12">
        <f>IF($D3708=2023,J3708*'Average selling price'!$B$4,
IF($D3708=2024,J3708*'Average selling price'!$C$4,
IF($D3708=2025,J3708*'Average selling price'!$D$4,"")))</f>
        <v>0</v>
      </c>
      <c r="L3708" s="7">
        <v>12475</v>
      </c>
      <c r="M3708" s="7">
        <v>12434</v>
      </c>
      <c r="N3708" s="11">
        <f t="shared" si="115"/>
        <v>24909</v>
      </c>
      <c r="O3708" s="11">
        <v>0</v>
      </c>
      <c r="P3708" s="11">
        <v>1280</v>
      </c>
    </row>
    <row r="3709" spans="1:16">
      <c r="A3709" s="2">
        <v>45509</v>
      </c>
      <c r="B3709" s="18">
        <v>40</v>
      </c>
      <c r="C3709" s="20">
        <f t="shared" si="114"/>
        <v>8</v>
      </c>
      <c r="D3709" s="16">
        <v>2024</v>
      </c>
      <c r="E3709" s="1" t="s">
        <v>28</v>
      </c>
      <c r="F3709">
        <v>2</v>
      </c>
      <c r="G3709" s="12">
        <f>IF(D3709=2023,F3709*'Average selling price'!$B$2,
IF(D3709=2024,F3709*'Average selling price'!$C$2,
IF(D3709=2025,F3709*'Average selling price'!$D$2,"")))</f>
        <v>10572</v>
      </c>
      <c r="H3709">
        <v>0</v>
      </c>
      <c r="I3709" s="12">
        <f>IF($D3709=2023,H3709*'Average selling price'!$B$3,
IF($D3709=2024,H3709*'Average selling price'!$C$3,
IF($D3709=2025,H3709*'Average selling price'!$D$3,"")))</f>
        <v>0</v>
      </c>
      <c r="J3709">
        <v>3</v>
      </c>
      <c r="K3709" s="12">
        <f>IF($D3709=2023,J3709*'Average selling price'!$B$4,
IF($D3709=2024,J3709*'Average selling price'!$C$4,
IF($D3709=2025,J3709*'Average selling price'!$D$4,"")))</f>
        <v>33405</v>
      </c>
      <c r="L3709" s="7">
        <v>13842</v>
      </c>
      <c r="M3709" s="7">
        <v>16972</v>
      </c>
      <c r="N3709" s="11">
        <f t="shared" si="115"/>
        <v>30814</v>
      </c>
      <c r="O3709" s="11">
        <v>68</v>
      </c>
      <c r="P3709" s="11">
        <v>800</v>
      </c>
    </row>
    <row r="3710" spans="1:16">
      <c r="A3710" s="2">
        <v>45509</v>
      </c>
      <c r="B3710" s="18">
        <v>40</v>
      </c>
      <c r="C3710" s="20">
        <f t="shared" si="114"/>
        <v>8</v>
      </c>
      <c r="D3710" s="16">
        <v>2024</v>
      </c>
      <c r="E3710" s="1" t="s">
        <v>29</v>
      </c>
      <c r="F3710">
        <v>5</v>
      </c>
      <c r="G3710" s="12">
        <f>IF(D3710=2023,F3710*'Average selling price'!$B$2,
IF(D3710=2024,F3710*'Average selling price'!$C$2,
IF(D3710=2025,F3710*'Average selling price'!$D$2,"")))</f>
        <v>26430</v>
      </c>
      <c r="H3710">
        <v>0</v>
      </c>
      <c r="I3710" s="12">
        <f>IF($D3710=2023,H3710*'Average selling price'!$B$3,
IF($D3710=2024,H3710*'Average selling price'!$C$3,
IF($D3710=2025,H3710*'Average selling price'!$D$3,"")))</f>
        <v>0</v>
      </c>
      <c r="J3710">
        <v>3</v>
      </c>
      <c r="K3710" s="12">
        <f>IF($D3710=2023,J3710*'Average selling price'!$B$4,
IF($D3710=2024,J3710*'Average selling price'!$C$4,
IF($D3710=2025,J3710*'Average selling price'!$D$4,"")))</f>
        <v>33405</v>
      </c>
      <c r="L3710" s="7">
        <v>29762</v>
      </c>
      <c r="M3710" s="7">
        <v>18522</v>
      </c>
      <c r="N3710" s="11">
        <f t="shared" si="115"/>
        <v>48284</v>
      </c>
      <c r="O3710" s="11">
        <v>35</v>
      </c>
      <c r="P3710" s="11">
        <v>9040</v>
      </c>
    </row>
    <row r="3711" spans="1:16">
      <c r="A3711" s="2">
        <v>45509</v>
      </c>
      <c r="B3711" s="18">
        <v>40</v>
      </c>
      <c r="C3711" s="20">
        <f t="shared" si="114"/>
        <v>8</v>
      </c>
      <c r="D3711" s="16">
        <v>2024</v>
      </c>
      <c r="E3711" s="1" t="s">
        <v>30</v>
      </c>
      <c r="F3711">
        <v>3</v>
      </c>
      <c r="G3711" s="12">
        <f>IF(D3711=2023,F3711*'Average selling price'!$B$2,
IF(D3711=2024,F3711*'Average selling price'!$C$2,
IF(D3711=2025,F3711*'Average selling price'!$D$2,"")))</f>
        <v>15858</v>
      </c>
      <c r="H3711">
        <v>1</v>
      </c>
      <c r="I3711" s="12">
        <f>IF($D3711=2023,H3711*'Average selling price'!$B$3,
IF($D3711=2024,H3711*'Average selling price'!$C$3,
IF($D3711=2025,H3711*'Average selling price'!$D$3,"")))</f>
        <v>32755</v>
      </c>
      <c r="J3711">
        <v>3</v>
      </c>
      <c r="K3711" s="12">
        <f>IF($D3711=2023,J3711*'Average selling price'!$B$4,
IF($D3711=2024,J3711*'Average selling price'!$C$4,
IF($D3711=2025,J3711*'Average selling price'!$D$4,"")))</f>
        <v>33405</v>
      </c>
      <c r="L3711" s="7">
        <v>22386</v>
      </c>
      <c r="M3711" s="7">
        <v>3620</v>
      </c>
      <c r="N3711" s="11">
        <f t="shared" si="115"/>
        <v>26006</v>
      </c>
      <c r="O3711" s="11">
        <v>21</v>
      </c>
      <c r="P3711" s="11">
        <v>4116</v>
      </c>
    </row>
    <row r="3712" spans="1:16">
      <c r="A3712" s="2">
        <v>45509</v>
      </c>
      <c r="B3712" s="18">
        <v>40</v>
      </c>
      <c r="C3712" s="20">
        <f t="shared" si="114"/>
        <v>8</v>
      </c>
      <c r="D3712" s="16">
        <v>2024</v>
      </c>
      <c r="E3712" s="1" t="s">
        <v>31</v>
      </c>
      <c r="F3712">
        <v>0</v>
      </c>
      <c r="G3712" s="12">
        <f>IF(D3712=2023,F3712*'Average selling price'!$B$2,
IF(D3712=2024,F3712*'Average selling price'!$C$2,
IF(D3712=2025,F3712*'Average selling price'!$D$2,"")))</f>
        <v>0</v>
      </c>
      <c r="H3712">
        <v>0</v>
      </c>
      <c r="I3712" s="12">
        <f>IF($D3712=2023,H3712*'Average selling price'!$B$3,
IF($D3712=2024,H3712*'Average selling price'!$C$3,
IF($D3712=2025,H3712*'Average selling price'!$D$3,"")))</f>
        <v>0</v>
      </c>
      <c r="J3712">
        <v>0</v>
      </c>
      <c r="K3712" s="12">
        <f>IF($D3712=2023,J3712*'Average selling price'!$B$4,
IF($D3712=2024,J3712*'Average selling price'!$C$4,
IF($D3712=2025,J3712*'Average selling price'!$D$4,"")))</f>
        <v>0</v>
      </c>
      <c r="L3712" s="7">
        <v>0</v>
      </c>
      <c r="M3712" s="7">
        <v>0</v>
      </c>
      <c r="N3712" s="11">
        <f t="shared" si="115"/>
        <v>0</v>
      </c>
      <c r="O3712" s="11">
        <v>0</v>
      </c>
      <c r="P3712" s="11">
        <v>0</v>
      </c>
    </row>
    <row r="3713" spans="1:16">
      <c r="A3713" s="2">
        <v>45509</v>
      </c>
      <c r="B3713" s="18">
        <v>40</v>
      </c>
      <c r="C3713" s="20">
        <f t="shared" si="114"/>
        <v>8</v>
      </c>
      <c r="D3713" s="16">
        <v>2024</v>
      </c>
      <c r="E3713" s="1" t="s">
        <v>32</v>
      </c>
      <c r="F3713">
        <v>0</v>
      </c>
      <c r="G3713" s="12">
        <f>IF(D3713=2023,F3713*'Average selling price'!$B$2,
IF(D3713=2024,F3713*'Average selling price'!$C$2,
IF(D3713=2025,F3713*'Average selling price'!$D$2,"")))</f>
        <v>0</v>
      </c>
      <c r="H3713">
        <v>0</v>
      </c>
      <c r="I3713" s="12">
        <f>IF($D3713=2023,H3713*'Average selling price'!$B$3,
IF($D3713=2024,H3713*'Average selling price'!$C$3,
IF($D3713=2025,H3713*'Average selling price'!$D$3,"")))</f>
        <v>0</v>
      </c>
      <c r="J3713">
        <v>1</v>
      </c>
      <c r="K3713" s="12">
        <f>IF($D3713=2023,J3713*'Average selling price'!$B$4,
IF($D3713=2024,J3713*'Average selling price'!$C$4,
IF($D3713=2025,J3713*'Average selling price'!$D$4,"")))</f>
        <v>11135</v>
      </c>
      <c r="L3713" s="7">
        <v>16553</v>
      </c>
      <c r="M3713" s="7">
        <v>7828</v>
      </c>
      <c r="N3713" s="11">
        <f t="shared" si="115"/>
        <v>24381</v>
      </c>
      <c r="O3713" s="11">
        <v>390</v>
      </c>
      <c r="P3713" s="11">
        <v>2060</v>
      </c>
    </row>
    <row r="3714" spans="1:16">
      <c r="A3714" s="2">
        <v>45509</v>
      </c>
      <c r="B3714" s="18">
        <v>40</v>
      </c>
      <c r="C3714" s="20">
        <f t="shared" si="114"/>
        <v>8</v>
      </c>
      <c r="D3714" s="16">
        <v>2024</v>
      </c>
      <c r="E3714" s="1" t="s">
        <v>33</v>
      </c>
      <c r="F3714">
        <v>2</v>
      </c>
      <c r="G3714" s="12">
        <f>IF(D3714=2023,F3714*'Average selling price'!$B$2,
IF(D3714=2024,F3714*'Average selling price'!$C$2,
IF(D3714=2025,F3714*'Average selling price'!$D$2,"")))</f>
        <v>10572</v>
      </c>
      <c r="H3714">
        <v>0</v>
      </c>
      <c r="I3714" s="12">
        <f>IF($D3714=2023,H3714*'Average selling price'!$B$3,
IF($D3714=2024,H3714*'Average selling price'!$C$3,
IF($D3714=2025,H3714*'Average selling price'!$D$3,"")))</f>
        <v>0</v>
      </c>
      <c r="J3714">
        <v>1</v>
      </c>
      <c r="K3714" s="12">
        <f>IF($D3714=2023,J3714*'Average selling price'!$B$4,
IF($D3714=2024,J3714*'Average selling price'!$C$4,
IF($D3714=2025,J3714*'Average selling price'!$D$4,"")))</f>
        <v>11135</v>
      </c>
      <c r="L3714" s="7">
        <v>29840</v>
      </c>
      <c r="M3714" s="7">
        <v>39550</v>
      </c>
      <c r="N3714" s="11">
        <f t="shared" si="115"/>
        <v>69390</v>
      </c>
      <c r="O3714" s="11">
        <v>22</v>
      </c>
      <c r="P3714" s="11">
        <v>6048</v>
      </c>
    </row>
    <row r="3715" spans="1:16">
      <c r="A3715" s="2">
        <v>45509</v>
      </c>
      <c r="B3715" s="18">
        <v>40</v>
      </c>
      <c r="C3715" s="20">
        <f t="shared" si="114"/>
        <v>8</v>
      </c>
      <c r="D3715" s="16">
        <v>2024</v>
      </c>
      <c r="E3715" s="1" t="s">
        <v>34</v>
      </c>
      <c r="F3715">
        <v>1</v>
      </c>
      <c r="G3715" s="12">
        <f>IF(D3715=2023,F3715*'Average selling price'!$B$2,
IF(D3715=2024,F3715*'Average selling price'!$C$2,
IF(D3715=2025,F3715*'Average selling price'!$D$2,"")))</f>
        <v>5286</v>
      </c>
      <c r="H3715">
        <v>0</v>
      </c>
      <c r="I3715" s="12">
        <f>IF($D3715=2023,H3715*'Average selling price'!$B$3,
IF($D3715=2024,H3715*'Average selling price'!$C$3,
IF($D3715=2025,H3715*'Average selling price'!$D$3,"")))</f>
        <v>0</v>
      </c>
      <c r="J3715">
        <v>0</v>
      </c>
      <c r="K3715" s="12">
        <f>IF($D3715=2023,J3715*'Average selling price'!$B$4,
IF($D3715=2024,J3715*'Average selling price'!$C$4,
IF($D3715=2025,J3715*'Average selling price'!$D$4,"")))</f>
        <v>0</v>
      </c>
      <c r="L3715" s="7">
        <v>34471</v>
      </c>
      <c r="M3715" s="7">
        <v>13350</v>
      </c>
      <c r="N3715" s="11">
        <f t="shared" si="115"/>
        <v>47821</v>
      </c>
      <c r="O3715" s="11">
        <v>238</v>
      </c>
      <c r="P3715" s="11">
        <v>7412</v>
      </c>
    </row>
    <row r="3716" spans="1:16">
      <c r="A3716" s="2">
        <v>45509</v>
      </c>
      <c r="B3716" s="18">
        <v>40</v>
      </c>
      <c r="C3716" s="20">
        <f t="shared" ref="C3716:C3779" si="116">MONTH(A3716)</f>
        <v>8</v>
      </c>
      <c r="D3716" s="16">
        <v>2024</v>
      </c>
      <c r="E3716" s="1" t="s">
        <v>35</v>
      </c>
      <c r="F3716">
        <v>2</v>
      </c>
      <c r="G3716" s="12">
        <f>IF(D3716=2023,F3716*'Average selling price'!$B$2,
IF(D3716=2024,F3716*'Average selling price'!$C$2,
IF(D3716=2025,F3716*'Average selling price'!$D$2,"")))</f>
        <v>10572</v>
      </c>
      <c r="H3716">
        <v>0</v>
      </c>
      <c r="I3716" s="12">
        <f>IF($D3716=2023,H3716*'Average selling price'!$B$3,
IF($D3716=2024,H3716*'Average selling price'!$C$3,
IF($D3716=2025,H3716*'Average selling price'!$D$3,"")))</f>
        <v>0</v>
      </c>
      <c r="J3716">
        <v>0</v>
      </c>
      <c r="K3716" s="12">
        <f>IF($D3716=2023,J3716*'Average selling price'!$B$4,
IF($D3716=2024,J3716*'Average selling price'!$C$4,
IF($D3716=2025,J3716*'Average selling price'!$D$4,"")))</f>
        <v>0</v>
      </c>
      <c r="L3716" s="7">
        <v>7326</v>
      </c>
      <c r="M3716" s="7">
        <v>1265</v>
      </c>
      <c r="N3716" s="11">
        <f t="shared" ref="N3716:N3779" si="117">M3716+L3716</f>
        <v>8591</v>
      </c>
      <c r="O3716" s="11">
        <v>0</v>
      </c>
      <c r="P3716" s="11">
        <v>4100</v>
      </c>
    </row>
    <row r="3717" spans="1:16">
      <c r="A3717" s="2">
        <v>45509</v>
      </c>
      <c r="B3717" s="18">
        <v>40</v>
      </c>
      <c r="C3717" s="20">
        <f t="shared" si="116"/>
        <v>8</v>
      </c>
      <c r="D3717" s="16">
        <v>2024</v>
      </c>
      <c r="E3717" s="1" t="s">
        <v>36</v>
      </c>
      <c r="F3717">
        <v>3</v>
      </c>
      <c r="G3717" s="12">
        <f>IF(D3717=2023,F3717*'Average selling price'!$B$2,
IF(D3717=2024,F3717*'Average selling price'!$C$2,
IF(D3717=2025,F3717*'Average selling price'!$D$2,"")))</f>
        <v>15858</v>
      </c>
      <c r="H3717">
        <v>0</v>
      </c>
      <c r="I3717" s="12">
        <f>IF($D3717=2023,H3717*'Average selling price'!$B$3,
IF($D3717=2024,H3717*'Average selling price'!$C$3,
IF($D3717=2025,H3717*'Average selling price'!$D$3,"")))</f>
        <v>0</v>
      </c>
      <c r="J3717">
        <v>0</v>
      </c>
      <c r="K3717" s="12">
        <f>IF($D3717=2023,J3717*'Average selling price'!$B$4,
IF($D3717=2024,J3717*'Average selling price'!$C$4,
IF($D3717=2025,J3717*'Average selling price'!$D$4,"")))</f>
        <v>0</v>
      </c>
      <c r="L3717" s="7">
        <v>5740</v>
      </c>
      <c r="M3717" s="7">
        <v>2235</v>
      </c>
      <c r="N3717" s="11">
        <f t="shared" si="117"/>
        <v>7975</v>
      </c>
      <c r="O3717" s="11">
        <v>1330</v>
      </c>
      <c r="P3717" s="11">
        <v>300</v>
      </c>
    </row>
    <row r="3718" spans="1:16">
      <c r="A3718" s="2">
        <v>45509</v>
      </c>
      <c r="B3718" s="18">
        <v>40</v>
      </c>
      <c r="C3718" s="20">
        <f t="shared" si="116"/>
        <v>8</v>
      </c>
      <c r="D3718" s="16">
        <v>2024</v>
      </c>
      <c r="E3718" s="1" t="s">
        <v>37</v>
      </c>
      <c r="F3718">
        <v>1</v>
      </c>
      <c r="G3718" s="12">
        <f>IF(D3718=2023,F3718*'Average selling price'!$B$2,
IF(D3718=2024,F3718*'Average selling price'!$C$2,
IF(D3718=2025,F3718*'Average selling price'!$D$2,"")))</f>
        <v>5286</v>
      </c>
      <c r="H3718">
        <v>1</v>
      </c>
      <c r="I3718" s="12">
        <f>IF($D3718=2023,H3718*'Average selling price'!$B$3,
IF($D3718=2024,H3718*'Average selling price'!$C$3,
IF($D3718=2025,H3718*'Average selling price'!$D$3,"")))</f>
        <v>32755</v>
      </c>
      <c r="J3718">
        <v>3</v>
      </c>
      <c r="K3718" s="12">
        <f>IF($D3718=2023,J3718*'Average selling price'!$B$4,
IF($D3718=2024,J3718*'Average selling price'!$C$4,
IF($D3718=2025,J3718*'Average selling price'!$D$4,"")))</f>
        <v>33405</v>
      </c>
      <c r="L3718" s="7">
        <v>19886</v>
      </c>
      <c r="M3718" s="7">
        <v>5870</v>
      </c>
      <c r="N3718" s="11">
        <f t="shared" si="117"/>
        <v>25756</v>
      </c>
      <c r="O3718" s="11">
        <v>290</v>
      </c>
      <c r="P3718" s="11">
        <v>3220</v>
      </c>
    </row>
    <row r="3719" spans="1:16">
      <c r="A3719" s="2">
        <v>45509</v>
      </c>
      <c r="B3719" s="18">
        <v>40</v>
      </c>
      <c r="C3719" s="20">
        <f t="shared" si="116"/>
        <v>8</v>
      </c>
      <c r="D3719" s="16">
        <v>2024</v>
      </c>
      <c r="E3719" s="1" t="s">
        <v>38</v>
      </c>
      <c r="F3719">
        <v>5</v>
      </c>
      <c r="G3719" s="12">
        <f>IF(D3719=2023,F3719*'Average selling price'!$B$2,
IF(D3719=2024,F3719*'Average selling price'!$C$2,
IF(D3719=2025,F3719*'Average selling price'!$D$2,"")))</f>
        <v>26430</v>
      </c>
      <c r="H3719">
        <v>0</v>
      </c>
      <c r="I3719" s="12">
        <f>IF($D3719=2023,H3719*'Average selling price'!$B$3,
IF($D3719=2024,H3719*'Average selling price'!$C$3,
IF($D3719=2025,H3719*'Average selling price'!$D$3,"")))</f>
        <v>0</v>
      </c>
      <c r="J3719">
        <v>2</v>
      </c>
      <c r="K3719" s="12">
        <f>IF($D3719=2023,J3719*'Average selling price'!$B$4,
IF($D3719=2024,J3719*'Average selling price'!$C$4,
IF($D3719=2025,J3719*'Average selling price'!$D$4,"")))</f>
        <v>22270</v>
      </c>
      <c r="L3719" s="7">
        <v>24613</v>
      </c>
      <c r="M3719" s="7">
        <v>28090</v>
      </c>
      <c r="N3719" s="11">
        <f t="shared" si="117"/>
        <v>52703</v>
      </c>
      <c r="O3719" s="11">
        <v>0</v>
      </c>
      <c r="P3719" s="11">
        <v>1360</v>
      </c>
    </row>
    <row r="3720" spans="1:16">
      <c r="A3720" s="2">
        <v>45509</v>
      </c>
      <c r="B3720" s="18">
        <v>40</v>
      </c>
      <c r="C3720" s="20">
        <f t="shared" si="116"/>
        <v>8</v>
      </c>
      <c r="D3720" s="16">
        <v>2024</v>
      </c>
      <c r="E3720" s="1" t="s">
        <v>39</v>
      </c>
      <c r="F3720">
        <v>6</v>
      </c>
      <c r="G3720" s="12">
        <f>IF(D3720=2023,F3720*'Average selling price'!$B$2,
IF(D3720=2024,F3720*'Average selling price'!$C$2,
IF(D3720=2025,F3720*'Average selling price'!$D$2,"")))</f>
        <v>31716</v>
      </c>
      <c r="H3720">
        <v>1</v>
      </c>
      <c r="I3720" s="12">
        <f>IF($D3720=2023,H3720*'Average selling price'!$B$3,
IF($D3720=2024,H3720*'Average selling price'!$C$3,
IF($D3720=2025,H3720*'Average selling price'!$D$3,"")))</f>
        <v>32755</v>
      </c>
      <c r="J3720">
        <v>3</v>
      </c>
      <c r="K3720" s="12">
        <f>IF($D3720=2023,J3720*'Average selling price'!$B$4,
IF($D3720=2024,J3720*'Average selling price'!$C$4,
IF($D3720=2025,J3720*'Average selling price'!$D$4,"")))</f>
        <v>33405</v>
      </c>
      <c r="L3720" s="7">
        <v>14546</v>
      </c>
      <c r="M3720" s="7">
        <v>29620</v>
      </c>
      <c r="N3720" s="11">
        <f t="shared" si="117"/>
        <v>44166</v>
      </c>
      <c r="O3720" s="11">
        <v>71</v>
      </c>
      <c r="P3720" s="11">
        <v>3023</v>
      </c>
    </row>
    <row r="3721" spans="1:16">
      <c r="A3721" s="2">
        <v>45509</v>
      </c>
      <c r="B3721" s="18">
        <v>40</v>
      </c>
      <c r="C3721" s="20">
        <f t="shared" si="116"/>
        <v>8</v>
      </c>
      <c r="D3721" s="16">
        <v>2024</v>
      </c>
      <c r="E3721" s="1" t="s">
        <v>40</v>
      </c>
      <c r="F3721">
        <v>2</v>
      </c>
      <c r="G3721" s="12">
        <f>IF(D3721=2023,F3721*'Average selling price'!$B$2,
IF(D3721=2024,F3721*'Average selling price'!$C$2,
IF(D3721=2025,F3721*'Average selling price'!$D$2,"")))</f>
        <v>10572</v>
      </c>
      <c r="H3721">
        <v>0</v>
      </c>
      <c r="I3721" s="12">
        <f>IF($D3721=2023,H3721*'Average selling price'!$B$3,
IF($D3721=2024,H3721*'Average selling price'!$C$3,
IF($D3721=2025,H3721*'Average selling price'!$D$3,"")))</f>
        <v>0</v>
      </c>
      <c r="J3721">
        <v>0</v>
      </c>
      <c r="K3721" s="12">
        <f>IF($D3721=2023,J3721*'Average selling price'!$B$4,
IF($D3721=2024,J3721*'Average selling price'!$C$4,
IF($D3721=2025,J3721*'Average selling price'!$D$4,"")))</f>
        <v>0</v>
      </c>
      <c r="L3721" s="7">
        <v>2083</v>
      </c>
      <c r="M3721" s="7">
        <v>16900</v>
      </c>
      <c r="N3721" s="11">
        <f t="shared" si="117"/>
        <v>18983</v>
      </c>
      <c r="O3721" s="11">
        <v>0</v>
      </c>
      <c r="P3721" s="11">
        <v>1180</v>
      </c>
    </row>
    <row r="3722" spans="1:16">
      <c r="A3722" s="2">
        <v>45509</v>
      </c>
      <c r="B3722" s="18">
        <v>40</v>
      </c>
      <c r="C3722" s="20">
        <f t="shared" si="116"/>
        <v>8</v>
      </c>
      <c r="D3722" s="16">
        <v>2024</v>
      </c>
      <c r="E3722" s="1" t="s">
        <v>41</v>
      </c>
      <c r="F3722">
        <v>3</v>
      </c>
      <c r="G3722" s="12">
        <f>IF(D3722=2023,F3722*'Average selling price'!$B$2,
IF(D3722=2024,F3722*'Average selling price'!$C$2,
IF(D3722=2025,F3722*'Average selling price'!$D$2,"")))</f>
        <v>15858</v>
      </c>
      <c r="H3722">
        <v>0</v>
      </c>
      <c r="I3722" s="12">
        <f>IF($D3722=2023,H3722*'Average selling price'!$B$3,
IF($D3722=2024,H3722*'Average selling price'!$C$3,
IF($D3722=2025,H3722*'Average selling price'!$D$3,"")))</f>
        <v>0</v>
      </c>
      <c r="J3722">
        <v>1</v>
      </c>
      <c r="K3722" s="12">
        <f>IF($D3722=2023,J3722*'Average selling price'!$B$4,
IF($D3722=2024,J3722*'Average selling price'!$C$4,
IF($D3722=2025,J3722*'Average selling price'!$D$4,"")))</f>
        <v>11135</v>
      </c>
      <c r="L3722" s="7">
        <v>6076</v>
      </c>
      <c r="M3722" s="7">
        <v>2969</v>
      </c>
      <c r="N3722" s="11">
        <f t="shared" si="117"/>
        <v>9045</v>
      </c>
      <c r="O3722" s="11">
        <v>0</v>
      </c>
      <c r="P3722" s="11">
        <v>435</v>
      </c>
    </row>
    <row r="3723" spans="1:16">
      <c r="A3723" s="2">
        <v>45509</v>
      </c>
      <c r="B3723" s="18">
        <v>40</v>
      </c>
      <c r="C3723" s="20">
        <f t="shared" si="116"/>
        <v>8</v>
      </c>
      <c r="D3723" s="16">
        <v>2024</v>
      </c>
      <c r="E3723" s="1" t="s">
        <v>42</v>
      </c>
      <c r="F3723">
        <v>4</v>
      </c>
      <c r="G3723" s="12">
        <f>IF(D3723=2023,F3723*'Average selling price'!$B$2,
IF(D3723=2024,F3723*'Average selling price'!$C$2,
IF(D3723=2025,F3723*'Average selling price'!$D$2,"")))</f>
        <v>21144</v>
      </c>
      <c r="H3723">
        <v>1</v>
      </c>
      <c r="I3723" s="12">
        <f>IF($D3723=2023,H3723*'Average selling price'!$B$3,
IF($D3723=2024,H3723*'Average selling price'!$C$3,
IF($D3723=2025,H3723*'Average selling price'!$D$3,"")))</f>
        <v>32755</v>
      </c>
      <c r="J3723">
        <v>0</v>
      </c>
      <c r="K3723" s="12">
        <f>IF($D3723=2023,J3723*'Average selling price'!$B$4,
IF($D3723=2024,J3723*'Average selling price'!$C$4,
IF($D3723=2025,J3723*'Average selling price'!$D$4,"")))</f>
        <v>0</v>
      </c>
      <c r="L3723" s="7">
        <v>9290</v>
      </c>
      <c r="M3723" s="7">
        <v>11171</v>
      </c>
      <c r="N3723" s="11">
        <f t="shared" si="117"/>
        <v>20461</v>
      </c>
      <c r="O3723" s="11">
        <v>0</v>
      </c>
      <c r="P3723" s="11">
        <v>1398</v>
      </c>
    </row>
    <row r="3724" spans="1:16">
      <c r="A3724" s="2">
        <v>45509</v>
      </c>
      <c r="B3724" s="18">
        <v>40</v>
      </c>
      <c r="C3724" s="20">
        <f t="shared" si="116"/>
        <v>8</v>
      </c>
      <c r="D3724" s="16">
        <v>2024</v>
      </c>
      <c r="E3724" s="1" t="s">
        <v>43</v>
      </c>
      <c r="F3724">
        <v>2</v>
      </c>
      <c r="G3724" s="12">
        <f>IF(D3724=2023,F3724*'Average selling price'!$B$2,
IF(D3724=2024,F3724*'Average selling price'!$C$2,
IF(D3724=2025,F3724*'Average selling price'!$D$2,"")))</f>
        <v>10572</v>
      </c>
      <c r="H3724">
        <v>1</v>
      </c>
      <c r="I3724" s="12">
        <f>IF($D3724=2023,H3724*'Average selling price'!$B$3,
IF($D3724=2024,H3724*'Average selling price'!$C$3,
IF($D3724=2025,H3724*'Average selling price'!$D$3,"")))</f>
        <v>32755</v>
      </c>
      <c r="J3724">
        <v>2</v>
      </c>
      <c r="K3724" s="12">
        <f>IF($D3724=2023,J3724*'Average selling price'!$B$4,
IF($D3724=2024,J3724*'Average selling price'!$C$4,
IF($D3724=2025,J3724*'Average selling price'!$D$4,"")))</f>
        <v>22270</v>
      </c>
      <c r="L3724" s="7">
        <v>28335</v>
      </c>
      <c r="M3724" s="7">
        <v>14900</v>
      </c>
      <c r="N3724" s="11">
        <f t="shared" si="117"/>
        <v>43235</v>
      </c>
      <c r="O3724" s="11">
        <v>22</v>
      </c>
      <c r="P3724" s="11">
        <v>12847</v>
      </c>
    </row>
    <row r="3725" spans="1:16">
      <c r="A3725" s="2">
        <v>45509</v>
      </c>
      <c r="B3725" s="18">
        <v>40</v>
      </c>
      <c r="C3725" s="20">
        <f t="shared" si="116"/>
        <v>8</v>
      </c>
      <c r="D3725" s="16">
        <v>2024</v>
      </c>
      <c r="E3725" s="1" t="s">
        <v>44</v>
      </c>
      <c r="F3725">
        <v>0</v>
      </c>
      <c r="G3725" s="12">
        <f>IF(D3725=2023,F3725*'Average selling price'!$B$2,
IF(D3725=2024,F3725*'Average selling price'!$C$2,
IF(D3725=2025,F3725*'Average selling price'!$D$2,"")))</f>
        <v>0</v>
      </c>
      <c r="H3725">
        <v>0</v>
      </c>
      <c r="I3725" s="12">
        <f>IF($D3725=2023,H3725*'Average selling price'!$B$3,
IF($D3725=2024,H3725*'Average selling price'!$C$3,
IF($D3725=2025,H3725*'Average selling price'!$D$3,"")))</f>
        <v>0</v>
      </c>
      <c r="J3725">
        <v>0</v>
      </c>
      <c r="K3725" s="12">
        <f>IF($D3725=2023,J3725*'Average selling price'!$B$4,
IF($D3725=2024,J3725*'Average selling price'!$C$4,
IF($D3725=2025,J3725*'Average selling price'!$D$4,"")))</f>
        <v>0</v>
      </c>
      <c r="L3725" s="7">
        <v>0</v>
      </c>
      <c r="M3725" s="7">
        <v>0</v>
      </c>
      <c r="N3725" s="11">
        <f t="shared" si="117"/>
        <v>0</v>
      </c>
      <c r="O3725" s="11">
        <v>0</v>
      </c>
      <c r="P3725" s="11">
        <v>0</v>
      </c>
    </row>
    <row r="3726" spans="1:16">
      <c r="A3726" s="2">
        <v>45509</v>
      </c>
      <c r="B3726" s="18">
        <v>40</v>
      </c>
      <c r="C3726" s="20">
        <f t="shared" si="116"/>
        <v>8</v>
      </c>
      <c r="D3726" s="16">
        <v>2024</v>
      </c>
      <c r="E3726" s="1" t="s">
        <v>45</v>
      </c>
      <c r="F3726">
        <v>1</v>
      </c>
      <c r="G3726" s="12">
        <f>IF(D3726=2023,F3726*'Average selling price'!$B$2,
IF(D3726=2024,F3726*'Average selling price'!$C$2,
IF(D3726=2025,F3726*'Average selling price'!$D$2,"")))</f>
        <v>5286</v>
      </c>
      <c r="H3726">
        <v>0</v>
      </c>
      <c r="I3726" s="12">
        <f>IF($D3726=2023,H3726*'Average selling price'!$B$3,
IF($D3726=2024,H3726*'Average selling price'!$C$3,
IF($D3726=2025,H3726*'Average selling price'!$D$3,"")))</f>
        <v>0</v>
      </c>
      <c r="J3726">
        <v>0</v>
      </c>
      <c r="K3726" s="12">
        <f>IF($D3726=2023,J3726*'Average selling price'!$B$4,
IF($D3726=2024,J3726*'Average selling price'!$C$4,
IF($D3726=2025,J3726*'Average selling price'!$D$4,"")))</f>
        <v>0</v>
      </c>
      <c r="L3726" s="7">
        <v>4449</v>
      </c>
      <c r="M3726" s="7">
        <v>2030</v>
      </c>
      <c r="N3726" s="11">
        <f t="shared" si="117"/>
        <v>6479</v>
      </c>
      <c r="O3726" s="11">
        <v>0</v>
      </c>
      <c r="P3726" s="11">
        <v>0</v>
      </c>
    </row>
    <row r="3727" spans="1:16">
      <c r="A3727" s="2">
        <v>45509</v>
      </c>
      <c r="B3727" s="18">
        <v>40</v>
      </c>
      <c r="C3727" s="20">
        <f t="shared" si="116"/>
        <v>8</v>
      </c>
      <c r="D3727" s="16">
        <v>2024</v>
      </c>
      <c r="E3727" s="1" t="s">
        <v>46</v>
      </c>
      <c r="F3727">
        <v>7</v>
      </c>
      <c r="G3727" s="12">
        <f>IF(D3727=2023,F3727*'Average selling price'!$B$2,
IF(D3727=2024,F3727*'Average selling price'!$C$2,
IF(D3727=2025,F3727*'Average selling price'!$D$2,"")))</f>
        <v>37002</v>
      </c>
      <c r="H3727">
        <v>0</v>
      </c>
      <c r="I3727" s="12">
        <f>IF($D3727=2023,H3727*'Average selling price'!$B$3,
IF($D3727=2024,H3727*'Average selling price'!$C$3,
IF($D3727=2025,H3727*'Average selling price'!$D$3,"")))</f>
        <v>0</v>
      </c>
      <c r="J3727">
        <v>0</v>
      </c>
      <c r="K3727" s="12">
        <f>IF($D3727=2023,J3727*'Average selling price'!$B$4,
IF($D3727=2024,J3727*'Average selling price'!$C$4,
IF($D3727=2025,J3727*'Average selling price'!$D$4,"")))</f>
        <v>0</v>
      </c>
      <c r="L3727" s="7">
        <v>14479</v>
      </c>
      <c r="M3727" s="7">
        <v>4883</v>
      </c>
      <c r="N3727" s="11">
        <f t="shared" si="117"/>
        <v>19362</v>
      </c>
      <c r="O3727" s="11">
        <v>0</v>
      </c>
      <c r="P3727" s="11">
        <v>5470</v>
      </c>
    </row>
    <row r="3728" spans="1:16">
      <c r="A3728" s="2">
        <v>45509</v>
      </c>
      <c r="B3728" s="18">
        <v>40</v>
      </c>
      <c r="C3728" s="20">
        <f t="shared" si="116"/>
        <v>8</v>
      </c>
      <c r="D3728" s="16">
        <v>2024</v>
      </c>
      <c r="E3728" s="1" t="s">
        <v>47</v>
      </c>
      <c r="F3728">
        <v>1</v>
      </c>
      <c r="G3728" s="12">
        <f>IF(D3728=2023,F3728*'Average selling price'!$B$2,
IF(D3728=2024,F3728*'Average selling price'!$C$2,
IF(D3728=2025,F3728*'Average selling price'!$D$2,"")))</f>
        <v>5286</v>
      </c>
      <c r="H3728">
        <v>0</v>
      </c>
      <c r="I3728" s="12">
        <f>IF($D3728=2023,H3728*'Average selling price'!$B$3,
IF($D3728=2024,H3728*'Average selling price'!$C$3,
IF($D3728=2025,H3728*'Average selling price'!$D$3,"")))</f>
        <v>0</v>
      </c>
      <c r="J3728">
        <v>0</v>
      </c>
      <c r="K3728" s="12">
        <f>IF($D3728=2023,J3728*'Average selling price'!$B$4,
IF($D3728=2024,J3728*'Average selling price'!$C$4,
IF($D3728=2025,J3728*'Average selling price'!$D$4,"")))</f>
        <v>0</v>
      </c>
      <c r="L3728" s="7">
        <v>13115</v>
      </c>
      <c r="M3728" s="7">
        <v>3097</v>
      </c>
      <c r="N3728" s="11">
        <f t="shared" si="117"/>
        <v>16212</v>
      </c>
      <c r="O3728" s="11">
        <v>0</v>
      </c>
      <c r="P3728" s="11">
        <v>1700</v>
      </c>
    </row>
    <row r="3729" spans="1:16">
      <c r="A3729" s="2">
        <v>45509</v>
      </c>
      <c r="B3729" s="18">
        <v>40</v>
      </c>
      <c r="C3729" s="20">
        <f t="shared" si="116"/>
        <v>8</v>
      </c>
      <c r="D3729" s="16">
        <v>2024</v>
      </c>
      <c r="E3729" s="1" t="s">
        <v>48</v>
      </c>
      <c r="F3729">
        <v>2</v>
      </c>
      <c r="G3729" s="12">
        <f>IF(D3729=2023,F3729*'Average selling price'!$B$2,
IF(D3729=2024,F3729*'Average selling price'!$C$2,
IF(D3729=2025,F3729*'Average selling price'!$D$2,"")))</f>
        <v>10572</v>
      </c>
      <c r="H3729">
        <v>0</v>
      </c>
      <c r="I3729" s="12">
        <f>IF($D3729=2023,H3729*'Average selling price'!$B$3,
IF($D3729=2024,H3729*'Average selling price'!$C$3,
IF($D3729=2025,H3729*'Average selling price'!$D$3,"")))</f>
        <v>0</v>
      </c>
      <c r="J3729">
        <v>0</v>
      </c>
      <c r="K3729" s="12">
        <f>IF($D3729=2023,J3729*'Average selling price'!$B$4,
IF($D3729=2024,J3729*'Average selling price'!$C$4,
IF($D3729=2025,J3729*'Average selling price'!$D$4,"")))</f>
        <v>0</v>
      </c>
      <c r="L3729" s="7">
        <v>9305</v>
      </c>
      <c r="M3729" s="7">
        <v>14409</v>
      </c>
      <c r="N3729" s="11">
        <f t="shared" si="117"/>
        <v>23714</v>
      </c>
      <c r="O3729" s="11">
        <v>0</v>
      </c>
      <c r="P3729" s="11">
        <v>3078</v>
      </c>
    </row>
    <row r="3730" spans="1:16">
      <c r="A3730" s="2">
        <v>45509</v>
      </c>
      <c r="B3730" s="18">
        <v>40</v>
      </c>
      <c r="C3730" s="20">
        <f t="shared" si="116"/>
        <v>8</v>
      </c>
      <c r="D3730" s="16">
        <v>2024</v>
      </c>
      <c r="E3730" s="1" t="s">
        <v>49</v>
      </c>
      <c r="F3730">
        <v>4</v>
      </c>
      <c r="G3730" s="12">
        <f>IF(D3730=2023,F3730*'Average selling price'!$B$2,
IF(D3730=2024,F3730*'Average selling price'!$C$2,
IF(D3730=2025,F3730*'Average selling price'!$D$2,"")))</f>
        <v>21144</v>
      </c>
      <c r="H3730">
        <v>0</v>
      </c>
      <c r="I3730" s="12">
        <f>IF($D3730=2023,H3730*'Average selling price'!$B$3,
IF($D3730=2024,H3730*'Average selling price'!$C$3,
IF($D3730=2025,H3730*'Average selling price'!$D$3,"")))</f>
        <v>0</v>
      </c>
      <c r="J3730">
        <v>2</v>
      </c>
      <c r="K3730" s="12">
        <f>IF($D3730=2023,J3730*'Average selling price'!$B$4,
IF($D3730=2024,J3730*'Average selling price'!$C$4,
IF($D3730=2025,J3730*'Average selling price'!$D$4,"")))</f>
        <v>22270</v>
      </c>
      <c r="L3730" s="7">
        <v>4240</v>
      </c>
      <c r="M3730" s="7">
        <v>1900</v>
      </c>
      <c r="N3730" s="11">
        <f t="shared" si="117"/>
        <v>6140</v>
      </c>
      <c r="O3730" s="11">
        <v>0</v>
      </c>
      <c r="P3730" s="11">
        <v>0</v>
      </c>
    </row>
    <row r="3731" spans="1:16">
      <c r="A3731" s="2">
        <v>45509</v>
      </c>
      <c r="B3731" s="18">
        <v>40</v>
      </c>
      <c r="C3731" s="20">
        <f t="shared" si="116"/>
        <v>8</v>
      </c>
      <c r="D3731" s="16">
        <v>2024</v>
      </c>
      <c r="E3731" s="1" t="s">
        <v>50</v>
      </c>
      <c r="F3731">
        <v>11</v>
      </c>
      <c r="G3731" s="12">
        <f>IF(D3731=2023,F3731*'Average selling price'!$B$2,
IF(D3731=2024,F3731*'Average selling price'!$C$2,
IF(D3731=2025,F3731*'Average selling price'!$D$2,"")))</f>
        <v>58146</v>
      </c>
      <c r="H3731">
        <v>0</v>
      </c>
      <c r="I3731" s="12">
        <f>IF($D3731=2023,H3731*'Average selling price'!$B$3,
IF($D3731=2024,H3731*'Average selling price'!$C$3,
IF($D3731=2025,H3731*'Average selling price'!$D$3,"")))</f>
        <v>0</v>
      </c>
      <c r="J3731">
        <v>6</v>
      </c>
      <c r="K3731" s="12">
        <f>IF($D3731=2023,J3731*'Average selling price'!$B$4,
IF($D3731=2024,J3731*'Average selling price'!$C$4,
IF($D3731=2025,J3731*'Average selling price'!$D$4,"")))</f>
        <v>66810</v>
      </c>
      <c r="L3731" s="7">
        <v>14854</v>
      </c>
      <c r="M3731" s="7">
        <v>10285</v>
      </c>
      <c r="N3731" s="11">
        <f t="shared" si="117"/>
        <v>25139</v>
      </c>
      <c r="O3731" s="11">
        <v>56</v>
      </c>
      <c r="P3731" s="11">
        <v>2390</v>
      </c>
    </row>
    <row r="3732" spans="1:16">
      <c r="A3732" s="2">
        <v>45509</v>
      </c>
      <c r="B3732" s="18">
        <v>40</v>
      </c>
      <c r="C3732" s="20">
        <f t="shared" si="116"/>
        <v>8</v>
      </c>
      <c r="D3732" s="16">
        <v>2024</v>
      </c>
      <c r="E3732" s="1" t="s">
        <v>51</v>
      </c>
      <c r="F3732">
        <v>2</v>
      </c>
      <c r="G3732" s="12">
        <f>IF(D3732=2023,F3732*'Average selling price'!$B$2,
IF(D3732=2024,F3732*'Average selling price'!$C$2,
IF(D3732=2025,F3732*'Average selling price'!$D$2,"")))</f>
        <v>10572</v>
      </c>
      <c r="H3732">
        <v>0</v>
      </c>
      <c r="I3732" s="12">
        <f>IF($D3732=2023,H3732*'Average selling price'!$B$3,
IF($D3732=2024,H3732*'Average selling price'!$C$3,
IF($D3732=2025,H3732*'Average selling price'!$D$3,"")))</f>
        <v>0</v>
      </c>
      <c r="J3732">
        <v>0</v>
      </c>
      <c r="K3732" s="12">
        <f>IF($D3732=2023,J3732*'Average selling price'!$B$4,
IF($D3732=2024,J3732*'Average selling price'!$C$4,
IF($D3732=2025,J3732*'Average selling price'!$D$4,"")))</f>
        <v>0</v>
      </c>
      <c r="L3732" s="7">
        <v>73565</v>
      </c>
      <c r="M3732" s="7">
        <v>72104</v>
      </c>
      <c r="N3732" s="11">
        <f t="shared" si="117"/>
        <v>145669</v>
      </c>
      <c r="O3732" s="11">
        <v>0</v>
      </c>
      <c r="P3732" s="11">
        <v>1397</v>
      </c>
    </row>
    <row r="3733" spans="1:16">
      <c r="A3733" s="2">
        <v>45509</v>
      </c>
      <c r="B3733" s="18">
        <v>40</v>
      </c>
      <c r="C3733" s="20">
        <f t="shared" si="116"/>
        <v>8</v>
      </c>
      <c r="D3733" s="16">
        <v>2024</v>
      </c>
      <c r="E3733" s="1" t="s">
        <v>52</v>
      </c>
      <c r="F3733">
        <v>7</v>
      </c>
      <c r="G3733" s="12">
        <f>IF(D3733=2023,F3733*'Average selling price'!$B$2,
IF(D3733=2024,F3733*'Average selling price'!$C$2,
IF(D3733=2025,F3733*'Average selling price'!$D$2,"")))</f>
        <v>37002</v>
      </c>
      <c r="H3733">
        <v>0</v>
      </c>
      <c r="I3733" s="12">
        <f>IF($D3733=2023,H3733*'Average selling price'!$B$3,
IF($D3733=2024,H3733*'Average selling price'!$C$3,
IF($D3733=2025,H3733*'Average selling price'!$D$3,"")))</f>
        <v>0</v>
      </c>
      <c r="J3733">
        <v>3</v>
      </c>
      <c r="K3733" s="12">
        <f>IF($D3733=2023,J3733*'Average selling price'!$B$4,
IF($D3733=2024,J3733*'Average selling price'!$C$4,
IF($D3733=2025,J3733*'Average selling price'!$D$4,"")))</f>
        <v>33405</v>
      </c>
      <c r="L3733" s="7">
        <v>37557</v>
      </c>
      <c r="M3733" s="7">
        <v>0</v>
      </c>
      <c r="N3733" s="11">
        <f t="shared" si="117"/>
        <v>37557</v>
      </c>
      <c r="O3733" s="11">
        <v>0</v>
      </c>
      <c r="P3733" s="11">
        <v>600</v>
      </c>
    </row>
    <row r="3734" spans="1:16">
      <c r="A3734" s="2">
        <v>45509</v>
      </c>
      <c r="B3734" s="18">
        <v>40</v>
      </c>
      <c r="C3734" s="20">
        <f t="shared" si="116"/>
        <v>8</v>
      </c>
      <c r="D3734" s="16">
        <v>2024</v>
      </c>
      <c r="E3734" s="1" t="s">
        <v>53</v>
      </c>
      <c r="F3734">
        <v>2</v>
      </c>
      <c r="G3734" s="12">
        <f>IF(D3734=2023,F3734*'Average selling price'!$B$2,
IF(D3734=2024,F3734*'Average selling price'!$C$2,
IF(D3734=2025,F3734*'Average selling price'!$D$2,"")))</f>
        <v>10572</v>
      </c>
      <c r="H3734">
        <v>0</v>
      </c>
      <c r="I3734" s="12">
        <f>IF($D3734=2023,H3734*'Average selling price'!$B$3,
IF($D3734=2024,H3734*'Average selling price'!$C$3,
IF($D3734=2025,H3734*'Average selling price'!$D$3,"")))</f>
        <v>0</v>
      </c>
      <c r="J3734">
        <v>2</v>
      </c>
      <c r="K3734" s="12">
        <f>IF($D3734=2023,J3734*'Average selling price'!$B$4,
IF($D3734=2024,J3734*'Average selling price'!$C$4,
IF($D3734=2025,J3734*'Average selling price'!$D$4,"")))</f>
        <v>22270</v>
      </c>
      <c r="L3734" s="7">
        <v>3890</v>
      </c>
      <c r="M3734" s="7">
        <v>350</v>
      </c>
      <c r="N3734" s="11">
        <f t="shared" si="117"/>
        <v>4240</v>
      </c>
      <c r="O3734" s="11">
        <v>0</v>
      </c>
      <c r="P3734" s="11">
        <v>400</v>
      </c>
    </row>
    <row r="3735" spans="1:16">
      <c r="A3735" s="2">
        <v>45509</v>
      </c>
      <c r="B3735" s="18">
        <v>40</v>
      </c>
      <c r="C3735" s="20">
        <f t="shared" si="116"/>
        <v>8</v>
      </c>
      <c r="D3735" s="16">
        <v>2024</v>
      </c>
      <c r="E3735" s="1" t="s">
        <v>54</v>
      </c>
      <c r="F3735">
        <v>1</v>
      </c>
      <c r="G3735" s="12">
        <f>IF(D3735=2023,F3735*'Average selling price'!$B$2,
IF(D3735=2024,F3735*'Average selling price'!$C$2,
IF(D3735=2025,F3735*'Average selling price'!$D$2,"")))</f>
        <v>5286</v>
      </c>
      <c r="H3735">
        <v>0</v>
      </c>
      <c r="I3735" s="12">
        <f>IF($D3735=2023,H3735*'Average selling price'!$B$3,
IF($D3735=2024,H3735*'Average selling price'!$C$3,
IF($D3735=2025,H3735*'Average selling price'!$D$3,"")))</f>
        <v>0</v>
      </c>
      <c r="J3735">
        <v>0</v>
      </c>
      <c r="K3735" s="12">
        <f>IF($D3735=2023,J3735*'Average selling price'!$B$4,
IF($D3735=2024,J3735*'Average selling price'!$C$4,
IF($D3735=2025,J3735*'Average selling price'!$D$4,"")))</f>
        <v>0</v>
      </c>
      <c r="L3735" s="7">
        <v>2615</v>
      </c>
      <c r="M3735" s="7">
        <v>3000</v>
      </c>
      <c r="N3735" s="11">
        <f t="shared" si="117"/>
        <v>5615</v>
      </c>
      <c r="O3735" s="11">
        <v>0</v>
      </c>
      <c r="P3735" s="11">
        <v>350</v>
      </c>
    </row>
    <row r="3736" spans="1:16">
      <c r="A3736" s="2">
        <v>45509</v>
      </c>
      <c r="B3736" s="18">
        <v>40</v>
      </c>
      <c r="C3736" s="20">
        <f t="shared" si="116"/>
        <v>8</v>
      </c>
      <c r="D3736" s="16">
        <v>2024</v>
      </c>
      <c r="E3736" s="1" t="s">
        <v>55</v>
      </c>
      <c r="F3736">
        <v>1</v>
      </c>
      <c r="G3736" s="12">
        <f>IF(D3736=2023,F3736*'Average selling price'!$B$2,
IF(D3736=2024,F3736*'Average selling price'!$C$2,
IF(D3736=2025,F3736*'Average selling price'!$D$2,"")))</f>
        <v>5286</v>
      </c>
      <c r="H3736">
        <v>0</v>
      </c>
      <c r="I3736" s="12">
        <f>IF($D3736=2023,H3736*'Average selling price'!$B$3,
IF($D3736=2024,H3736*'Average selling price'!$C$3,
IF($D3736=2025,H3736*'Average selling price'!$D$3,"")))</f>
        <v>0</v>
      </c>
      <c r="J3736">
        <v>1</v>
      </c>
      <c r="K3736" s="12">
        <f>IF($D3736=2023,J3736*'Average selling price'!$B$4,
IF($D3736=2024,J3736*'Average selling price'!$C$4,
IF($D3736=2025,J3736*'Average selling price'!$D$4,"")))</f>
        <v>11135</v>
      </c>
      <c r="L3736" s="7">
        <v>36855</v>
      </c>
      <c r="M3736" s="7">
        <v>15029</v>
      </c>
      <c r="N3736" s="11">
        <f t="shared" si="117"/>
        <v>51884</v>
      </c>
      <c r="O3736" s="11">
        <v>0</v>
      </c>
      <c r="P3736" s="11">
        <v>1099</v>
      </c>
    </row>
    <row r="3737" spans="1:16">
      <c r="A3737" s="2">
        <v>45509</v>
      </c>
      <c r="B3737" s="18">
        <v>40</v>
      </c>
      <c r="C3737" s="20">
        <f t="shared" si="116"/>
        <v>8</v>
      </c>
      <c r="D3737" s="16">
        <v>2024</v>
      </c>
      <c r="E3737" s="1" t="s">
        <v>56</v>
      </c>
      <c r="F3737">
        <v>0</v>
      </c>
      <c r="G3737" s="12">
        <f>IF(D3737=2023,F3737*'Average selling price'!$B$2,
IF(D3737=2024,F3737*'Average selling price'!$C$2,
IF(D3737=2025,F3737*'Average selling price'!$D$2,"")))</f>
        <v>0</v>
      </c>
      <c r="H3737">
        <v>0</v>
      </c>
      <c r="I3737" s="12">
        <f>IF($D3737=2023,H3737*'Average selling price'!$B$3,
IF($D3737=2024,H3737*'Average selling price'!$C$3,
IF($D3737=2025,H3737*'Average selling price'!$D$3,"")))</f>
        <v>0</v>
      </c>
      <c r="J3737">
        <v>0</v>
      </c>
      <c r="K3737" s="12">
        <f>IF($D3737=2023,J3737*'Average selling price'!$B$4,
IF($D3737=2024,J3737*'Average selling price'!$C$4,
IF($D3737=2025,J3737*'Average selling price'!$D$4,"")))</f>
        <v>0</v>
      </c>
      <c r="L3737" s="7">
        <v>0</v>
      </c>
      <c r="M3737" s="7">
        <v>0</v>
      </c>
      <c r="N3737" s="11">
        <f t="shared" si="117"/>
        <v>0</v>
      </c>
      <c r="O3737" s="11">
        <v>0</v>
      </c>
      <c r="P3737" s="11">
        <v>0</v>
      </c>
    </row>
    <row r="3738" spans="1:16">
      <c r="A3738" s="2">
        <v>45509</v>
      </c>
      <c r="B3738" s="18">
        <v>40</v>
      </c>
      <c r="C3738" s="20">
        <f t="shared" si="116"/>
        <v>8</v>
      </c>
      <c r="D3738" s="16">
        <v>2024</v>
      </c>
      <c r="E3738" s="1" t="s">
        <v>57</v>
      </c>
      <c r="F3738">
        <v>5</v>
      </c>
      <c r="G3738" s="12">
        <f>IF(D3738=2023,F3738*'Average selling price'!$B$2,
IF(D3738=2024,F3738*'Average selling price'!$C$2,
IF(D3738=2025,F3738*'Average selling price'!$D$2,"")))</f>
        <v>26430</v>
      </c>
      <c r="H3738">
        <v>0</v>
      </c>
      <c r="I3738" s="12">
        <f>IF($D3738=2023,H3738*'Average selling price'!$B$3,
IF($D3738=2024,H3738*'Average selling price'!$C$3,
IF($D3738=2025,H3738*'Average selling price'!$D$3,"")))</f>
        <v>0</v>
      </c>
      <c r="J3738">
        <v>0</v>
      </c>
      <c r="K3738" s="12">
        <f>IF($D3738=2023,J3738*'Average selling price'!$B$4,
IF($D3738=2024,J3738*'Average selling price'!$C$4,
IF($D3738=2025,J3738*'Average selling price'!$D$4,"")))</f>
        <v>0</v>
      </c>
      <c r="L3738" s="7">
        <v>22556</v>
      </c>
      <c r="M3738" s="7">
        <v>18845</v>
      </c>
      <c r="N3738" s="11">
        <f t="shared" si="117"/>
        <v>41401</v>
      </c>
      <c r="O3738" s="11">
        <v>0</v>
      </c>
      <c r="P3738" s="11">
        <v>0</v>
      </c>
    </row>
    <row r="3739" spans="1:16">
      <c r="A3739" s="2">
        <v>45509</v>
      </c>
      <c r="B3739" s="18">
        <v>40</v>
      </c>
      <c r="C3739" s="20">
        <f t="shared" si="116"/>
        <v>8</v>
      </c>
      <c r="D3739" s="16">
        <v>2024</v>
      </c>
      <c r="E3739" s="1" t="s">
        <v>58</v>
      </c>
      <c r="F3739">
        <v>2</v>
      </c>
      <c r="G3739" s="12">
        <f>IF(D3739=2023,F3739*'Average selling price'!$B$2,
IF(D3739=2024,F3739*'Average selling price'!$C$2,
IF(D3739=2025,F3739*'Average selling price'!$D$2,"")))</f>
        <v>10572</v>
      </c>
      <c r="H3739">
        <v>0</v>
      </c>
      <c r="I3739" s="12">
        <f>IF($D3739=2023,H3739*'Average selling price'!$B$3,
IF($D3739=2024,H3739*'Average selling price'!$C$3,
IF($D3739=2025,H3739*'Average selling price'!$D$3,"")))</f>
        <v>0</v>
      </c>
      <c r="J3739">
        <v>0</v>
      </c>
      <c r="K3739" s="12">
        <f>IF($D3739=2023,J3739*'Average selling price'!$B$4,
IF($D3739=2024,J3739*'Average selling price'!$C$4,
IF($D3739=2025,J3739*'Average selling price'!$D$4,"")))</f>
        <v>0</v>
      </c>
      <c r="L3739" s="7">
        <v>5302</v>
      </c>
      <c r="M3739" s="7">
        <v>5100</v>
      </c>
      <c r="N3739" s="11">
        <f t="shared" si="117"/>
        <v>10402</v>
      </c>
      <c r="O3739" s="11">
        <v>2600</v>
      </c>
      <c r="P3739" s="11">
        <v>0</v>
      </c>
    </row>
    <row r="3740" spans="1:16">
      <c r="A3740" s="2">
        <v>45509</v>
      </c>
      <c r="B3740" s="18">
        <v>40</v>
      </c>
      <c r="C3740" s="20">
        <f t="shared" si="116"/>
        <v>8</v>
      </c>
      <c r="D3740" s="16">
        <v>2024</v>
      </c>
      <c r="E3740" s="1" t="s">
        <v>59</v>
      </c>
      <c r="F3740">
        <v>1</v>
      </c>
      <c r="G3740" s="12">
        <f>IF(D3740=2023,F3740*'Average selling price'!$B$2,
IF(D3740=2024,F3740*'Average selling price'!$C$2,
IF(D3740=2025,F3740*'Average selling price'!$D$2,"")))</f>
        <v>5286</v>
      </c>
      <c r="H3740">
        <v>0</v>
      </c>
      <c r="I3740" s="12">
        <f>IF($D3740=2023,H3740*'Average selling price'!$B$3,
IF($D3740=2024,H3740*'Average selling price'!$C$3,
IF($D3740=2025,H3740*'Average selling price'!$D$3,"")))</f>
        <v>0</v>
      </c>
      <c r="J3740">
        <v>1</v>
      </c>
      <c r="K3740" s="12">
        <f>IF($D3740=2023,J3740*'Average selling price'!$B$4,
IF($D3740=2024,J3740*'Average selling price'!$C$4,
IF($D3740=2025,J3740*'Average selling price'!$D$4,"")))</f>
        <v>11135</v>
      </c>
      <c r="L3740" s="7">
        <v>3300</v>
      </c>
      <c r="M3740" s="7">
        <v>0</v>
      </c>
      <c r="N3740" s="11">
        <f t="shared" si="117"/>
        <v>3300</v>
      </c>
      <c r="O3740" s="11">
        <v>0</v>
      </c>
      <c r="P3740" s="11">
        <v>1407</v>
      </c>
    </row>
    <row r="3741" spans="1:16">
      <c r="A3741" s="2">
        <v>45509</v>
      </c>
      <c r="B3741" s="18">
        <v>40</v>
      </c>
      <c r="C3741" s="20">
        <f t="shared" si="116"/>
        <v>8</v>
      </c>
      <c r="D3741" s="16">
        <v>2024</v>
      </c>
      <c r="E3741" s="1" t="s">
        <v>60</v>
      </c>
      <c r="F3741">
        <v>0</v>
      </c>
      <c r="G3741" s="12">
        <f>IF(D3741=2023,F3741*'Average selling price'!$B$2,
IF(D3741=2024,F3741*'Average selling price'!$C$2,
IF(D3741=2025,F3741*'Average selling price'!$D$2,"")))</f>
        <v>0</v>
      </c>
      <c r="H3741">
        <v>0</v>
      </c>
      <c r="I3741" s="12">
        <f>IF($D3741=2023,H3741*'Average selling price'!$B$3,
IF($D3741=2024,H3741*'Average selling price'!$C$3,
IF($D3741=2025,H3741*'Average selling price'!$D$3,"")))</f>
        <v>0</v>
      </c>
      <c r="J3741">
        <v>1</v>
      </c>
      <c r="K3741" s="12">
        <f>IF($D3741=2023,J3741*'Average selling price'!$B$4,
IF($D3741=2024,J3741*'Average selling price'!$C$4,
IF($D3741=2025,J3741*'Average selling price'!$D$4,"")))</f>
        <v>11135</v>
      </c>
      <c r="L3741" s="7">
        <v>14310</v>
      </c>
      <c r="M3741" s="7">
        <v>0</v>
      </c>
      <c r="N3741" s="11">
        <f t="shared" si="117"/>
        <v>14310</v>
      </c>
      <c r="O3741" s="11">
        <v>0</v>
      </c>
      <c r="P3741" s="11">
        <v>181</v>
      </c>
    </row>
    <row r="3742" spans="1:16">
      <c r="A3742" s="2">
        <v>45509</v>
      </c>
      <c r="B3742" s="18">
        <v>40</v>
      </c>
      <c r="C3742" s="20">
        <f t="shared" si="116"/>
        <v>8</v>
      </c>
      <c r="D3742" s="16">
        <v>2024</v>
      </c>
      <c r="E3742" s="1" t="s">
        <v>61</v>
      </c>
      <c r="F3742">
        <v>6</v>
      </c>
      <c r="G3742" s="12">
        <f>IF(D3742=2023,F3742*'Average selling price'!$B$2,
IF(D3742=2024,F3742*'Average selling price'!$C$2,
IF(D3742=2025,F3742*'Average selling price'!$D$2,"")))</f>
        <v>31716</v>
      </c>
      <c r="H3742">
        <v>0</v>
      </c>
      <c r="I3742" s="12">
        <f>IF($D3742=2023,H3742*'Average selling price'!$B$3,
IF($D3742=2024,H3742*'Average selling price'!$C$3,
IF($D3742=2025,H3742*'Average selling price'!$D$3,"")))</f>
        <v>0</v>
      </c>
      <c r="J3742">
        <v>20</v>
      </c>
      <c r="K3742" s="12">
        <f>IF($D3742=2023,J3742*'Average selling price'!$B$4,
IF($D3742=2024,J3742*'Average selling price'!$C$4,
IF($D3742=2025,J3742*'Average selling price'!$D$4,"")))</f>
        <v>222700</v>
      </c>
      <c r="L3742" s="7">
        <v>8088</v>
      </c>
      <c r="M3742" s="7">
        <v>6939</v>
      </c>
      <c r="N3742" s="11">
        <f t="shared" si="117"/>
        <v>15027</v>
      </c>
      <c r="O3742" s="11">
        <v>0</v>
      </c>
      <c r="P3742" s="11">
        <v>3240</v>
      </c>
    </row>
    <row r="3743" spans="1:16">
      <c r="A3743" s="2">
        <v>45509</v>
      </c>
      <c r="B3743" s="18">
        <v>40</v>
      </c>
      <c r="C3743" s="20">
        <f t="shared" si="116"/>
        <v>8</v>
      </c>
      <c r="D3743" s="16">
        <v>2024</v>
      </c>
      <c r="E3743" s="1" t="s">
        <v>62</v>
      </c>
      <c r="F3743">
        <v>2</v>
      </c>
      <c r="G3743" s="12">
        <f>IF(D3743=2023,F3743*'Average selling price'!$B$2,
IF(D3743=2024,F3743*'Average selling price'!$C$2,
IF(D3743=2025,F3743*'Average selling price'!$D$2,"")))</f>
        <v>10572</v>
      </c>
      <c r="H3743">
        <v>0</v>
      </c>
      <c r="I3743" s="12">
        <f>IF($D3743=2023,H3743*'Average selling price'!$B$3,
IF($D3743=2024,H3743*'Average selling price'!$C$3,
IF($D3743=2025,H3743*'Average selling price'!$D$3,"")))</f>
        <v>0</v>
      </c>
      <c r="J3743">
        <v>0</v>
      </c>
      <c r="K3743" s="12">
        <f>IF($D3743=2023,J3743*'Average selling price'!$B$4,
IF($D3743=2024,J3743*'Average selling price'!$C$4,
IF($D3743=2025,J3743*'Average selling price'!$D$4,"")))</f>
        <v>0</v>
      </c>
      <c r="L3743" s="7">
        <v>16933</v>
      </c>
      <c r="M3743" s="7">
        <v>14656</v>
      </c>
      <c r="N3743" s="11">
        <f t="shared" si="117"/>
        <v>31589</v>
      </c>
      <c r="O3743" s="11">
        <v>0</v>
      </c>
      <c r="P3743" s="11">
        <v>500</v>
      </c>
    </row>
    <row r="3744" spans="1:16">
      <c r="A3744" s="2">
        <v>45509</v>
      </c>
      <c r="B3744" s="18">
        <v>40</v>
      </c>
      <c r="C3744" s="20">
        <f t="shared" si="116"/>
        <v>8</v>
      </c>
      <c r="D3744" s="16">
        <v>2024</v>
      </c>
      <c r="E3744" s="1" t="s">
        <v>63</v>
      </c>
      <c r="F3744">
        <v>0</v>
      </c>
      <c r="G3744" s="12">
        <f>IF(D3744=2023,F3744*'Average selling price'!$B$2,
IF(D3744=2024,F3744*'Average selling price'!$C$2,
IF(D3744=2025,F3744*'Average selling price'!$D$2,"")))</f>
        <v>0</v>
      </c>
      <c r="H3744">
        <v>0</v>
      </c>
      <c r="I3744" s="12">
        <f>IF($D3744=2023,H3744*'Average selling price'!$B$3,
IF($D3744=2024,H3744*'Average selling price'!$C$3,
IF($D3744=2025,H3744*'Average selling price'!$D$3,"")))</f>
        <v>0</v>
      </c>
      <c r="J3744">
        <v>1</v>
      </c>
      <c r="K3744" s="12">
        <f>IF($D3744=2023,J3744*'Average selling price'!$B$4,
IF($D3744=2024,J3744*'Average selling price'!$C$4,
IF($D3744=2025,J3744*'Average selling price'!$D$4,"")))</f>
        <v>11135</v>
      </c>
      <c r="L3744" s="7">
        <v>559</v>
      </c>
      <c r="M3744" s="7">
        <v>0</v>
      </c>
      <c r="N3744" s="11">
        <f t="shared" si="117"/>
        <v>559</v>
      </c>
      <c r="O3744" s="11">
        <v>0</v>
      </c>
      <c r="P3744" s="11">
        <v>2515</v>
      </c>
    </row>
    <row r="3745" spans="1:16">
      <c r="A3745" s="2">
        <v>45509</v>
      </c>
      <c r="B3745" s="18">
        <v>40</v>
      </c>
      <c r="C3745" s="20">
        <f t="shared" si="116"/>
        <v>8</v>
      </c>
      <c r="D3745" s="16">
        <v>2024</v>
      </c>
      <c r="E3745" s="1" t="s">
        <v>65</v>
      </c>
      <c r="F3745">
        <v>0</v>
      </c>
      <c r="G3745" s="12">
        <f>IF(D3745=2023,F3745*'Average selling price'!$B$2,
IF(D3745=2024,F3745*'Average selling price'!$C$2,
IF(D3745=2025,F3745*'Average selling price'!$D$2,"")))</f>
        <v>0</v>
      </c>
      <c r="H3745">
        <v>0</v>
      </c>
      <c r="I3745" s="12">
        <f>IF($D3745=2023,H3745*'Average selling price'!$B$3,
IF($D3745=2024,H3745*'Average selling price'!$C$3,
IF($D3745=2025,H3745*'Average selling price'!$D$3,"")))</f>
        <v>0</v>
      </c>
      <c r="J3745">
        <v>0</v>
      </c>
      <c r="K3745" s="12">
        <f>IF($D3745=2023,J3745*'Average selling price'!$B$4,
IF($D3745=2024,J3745*'Average selling price'!$C$4,
IF($D3745=2025,J3745*'Average selling price'!$D$4,"")))</f>
        <v>0</v>
      </c>
      <c r="L3745" s="7">
        <v>0</v>
      </c>
      <c r="M3745" s="7">
        <v>0</v>
      </c>
      <c r="N3745" s="11">
        <f t="shared" si="117"/>
        <v>0</v>
      </c>
      <c r="O3745" s="11">
        <v>0</v>
      </c>
      <c r="P3745" s="11">
        <v>0</v>
      </c>
    </row>
    <row r="3746" spans="1:16">
      <c r="A3746" s="2">
        <v>45509</v>
      </c>
      <c r="B3746" s="18">
        <v>40</v>
      </c>
      <c r="C3746" s="20">
        <f t="shared" si="116"/>
        <v>8</v>
      </c>
      <c r="D3746" s="16">
        <v>2024</v>
      </c>
      <c r="E3746" s="1" t="s">
        <v>64</v>
      </c>
      <c r="F3746">
        <v>0</v>
      </c>
      <c r="G3746" s="12">
        <f>IF(D3746=2023,F3746*'Average selling price'!$B$2,
IF(D3746=2024,F3746*'Average selling price'!$C$2,
IF(D3746=2025,F3746*'Average selling price'!$D$2,"")))</f>
        <v>0</v>
      </c>
      <c r="H3746">
        <v>0</v>
      </c>
      <c r="I3746" s="12">
        <f>IF($D3746=2023,H3746*'Average selling price'!$B$3,
IF($D3746=2024,H3746*'Average selling price'!$C$3,
IF($D3746=2025,H3746*'Average selling price'!$D$3,"")))</f>
        <v>0</v>
      </c>
      <c r="J3746">
        <v>3</v>
      </c>
      <c r="K3746" s="12">
        <f>IF($D3746=2023,J3746*'Average selling price'!$B$4,
IF($D3746=2024,J3746*'Average selling price'!$C$4,
IF($D3746=2025,J3746*'Average selling price'!$D$4,"")))</f>
        <v>33405</v>
      </c>
      <c r="L3746" s="7">
        <v>23074</v>
      </c>
      <c r="M3746" s="7">
        <v>-4699</v>
      </c>
      <c r="N3746" s="11">
        <f t="shared" si="117"/>
        <v>18375</v>
      </c>
      <c r="O3746" s="11">
        <v>0</v>
      </c>
      <c r="P3746" s="11">
        <v>699</v>
      </c>
    </row>
    <row r="3747" spans="1:16">
      <c r="A3747" s="2">
        <v>45516</v>
      </c>
      <c r="B3747" s="18">
        <v>41</v>
      </c>
      <c r="C3747" s="20">
        <f t="shared" si="116"/>
        <v>8</v>
      </c>
      <c r="D3747" s="16">
        <v>2024</v>
      </c>
      <c r="E3747" s="1" t="s">
        <v>25</v>
      </c>
      <c r="F3747">
        <v>5</v>
      </c>
      <c r="G3747" s="12">
        <f>IF(D3747=2023,F3747*'Average selling price'!$B$2,
IF(D3747=2024,F3747*'Average selling price'!$C$2,
IF(D3747=2025,F3747*'Average selling price'!$D$2,"")))</f>
        <v>26430</v>
      </c>
      <c r="H3747">
        <v>1</v>
      </c>
      <c r="I3747" s="12">
        <f>IF($D3747=2023,H3747*'Average selling price'!$B$3,
IF($D3747=2024,H3747*'Average selling price'!$C$3,
IF($D3747=2025,H3747*'Average selling price'!$D$3,"")))</f>
        <v>32755</v>
      </c>
      <c r="J3747">
        <v>6</v>
      </c>
      <c r="K3747" s="12">
        <f>IF($D3747=2023,J3747*'Average selling price'!$B$4,
IF($D3747=2024,J3747*'Average selling price'!$C$4,
IF($D3747=2025,J3747*'Average selling price'!$D$4,"")))</f>
        <v>66810</v>
      </c>
      <c r="L3747" s="7">
        <v>39643</v>
      </c>
      <c r="M3747" s="7">
        <v>10514</v>
      </c>
      <c r="N3747" s="11">
        <f t="shared" si="117"/>
        <v>50157</v>
      </c>
      <c r="O3747" s="11">
        <v>4300</v>
      </c>
      <c r="P3747" s="11">
        <v>1397</v>
      </c>
    </row>
    <row r="3748" spans="1:16">
      <c r="A3748" s="2">
        <v>45516</v>
      </c>
      <c r="B3748" s="18">
        <v>41</v>
      </c>
      <c r="C3748" s="20">
        <f t="shared" si="116"/>
        <v>8</v>
      </c>
      <c r="D3748" s="16">
        <v>2024</v>
      </c>
      <c r="E3748" s="1" t="s">
        <v>26</v>
      </c>
      <c r="F3748">
        <v>1</v>
      </c>
      <c r="G3748" s="12">
        <f>IF(D3748=2023,F3748*'Average selling price'!$B$2,
IF(D3748=2024,F3748*'Average selling price'!$C$2,
IF(D3748=2025,F3748*'Average selling price'!$D$2,"")))</f>
        <v>5286</v>
      </c>
      <c r="H3748">
        <v>0</v>
      </c>
      <c r="I3748" s="12">
        <f>IF($D3748=2023,H3748*'Average selling price'!$B$3,
IF($D3748=2024,H3748*'Average selling price'!$C$3,
IF($D3748=2025,H3748*'Average selling price'!$D$3,"")))</f>
        <v>0</v>
      </c>
      <c r="J3748">
        <v>1</v>
      </c>
      <c r="K3748" s="12">
        <f>IF($D3748=2023,J3748*'Average selling price'!$B$4,
IF($D3748=2024,J3748*'Average selling price'!$C$4,
IF($D3748=2025,J3748*'Average selling price'!$D$4,"")))</f>
        <v>11135</v>
      </c>
      <c r="L3748" s="7">
        <v>17250</v>
      </c>
      <c r="M3748" s="7">
        <v>6950</v>
      </c>
      <c r="N3748" s="11">
        <f t="shared" si="117"/>
        <v>24200</v>
      </c>
      <c r="O3748" s="11">
        <v>0</v>
      </c>
      <c r="P3748" s="11">
        <v>-1475</v>
      </c>
    </row>
    <row r="3749" spans="1:16">
      <c r="A3749" s="2">
        <v>45516</v>
      </c>
      <c r="B3749" s="18">
        <v>41</v>
      </c>
      <c r="C3749" s="20">
        <f t="shared" si="116"/>
        <v>8</v>
      </c>
      <c r="D3749" s="16">
        <v>2024</v>
      </c>
      <c r="E3749" s="1" t="s">
        <v>27</v>
      </c>
      <c r="F3749">
        <v>0</v>
      </c>
      <c r="G3749" s="12">
        <f>IF(D3749=2023,F3749*'Average selling price'!$B$2,
IF(D3749=2024,F3749*'Average selling price'!$C$2,
IF(D3749=2025,F3749*'Average selling price'!$D$2,"")))</f>
        <v>0</v>
      </c>
      <c r="H3749">
        <v>0</v>
      </c>
      <c r="I3749" s="12">
        <f>IF($D3749=2023,H3749*'Average selling price'!$B$3,
IF($D3749=2024,H3749*'Average selling price'!$C$3,
IF($D3749=2025,H3749*'Average selling price'!$D$3,"")))</f>
        <v>0</v>
      </c>
      <c r="J3749">
        <v>0</v>
      </c>
      <c r="K3749" s="12">
        <f>IF($D3749=2023,J3749*'Average selling price'!$B$4,
IF($D3749=2024,J3749*'Average selling price'!$C$4,
IF($D3749=2025,J3749*'Average selling price'!$D$4,"")))</f>
        <v>0</v>
      </c>
      <c r="L3749" s="7">
        <v>11065</v>
      </c>
      <c r="M3749" s="7">
        <v>5100</v>
      </c>
      <c r="N3749" s="11">
        <f t="shared" si="117"/>
        <v>16165</v>
      </c>
      <c r="O3749" s="11">
        <v>0</v>
      </c>
      <c r="P3749" s="11">
        <v>0</v>
      </c>
    </row>
    <row r="3750" spans="1:16">
      <c r="A3750" s="2">
        <v>45516</v>
      </c>
      <c r="B3750" s="18">
        <v>41</v>
      </c>
      <c r="C3750" s="20">
        <f t="shared" si="116"/>
        <v>8</v>
      </c>
      <c r="D3750" s="16">
        <v>2024</v>
      </c>
      <c r="E3750" s="1" t="s">
        <v>28</v>
      </c>
      <c r="F3750">
        <v>1</v>
      </c>
      <c r="G3750" s="12">
        <f>IF(D3750=2023,F3750*'Average selling price'!$B$2,
IF(D3750=2024,F3750*'Average selling price'!$C$2,
IF(D3750=2025,F3750*'Average selling price'!$D$2,"")))</f>
        <v>5286</v>
      </c>
      <c r="H3750">
        <v>0</v>
      </c>
      <c r="I3750" s="12">
        <f>IF($D3750=2023,H3750*'Average selling price'!$B$3,
IF($D3750=2024,H3750*'Average selling price'!$C$3,
IF($D3750=2025,H3750*'Average selling price'!$D$3,"")))</f>
        <v>0</v>
      </c>
      <c r="J3750">
        <v>0</v>
      </c>
      <c r="K3750" s="12">
        <f>IF($D3750=2023,J3750*'Average selling price'!$B$4,
IF($D3750=2024,J3750*'Average selling price'!$C$4,
IF($D3750=2025,J3750*'Average selling price'!$D$4,"")))</f>
        <v>0</v>
      </c>
      <c r="L3750" s="7">
        <v>5050</v>
      </c>
      <c r="M3750" s="7">
        <v>3290</v>
      </c>
      <c r="N3750" s="11">
        <f t="shared" si="117"/>
        <v>8340</v>
      </c>
      <c r="O3750" s="11">
        <v>0</v>
      </c>
      <c r="P3750" s="11">
        <v>0</v>
      </c>
    </row>
    <row r="3751" spans="1:16">
      <c r="A3751" s="2">
        <v>45516</v>
      </c>
      <c r="B3751" s="18">
        <v>41</v>
      </c>
      <c r="C3751" s="20">
        <f t="shared" si="116"/>
        <v>8</v>
      </c>
      <c r="D3751" s="16">
        <v>2024</v>
      </c>
      <c r="E3751" s="1" t="s">
        <v>29</v>
      </c>
      <c r="F3751">
        <v>7</v>
      </c>
      <c r="G3751" s="12">
        <f>IF(D3751=2023,F3751*'Average selling price'!$B$2,
IF(D3751=2024,F3751*'Average selling price'!$C$2,
IF(D3751=2025,F3751*'Average selling price'!$D$2,"")))</f>
        <v>37002</v>
      </c>
      <c r="H3751">
        <v>0</v>
      </c>
      <c r="I3751" s="12">
        <f>IF($D3751=2023,H3751*'Average selling price'!$B$3,
IF($D3751=2024,H3751*'Average selling price'!$C$3,
IF($D3751=2025,H3751*'Average selling price'!$D$3,"")))</f>
        <v>0</v>
      </c>
      <c r="J3751">
        <v>3</v>
      </c>
      <c r="K3751" s="12">
        <f>IF($D3751=2023,J3751*'Average selling price'!$B$4,
IF($D3751=2024,J3751*'Average selling price'!$C$4,
IF($D3751=2025,J3751*'Average selling price'!$D$4,"")))</f>
        <v>33405</v>
      </c>
      <c r="L3751" s="7">
        <v>34632</v>
      </c>
      <c r="M3751" s="7">
        <v>17980</v>
      </c>
      <c r="N3751" s="11">
        <f t="shared" si="117"/>
        <v>52612</v>
      </c>
      <c r="O3751" s="11">
        <v>4035</v>
      </c>
      <c r="P3751" s="11">
        <v>4405</v>
      </c>
    </row>
    <row r="3752" spans="1:16">
      <c r="A3752" s="2">
        <v>45516</v>
      </c>
      <c r="B3752" s="18">
        <v>41</v>
      </c>
      <c r="C3752" s="20">
        <f t="shared" si="116"/>
        <v>8</v>
      </c>
      <c r="D3752" s="16">
        <v>2024</v>
      </c>
      <c r="E3752" s="1" t="s">
        <v>30</v>
      </c>
      <c r="F3752">
        <v>3</v>
      </c>
      <c r="G3752" s="12">
        <f>IF(D3752=2023,F3752*'Average selling price'!$B$2,
IF(D3752=2024,F3752*'Average selling price'!$C$2,
IF(D3752=2025,F3752*'Average selling price'!$D$2,"")))</f>
        <v>15858</v>
      </c>
      <c r="H3752">
        <v>1</v>
      </c>
      <c r="I3752" s="12">
        <f>IF($D3752=2023,H3752*'Average selling price'!$B$3,
IF($D3752=2024,H3752*'Average selling price'!$C$3,
IF($D3752=2025,H3752*'Average selling price'!$D$3,"")))</f>
        <v>32755</v>
      </c>
      <c r="J3752">
        <v>2</v>
      </c>
      <c r="K3752" s="12">
        <f>IF($D3752=2023,J3752*'Average selling price'!$B$4,
IF($D3752=2024,J3752*'Average selling price'!$C$4,
IF($D3752=2025,J3752*'Average selling price'!$D$4,"")))</f>
        <v>22270</v>
      </c>
      <c r="L3752" s="7">
        <v>25689</v>
      </c>
      <c r="M3752" s="7">
        <v>1861</v>
      </c>
      <c r="N3752" s="11">
        <f t="shared" si="117"/>
        <v>27550</v>
      </c>
      <c r="O3752" s="11">
        <v>1377</v>
      </c>
      <c r="P3752" s="11">
        <v>9235</v>
      </c>
    </row>
    <row r="3753" spans="1:16">
      <c r="A3753" s="2">
        <v>45516</v>
      </c>
      <c r="B3753" s="18">
        <v>41</v>
      </c>
      <c r="C3753" s="20">
        <f t="shared" si="116"/>
        <v>8</v>
      </c>
      <c r="D3753" s="16">
        <v>2024</v>
      </c>
      <c r="E3753" s="1" t="s">
        <v>31</v>
      </c>
      <c r="F3753">
        <v>10</v>
      </c>
      <c r="G3753" s="12">
        <f>IF(D3753=2023,F3753*'Average selling price'!$B$2,
IF(D3753=2024,F3753*'Average selling price'!$C$2,
IF(D3753=2025,F3753*'Average selling price'!$D$2,"")))</f>
        <v>52860</v>
      </c>
      <c r="H3753">
        <v>1</v>
      </c>
      <c r="I3753" s="12">
        <f>IF($D3753=2023,H3753*'Average selling price'!$B$3,
IF($D3753=2024,H3753*'Average selling price'!$C$3,
IF($D3753=2025,H3753*'Average selling price'!$D$3,"")))</f>
        <v>32755</v>
      </c>
      <c r="J3753">
        <v>6</v>
      </c>
      <c r="K3753" s="12">
        <f>IF($D3753=2023,J3753*'Average selling price'!$B$4,
IF($D3753=2024,J3753*'Average selling price'!$C$4,
IF($D3753=2025,J3753*'Average selling price'!$D$4,"")))</f>
        <v>66810</v>
      </c>
      <c r="L3753" s="7">
        <v>116670</v>
      </c>
      <c r="M3753" s="7">
        <v>29831</v>
      </c>
      <c r="N3753" s="11">
        <f t="shared" si="117"/>
        <v>146501</v>
      </c>
      <c r="O3753" s="11">
        <v>3124</v>
      </c>
      <c r="P3753" s="11">
        <v>2254</v>
      </c>
    </row>
    <row r="3754" spans="1:16">
      <c r="A3754" s="2">
        <v>45516</v>
      </c>
      <c r="B3754" s="18">
        <v>41</v>
      </c>
      <c r="C3754" s="20">
        <f t="shared" si="116"/>
        <v>8</v>
      </c>
      <c r="D3754" s="16">
        <v>2024</v>
      </c>
      <c r="E3754" s="1" t="s">
        <v>32</v>
      </c>
      <c r="F3754">
        <v>3</v>
      </c>
      <c r="G3754" s="12">
        <f>IF(D3754=2023,F3754*'Average selling price'!$B$2,
IF(D3754=2024,F3754*'Average selling price'!$C$2,
IF(D3754=2025,F3754*'Average selling price'!$D$2,"")))</f>
        <v>15858</v>
      </c>
      <c r="H3754">
        <v>0</v>
      </c>
      <c r="I3754" s="12">
        <f>IF($D3754=2023,H3754*'Average selling price'!$B$3,
IF($D3754=2024,H3754*'Average selling price'!$C$3,
IF($D3754=2025,H3754*'Average selling price'!$D$3,"")))</f>
        <v>0</v>
      </c>
      <c r="J3754">
        <v>3</v>
      </c>
      <c r="K3754" s="12">
        <f>IF($D3754=2023,J3754*'Average selling price'!$B$4,
IF($D3754=2024,J3754*'Average selling price'!$C$4,
IF($D3754=2025,J3754*'Average selling price'!$D$4,"")))</f>
        <v>33405</v>
      </c>
      <c r="L3754" s="7">
        <v>17254</v>
      </c>
      <c r="M3754" s="7">
        <v>10295</v>
      </c>
      <c r="N3754" s="11">
        <f t="shared" si="117"/>
        <v>27549</v>
      </c>
      <c r="O3754" s="11">
        <v>500</v>
      </c>
      <c r="P3754" s="11">
        <v>1325</v>
      </c>
    </row>
    <row r="3755" spans="1:16">
      <c r="A3755" s="2">
        <v>45516</v>
      </c>
      <c r="B3755" s="18">
        <v>41</v>
      </c>
      <c r="C3755" s="20">
        <f t="shared" si="116"/>
        <v>8</v>
      </c>
      <c r="D3755" s="16">
        <v>2024</v>
      </c>
      <c r="E3755" s="1" t="s">
        <v>33</v>
      </c>
      <c r="F3755">
        <v>2</v>
      </c>
      <c r="G3755" s="12">
        <f>IF(D3755=2023,F3755*'Average selling price'!$B$2,
IF(D3755=2024,F3755*'Average selling price'!$C$2,
IF(D3755=2025,F3755*'Average selling price'!$D$2,"")))</f>
        <v>10572</v>
      </c>
      <c r="H3755">
        <v>1</v>
      </c>
      <c r="I3755" s="12">
        <f>IF($D3755=2023,H3755*'Average selling price'!$B$3,
IF($D3755=2024,H3755*'Average selling price'!$C$3,
IF($D3755=2025,H3755*'Average selling price'!$D$3,"")))</f>
        <v>32755</v>
      </c>
      <c r="J3755">
        <v>4</v>
      </c>
      <c r="K3755" s="12">
        <f>IF($D3755=2023,J3755*'Average selling price'!$B$4,
IF($D3755=2024,J3755*'Average selling price'!$C$4,
IF($D3755=2025,J3755*'Average selling price'!$D$4,"")))</f>
        <v>44540</v>
      </c>
      <c r="L3755" s="7">
        <v>38391</v>
      </c>
      <c r="M3755" s="7">
        <v>17662</v>
      </c>
      <c r="N3755" s="11">
        <f t="shared" si="117"/>
        <v>56053</v>
      </c>
      <c r="O3755" s="11">
        <v>88</v>
      </c>
      <c r="P3755" s="11">
        <v>8276</v>
      </c>
    </row>
    <row r="3756" spans="1:16">
      <c r="A3756" s="2">
        <v>45516</v>
      </c>
      <c r="B3756" s="18">
        <v>41</v>
      </c>
      <c r="C3756" s="20">
        <f t="shared" si="116"/>
        <v>8</v>
      </c>
      <c r="D3756" s="16">
        <v>2024</v>
      </c>
      <c r="E3756" s="1" t="s">
        <v>34</v>
      </c>
      <c r="F3756">
        <v>2</v>
      </c>
      <c r="G3756" s="12">
        <f>IF(D3756=2023,F3756*'Average selling price'!$B$2,
IF(D3756=2024,F3756*'Average selling price'!$C$2,
IF(D3756=2025,F3756*'Average selling price'!$D$2,"")))</f>
        <v>10572</v>
      </c>
      <c r="H3756">
        <v>1</v>
      </c>
      <c r="I3756" s="12">
        <f>IF($D3756=2023,H3756*'Average selling price'!$B$3,
IF($D3756=2024,H3756*'Average selling price'!$C$3,
IF($D3756=2025,H3756*'Average selling price'!$D$3,"")))</f>
        <v>32755</v>
      </c>
      <c r="J3756">
        <v>2</v>
      </c>
      <c r="K3756" s="12">
        <f>IF($D3756=2023,J3756*'Average selling price'!$B$4,
IF($D3756=2024,J3756*'Average selling price'!$C$4,
IF($D3756=2025,J3756*'Average selling price'!$D$4,"")))</f>
        <v>22270</v>
      </c>
      <c r="L3756" s="7">
        <v>18625</v>
      </c>
      <c r="M3756" s="7">
        <v>6060</v>
      </c>
      <c r="N3756" s="11">
        <f t="shared" si="117"/>
        <v>24685</v>
      </c>
      <c r="O3756" s="11">
        <v>2808</v>
      </c>
      <c r="P3756" s="11">
        <v>2687</v>
      </c>
    </row>
    <row r="3757" spans="1:16">
      <c r="A3757" s="2">
        <v>45516</v>
      </c>
      <c r="B3757" s="18">
        <v>41</v>
      </c>
      <c r="C3757" s="20">
        <f t="shared" si="116"/>
        <v>8</v>
      </c>
      <c r="D3757" s="16">
        <v>2024</v>
      </c>
      <c r="E3757" s="1" t="s">
        <v>35</v>
      </c>
      <c r="F3757">
        <v>1</v>
      </c>
      <c r="G3757" s="12">
        <f>IF(D3757=2023,F3757*'Average selling price'!$B$2,
IF(D3757=2024,F3757*'Average selling price'!$C$2,
IF(D3757=2025,F3757*'Average selling price'!$D$2,"")))</f>
        <v>5286</v>
      </c>
      <c r="H3757">
        <v>0</v>
      </c>
      <c r="I3757" s="12">
        <f>IF($D3757=2023,H3757*'Average selling price'!$B$3,
IF($D3757=2024,H3757*'Average selling price'!$C$3,
IF($D3757=2025,H3757*'Average selling price'!$D$3,"")))</f>
        <v>0</v>
      </c>
      <c r="J3757">
        <v>3</v>
      </c>
      <c r="K3757" s="12">
        <f>IF($D3757=2023,J3757*'Average selling price'!$B$4,
IF($D3757=2024,J3757*'Average selling price'!$C$4,
IF($D3757=2025,J3757*'Average selling price'!$D$4,"")))</f>
        <v>33405</v>
      </c>
      <c r="L3757" s="7">
        <v>9909</v>
      </c>
      <c r="M3757" s="7">
        <v>6200</v>
      </c>
      <c r="N3757" s="11">
        <f t="shared" si="117"/>
        <v>16109</v>
      </c>
      <c r="O3757" s="11">
        <v>0</v>
      </c>
      <c r="P3757" s="11">
        <v>0</v>
      </c>
    </row>
    <row r="3758" spans="1:16">
      <c r="A3758" s="2">
        <v>45516</v>
      </c>
      <c r="B3758" s="18">
        <v>41</v>
      </c>
      <c r="C3758" s="20">
        <f t="shared" si="116"/>
        <v>8</v>
      </c>
      <c r="D3758" s="16">
        <v>2024</v>
      </c>
      <c r="E3758" s="1" t="s">
        <v>36</v>
      </c>
      <c r="F3758">
        <v>2</v>
      </c>
      <c r="G3758" s="12">
        <f>IF(D3758=2023,F3758*'Average selling price'!$B$2,
IF(D3758=2024,F3758*'Average selling price'!$C$2,
IF(D3758=2025,F3758*'Average selling price'!$D$2,"")))</f>
        <v>10572</v>
      </c>
      <c r="H3758">
        <v>0</v>
      </c>
      <c r="I3758" s="12">
        <f>IF($D3758=2023,H3758*'Average selling price'!$B$3,
IF($D3758=2024,H3758*'Average selling price'!$C$3,
IF($D3758=2025,H3758*'Average selling price'!$D$3,"")))</f>
        <v>0</v>
      </c>
      <c r="J3758">
        <v>2</v>
      </c>
      <c r="K3758" s="12">
        <f>IF($D3758=2023,J3758*'Average selling price'!$B$4,
IF($D3758=2024,J3758*'Average selling price'!$C$4,
IF($D3758=2025,J3758*'Average selling price'!$D$4,"")))</f>
        <v>22270</v>
      </c>
      <c r="L3758" s="7">
        <v>6838</v>
      </c>
      <c r="M3758" s="7">
        <v>5106</v>
      </c>
      <c r="N3758" s="11">
        <f t="shared" si="117"/>
        <v>11944</v>
      </c>
      <c r="O3758" s="11">
        <v>0</v>
      </c>
      <c r="P3758" s="11">
        <v>0</v>
      </c>
    </row>
    <row r="3759" spans="1:16">
      <c r="A3759" s="2">
        <v>45516</v>
      </c>
      <c r="B3759" s="18">
        <v>41</v>
      </c>
      <c r="C3759" s="20">
        <f t="shared" si="116"/>
        <v>8</v>
      </c>
      <c r="D3759" s="16">
        <v>2024</v>
      </c>
      <c r="E3759" s="1" t="s">
        <v>37</v>
      </c>
      <c r="F3759">
        <v>3</v>
      </c>
      <c r="G3759" s="12">
        <f>IF(D3759=2023,F3759*'Average selling price'!$B$2,
IF(D3759=2024,F3759*'Average selling price'!$C$2,
IF(D3759=2025,F3759*'Average selling price'!$D$2,"")))</f>
        <v>15858</v>
      </c>
      <c r="H3759">
        <v>0</v>
      </c>
      <c r="I3759" s="12">
        <f>IF($D3759=2023,H3759*'Average selling price'!$B$3,
IF($D3759=2024,H3759*'Average selling price'!$C$3,
IF($D3759=2025,H3759*'Average selling price'!$D$3,"")))</f>
        <v>0</v>
      </c>
      <c r="J3759">
        <v>0</v>
      </c>
      <c r="K3759" s="12">
        <f>IF($D3759=2023,J3759*'Average selling price'!$B$4,
IF($D3759=2024,J3759*'Average selling price'!$C$4,
IF($D3759=2025,J3759*'Average selling price'!$D$4,"")))</f>
        <v>0</v>
      </c>
      <c r="L3759" s="7">
        <v>11005</v>
      </c>
      <c r="M3759" s="7">
        <v>11915</v>
      </c>
      <c r="N3759" s="11">
        <f t="shared" si="117"/>
        <v>22920</v>
      </c>
      <c r="O3759" s="11">
        <v>2415</v>
      </c>
      <c r="P3759" s="11">
        <v>3198</v>
      </c>
    </row>
    <row r="3760" spans="1:16">
      <c r="A3760" s="2">
        <v>45516</v>
      </c>
      <c r="B3760" s="18">
        <v>41</v>
      </c>
      <c r="C3760" s="20">
        <f t="shared" si="116"/>
        <v>8</v>
      </c>
      <c r="D3760" s="16">
        <v>2024</v>
      </c>
      <c r="E3760" s="1" t="s">
        <v>38</v>
      </c>
      <c r="F3760">
        <v>7</v>
      </c>
      <c r="G3760" s="12">
        <f>IF(D3760=2023,F3760*'Average selling price'!$B$2,
IF(D3760=2024,F3760*'Average selling price'!$C$2,
IF(D3760=2025,F3760*'Average selling price'!$D$2,"")))</f>
        <v>37002</v>
      </c>
      <c r="H3760">
        <v>0</v>
      </c>
      <c r="I3760" s="12">
        <f>IF($D3760=2023,H3760*'Average selling price'!$B$3,
IF($D3760=2024,H3760*'Average selling price'!$C$3,
IF($D3760=2025,H3760*'Average selling price'!$D$3,"")))</f>
        <v>0</v>
      </c>
      <c r="J3760">
        <v>2</v>
      </c>
      <c r="K3760" s="12">
        <f>IF($D3760=2023,J3760*'Average selling price'!$B$4,
IF($D3760=2024,J3760*'Average selling price'!$C$4,
IF($D3760=2025,J3760*'Average selling price'!$D$4,"")))</f>
        <v>22270</v>
      </c>
      <c r="L3760" s="7">
        <v>11991</v>
      </c>
      <c r="M3760" s="7">
        <v>7030</v>
      </c>
      <c r="N3760" s="11">
        <f t="shared" si="117"/>
        <v>19021</v>
      </c>
      <c r="O3760" s="11">
        <v>1885</v>
      </c>
      <c r="P3760" s="11">
        <v>2855</v>
      </c>
    </row>
    <row r="3761" spans="1:16">
      <c r="A3761" s="2">
        <v>45516</v>
      </c>
      <c r="B3761" s="18">
        <v>41</v>
      </c>
      <c r="C3761" s="20">
        <f t="shared" si="116"/>
        <v>8</v>
      </c>
      <c r="D3761" s="16">
        <v>2024</v>
      </c>
      <c r="E3761" s="1" t="s">
        <v>39</v>
      </c>
      <c r="F3761">
        <v>9</v>
      </c>
      <c r="G3761" s="12">
        <f>IF(D3761=2023,F3761*'Average selling price'!$B$2,
IF(D3761=2024,F3761*'Average selling price'!$C$2,
IF(D3761=2025,F3761*'Average selling price'!$D$2,"")))</f>
        <v>47574</v>
      </c>
      <c r="H3761">
        <v>2</v>
      </c>
      <c r="I3761" s="12">
        <f>IF($D3761=2023,H3761*'Average selling price'!$B$3,
IF($D3761=2024,H3761*'Average selling price'!$C$3,
IF($D3761=2025,H3761*'Average selling price'!$D$3,"")))</f>
        <v>65510</v>
      </c>
      <c r="J3761">
        <v>3</v>
      </c>
      <c r="K3761" s="12">
        <f>IF($D3761=2023,J3761*'Average selling price'!$B$4,
IF($D3761=2024,J3761*'Average selling price'!$C$4,
IF($D3761=2025,J3761*'Average selling price'!$D$4,"")))</f>
        <v>33405</v>
      </c>
      <c r="L3761" s="7">
        <v>24947</v>
      </c>
      <c r="M3761" s="7">
        <v>22800</v>
      </c>
      <c r="N3761" s="11">
        <f t="shared" si="117"/>
        <v>47747</v>
      </c>
      <c r="O3761" s="11">
        <v>1100</v>
      </c>
      <c r="P3761" s="11">
        <v>447</v>
      </c>
    </row>
    <row r="3762" spans="1:16">
      <c r="A3762" s="2">
        <v>45516</v>
      </c>
      <c r="B3762" s="18">
        <v>41</v>
      </c>
      <c r="C3762" s="20">
        <f t="shared" si="116"/>
        <v>8</v>
      </c>
      <c r="D3762" s="16">
        <v>2024</v>
      </c>
      <c r="E3762" s="1" t="s">
        <v>40</v>
      </c>
      <c r="F3762">
        <v>0</v>
      </c>
      <c r="G3762" s="12">
        <f>IF(D3762=2023,F3762*'Average selling price'!$B$2,
IF(D3762=2024,F3762*'Average selling price'!$C$2,
IF(D3762=2025,F3762*'Average selling price'!$D$2,"")))</f>
        <v>0</v>
      </c>
      <c r="H3762">
        <v>0</v>
      </c>
      <c r="I3762" s="12">
        <f>IF($D3762=2023,H3762*'Average selling price'!$B$3,
IF($D3762=2024,H3762*'Average selling price'!$C$3,
IF($D3762=2025,H3762*'Average selling price'!$D$3,"")))</f>
        <v>0</v>
      </c>
      <c r="J3762">
        <v>0</v>
      </c>
      <c r="K3762" s="12">
        <f>IF($D3762=2023,J3762*'Average selling price'!$B$4,
IF($D3762=2024,J3762*'Average selling price'!$C$4,
IF($D3762=2025,J3762*'Average selling price'!$D$4,"")))</f>
        <v>0</v>
      </c>
      <c r="L3762" s="7">
        <v>1910</v>
      </c>
      <c r="M3762" s="7">
        <v>2160</v>
      </c>
      <c r="N3762" s="11">
        <f t="shared" si="117"/>
        <v>4070</v>
      </c>
      <c r="O3762" s="11">
        <v>0</v>
      </c>
      <c r="P3762" s="11">
        <v>170</v>
      </c>
    </row>
    <row r="3763" spans="1:16">
      <c r="A3763" s="2">
        <v>45516</v>
      </c>
      <c r="B3763" s="18">
        <v>41</v>
      </c>
      <c r="C3763" s="20">
        <f t="shared" si="116"/>
        <v>8</v>
      </c>
      <c r="D3763" s="16">
        <v>2024</v>
      </c>
      <c r="E3763" s="1" t="s">
        <v>41</v>
      </c>
      <c r="F3763">
        <v>5</v>
      </c>
      <c r="G3763" s="12">
        <f>IF(D3763=2023,F3763*'Average selling price'!$B$2,
IF(D3763=2024,F3763*'Average selling price'!$C$2,
IF(D3763=2025,F3763*'Average selling price'!$D$2,"")))</f>
        <v>26430</v>
      </c>
      <c r="H3763">
        <v>2</v>
      </c>
      <c r="I3763" s="12">
        <f>IF($D3763=2023,H3763*'Average selling price'!$B$3,
IF($D3763=2024,H3763*'Average selling price'!$C$3,
IF($D3763=2025,H3763*'Average selling price'!$D$3,"")))</f>
        <v>65510</v>
      </c>
      <c r="J3763">
        <v>5</v>
      </c>
      <c r="K3763" s="12">
        <f>IF($D3763=2023,J3763*'Average selling price'!$B$4,
IF($D3763=2024,J3763*'Average selling price'!$C$4,
IF($D3763=2025,J3763*'Average selling price'!$D$4,"")))</f>
        <v>55675</v>
      </c>
      <c r="L3763" s="7">
        <v>9070</v>
      </c>
      <c r="M3763" s="7">
        <v>2029</v>
      </c>
      <c r="N3763" s="11">
        <f t="shared" si="117"/>
        <v>11099</v>
      </c>
      <c r="O3763" s="11">
        <v>8</v>
      </c>
      <c r="P3763" s="11">
        <v>1410</v>
      </c>
    </row>
    <row r="3764" spans="1:16">
      <c r="A3764" s="2">
        <v>45516</v>
      </c>
      <c r="B3764" s="18">
        <v>41</v>
      </c>
      <c r="C3764" s="20">
        <f t="shared" si="116"/>
        <v>8</v>
      </c>
      <c r="D3764" s="16">
        <v>2024</v>
      </c>
      <c r="E3764" s="1" t="s">
        <v>42</v>
      </c>
      <c r="F3764">
        <v>3</v>
      </c>
      <c r="G3764" s="12">
        <f>IF(D3764=2023,F3764*'Average selling price'!$B$2,
IF(D3764=2024,F3764*'Average selling price'!$C$2,
IF(D3764=2025,F3764*'Average selling price'!$D$2,"")))</f>
        <v>15858</v>
      </c>
      <c r="H3764">
        <v>1</v>
      </c>
      <c r="I3764" s="12">
        <f>IF($D3764=2023,H3764*'Average selling price'!$B$3,
IF($D3764=2024,H3764*'Average selling price'!$C$3,
IF($D3764=2025,H3764*'Average selling price'!$D$3,"")))</f>
        <v>32755</v>
      </c>
      <c r="J3764">
        <v>1</v>
      </c>
      <c r="K3764" s="12">
        <f>IF($D3764=2023,J3764*'Average selling price'!$B$4,
IF($D3764=2024,J3764*'Average selling price'!$C$4,
IF($D3764=2025,J3764*'Average selling price'!$D$4,"")))</f>
        <v>11135</v>
      </c>
      <c r="L3764" s="7">
        <v>10291</v>
      </c>
      <c r="M3764" s="7">
        <v>2798</v>
      </c>
      <c r="N3764" s="11">
        <f t="shared" si="117"/>
        <v>13089</v>
      </c>
      <c r="O3764" s="11">
        <v>0</v>
      </c>
      <c r="P3764" s="11">
        <v>2585</v>
      </c>
    </row>
    <row r="3765" spans="1:16">
      <c r="A3765" s="2">
        <v>45516</v>
      </c>
      <c r="B3765" s="18">
        <v>41</v>
      </c>
      <c r="C3765" s="20">
        <f t="shared" si="116"/>
        <v>8</v>
      </c>
      <c r="D3765" s="16">
        <v>2024</v>
      </c>
      <c r="E3765" s="1" t="s">
        <v>43</v>
      </c>
      <c r="F3765">
        <v>6</v>
      </c>
      <c r="G3765" s="12">
        <f>IF(D3765=2023,F3765*'Average selling price'!$B$2,
IF(D3765=2024,F3765*'Average selling price'!$C$2,
IF(D3765=2025,F3765*'Average selling price'!$D$2,"")))</f>
        <v>31716</v>
      </c>
      <c r="H3765">
        <v>0</v>
      </c>
      <c r="I3765" s="12">
        <f>IF($D3765=2023,H3765*'Average selling price'!$B$3,
IF($D3765=2024,H3765*'Average selling price'!$C$3,
IF($D3765=2025,H3765*'Average selling price'!$D$3,"")))</f>
        <v>0</v>
      </c>
      <c r="J3765">
        <v>4</v>
      </c>
      <c r="K3765" s="12">
        <f>IF($D3765=2023,J3765*'Average selling price'!$B$4,
IF($D3765=2024,J3765*'Average selling price'!$C$4,
IF($D3765=2025,J3765*'Average selling price'!$D$4,"")))</f>
        <v>44540</v>
      </c>
      <c r="L3765" s="7">
        <v>46679</v>
      </c>
      <c r="M3765" s="7">
        <v>47613</v>
      </c>
      <c r="N3765" s="11">
        <f t="shared" si="117"/>
        <v>94292</v>
      </c>
      <c r="O3765" s="11">
        <v>36</v>
      </c>
      <c r="P3765" s="11">
        <v>8122</v>
      </c>
    </row>
    <row r="3766" spans="1:16">
      <c r="A3766" s="2">
        <v>45516</v>
      </c>
      <c r="B3766" s="18">
        <v>41</v>
      </c>
      <c r="C3766" s="20">
        <f t="shared" si="116"/>
        <v>8</v>
      </c>
      <c r="D3766" s="16">
        <v>2024</v>
      </c>
      <c r="E3766" s="1" t="s">
        <v>44</v>
      </c>
      <c r="F3766">
        <v>0</v>
      </c>
      <c r="G3766" s="12">
        <f>IF(D3766=2023,F3766*'Average selling price'!$B$2,
IF(D3766=2024,F3766*'Average selling price'!$C$2,
IF(D3766=2025,F3766*'Average selling price'!$D$2,"")))</f>
        <v>0</v>
      </c>
      <c r="H3766">
        <v>0</v>
      </c>
      <c r="I3766" s="12">
        <f>IF($D3766=2023,H3766*'Average selling price'!$B$3,
IF($D3766=2024,H3766*'Average selling price'!$C$3,
IF($D3766=2025,H3766*'Average selling price'!$D$3,"")))</f>
        <v>0</v>
      </c>
      <c r="J3766">
        <v>0</v>
      </c>
      <c r="K3766" s="12">
        <f>IF($D3766=2023,J3766*'Average selling price'!$B$4,
IF($D3766=2024,J3766*'Average selling price'!$C$4,
IF($D3766=2025,J3766*'Average selling price'!$D$4,"")))</f>
        <v>0</v>
      </c>
      <c r="L3766" s="7">
        <v>0</v>
      </c>
      <c r="M3766" s="7">
        <v>0</v>
      </c>
      <c r="N3766" s="11">
        <f t="shared" si="117"/>
        <v>0</v>
      </c>
      <c r="O3766" s="11">
        <v>0</v>
      </c>
      <c r="P3766" s="11">
        <v>0</v>
      </c>
    </row>
    <row r="3767" spans="1:16">
      <c r="A3767" s="2">
        <v>45516</v>
      </c>
      <c r="B3767" s="18">
        <v>41</v>
      </c>
      <c r="C3767" s="20">
        <f t="shared" si="116"/>
        <v>8</v>
      </c>
      <c r="D3767" s="16">
        <v>2024</v>
      </c>
      <c r="E3767" s="1" t="s">
        <v>45</v>
      </c>
      <c r="F3767">
        <v>2</v>
      </c>
      <c r="G3767" s="12">
        <f>IF(D3767=2023,F3767*'Average selling price'!$B$2,
IF(D3767=2024,F3767*'Average selling price'!$C$2,
IF(D3767=2025,F3767*'Average selling price'!$D$2,"")))</f>
        <v>10572</v>
      </c>
      <c r="H3767">
        <v>0</v>
      </c>
      <c r="I3767" s="12">
        <f>IF($D3767=2023,H3767*'Average selling price'!$B$3,
IF($D3767=2024,H3767*'Average selling price'!$C$3,
IF($D3767=2025,H3767*'Average selling price'!$D$3,"")))</f>
        <v>0</v>
      </c>
      <c r="J3767">
        <v>0</v>
      </c>
      <c r="K3767" s="12">
        <f>IF($D3767=2023,J3767*'Average selling price'!$B$4,
IF($D3767=2024,J3767*'Average selling price'!$C$4,
IF($D3767=2025,J3767*'Average selling price'!$D$4,"")))</f>
        <v>0</v>
      </c>
      <c r="L3767" s="7">
        <v>4069</v>
      </c>
      <c r="M3767" s="7">
        <v>2190</v>
      </c>
      <c r="N3767" s="11">
        <f t="shared" si="117"/>
        <v>6259</v>
      </c>
      <c r="O3767" s="11">
        <v>0</v>
      </c>
      <c r="P3767" s="11">
        <v>0</v>
      </c>
    </row>
    <row r="3768" spans="1:16">
      <c r="A3768" s="2">
        <v>45516</v>
      </c>
      <c r="B3768" s="18">
        <v>41</v>
      </c>
      <c r="C3768" s="20">
        <f t="shared" si="116"/>
        <v>8</v>
      </c>
      <c r="D3768" s="16">
        <v>2024</v>
      </c>
      <c r="E3768" s="1" t="s">
        <v>46</v>
      </c>
      <c r="F3768">
        <v>4</v>
      </c>
      <c r="G3768" s="12">
        <f>IF(D3768=2023,F3768*'Average selling price'!$B$2,
IF(D3768=2024,F3768*'Average selling price'!$C$2,
IF(D3768=2025,F3768*'Average selling price'!$D$2,"")))</f>
        <v>21144</v>
      </c>
      <c r="H3768">
        <v>0</v>
      </c>
      <c r="I3768" s="12">
        <f>IF($D3768=2023,H3768*'Average selling price'!$B$3,
IF($D3768=2024,H3768*'Average selling price'!$C$3,
IF($D3768=2025,H3768*'Average selling price'!$D$3,"")))</f>
        <v>0</v>
      </c>
      <c r="J3768">
        <v>1</v>
      </c>
      <c r="K3768" s="12">
        <f>IF($D3768=2023,J3768*'Average selling price'!$B$4,
IF($D3768=2024,J3768*'Average selling price'!$C$4,
IF($D3768=2025,J3768*'Average selling price'!$D$4,"")))</f>
        <v>11135</v>
      </c>
      <c r="L3768" s="7">
        <v>12998</v>
      </c>
      <c r="M3768" s="7">
        <v>19029</v>
      </c>
      <c r="N3768" s="11">
        <f t="shared" si="117"/>
        <v>32027</v>
      </c>
      <c r="O3768" s="11">
        <v>0</v>
      </c>
      <c r="P3768" s="11">
        <v>300</v>
      </c>
    </row>
    <row r="3769" spans="1:16">
      <c r="A3769" s="2">
        <v>45516</v>
      </c>
      <c r="B3769" s="18">
        <v>41</v>
      </c>
      <c r="C3769" s="20">
        <f t="shared" si="116"/>
        <v>8</v>
      </c>
      <c r="D3769" s="16">
        <v>2024</v>
      </c>
      <c r="E3769" s="1" t="s">
        <v>47</v>
      </c>
      <c r="F3769">
        <v>3</v>
      </c>
      <c r="G3769" s="12">
        <f>IF(D3769=2023,F3769*'Average selling price'!$B$2,
IF(D3769=2024,F3769*'Average selling price'!$C$2,
IF(D3769=2025,F3769*'Average selling price'!$D$2,"")))</f>
        <v>15858</v>
      </c>
      <c r="H3769">
        <v>0</v>
      </c>
      <c r="I3769" s="12">
        <f>IF($D3769=2023,H3769*'Average selling price'!$B$3,
IF($D3769=2024,H3769*'Average selling price'!$C$3,
IF($D3769=2025,H3769*'Average selling price'!$D$3,"")))</f>
        <v>0</v>
      </c>
      <c r="J3769">
        <v>1</v>
      </c>
      <c r="K3769" s="12">
        <f>IF($D3769=2023,J3769*'Average selling price'!$B$4,
IF($D3769=2024,J3769*'Average selling price'!$C$4,
IF($D3769=2025,J3769*'Average selling price'!$D$4,"")))</f>
        <v>11135</v>
      </c>
      <c r="L3769" s="7">
        <v>40237</v>
      </c>
      <c r="M3769" s="7">
        <v>30870</v>
      </c>
      <c r="N3769" s="11">
        <f t="shared" si="117"/>
        <v>71107</v>
      </c>
      <c r="O3769" s="11">
        <v>0</v>
      </c>
      <c r="P3769" s="11">
        <v>769</v>
      </c>
    </row>
    <row r="3770" spans="1:16">
      <c r="A3770" s="2">
        <v>45516</v>
      </c>
      <c r="B3770" s="18">
        <v>41</v>
      </c>
      <c r="C3770" s="20">
        <f t="shared" si="116"/>
        <v>8</v>
      </c>
      <c r="D3770" s="16">
        <v>2024</v>
      </c>
      <c r="E3770" s="1" t="s">
        <v>48</v>
      </c>
      <c r="F3770">
        <v>2</v>
      </c>
      <c r="G3770" s="12">
        <f>IF(D3770=2023,F3770*'Average selling price'!$B$2,
IF(D3770=2024,F3770*'Average selling price'!$C$2,
IF(D3770=2025,F3770*'Average selling price'!$D$2,"")))</f>
        <v>10572</v>
      </c>
      <c r="H3770">
        <v>0</v>
      </c>
      <c r="I3770" s="12">
        <f>IF($D3770=2023,H3770*'Average selling price'!$B$3,
IF($D3770=2024,H3770*'Average selling price'!$C$3,
IF($D3770=2025,H3770*'Average selling price'!$D$3,"")))</f>
        <v>0</v>
      </c>
      <c r="J3770">
        <v>0</v>
      </c>
      <c r="K3770" s="12">
        <f>IF($D3770=2023,J3770*'Average selling price'!$B$4,
IF($D3770=2024,J3770*'Average selling price'!$C$4,
IF($D3770=2025,J3770*'Average selling price'!$D$4,"")))</f>
        <v>0</v>
      </c>
      <c r="L3770" s="7">
        <v>6544</v>
      </c>
      <c r="M3770" s="7">
        <v>778</v>
      </c>
      <c r="N3770" s="11">
        <f t="shared" si="117"/>
        <v>7322</v>
      </c>
      <c r="O3770" s="11">
        <v>930</v>
      </c>
      <c r="P3770" s="11">
        <v>2624</v>
      </c>
    </row>
    <row r="3771" spans="1:16">
      <c r="A3771" s="2">
        <v>45516</v>
      </c>
      <c r="B3771" s="18">
        <v>41</v>
      </c>
      <c r="C3771" s="20">
        <f t="shared" si="116"/>
        <v>8</v>
      </c>
      <c r="D3771" s="16">
        <v>2024</v>
      </c>
      <c r="E3771" s="1" t="s">
        <v>49</v>
      </c>
      <c r="F3771">
        <v>1</v>
      </c>
      <c r="G3771" s="12">
        <f>IF(D3771=2023,F3771*'Average selling price'!$B$2,
IF(D3771=2024,F3771*'Average selling price'!$C$2,
IF(D3771=2025,F3771*'Average selling price'!$D$2,"")))</f>
        <v>5286</v>
      </c>
      <c r="H3771">
        <v>0</v>
      </c>
      <c r="I3771" s="12">
        <f>IF($D3771=2023,H3771*'Average selling price'!$B$3,
IF($D3771=2024,H3771*'Average selling price'!$C$3,
IF($D3771=2025,H3771*'Average selling price'!$D$3,"")))</f>
        <v>0</v>
      </c>
      <c r="J3771">
        <v>0</v>
      </c>
      <c r="K3771" s="12">
        <f>IF($D3771=2023,J3771*'Average selling price'!$B$4,
IF($D3771=2024,J3771*'Average selling price'!$C$4,
IF($D3771=2025,J3771*'Average selling price'!$D$4,"")))</f>
        <v>0</v>
      </c>
      <c r="L3771" s="7">
        <v>1630</v>
      </c>
      <c r="M3771" s="7">
        <v>0</v>
      </c>
      <c r="N3771" s="11">
        <f t="shared" si="117"/>
        <v>1630</v>
      </c>
      <c r="O3771" s="11">
        <v>0</v>
      </c>
      <c r="P3771" s="11">
        <v>0</v>
      </c>
    </row>
    <row r="3772" spans="1:16">
      <c r="A3772" s="2">
        <v>45516</v>
      </c>
      <c r="B3772" s="18">
        <v>41</v>
      </c>
      <c r="C3772" s="20">
        <f t="shared" si="116"/>
        <v>8</v>
      </c>
      <c r="D3772" s="16">
        <v>2024</v>
      </c>
      <c r="E3772" s="1" t="s">
        <v>50</v>
      </c>
      <c r="F3772">
        <v>13</v>
      </c>
      <c r="G3772" s="12">
        <f>IF(D3772=2023,F3772*'Average selling price'!$B$2,
IF(D3772=2024,F3772*'Average selling price'!$C$2,
IF(D3772=2025,F3772*'Average selling price'!$D$2,"")))</f>
        <v>68718</v>
      </c>
      <c r="H3772">
        <v>0</v>
      </c>
      <c r="I3772" s="12">
        <f>IF($D3772=2023,H3772*'Average selling price'!$B$3,
IF($D3772=2024,H3772*'Average selling price'!$C$3,
IF($D3772=2025,H3772*'Average selling price'!$D$3,"")))</f>
        <v>0</v>
      </c>
      <c r="J3772">
        <v>2</v>
      </c>
      <c r="K3772" s="12">
        <f>IF($D3772=2023,J3772*'Average selling price'!$B$4,
IF($D3772=2024,J3772*'Average selling price'!$C$4,
IF($D3772=2025,J3772*'Average selling price'!$D$4,"")))</f>
        <v>22270</v>
      </c>
      <c r="L3772" s="7">
        <v>9695</v>
      </c>
      <c r="M3772" s="7">
        <v>5255</v>
      </c>
      <c r="N3772" s="11">
        <f t="shared" si="117"/>
        <v>14950</v>
      </c>
      <c r="O3772" s="11">
        <v>60</v>
      </c>
      <c r="P3772" s="11">
        <v>2086</v>
      </c>
    </row>
    <row r="3773" spans="1:16">
      <c r="A3773" s="2">
        <v>45516</v>
      </c>
      <c r="B3773" s="18">
        <v>41</v>
      </c>
      <c r="C3773" s="20">
        <f t="shared" si="116"/>
        <v>8</v>
      </c>
      <c r="D3773" s="16">
        <v>2024</v>
      </c>
      <c r="E3773" s="1" t="s">
        <v>51</v>
      </c>
      <c r="F3773">
        <v>6</v>
      </c>
      <c r="G3773" s="12">
        <f>IF(D3773=2023,F3773*'Average selling price'!$B$2,
IF(D3773=2024,F3773*'Average selling price'!$C$2,
IF(D3773=2025,F3773*'Average selling price'!$D$2,"")))</f>
        <v>31716</v>
      </c>
      <c r="H3773">
        <v>0</v>
      </c>
      <c r="I3773" s="12">
        <f>IF($D3773=2023,H3773*'Average selling price'!$B$3,
IF($D3773=2024,H3773*'Average selling price'!$C$3,
IF($D3773=2025,H3773*'Average selling price'!$D$3,"")))</f>
        <v>0</v>
      </c>
      <c r="J3773">
        <v>1</v>
      </c>
      <c r="K3773" s="12">
        <f>IF($D3773=2023,J3773*'Average selling price'!$B$4,
IF($D3773=2024,J3773*'Average selling price'!$C$4,
IF($D3773=2025,J3773*'Average selling price'!$D$4,"")))</f>
        <v>11135</v>
      </c>
      <c r="L3773" s="7">
        <v>16485</v>
      </c>
      <c r="M3773" s="7">
        <v>3145</v>
      </c>
      <c r="N3773" s="11">
        <f t="shared" si="117"/>
        <v>19630</v>
      </c>
      <c r="O3773" s="11">
        <v>60</v>
      </c>
      <c r="P3773" s="11">
        <v>1826</v>
      </c>
    </row>
    <row r="3774" spans="1:16">
      <c r="A3774" s="2">
        <v>45516</v>
      </c>
      <c r="B3774" s="18">
        <v>41</v>
      </c>
      <c r="C3774" s="20">
        <f t="shared" si="116"/>
        <v>8</v>
      </c>
      <c r="D3774" s="16">
        <v>2024</v>
      </c>
      <c r="E3774" s="1" t="s">
        <v>52</v>
      </c>
      <c r="F3774">
        <v>4</v>
      </c>
      <c r="G3774" s="12">
        <f>IF(D3774=2023,F3774*'Average selling price'!$B$2,
IF(D3774=2024,F3774*'Average selling price'!$C$2,
IF(D3774=2025,F3774*'Average selling price'!$D$2,"")))</f>
        <v>21144</v>
      </c>
      <c r="H3774">
        <v>0</v>
      </c>
      <c r="I3774" s="12">
        <f>IF($D3774=2023,H3774*'Average selling price'!$B$3,
IF($D3774=2024,H3774*'Average selling price'!$C$3,
IF($D3774=2025,H3774*'Average selling price'!$D$3,"")))</f>
        <v>0</v>
      </c>
      <c r="J3774">
        <v>6</v>
      </c>
      <c r="K3774" s="12">
        <f>IF($D3774=2023,J3774*'Average selling price'!$B$4,
IF($D3774=2024,J3774*'Average selling price'!$C$4,
IF($D3774=2025,J3774*'Average selling price'!$D$4,"")))</f>
        <v>66810</v>
      </c>
      <c r="L3774" s="7">
        <v>28237</v>
      </c>
      <c r="M3774" s="7">
        <v>19798</v>
      </c>
      <c r="N3774" s="11">
        <f t="shared" si="117"/>
        <v>48035</v>
      </c>
      <c r="O3774" s="11">
        <v>425</v>
      </c>
      <c r="P3774" s="11">
        <v>0</v>
      </c>
    </row>
    <row r="3775" spans="1:16">
      <c r="A3775" s="2">
        <v>45516</v>
      </c>
      <c r="B3775" s="18">
        <v>41</v>
      </c>
      <c r="C3775" s="20">
        <f t="shared" si="116"/>
        <v>8</v>
      </c>
      <c r="D3775" s="16">
        <v>2024</v>
      </c>
      <c r="E3775" s="1" t="s">
        <v>53</v>
      </c>
      <c r="F3775">
        <v>2</v>
      </c>
      <c r="G3775" s="12">
        <f>IF(D3775=2023,F3775*'Average selling price'!$B$2,
IF(D3775=2024,F3775*'Average selling price'!$C$2,
IF(D3775=2025,F3775*'Average selling price'!$D$2,"")))</f>
        <v>10572</v>
      </c>
      <c r="H3775">
        <v>0</v>
      </c>
      <c r="I3775" s="12">
        <f>IF($D3775=2023,H3775*'Average selling price'!$B$3,
IF($D3775=2024,H3775*'Average selling price'!$C$3,
IF($D3775=2025,H3775*'Average selling price'!$D$3,"")))</f>
        <v>0</v>
      </c>
      <c r="J3775">
        <v>1</v>
      </c>
      <c r="K3775" s="12">
        <f>IF($D3775=2023,J3775*'Average selling price'!$B$4,
IF($D3775=2024,J3775*'Average selling price'!$C$4,
IF($D3775=2025,J3775*'Average selling price'!$D$4,"")))</f>
        <v>11135</v>
      </c>
      <c r="L3775" s="7">
        <v>1280</v>
      </c>
      <c r="M3775" s="7">
        <v>9400</v>
      </c>
      <c r="N3775" s="11">
        <f t="shared" si="117"/>
        <v>10680</v>
      </c>
      <c r="O3775" s="11">
        <v>0</v>
      </c>
      <c r="P3775" s="11">
        <v>0</v>
      </c>
    </row>
    <row r="3776" spans="1:16">
      <c r="A3776" s="2">
        <v>45516</v>
      </c>
      <c r="B3776" s="18">
        <v>41</v>
      </c>
      <c r="C3776" s="20">
        <f t="shared" si="116"/>
        <v>8</v>
      </c>
      <c r="D3776" s="16">
        <v>2024</v>
      </c>
      <c r="E3776" s="1" t="s">
        <v>54</v>
      </c>
      <c r="F3776">
        <v>0</v>
      </c>
      <c r="G3776" s="12">
        <f>IF(D3776=2023,F3776*'Average selling price'!$B$2,
IF(D3776=2024,F3776*'Average selling price'!$C$2,
IF(D3776=2025,F3776*'Average selling price'!$D$2,"")))</f>
        <v>0</v>
      </c>
      <c r="H3776">
        <v>0</v>
      </c>
      <c r="I3776" s="12">
        <f>IF($D3776=2023,H3776*'Average selling price'!$B$3,
IF($D3776=2024,H3776*'Average selling price'!$C$3,
IF($D3776=2025,H3776*'Average selling price'!$D$3,"")))</f>
        <v>0</v>
      </c>
      <c r="J3776">
        <v>2</v>
      </c>
      <c r="K3776" s="12">
        <f>IF($D3776=2023,J3776*'Average selling price'!$B$4,
IF($D3776=2024,J3776*'Average selling price'!$C$4,
IF($D3776=2025,J3776*'Average selling price'!$D$4,"")))</f>
        <v>22270</v>
      </c>
      <c r="L3776" s="7">
        <v>6505</v>
      </c>
      <c r="M3776" s="7">
        <v>1900</v>
      </c>
      <c r="N3776" s="11">
        <f t="shared" si="117"/>
        <v>8405</v>
      </c>
      <c r="O3776" s="11">
        <v>0</v>
      </c>
      <c r="P3776" s="11">
        <v>700</v>
      </c>
    </row>
    <row r="3777" spans="1:16">
      <c r="A3777" s="2">
        <v>45516</v>
      </c>
      <c r="B3777" s="18">
        <v>41</v>
      </c>
      <c r="C3777" s="20">
        <f t="shared" si="116"/>
        <v>8</v>
      </c>
      <c r="D3777" s="16">
        <v>2024</v>
      </c>
      <c r="E3777" s="1" t="s">
        <v>55</v>
      </c>
      <c r="F3777">
        <v>1</v>
      </c>
      <c r="G3777" s="12">
        <f>IF(D3777=2023,F3777*'Average selling price'!$B$2,
IF(D3777=2024,F3777*'Average selling price'!$C$2,
IF(D3777=2025,F3777*'Average selling price'!$D$2,"")))</f>
        <v>5286</v>
      </c>
      <c r="H3777">
        <v>0</v>
      </c>
      <c r="I3777" s="12">
        <f>IF($D3777=2023,H3777*'Average selling price'!$B$3,
IF($D3777=2024,H3777*'Average selling price'!$C$3,
IF($D3777=2025,H3777*'Average selling price'!$D$3,"")))</f>
        <v>0</v>
      </c>
      <c r="J3777">
        <v>2</v>
      </c>
      <c r="K3777" s="12">
        <f>IF($D3777=2023,J3777*'Average selling price'!$B$4,
IF($D3777=2024,J3777*'Average selling price'!$C$4,
IF($D3777=2025,J3777*'Average selling price'!$D$4,"")))</f>
        <v>22270</v>
      </c>
      <c r="L3777" s="7">
        <v>15505</v>
      </c>
      <c r="M3777" s="7">
        <v>20673</v>
      </c>
      <c r="N3777" s="11">
        <f t="shared" si="117"/>
        <v>36178</v>
      </c>
      <c r="O3777" s="11">
        <v>0</v>
      </c>
      <c r="P3777" s="11">
        <v>700</v>
      </c>
    </row>
    <row r="3778" spans="1:16">
      <c r="A3778" s="2">
        <v>45516</v>
      </c>
      <c r="B3778" s="18">
        <v>41</v>
      </c>
      <c r="C3778" s="20">
        <f t="shared" si="116"/>
        <v>8</v>
      </c>
      <c r="D3778" s="16">
        <v>2024</v>
      </c>
      <c r="E3778" s="1" t="s">
        <v>56</v>
      </c>
      <c r="F3778">
        <v>0</v>
      </c>
      <c r="G3778" s="12">
        <f>IF(D3778=2023,F3778*'Average selling price'!$B$2,
IF(D3778=2024,F3778*'Average selling price'!$C$2,
IF(D3778=2025,F3778*'Average selling price'!$D$2,"")))</f>
        <v>0</v>
      </c>
      <c r="H3778">
        <v>0</v>
      </c>
      <c r="I3778" s="12">
        <f>IF($D3778=2023,H3778*'Average selling price'!$B$3,
IF($D3778=2024,H3778*'Average selling price'!$C$3,
IF($D3778=2025,H3778*'Average selling price'!$D$3,"")))</f>
        <v>0</v>
      </c>
      <c r="J3778">
        <v>0</v>
      </c>
      <c r="K3778" s="12">
        <f>IF($D3778=2023,J3778*'Average selling price'!$B$4,
IF($D3778=2024,J3778*'Average selling price'!$C$4,
IF($D3778=2025,J3778*'Average selling price'!$D$4,"")))</f>
        <v>0</v>
      </c>
      <c r="L3778" s="7">
        <v>0</v>
      </c>
      <c r="M3778" s="7">
        <v>0</v>
      </c>
      <c r="N3778" s="11">
        <f t="shared" si="117"/>
        <v>0</v>
      </c>
      <c r="O3778" s="11">
        <v>0</v>
      </c>
      <c r="P3778" s="11">
        <v>0</v>
      </c>
    </row>
    <row r="3779" spans="1:16">
      <c r="A3779" s="2">
        <v>45516</v>
      </c>
      <c r="B3779" s="18">
        <v>41</v>
      </c>
      <c r="C3779" s="20">
        <f t="shared" si="116"/>
        <v>8</v>
      </c>
      <c r="D3779" s="16">
        <v>2024</v>
      </c>
      <c r="E3779" s="1" t="s">
        <v>57</v>
      </c>
      <c r="F3779">
        <v>10</v>
      </c>
      <c r="G3779" s="12">
        <f>IF(D3779=2023,F3779*'Average selling price'!$B$2,
IF(D3779=2024,F3779*'Average selling price'!$C$2,
IF(D3779=2025,F3779*'Average selling price'!$D$2,"")))</f>
        <v>52860</v>
      </c>
      <c r="H3779">
        <v>0</v>
      </c>
      <c r="I3779" s="12">
        <f>IF($D3779=2023,H3779*'Average selling price'!$B$3,
IF($D3779=2024,H3779*'Average selling price'!$C$3,
IF($D3779=2025,H3779*'Average selling price'!$D$3,"")))</f>
        <v>0</v>
      </c>
      <c r="J3779">
        <v>3</v>
      </c>
      <c r="K3779" s="12">
        <f>IF($D3779=2023,J3779*'Average selling price'!$B$4,
IF($D3779=2024,J3779*'Average selling price'!$C$4,
IF($D3779=2025,J3779*'Average selling price'!$D$4,"")))</f>
        <v>33405</v>
      </c>
      <c r="L3779" s="7">
        <v>16105</v>
      </c>
      <c r="M3779" s="7">
        <v>9992</v>
      </c>
      <c r="N3779" s="11">
        <f t="shared" si="117"/>
        <v>26097</v>
      </c>
      <c r="O3779" s="11">
        <v>0</v>
      </c>
      <c r="P3779" s="11">
        <v>700</v>
      </c>
    </row>
    <row r="3780" spans="1:16">
      <c r="A3780" s="2">
        <v>45516</v>
      </c>
      <c r="B3780" s="18">
        <v>41</v>
      </c>
      <c r="C3780" s="20">
        <f t="shared" ref="C3780:C3843" si="118">MONTH(A3780)</f>
        <v>8</v>
      </c>
      <c r="D3780" s="16">
        <v>2024</v>
      </c>
      <c r="E3780" s="1" t="s">
        <v>58</v>
      </c>
      <c r="F3780">
        <v>4</v>
      </c>
      <c r="G3780" s="12">
        <f>IF(D3780=2023,F3780*'Average selling price'!$B$2,
IF(D3780=2024,F3780*'Average selling price'!$C$2,
IF(D3780=2025,F3780*'Average selling price'!$D$2,"")))</f>
        <v>21144</v>
      </c>
      <c r="H3780">
        <v>0</v>
      </c>
      <c r="I3780" s="12">
        <f>IF($D3780=2023,H3780*'Average selling price'!$B$3,
IF($D3780=2024,H3780*'Average selling price'!$C$3,
IF($D3780=2025,H3780*'Average selling price'!$D$3,"")))</f>
        <v>0</v>
      </c>
      <c r="J3780">
        <v>0</v>
      </c>
      <c r="K3780" s="12">
        <f>IF($D3780=2023,J3780*'Average selling price'!$B$4,
IF($D3780=2024,J3780*'Average selling price'!$C$4,
IF($D3780=2025,J3780*'Average selling price'!$D$4,"")))</f>
        <v>0</v>
      </c>
      <c r="L3780" s="7">
        <v>6057</v>
      </c>
      <c r="M3780" s="7">
        <v>0</v>
      </c>
      <c r="N3780" s="11">
        <f t="shared" ref="N3780:N3843" si="119">M3780+L3780</f>
        <v>6057</v>
      </c>
      <c r="O3780" s="11">
        <v>2510</v>
      </c>
      <c r="P3780" s="11">
        <v>0</v>
      </c>
    </row>
    <row r="3781" spans="1:16">
      <c r="A3781" s="2">
        <v>45516</v>
      </c>
      <c r="B3781" s="18">
        <v>41</v>
      </c>
      <c r="C3781" s="20">
        <f t="shared" si="118"/>
        <v>8</v>
      </c>
      <c r="D3781" s="16">
        <v>2024</v>
      </c>
      <c r="E3781" s="1" t="s">
        <v>59</v>
      </c>
      <c r="F3781">
        <v>0</v>
      </c>
      <c r="G3781" s="12">
        <f>IF(D3781=2023,F3781*'Average selling price'!$B$2,
IF(D3781=2024,F3781*'Average selling price'!$C$2,
IF(D3781=2025,F3781*'Average selling price'!$D$2,"")))</f>
        <v>0</v>
      </c>
      <c r="H3781">
        <v>0</v>
      </c>
      <c r="I3781" s="12">
        <f>IF($D3781=2023,H3781*'Average selling price'!$B$3,
IF($D3781=2024,H3781*'Average selling price'!$C$3,
IF($D3781=2025,H3781*'Average selling price'!$D$3,"")))</f>
        <v>0</v>
      </c>
      <c r="J3781">
        <v>3</v>
      </c>
      <c r="K3781" s="12">
        <f>IF($D3781=2023,J3781*'Average selling price'!$B$4,
IF($D3781=2024,J3781*'Average selling price'!$C$4,
IF($D3781=2025,J3781*'Average selling price'!$D$4,"")))</f>
        <v>33405</v>
      </c>
      <c r="L3781" s="7">
        <v>6588</v>
      </c>
      <c r="M3781" s="7">
        <v>0</v>
      </c>
      <c r="N3781" s="11">
        <f t="shared" si="119"/>
        <v>6588</v>
      </c>
      <c r="O3781" s="11">
        <v>0</v>
      </c>
      <c r="P3781" s="11">
        <v>2258</v>
      </c>
    </row>
    <row r="3782" spans="1:16">
      <c r="A3782" s="2">
        <v>45516</v>
      </c>
      <c r="B3782" s="18">
        <v>41</v>
      </c>
      <c r="C3782" s="20">
        <f t="shared" si="118"/>
        <v>8</v>
      </c>
      <c r="D3782" s="16">
        <v>2024</v>
      </c>
      <c r="E3782" s="1" t="s">
        <v>60</v>
      </c>
      <c r="F3782">
        <v>1</v>
      </c>
      <c r="G3782" s="12">
        <f>IF(D3782=2023,F3782*'Average selling price'!$B$2,
IF(D3782=2024,F3782*'Average selling price'!$C$2,
IF(D3782=2025,F3782*'Average selling price'!$D$2,"")))</f>
        <v>5286</v>
      </c>
      <c r="H3782">
        <v>0</v>
      </c>
      <c r="I3782" s="12">
        <f>IF($D3782=2023,H3782*'Average selling price'!$B$3,
IF($D3782=2024,H3782*'Average selling price'!$C$3,
IF($D3782=2025,H3782*'Average selling price'!$D$3,"")))</f>
        <v>0</v>
      </c>
      <c r="J3782">
        <v>1</v>
      </c>
      <c r="K3782" s="12">
        <f>IF($D3782=2023,J3782*'Average selling price'!$B$4,
IF($D3782=2024,J3782*'Average selling price'!$C$4,
IF($D3782=2025,J3782*'Average selling price'!$D$4,"")))</f>
        <v>11135</v>
      </c>
      <c r="L3782" s="7">
        <v>10459</v>
      </c>
      <c r="M3782" s="7">
        <v>1800</v>
      </c>
      <c r="N3782" s="11">
        <f t="shared" si="119"/>
        <v>12259</v>
      </c>
      <c r="O3782" s="11">
        <v>30</v>
      </c>
      <c r="P3782" s="11">
        <v>0</v>
      </c>
    </row>
    <row r="3783" spans="1:16">
      <c r="A3783" s="2">
        <v>45516</v>
      </c>
      <c r="B3783" s="18">
        <v>41</v>
      </c>
      <c r="C3783" s="20">
        <f t="shared" si="118"/>
        <v>8</v>
      </c>
      <c r="D3783" s="16">
        <v>2024</v>
      </c>
      <c r="E3783" s="1" t="s">
        <v>61</v>
      </c>
      <c r="F3783">
        <v>1</v>
      </c>
      <c r="G3783" s="12">
        <f>IF(D3783=2023,F3783*'Average selling price'!$B$2,
IF(D3783=2024,F3783*'Average selling price'!$C$2,
IF(D3783=2025,F3783*'Average selling price'!$D$2,"")))</f>
        <v>5286</v>
      </c>
      <c r="H3783">
        <v>0</v>
      </c>
      <c r="I3783" s="12">
        <f>IF($D3783=2023,H3783*'Average selling price'!$B$3,
IF($D3783=2024,H3783*'Average selling price'!$C$3,
IF($D3783=2025,H3783*'Average selling price'!$D$3,"")))</f>
        <v>0</v>
      </c>
      <c r="J3783">
        <v>1</v>
      </c>
      <c r="K3783" s="12">
        <f>IF($D3783=2023,J3783*'Average selling price'!$B$4,
IF($D3783=2024,J3783*'Average selling price'!$C$4,
IF($D3783=2025,J3783*'Average selling price'!$D$4,"")))</f>
        <v>11135</v>
      </c>
      <c r="L3783" s="7">
        <v>984</v>
      </c>
      <c r="M3783" s="7">
        <v>0</v>
      </c>
      <c r="N3783" s="11">
        <f t="shared" si="119"/>
        <v>984</v>
      </c>
      <c r="O3783" s="11">
        <v>9</v>
      </c>
      <c r="P3783" s="11">
        <v>1642</v>
      </c>
    </row>
    <row r="3784" spans="1:16">
      <c r="A3784" s="2">
        <v>45516</v>
      </c>
      <c r="B3784" s="18">
        <v>41</v>
      </c>
      <c r="C3784" s="20">
        <f t="shared" si="118"/>
        <v>8</v>
      </c>
      <c r="D3784" s="16">
        <v>2024</v>
      </c>
      <c r="E3784" s="1" t="s">
        <v>62</v>
      </c>
      <c r="F3784">
        <v>6</v>
      </c>
      <c r="G3784" s="12">
        <f>IF(D3784=2023,F3784*'Average selling price'!$B$2,
IF(D3784=2024,F3784*'Average selling price'!$C$2,
IF(D3784=2025,F3784*'Average selling price'!$D$2,"")))</f>
        <v>31716</v>
      </c>
      <c r="H3784">
        <v>1</v>
      </c>
      <c r="I3784" s="12">
        <f>IF($D3784=2023,H3784*'Average selling price'!$B$3,
IF($D3784=2024,H3784*'Average selling price'!$C$3,
IF($D3784=2025,H3784*'Average selling price'!$D$3,"")))</f>
        <v>32755</v>
      </c>
      <c r="J3784">
        <v>5</v>
      </c>
      <c r="K3784" s="12">
        <f>IF($D3784=2023,J3784*'Average selling price'!$B$4,
IF($D3784=2024,J3784*'Average selling price'!$C$4,
IF($D3784=2025,J3784*'Average selling price'!$D$4,"")))</f>
        <v>55675</v>
      </c>
      <c r="L3784" s="7">
        <v>10079</v>
      </c>
      <c r="M3784" s="7">
        <v>3900</v>
      </c>
      <c r="N3784" s="11">
        <f t="shared" si="119"/>
        <v>13979</v>
      </c>
      <c r="O3784" s="11">
        <v>2250</v>
      </c>
      <c r="P3784" s="11">
        <v>600</v>
      </c>
    </row>
    <row r="3785" spans="1:16">
      <c r="A3785" s="2">
        <v>45516</v>
      </c>
      <c r="B3785" s="18">
        <v>41</v>
      </c>
      <c r="C3785" s="20">
        <f t="shared" si="118"/>
        <v>8</v>
      </c>
      <c r="D3785" s="16">
        <v>2024</v>
      </c>
      <c r="E3785" s="1" t="s">
        <v>63</v>
      </c>
      <c r="F3785">
        <v>1</v>
      </c>
      <c r="G3785" s="12">
        <f>IF(D3785=2023,F3785*'Average selling price'!$B$2,
IF(D3785=2024,F3785*'Average selling price'!$C$2,
IF(D3785=2025,F3785*'Average selling price'!$D$2,"")))</f>
        <v>5286</v>
      </c>
      <c r="H3785">
        <v>0</v>
      </c>
      <c r="I3785" s="12">
        <f>IF($D3785=2023,H3785*'Average selling price'!$B$3,
IF($D3785=2024,H3785*'Average selling price'!$C$3,
IF($D3785=2025,H3785*'Average selling price'!$D$3,"")))</f>
        <v>0</v>
      </c>
      <c r="J3785">
        <v>1</v>
      </c>
      <c r="K3785" s="12">
        <f>IF($D3785=2023,J3785*'Average selling price'!$B$4,
IF($D3785=2024,J3785*'Average selling price'!$C$4,
IF($D3785=2025,J3785*'Average selling price'!$D$4,"")))</f>
        <v>11135</v>
      </c>
      <c r="L3785" s="7">
        <v>1886</v>
      </c>
      <c r="M3785" s="7">
        <v>0</v>
      </c>
      <c r="N3785" s="11">
        <f t="shared" si="119"/>
        <v>1886</v>
      </c>
      <c r="O3785" s="11">
        <v>0</v>
      </c>
      <c r="P3785" s="11">
        <v>41</v>
      </c>
    </row>
    <row r="3786" spans="1:16">
      <c r="A3786" s="2">
        <v>45516</v>
      </c>
      <c r="B3786" s="18">
        <v>41</v>
      </c>
      <c r="C3786" s="20">
        <f t="shared" si="118"/>
        <v>8</v>
      </c>
      <c r="D3786" s="16">
        <v>2024</v>
      </c>
      <c r="E3786" s="1" t="s">
        <v>65</v>
      </c>
      <c r="F3786">
        <v>0</v>
      </c>
      <c r="G3786" s="12">
        <f>IF(D3786=2023,F3786*'Average selling price'!$B$2,
IF(D3786=2024,F3786*'Average selling price'!$C$2,
IF(D3786=2025,F3786*'Average selling price'!$D$2,"")))</f>
        <v>0</v>
      </c>
      <c r="H3786">
        <v>0</v>
      </c>
      <c r="I3786" s="12">
        <f>IF($D3786=2023,H3786*'Average selling price'!$B$3,
IF($D3786=2024,H3786*'Average selling price'!$C$3,
IF($D3786=2025,H3786*'Average selling price'!$D$3,"")))</f>
        <v>0</v>
      </c>
      <c r="J3786">
        <v>0</v>
      </c>
      <c r="K3786" s="12">
        <f>IF($D3786=2023,J3786*'Average selling price'!$B$4,
IF($D3786=2024,J3786*'Average selling price'!$C$4,
IF($D3786=2025,J3786*'Average selling price'!$D$4,"")))</f>
        <v>0</v>
      </c>
      <c r="L3786" s="7">
        <v>0</v>
      </c>
      <c r="M3786" s="7">
        <v>0</v>
      </c>
      <c r="N3786" s="11">
        <f t="shared" si="119"/>
        <v>0</v>
      </c>
      <c r="O3786" s="11">
        <v>0</v>
      </c>
      <c r="P3786" s="11">
        <v>0</v>
      </c>
    </row>
    <row r="3787" spans="1:16">
      <c r="A3787" s="2">
        <v>45516</v>
      </c>
      <c r="B3787" s="18">
        <v>41</v>
      </c>
      <c r="C3787" s="20">
        <f t="shared" si="118"/>
        <v>8</v>
      </c>
      <c r="D3787" s="16">
        <v>2024</v>
      </c>
      <c r="E3787" s="1" t="s">
        <v>64</v>
      </c>
      <c r="F3787">
        <v>0</v>
      </c>
      <c r="G3787" s="12">
        <f>IF(D3787=2023,F3787*'Average selling price'!$B$2,
IF(D3787=2024,F3787*'Average selling price'!$C$2,
IF(D3787=2025,F3787*'Average selling price'!$D$2,"")))</f>
        <v>0</v>
      </c>
      <c r="H3787">
        <v>0</v>
      </c>
      <c r="I3787" s="12">
        <f>IF($D3787=2023,H3787*'Average selling price'!$B$3,
IF($D3787=2024,H3787*'Average selling price'!$C$3,
IF($D3787=2025,H3787*'Average selling price'!$D$3,"")))</f>
        <v>0</v>
      </c>
      <c r="J3787">
        <v>5</v>
      </c>
      <c r="K3787" s="12">
        <f>IF($D3787=2023,J3787*'Average selling price'!$B$4,
IF($D3787=2024,J3787*'Average selling price'!$C$4,
IF($D3787=2025,J3787*'Average selling price'!$D$4,"")))</f>
        <v>55675</v>
      </c>
      <c r="L3787" s="7">
        <v>28764</v>
      </c>
      <c r="M3787" s="7">
        <v>-1300</v>
      </c>
      <c r="N3787" s="11">
        <f t="shared" si="119"/>
        <v>27464</v>
      </c>
      <c r="O3787" s="11">
        <v>0</v>
      </c>
      <c r="P3787" s="11">
        <v>0</v>
      </c>
    </row>
    <row r="3788" spans="1:16">
      <c r="A3788" s="2">
        <v>45523</v>
      </c>
      <c r="B3788" s="18">
        <v>42</v>
      </c>
      <c r="C3788" s="20">
        <f t="shared" si="118"/>
        <v>8</v>
      </c>
      <c r="D3788" s="16">
        <v>2024</v>
      </c>
      <c r="E3788" s="1" t="s">
        <v>25</v>
      </c>
      <c r="F3788">
        <v>18</v>
      </c>
      <c r="G3788" s="12">
        <f>IF(D3788=2023,F3788*'Average selling price'!$B$2,
IF(D3788=2024,F3788*'Average selling price'!$C$2,
IF(D3788=2025,F3788*'Average selling price'!$D$2,"")))</f>
        <v>95148</v>
      </c>
      <c r="H3788">
        <v>4</v>
      </c>
      <c r="I3788" s="12">
        <f>IF($D3788=2023,H3788*'Average selling price'!$B$3,
IF($D3788=2024,H3788*'Average selling price'!$C$3,
IF($D3788=2025,H3788*'Average selling price'!$D$3,"")))</f>
        <v>131020</v>
      </c>
      <c r="J3788">
        <v>9</v>
      </c>
      <c r="K3788" s="12">
        <f>IF($D3788=2023,J3788*'Average selling price'!$B$4,
IF($D3788=2024,J3788*'Average selling price'!$C$4,
IF($D3788=2025,J3788*'Average selling price'!$D$4,"")))</f>
        <v>100215</v>
      </c>
      <c r="L3788" s="7">
        <v>31720</v>
      </c>
      <c r="M3788" s="7">
        <v>22909</v>
      </c>
      <c r="N3788" s="11">
        <f t="shared" si="119"/>
        <v>54629</v>
      </c>
      <c r="O3788" s="11">
        <v>4360</v>
      </c>
      <c r="P3788" s="11">
        <v>0</v>
      </c>
    </row>
    <row r="3789" spans="1:16">
      <c r="A3789" s="2">
        <v>45523</v>
      </c>
      <c r="B3789" s="18">
        <v>42</v>
      </c>
      <c r="C3789" s="20">
        <f t="shared" si="118"/>
        <v>8</v>
      </c>
      <c r="D3789" s="16">
        <v>2024</v>
      </c>
      <c r="E3789" s="1" t="s">
        <v>26</v>
      </c>
      <c r="F3789">
        <v>1</v>
      </c>
      <c r="G3789" s="12">
        <f>IF(D3789=2023,F3789*'Average selling price'!$B$2,
IF(D3789=2024,F3789*'Average selling price'!$C$2,
IF(D3789=2025,F3789*'Average selling price'!$D$2,"")))</f>
        <v>5286</v>
      </c>
      <c r="H3789">
        <v>0</v>
      </c>
      <c r="I3789" s="12">
        <f>IF($D3789=2023,H3789*'Average selling price'!$B$3,
IF($D3789=2024,H3789*'Average selling price'!$C$3,
IF($D3789=2025,H3789*'Average selling price'!$D$3,"")))</f>
        <v>0</v>
      </c>
      <c r="J3789">
        <v>3</v>
      </c>
      <c r="K3789" s="12">
        <f>IF($D3789=2023,J3789*'Average selling price'!$B$4,
IF($D3789=2024,J3789*'Average selling price'!$C$4,
IF($D3789=2025,J3789*'Average selling price'!$D$4,"")))</f>
        <v>33405</v>
      </c>
      <c r="L3789" s="7">
        <v>22925</v>
      </c>
      <c r="M3789" s="7">
        <v>20058</v>
      </c>
      <c r="N3789" s="11">
        <f t="shared" si="119"/>
        <v>42983</v>
      </c>
      <c r="O3789" s="11">
        <v>19</v>
      </c>
      <c r="P3789" s="11">
        <v>1176</v>
      </c>
    </row>
    <row r="3790" spans="1:16">
      <c r="A3790" s="2">
        <v>45523</v>
      </c>
      <c r="B3790" s="18">
        <v>42</v>
      </c>
      <c r="C3790" s="20">
        <f t="shared" si="118"/>
        <v>8</v>
      </c>
      <c r="D3790" s="16">
        <v>2024</v>
      </c>
      <c r="E3790" s="1" t="s">
        <v>27</v>
      </c>
      <c r="F3790">
        <v>1</v>
      </c>
      <c r="G3790" s="12">
        <f>IF(D3790=2023,F3790*'Average selling price'!$B$2,
IF(D3790=2024,F3790*'Average selling price'!$C$2,
IF(D3790=2025,F3790*'Average selling price'!$D$2,"")))</f>
        <v>5286</v>
      </c>
      <c r="H3790">
        <v>0</v>
      </c>
      <c r="I3790" s="12">
        <f>IF($D3790=2023,H3790*'Average selling price'!$B$3,
IF($D3790=2024,H3790*'Average selling price'!$C$3,
IF($D3790=2025,H3790*'Average selling price'!$D$3,"")))</f>
        <v>0</v>
      </c>
      <c r="J3790">
        <v>0</v>
      </c>
      <c r="K3790" s="12">
        <f>IF($D3790=2023,J3790*'Average selling price'!$B$4,
IF($D3790=2024,J3790*'Average selling price'!$C$4,
IF($D3790=2025,J3790*'Average selling price'!$D$4,"")))</f>
        <v>0</v>
      </c>
      <c r="L3790" s="7">
        <v>6487</v>
      </c>
      <c r="M3790" s="7">
        <v>500</v>
      </c>
      <c r="N3790" s="11">
        <f t="shared" si="119"/>
        <v>6987</v>
      </c>
      <c r="O3790" s="11">
        <v>0</v>
      </c>
      <c r="P3790" s="11">
        <v>0</v>
      </c>
    </row>
    <row r="3791" spans="1:16">
      <c r="A3791" s="2">
        <v>45523</v>
      </c>
      <c r="B3791" s="18">
        <v>42</v>
      </c>
      <c r="C3791" s="20">
        <f t="shared" si="118"/>
        <v>8</v>
      </c>
      <c r="D3791" s="16">
        <v>2024</v>
      </c>
      <c r="E3791" s="1" t="s">
        <v>28</v>
      </c>
      <c r="F3791">
        <v>3</v>
      </c>
      <c r="G3791" s="12">
        <f>IF(D3791=2023,F3791*'Average selling price'!$B$2,
IF(D3791=2024,F3791*'Average selling price'!$C$2,
IF(D3791=2025,F3791*'Average selling price'!$D$2,"")))</f>
        <v>15858</v>
      </c>
      <c r="H3791">
        <v>0</v>
      </c>
      <c r="I3791" s="12">
        <f>IF($D3791=2023,H3791*'Average selling price'!$B$3,
IF($D3791=2024,H3791*'Average selling price'!$C$3,
IF($D3791=2025,H3791*'Average selling price'!$D$3,"")))</f>
        <v>0</v>
      </c>
      <c r="J3791">
        <v>4</v>
      </c>
      <c r="K3791" s="12">
        <f>IF($D3791=2023,J3791*'Average selling price'!$B$4,
IF($D3791=2024,J3791*'Average selling price'!$C$4,
IF($D3791=2025,J3791*'Average selling price'!$D$4,"")))</f>
        <v>44540</v>
      </c>
      <c r="L3791" s="7">
        <v>4612</v>
      </c>
      <c r="M3791" s="7">
        <v>4910</v>
      </c>
      <c r="N3791" s="11">
        <f t="shared" si="119"/>
        <v>9522</v>
      </c>
      <c r="O3791" s="11">
        <v>974</v>
      </c>
      <c r="P3791" s="11">
        <v>1791</v>
      </c>
    </row>
    <row r="3792" spans="1:16">
      <c r="A3792" s="2">
        <v>45523</v>
      </c>
      <c r="B3792" s="18">
        <v>42</v>
      </c>
      <c r="C3792" s="20">
        <f t="shared" si="118"/>
        <v>8</v>
      </c>
      <c r="D3792" s="16">
        <v>2024</v>
      </c>
      <c r="E3792" s="1" t="s">
        <v>29</v>
      </c>
      <c r="F3792">
        <v>7</v>
      </c>
      <c r="G3792" s="12">
        <f>IF(D3792=2023,F3792*'Average selling price'!$B$2,
IF(D3792=2024,F3792*'Average selling price'!$C$2,
IF(D3792=2025,F3792*'Average selling price'!$D$2,"")))</f>
        <v>37002</v>
      </c>
      <c r="H3792">
        <v>1</v>
      </c>
      <c r="I3792" s="12">
        <f>IF($D3792=2023,H3792*'Average selling price'!$B$3,
IF($D3792=2024,H3792*'Average selling price'!$C$3,
IF($D3792=2025,H3792*'Average selling price'!$D$3,"")))</f>
        <v>32755</v>
      </c>
      <c r="J3792">
        <v>6</v>
      </c>
      <c r="K3792" s="12">
        <f>IF($D3792=2023,J3792*'Average selling price'!$B$4,
IF($D3792=2024,J3792*'Average selling price'!$C$4,
IF($D3792=2025,J3792*'Average selling price'!$D$4,"")))</f>
        <v>66810</v>
      </c>
      <c r="L3792" s="7">
        <v>33095</v>
      </c>
      <c r="M3792" s="7">
        <v>33669</v>
      </c>
      <c r="N3792" s="11">
        <f t="shared" si="119"/>
        <v>66764</v>
      </c>
      <c r="O3792" s="11">
        <v>51</v>
      </c>
      <c r="P3792" s="11">
        <v>2906</v>
      </c>
    </row>
    <row r="3793" spans="1:16">
      <c r="A3793" s="2">
        <v>45523</v>
      </c>
      <c r="B3793" s="18">
        <v>42</v>
      </c>
      <c r="C3793" s="20">
        <f t="shared" si="118"/>
        <v>8</v>
      </c>
      <c r="D3793" s="16">
        <v>2024</v>
      </c>
      <c r="E3793" s="1" t="s">
        <v>30</v>
      </c>
      <c r="F3793">
        <v>4</v>
      </c>
      <c r="G3793" s="12">
        <f>IF(D3793=2023,F3793*'Average selling price'!$B$2,
IF(D3793=2024,F3793*'Average selling price'!$C$2,
IF(D3793=2025,F3793*'Average selling price'!$D$2,"")))</f>
        <v>21144</v>
      </c>
      <c r="H3793">
        <v>0</v>
      </c>
      <c r="I3793" s="12">
        <f>IF($D3793=2023,H3793*'Average selling price'!$B$3,
IF($D3793=2024,H3793*'Average selling price'!$C$3,
IF($D3793=2025,H3793*'Average selling price'!$D$3,"")))</f>
        <v>0</v>
      </c>
      <c r="J3793">
        <v>6</v>
      </c>
      <c r="K3793" s="12">
        <f>IF($D3793=2023,J3793*'Average selling price'!$B$4,
IF($D3793=2024,J3793*'Average selling price'!$C$4,
IF($D3793=2025,J3793*'Average selling price'!$D$4,"")))</f>
        <v>66810</v>
      </c>
      <c r="L3793" s="7">
        <v>22997</v>
      </c>
      <c r="M3793" s="7">
        <v>3211</v>
      </c>
      <c r="N3793" s="11">
        <f t="shared" si="119"/>
        <v>26208</v>
      </c>
      <c r="O3793" s="11">
        <v>1163</v>
      </c>
      <c r="P3793" s="11">
        <v>1675</v>
      </c>
    </row>
    <row r="3794" spans="1:16">
      <c r="A3794" s="2">
        <v>45523</v>
      </c>
      <c r="B3794" s="18">
        <v>42</v>
      </c>
      <c r="C3794" s="20">
        <f t="shared" si="118"/>
        <v>8</v>
      </c>
      <c r="D3794" s="16">
        <v>2024</v>
      </c>
      <c r="E3794" s="1" t="s">
        <v>31</v>
      </c>
      <c r="F3794">
        <v>4</v>
      </c>
      <c r="G3794" s="12">
        <f>IF(D3794=2023,F3794*'Average selling price'!$B$2,
IF(D3794=2024,F3794*'Average selling price'!$C$2,
IF(D3794=2025,F3794*'Average selling price'!$D$2,"")))</f>
        <v>21144</v>
      </c>
      <c r="H3794">
        <v>2</v>
      </c>
      <c r="I3794" s="12">
        <f>IF($D3794=2023,H3794*'Average selling price'!$B$3,
IF($D3794=2024,H3794*'Average selling price'!$C$3,
IF($D3794=2025,H3794*'Average selling price'!$D$3,"")))</f>
        <v>65510</v>
      </c>
      <c r="J3794">
        <v>3</v>
      </c>
      <c r="K3794" s="12">
        <f>IF($D3794=2023,J3794*'Average selling price'!$B$4,
IF($D3794=2024,J3794*'Average selling price'!$C$4,
IF($D3794=2025,J3794*'Average selling price'!$D$4,"")))</f>
        <v>33405</v>
      </c>
      <c r="L3794" s="7">
        <v>115249</v>
      </c>
      <c r="M3794" s="7">
        <v>22604</v>
      </c>
      <c r="N3794" s="11">
        <f t="shared" si="119"/>
        <v>137853</v>
      </c>
      <c r="O3794" s="11">
        <v>4098</v>
      </c>
      <c r="P3794" s="11">
        <v>3458</v>
      </c>
    </row>
    <row r="3795" spans="1:16">
      <c r="A3795" s="2">
        <v>45523</v>
      </c>
      <c r="B3795" s="18">
        <v>42</v>
      </c>
      <c r="C3795" s="20">
        <f t="shared" si="118"/>
        <v>8</v>
      </c>
      <c r="D3795" s="16">
        <v>2024</v>
      </c>
      <c r="E3795" s="1" t="s">
        <v>32</v>
      </c>
      <c r="F3795">
        <v>2</v>
      </c>
      <c r="G3795" s="12">
        <f>IF(D3795=2023,F3795*'Average selling price'!$B$2,
IF(D3795=2024,F3795*'Average selling price'!$C$2,
IF(D3795=2025,F3795*'Average selling price'!$D$2,"")))</f>
        <v>10572</v>
      </c>
      <c r="H3795">
        <v>0</v>
      </c>
      <c r="I3795" s="12">
        <f>IF($D3795=2023,H3795*'Average selling price'!$B$3,
IF($D3795=2024,H3795*'Average selling price'!$C$3,
IF($D3795=2025,H3795*'Average selling price'!$D$3,"")))</f>
        <v>0</v>
      </c>
      <c r="J3795">
        <v>0</v>
      </c>
      <c r="K3795" s="12">
        <f>IF($D3795=2023,J3795*'Average selling price'!$B$4,
IF($D3795=2024,J3795*'Average selling price'!$C$4,
IF($D3795=2025,J3795*'Average selling price'!$D$4,"")))</f>
        <v>0</v>
      </c>
      <c r="L3795" s="7">
        <v>7203</v>
      </c>
      <c r="M3795" s="7">
        <v>8545</v>
      </c>
      <c r="N3795" s="11">
        <f t="shared" si="119"/>
        <v>15748</v>
      </c>
      <c r="O3795" s="11">
        <v>7855</v>
      </c>
      <c r="P3795" s="11">
        <v>1688</v>
      </c>
    </row>
    <row r="3796" spans="1:16">
      <c r="A3796" s="2">
        <v>45523</v>
      </c>
      <c r="B3796" s="18">
        <v>42</v>
      </c>
      <c r="C3796" s="20">
        <f t="shared" si="118"/>
        <v>8</v>
      </c>
      <c r="D3796" s="16">
        <v>2024</v>
      </c>
      <c r="E3796" s="1" t="s">
        <v>33</v>
      </c>
      <c r="F3796">
        <v>4</v>
      </c>
      <c r="G3796" s="12">
        <f>IF(D3796=2023,F3796*'Average selling price'!$B$2,
IF(D3796=2024,F3796*'Average selling price'!$C$2,
IF(D3796=2025,F3796*'Average selling price'!$D$2,"")))</f>
        <v>21144</v>
      </c>
      <c r="H3796">
        <v>0</v>
      </c>
      <c r="I3796" s="12">
        <f>IF($D3796=2023,H3796*'Average selling price'!$B$3,
IF($D3796=2024,H3796*'Average selling price'!$C$3,
IF($D3796=2025,H3796*'Average selling price'!$D$3,"")))</f>
        <v>0</v>
      </c>
      <c r="J3796">
        <v>3</v>
      </c>
      <c r="K3796" s="12">
        <f>IF($D3796=2023,J3796*'Average selling price'!$B$4,
IF($D3796=2024,J3796*'Average selling price'!$C$4,
IF($D3796=2025,J3796*'Average selling price'!$D$4,"")))</f>
        <v>33405</v>
      </c>
      <c r="L3796" s="7">
        <v>4603</v>
      </c>
      <c r="M3796" s="7">
        <v>-1830</v>
      </c>
      <c r="N3796" s="11">
        <f t="shared" si="119"/>
        <v>2773</v>
      </c>
      <c r="O3796" s="11">
        <v>581</v>
      </c>
      <c r="P3796" s="11">
        <v>4211</v>
      </c>
    </row>
    <row r="3797" spans="1:16">
      <c r="A3797" s="2">
        <v>45523</v>
      </c>
      <c r="B3797" s="18">
        <v>42</v>
      </c>
      <c r="C3797" s="20">
        <f t="shared" si="118"/>
        <v>8</v>
      </c>
      <c r="D3797" s="16">
        <v>2024</v>
      </c>
      <c r="E3797" s="1" t="s">
        <v>34</v>
      </c>
      <c r="F3797">
        <v>3</v>
      </c>
      <c r="G3797" s="12">
        <f>IF(D3797=2023,F3797*'Average selling price'!$B$2,
IF(D3797=2024,F3797*'Average selling price'!$C$2,
IF(D3797=2025,F3797*'Average selling price'!$D$2,"")))</f>
        <v>15858</v>
      </c>
      <c r="H3797">
        <v>0</v>
      </c>
      <c r="I3797" s="12">
        <f>IF($D3797=2023,H3797*'Average selling price'!$B$3,
IF($D3797=2024,H3797*'Average selling price'!$C$3,
IF($D3797=2025,H3797*'Average selling price'!$D$3,"")))</f>
        <v>0</v>
      </c>
      <c r="J3797">
        <v>1</v>
      </c>
      <c r="K3797" s="12">
        <f>IF($D3797=2023,J3797*'Average selling price'!$B$4,
IF($D3797=2024,J3797*'Average selling price'!$C$4,
IF($D3797=2025,J3797*'Average selling price'!$D$4,"")))</f>
        <v>11135</v>
      </c>
      <c r="L3797" s="7">
        <v>15441</v>
      </c>
      <c r="M3797" s="7">
        <v>11730</v>
      </c>
      <c r="N3797" s="11">
        <f t="shared" si="119"/>
        <v>27171</v>
      </c>
      <c r="O3797" s="11">
        <v>2148</v>
      </c>
      <c r="P3797" s="11">
        <v>5165</v>
      </c>
    </row>
    <row r="3798" spans="1:16">
      <c r="A3798" s="2">
        <v>45523</v>
      </c>
      <c r="B3798" s="18">
        <v>42</v>
      </c>
      <c r="C3798" s="20">
        <f t="shared" si="118"/>
        <v>8</v>
      </c>
      <c r="D3798" s="16">
        <v>2024</v>
      </c>
      <c r="E3798" s="1" t="s">
        <v>35</v>
      </c>
      <c r="F3798">
        <v>0</v>
      </c>
      <c r="G3798" s="12">
        <f>IF(D3798=2023,F3798*'Average selling price'!$B$2,
IF(D3798=2024,F3798*'Average selling price'!$C$2,
IF(D3798=2025,F3798*'Average selling price'!$D$2,"")))</f>
        <v>0</v>
      </c>
      <c r="H3798">
        <v>0</v>
      </c>
      <c r="I3798" s="12">
        <f>IF($D3798=2023,H3798*'Average selling price'!$B$3,
IF($D3798=2024,H3798*'Average selling price'!$C$3,
IF($D3798=2025,H3798*'Average selling price'!$D$3,"")))</f>
        <v>0</v>
      </c>
      <c r="J3798">
        <v>2</v>
      </c>
      <c r="K3798" s="12">
        <f>IF($D3798=2023,J3798*'Average selling price'!$B$4,
IF($D3798=2024,J3798*'Average selling price'!$C$4,
IF($D3798=2025,J3798*'Average selling price'!$D$4,"")))</f>
        <v>22270</v>
      </c>
      <c r="L3798" s="7">
        <v>3000</v>
      </c>
      <c r="M3798" s="7">
        <v>0</v>
      </c>
      <c r="N3798" s="11">
        <f t="shared" si="119"/>
        <v>3000</v>
      </c>
      <c r="O3798" s="11">
        <v>0</v>
      </c>
      <c r="P3798" s="11">
        <v>0</v>
      </c>
    </row>
    <row r="3799" spans="1:16">
      <c r="A3799" s="2">
        <v>45523</v>
      </c>
      <c r="B3799" s="18">
        <v>42</v>
      </c>
      <c r="C3799" s="20">
        <f t="shared" si="118"/>
        <v>8</v>
      </c>
      <c r="D3799" s="16">
        <v>2024</v>
      </c>
      <c r="E3799" s="1" t="s">
        <v>36</v>
      </c>
      <c r="F3799">
        <v>2</v>
      </c>
      <c r="G3799" s="12">
        <f>IF(D3799=2023,F3799*'Average selling price'!$B$2,
IF(D3799=2024,F3799*'Average selling price'!$C$2,
IF(D3799=2025,F3799*'Average selling price'!$D$2,"")))</f>
        <v>10572</v>
      </c>
      <c r="H3799">
        <v>0</v>
      </c>
      <c r="I3799" s="12">
        <f>IF($D3799=2023,H3799*'Average selling price'!$B$3,
IF($D3799=2024,H3799*'Average selling price'!$C$3,
IF($D3799=2025,H3799*'Average selling price'!$D$3,"")))</f>
        <v>0</v>
      </c>
      <c r="J3799">
        <v>1</v>
      </c>
      <c r="K3799" s="12">
        <f>IF($D3799=2023,J3799*'Average selling price'!$B$4,
IF($D3799=2024,J3799*'Average selling price'!$C$4,
IF($D3799=2025,J3799*'Average selling price'!$D$4,"")))</f>
        <v>11135</v>
      </c>
      <c r="L3799" s="7">
        <v>8752</v>
      </c>
      <c r="M3799" s="7">
        <v>550</v>
      </c>
      <c r="N3799" s="11">
        <f t="shared" si="119"/>
        <v>9302</v>
      </c>
      <c r="O3799" s="11">
        <v>2532</v>
      </c>
      <c r="P3799" s="11">
        <v>4514</v>
      </c>
    </row>
    <row r="3800" spans="1:16">
      <c r="A3800" s="2">
        <v>45523</v>
      </c>
      <c r="B3800" s="18">
        <v>42</v>
      </c>
      <c r="C3800" s="20">
        <f t="shared" si="118"/>
        <v>8</v>
      </c>
      <c r="D3800" s="16">
        <v>2024</v>
      </c>
      <c r="E3800" s="1" t="s">
        <v>37</v>
      </c>
      <c r="F3800">
        <v>2</v>
      </c>
      <c r="G3800" s="12">
        <f>IF(D3800=2023,F3800*'Average selling price'!$B$2,
IF(D3800=2024,F3800*'Average selling price'!$C$2,
IF(D3800=2025,F3800*'Average selling price'!$D$2,"")))</f>
        <v>10572</v>
      </c>
      <c r="H3800">
        <v>1</v>
      </c>
      <c r="I3800" s="12">
        <f>IF($D3800=2023,H3800*'Average selling price'!$B$3,
IF($D3800=2024,H3800*'Average selling price'!$C$3,
IF($D3800=2025,H3800*'Average selling price'!$D$3,"")))</f>
        <v>32755</v>
      </c>
      <c r="J3800">
        <v>0</v>
      </c>
      <c r="K3800" s="12">
        <f>IF($D3800=2023,J3800*'Average selling price'!$B$4,
IF($D3800=2024,J3800*'Average selling price'!$C$4,
IF($D3800=2025,J3800*'Average selling price'!$D$4,"")))</f>
        <v>0</v>
      </c>
      <c r="L3800" s="7">
        <v>4329</v>
      </c>
      <c r="M3800" s="7">
        <v>1750</v>
      </c>
      <c r="N3800" s="11">
        <f t="shared" si="119"/>
        <v>6079</v>
      </c>
      <c r="O3800" s="11">
        <v>0</v>
      </c>
      <c r="P3800" s="11">
        <v>830</v>
      </c>
    </row>
    <row r="3801" spans="1:16">
      <c r="A3801" s="2">
        <v>45523</v>
      </c>
      <c r="B3801" s="18">
        <v>42</v>
      </c>
      <c r="C3801" s="20">
        <f t="shared" si="118"/>
        <v>8</v>
      </c>
      <c r="D3801" s="16">
        <v>2024</v>
      </c>
      <c r="E3801" s="1" t="s">
        <v>38</v>
      </c>
      <c r="F3801">
        <v>6</v>
      </c>
      <c r="G3801" s="12">
        <f>IF(D3801=2023,F3801*'Average selling price'!$B$2,
IF(D3801=2024,F3801*'Average selling price'!$C$2,
IF(D3801=2025,F3801*'Average selling price'!$D$2,"")))</f>
        <v>31716</v>
      </c>
      <c r="H3801">
        <v>0</v>
      </c>
      <c r="I3801" s="12">
        <f>IF($D3801=2023,H3801*'Average selling price'!$B$3,
IF($D3801=2024,H3801*'Average selling price'!$C$3,
IF($D3801=2025,H3801*'Average selling price'!$D$3,"")))</f>
        <v>0</v>
      </c>
      <c r="J3801">
        <v>3</v>
      </c>
      <c r="K3801" s="12">
        <f>IF($D3801=2023,J3801*'Average selling price'!$B$4,
IF($D3801=2024,J3801*'Average selling price'!$C$4,
IF($D3801=2025,J3801*'Average selling price'!$D$4,"")))</f>
        <v>33405</v>
      </c>
      <c r="L3801" s="7">
        <v>10272</v>
      </c>
      <c r="M3801" s="7">
        <v>6380</v>
      </c>
      <c r="N3801" s="11">
        <f t="shared" si="119"/>
        <v>16652</v>
      </c>
      <c r="O3801" s="11">
        <v>721</v>
      </c>
      <c r="P3801" s="11">
        <v>0</v>
      </c>
    </row>
    <row r="3802" spans="1:16">
      <c r="A3802" s="2">
        <v>45523</v>
      </c>
      <c r="B3802" s="18">
        <v>42</v>
      </c>
      <c r="C3802" s="20">
        <f t="shared" si="118"/>
        <v>8</v>
      </c>
      <c r="D3802" s="16">
        <v>2024</v>
      </c>
      <c r="E3802" s="1" t="s">
        <v>39</v>
      </c>
      <c r="F3802">
        <v>1</v>
      </c>
      <c r="G3802" s="12">
        <f>IF(D3802=2023,F3802*'Average selling price'!$B$2,
IF(D3802=2024,F3802*'Average selling price'!$C$2,
IF(D3802=2025,F3802*'Average selling price'!$D$2,"")))</f>
        <v>5286</v>
      </c>
      <c r="H3802">
        <v>1</v>
      </c>
      <c r="I3802" s="12">
        <f>IF($D3802=2023,H3802*'Average selling price'!$B$3,
IF($D3802=2024,H3802*'Average selling price'!$C$3,
IF($D3802=2025,H3802*'Average selling price'!$D$3,"")))</f>
        <v>32755</v>
      </c>
      <c r="J3802">
        <v>1</v>
      </c>
      <c r="K3802" s="12">
        <f>IF($D3802=2023,J3802*'Average selling price'!$B$4,
IF($D3802=2024,J3802*'Average selling price'!$C$4,
IF($D3802=2025,J3802*'Average selling price'!$D$4,"")))</f>
        <v>11135</v>
      </c>
      <c r="L3802" s="7">
        <v>8179</v>
      </c>
      <c r="M3802" s="7">
        <v>2500</v>
      </c>
      <c r="N3802" s="11">
        <f t="shared" si="119"/>
        <v>10679</v>
      </c>
      <c r="O3802" s="11">
        <v>2069</v>
      </c>
      <c r="P3802" s="11">
        <v>2210</v>
      </c>
    </row>
    <row r="3803" spans="1:16">
      <c r="A3803" s="2">
        <v>45523</v>
      </c>
      <c r="B3803" s="18">
        <v>42</v>
      </c>
      <c r="C3803" s="20">
        <f t="shared" si="118"/>
        <v>8</v>
      </c>
      <c r="D3803" s="16">
        <v>2024</v>
      </c>
      <c r="E3803" s="1" t="s">
        <v>40</v>
      </c>
      <c r="F3803">
        <v>5</v>
      </c>
      <c r="G3803" s="12">
        <f>IF(D3803=2023,F3803*'Average selling price'!$B$2,
IF(D3803=2024,F3803*'Average selling price'!$C$2,
IF(D3803=2025,F3803*'Average selling price'!$D$2,"")))</f>
        <v>26430</v>
      </c>
      <c r="H3803">
        <v>0</v>
      </c>
      <c r="I3803" s="12">
        <f>IF($D3803=2023,H3803*'Average selling price'!$B$3,
IF($D3803=2024,H3803*'Average selling price'!$C$3,
IF($D3803=2025,H3803*'Average selling price'!$D$3,"")))</f>
        <v>0</v>
      </c>
      <c r="J3803">
        <v>3</v>
      </c>
      <c r="K3803" s="12">
        <f>IF($D3803=2023,J3803*'Average selling price'!$B$4,
IF($D3803=2024,J3803*'Average selling price'!$C$4,
IF($D3803=2025,J3803*'Average selling price'!$D$4,"")))</f>
        <v>33405</v>
      </c>
      <c r="L3803" s="7">
        <v>4805</v>
      </c>
      <c r="M3803" s="7">
        <v>26998</v>
      </c>
      <c r="N3803" s="11">
        <f t="shared" si="119"/>
        <v>31803</v>
      </c>
      <c r="O3803" s="11">
        <v>0</v>
      </c>
      <c r="P3803" s="11">
        <v>3688</v>
      </c>
    </row>
    <row r="3804" spans="1:16">
      <c r="A3804" s="2">
        <v>45523</v>
      </c>
      <c r="B3804" s="18">
        <v>42</v>
      </c>
      <c r="C3804" s="20">
        <f t="shared" si="118"/>
        <v>8</v>
      </c>
      <c r="D3804" s="16">
        <v>2024</v>
      </c>
      <c r="E3804" s="1" t="s">
        <v>41</v>
      </c>
      <c r="F3804">
        <v>3</v>
      </c>
      <c r="G3804" s="12">
        <f>IF(D3804=2023,F3804*'Average selling price'!$B$2,
IF(D3804=2024,F3804*'Average selling price'!$C$2,
IF(D3804=2025,F3804*'Average selling price'!$D$2,"")))</f>
        <v>15858</v>
      </c>
      <c r="H3804">
        <v>2</v>
      </c>
      <c r="I3804" s="12">
        <f>IF($D3804=2023,H3804*'Average selling price'!$B$3,
IF($D3804=2024,H3804*'Average selling price'!$C$3,
IF($D3804=2025,H3804*'Average selling price'!$D$3,"")))</f>
        <v>65510</v>
      </c>
      <c r="J3804">
        <v>1</v>
      </c>
      <c r="K3804" s="12">
        <f>IF($D3804=2023,J3804*'Average selling price'!$B$4,
IF($D3804=2024,J3804*'Average selling price'!$C$4,
IF($D3804=2025,J3804*'Average selling price'!$D$4,"")))</f>
        <v>11135</v>
      </c>
      <c r="L3804" s="7">
        <v>4897</v>
      </c>
      <c r="M3804" s="7">
        <v>2500</v>
      </c>
      <c r="N3804" s="11">
        <f t="shared" si="119"/>
        <v>7397</v>
      </c>
      <c r="O3804" s="11">
        <v>0</v>
      </c>
      <c r="P3804" s="11">
        <v>10</v>
      </c>
    </row>
    <row r="3805" spans="1:16">
      <c r="A3805" s="2">
        <v>45523</v>
      </c>
      <c r="B3805" s="18">
        <v>42</v>
      </c>
      <c r="C3805" s="20">
        <f t="shared" si="118"/>
        <v>8</v>
      </c>
      <c r="D3805" s="16">
        <v>2024</v>
      </c>
      <c r="E3805" s="1" t="s">
        <v>42</v>
      </c>
      <c r="F3805">
        <v>4</v>
      </c>
      <c r="G3805" s="12">
        <f>IF(D3805=2023,F3805*'Average selling price'!$B$2,
IF(D3805=2024,F3805*'Average selling price'!$C$2,
IF(D3805=2025,F3805*'Average selling price'!$D$2,"")))</f>
        <v>21144</v>
      </c>
      <c r="H3805">
        <v>0</v>
      </c>
      <c r="I3805" s="12">
        <f>IF($D3805=2023,H3805*'Average selling price'!$B$3,
IF($D3805=2024,H3805*'Average selling price'!$C$3,
IF($D3805=2025,H3805*'Average selling price'!$D$3,"")))</f>
        <v>0</v>
      </c>
      <c r="J3805">
        <v>2</v>
      </c>
      <c r="K3805" s="12">
        <f>IF($D3805=2023,J3805*'Average selling price'!$B$4,
IF($D3805=2024,J3805*'Average selling price'!$C$4,
IF($D3805=2025,J3805*'Average selling price'!$D$4,"")))</f>
        <v>22270</v>
      </c>
      <c r="L3805" s="7">
        <v>5887</v>
      </c>
      <c r="M3805" s="7">
        <v>2157</v>
      </c>
      <c r="N3805" s="11">
        <f t="shared" si="119"/>
        <v>8044</v>
      </c>
      <c r="O3805" s="11">
        <v>3670</v>
      </c>
      <c r="P3805" s="11">
        <v>1490</v>
      </c>
    </row>
    <row r="3806" spans="1:16">
      <c r="A3806" s="2">
        <v>45523</v>
      </c>
      <c r="B3806" s="18">
        <v>42</v>
      </c>
      <c r="C3806" s="20">
        <f t="shared" si="118"/>
        <v>8</v>
      </c>
      <c r="D3806" s="16">
        <v>2024</v>
      </c>
      <c r="E3806" s="1" t="s">
        <v>43</v>
      </c>
      <c r="F3806">
        <v>4</v>
      </c>
      <c r="G3806" s="12">
        <f>IF(D3806=2023,F3806*'Average selling price'!$B$2,
IF(D3806=2024,F3806*'Average selling price'!$C$2,
IF(D3806=2025,F3806*'Average selling price'!$D$2,"")))</f>
        <v>21144</v>
      </c>
      <c r="H3806">
        <v>2</v>
      </c>
      <c r="I3806" s="12">
        <f>IF($D3806=2023,H3806*'Average selling price'!$B$3,
IF($D3806=2024,H3806*'Average selling price'!$C$3,
IF($D3806=2025,H3806*'Average selling price'!$D$3,"")))</f>
        <v>65510</v>
      </c>
      <c r="J3806">
        <v>3</v>
      </c>
      <c r="K3806" s="12">
        <f>IF($D3806=2023,J3806*'Average selling price'!$B$4,
IF($D3806=2024,J3806*'Average selling price'!$C$4,
IF($D3806=2025,J3806*'Average selling price'!$D$4,"")))</f>
        <v>33405</v>
      </c>
      <c r="L3806" s="7">
        <v>22712</v>
      </c>
      <c r="M3806" s="7">
        <v>9370</v>
      </c>
      <c r="N3806" s="11">
        <f t="shared" si="119"/>
        <v>32082</v>
      </c>
      <c r="O3806" s="11">
        <v>5245</v>
      </c>
      <c r="P3806" s="11">
        <v>2038</v>
      </c>
    </row>
    <row r="3807" spans="1:16">
      <c r="A3807" s="2">
        <v>45523</v>
      </c>
      <c r="B3807" s="18">
        <v>42</v>
      </c>
      <c r="C3807" s="20">
        <f t="shared" si="118"/>
        <v>8</v>
      </c>
      <c r="D3807" s="16">
        <v>2024</v>
      </c>
      <c r="E3807" s="1" t="s">
        <v>44</v>
      </c>
      <c r="F3807">
        <v>0</v>
      </c>
      <c r="G3807" s="12">
        <f>IF(D3807=2023,F3807*'Average selling price'!$B$2,
IF(D3807=2024,F3807*'Average selling price'!$C$2,
IF(D3807=2025,F3807*'Average selling price'!$D$2,"")))</f>
        <v>0</v>
      </c>
      <c r="H3807">
        <v>0</v>
      </c>
      <c r="I3807" s="12">
        <f>IF($D3807=2023,H3807*'Average selling price'!$B$3,
IF($D3807=2024,H3807*'Average selling price'!$C$3,
IF($D3807=2025,H3807*'Average selling price'!$D$3,"")))</f>
        <v>0</v>
      </c>
      <c r="J3807">
        <v>0</v>
      </c>
      <c r="K3807" s="12">
        <f>IF($D3807=2023,J3807*'Average selling price'!$B$4,
IF($D3807=2024,J3807*'Average selling price'!$C$4,
IF($D3807=2025,J3807*'Average selling price'!$D$4,"")))</f>
        <v>0</v>
      </c>
      <c r="L3807" s="7">
        <v>0</v>
      </c>
      <c r="M3807" s="7">
        <v>0</v>
      </c>
      <c r="N3807" s="11">
        <f t="shared" si="119"/>
        <v>0</v>
      </c>
      <c r="O3807" s="11">
        <v>0</v>
      </c>
      <c r="P3807" s="11">
        <v>0</v>
      </c>
    </row>
    <row r="3808" spans="1:16">
      <c r="A3808" s="2">
        <v>45523</v>
      </c>
      <c r="B3808" s="18">
        <v>42</v>
      </c>
      <c r="C3808" s="20">
        <f t="shared" si="118"/>
        <v>8</v>
      </c>
      <c r="D3808" s="16">
        <v>2024</v>
      </c>
      <c r="E3808" s="1" t="s">
        <v>45</v>
      </c>
      <c r="F3808">
        <v>1</v>
      </c>
      <c r="G3808" s="12">
        <f>IF(D3808=2023,F3808*'Average selling price'!$B$2,
IF(D3808=2024,F3808*'Average selling price'!$C$2,
IF(D3808=2025,F3808*'Average selling price'!$D$2,"")))</f>
        <v>5286</v>
      </c>
      <c r="H3808">
        <v>0</v>
      </c>
      <c r="I3808" s="12">
        <f>IF($D3808=2023,H3808*'Average selling price'!$B$3,
IF($D3808=2024,H3808*'Average selling price'!$C$3,
IF($D3808=2025,H3808*'Average selling price'!$D$3,"")))</f>
        <v>0</v>
      </c>
      <c r="J3808">
        <v>0</v>
      </c>
      <c r="K3808" s="12">
        <f>IF($D3808=2023,J3808*'Average selling price'!$B$4,
IF($D3808=2024,J3808*'Average selling price'!$C$4,
IF($D3808=2025,J3808*'Average selling price'!$D$4,"")))</f>
        <v>0</v>
      </c>
      <c r="L3808" s="7">
        <v>740</v>
      </c>
      <c r="M3808" s="7">
        <v>0</v>
      </c>
      <c r="N3808" s="11">
        <f t="shared" si="119"/>
        <v>740</v>
      </c>
      <c r="O3808" s="11">
        <v>1000</v>
      </c>
      <c r="P3808" s="11">
        <v>0</v>
      </c>
    </row>
    <row r="3809" spans="1:16">
      <c r="A3809" s="2">
        <v>45523</v>
      </c>
      <c r="B3809" s="18">
        <v>42</v>
      </c>
      <c r="C3809" s="20">
        <f t="shared" si="118"/>
        <v>8</v>
      </c>
      <c r="D3809" s="16">
        <v>2024</v>
      </c>
      <c r="E3809" s="1" t="s">
        <v>46</v>
      </c>
      <c r="F3809">
        <v>3</v>
      </c>
      <c r="G3809" s="12">
        <f>IF(D3809=2023,F3809*'Average selling price'!$B$2,
IF(D3809=2024,F3809*'Average selling price'!$C$2,
IF(D3809=2025,F3809*'Average selling price'!$D$2,"")))</f>
        <v>15858</v>
      </c>
      <c r="H3809">
        <v>0</v>
      </c>
      <c r="I3809" s="12">
        <f>IF($D3809=2023,H3809*'Average selling price'!$B$3,
IF($D3809=2024,H3809*'Average selling price'!$C$3,
IF($D3809=2025,H3809*'Average selling price'!$D$3,"")))</f>
        <v>0</v>
      </c>
      <c r="J3809">
        <v>0</v>
      </c>
      <c r="K3809" s="12">
        <f>IF($D3809=2023,J3809*'Average selling price'!$B$4,
IF($D3809=2024,J3809*'Average selling price'!$C$4,
IF($D3809=2025,J3809*'Average selling price'!$D$4,"")))</f>
        <v>0</v>
      </c>
      <c r="L3809" s="7">
        <v>8923</v>
      </c>
      <c r="M3809" s="7">
        <v>28097</v>
      </c>
      <c r="N3809" s="11">
        <f t="shared" si="119"/>
        <v>37020</v>
      </c>
      <c r="O3809" s="11">
        <v>0</v>
      </c>
      <c r="P3809" s="11">
        <v>765</v>
      </c>
    </row>
    <row r="3810" spans="1:16">
      <c r="A3810" s="2">
        <v>45523</v>
      </c>
      <c r="B3810" s="18">
        <v>42</v>
      </c>
      <c r="C3810" s="20">
        <f t="shared" si="118"/>
        <v>8</v>
      </c>
      <c r="D3810" s="16">
        <v>2024</v>
      </c>
      <c r="E3810" s="1" t="s">
        <v>47</v>
      </c>
      <c r="F3810">
        <v>0</v>
      </c>
      <c r="G3810" s="12">
        <f>IF(D3810=2023,F3810*'Average selling price'!$B$2,
IF(D3810=2024,F3810*'Average selling price'!$C$2,
IF(D3810=2025,F3810*'Average selling price'!$D$2,"")))</f>
        <v>0</v>
      </c>
      <c r="H3810">
        <v>3</v>
      </c>
      <c r="I3810" s="12">
        <f>IF($D3810=2023,H3810*'Average selling price'!$B$3,
IF($D3810=2024,H3810*'Average selling price'!$C$3,
IF($D3810=2025,H3810*'Average selling price'!$D$3,"")))</f>
        <v>98265</v>
      </c>
      <c r="J3810">
        <v>0</v>
      </c>
      <c r="K3810" s="12">
        <f>IF($D3810=2023,J3810*'Average selling price'!$B$4,
IF($D3810=2024,J3810*'Average selling price'!$C$4,
IF($D3810=2025,J3810*'Average selling price'!$D$4,"")))</f>
        <v>0</v>
      </c>
      <c r="L3810" s="7">
        <v>10700</v>
      </c>
      <c r="M3810" s="7">
        <v>1600</v>
      </c>
      <c r="N3810" s="11">
        <f t="shared" si="119"/>
        <v>12300</v>
      </c>
      <c r="O3810" s="11">
        <v>0</v>
      </c>
      <c r="P3810" s="11">
        <v>0</v>
      </c>
    </row>
    <row r="3811" spans="1:16">
      <c r="A3811" s="2">
        <v>45523</v>
      </c>
      <c r="B3811" s="18">
        <v>42</v>
      </c>
      <c r="C3811" s="20">
        <f t="shared" si="118"/>
        <v>8</v>
      </c>
      <c r="D3811" s="16">
        <v>2024</v>
      </c>
      <c r="E3811" s="1" t="s">
        <v>48</v>
      </c>
      <c r="F3811">
        <v>0</v>
      </c>
      <c r="G3811" s="12">
        <f>IF(D3811=2023,F3811*'Average selling price'!$B$2,
IF(D3811=2024,F3811*'Average selling price'!$C$2,
IF(D3811=2025,F3811*'Average selling price'!$D$2,"")))</f>
        <v>0</v>
      </c>
      <c r="H3811">
        <v>0</v>
      </c>
      <c r="I3811" s="12">
        <f>IF($D3811=2023,H3811*'Average selling price'!$B$3,
IF($D3811=2024,H3811*'Average selling price'!$C$3,
IF($D3811=2025,H3811*'Average selling price'!$D$3,"")))</f>
        <v>0</v>
      </c>
      <c r="J3811">
        <v>0</v>
      </c>
      <c r="K3811" s="12">
        <f>IF($D3811=2023,J3811*'Average selling price'!$B$4,
IF($D3811=2024,J3811*'Average selling price'!$C$4,
IF($D3811=2025,J3811*'Average selling price'!$D$4,"")))</f>
        <v>0</v>
      </c>
      <c r="L3811" s="7">
        <v>7958</v>
      </c>
      <c r="M3811" s="7">
        <v>60</v>
      </c>
      <c r="N3811" s="11">
        <f t="shared" si="119"/>
        <v>8018</v>
      </c>
      <c r="O3811" s="11">
        <v>1300</v>
      </c>
      <c r="P3811" s="11">
        <v>89</v>
      </c>
    </row>
    <row r="3812" spans="1:16">
      <c r="A3812" s="2">
        <v>45523</v>
      </c>
      <c r="B3812" s="18">
        <v>42</v>
      </c>
      <c r="C3812" s="20">
        <f t="shared" si="118"/>
        <v>8</v>
      </c>
      <c r="D3812" s="16">
        <v>2024</v>
      </c>
      <c r="E3812" s="1" t="s">
        <v>49</v>
      </c>
      <c r="F3812">
        <v>1</v>
      </c>
      <c r="G3812" s="12">
        <f>IF(D3812=2023,F3812*'Average selling price'!$B$2,
IF(D3812=2024,F3812*'Average selling price'!$C$2,
IF(D3812=2025,F3812*'Average selling price'!$D$2,"")))</f>
        <v>5286</v>
      </c>
      <c r="H3812">
        <v>0</v>
      </c>
      <c r="I3812" s="12">
        <f>IF($D3812=2023,H3812*'Average selling price'!$B$3,
IF($D3812=2024,H3812*'Average selling price'!$C$3,
IF($D3812=2025,H3812*'Average selling price'!$D$3,"")))</f>
        <v>0</v>
      </c>
      <c r="J3812">
        <v>0</v>
      </c>
      <c r="K3812" s="12">
        <f>IF($D3812=2023,J3812*'Average selling price'!$B$4,
IF($D3812=2024,J3812*'Average selling price'!$C$4,
IF($D3812=2025,J3812*'Average selling price'!$D$4,"")))</f>
        <v>0</v>
      </c>
      <c r="L3812" s="7">
        <v>240</v>
      </c>
      <c r="M3812" s="7">
        <v>350</v>
      </c>
      <c r="N3812" s="11">
        <f t="shared" si="119"/>
        <v>590</v>
      </c>
      <c r="O3812" s="11">
        <v>0</v>
      </c>
      <c r="P3812" s="11">
        <v>0</v>
      </c>
    </row>
    <row r="3813" spans="1:16">
      <c r="A3813" s="2">
        <v>45523</v>
      </c>
      <c r="B3813" s="18">
        <v>42</v>
      </c>
      <c r="C3813" s="20">
        <f t="shared" si="118"/>
        <v>8</v>
      </c>
      <c r="D3813" s="16">
        <v>2024</v>
      </c>
      <c r="E3813" s="1" t="s">
        <v>50</v>
      </c>
      <c r="F3813">
        <v>9</v>
      </c>
      <c r="G3813" s="12">
        <f>IF(D3813=2023,F3813*'Average selling price'!$B$2,
IF(D3813=2024,F3813*'Average selling price'!$C$2,
IF(D3813=2025,F3813*'Average selling price'!$D$2,"")))</f>
        <v>47574</v>
      </c>
      <c r="H3813">
        <v>0</v>
      </c>
      <c r="I3813" s="12">
        <f>IF($D3813=2023,H3813*'Average selling price'!$B$3,
IF($D3813=2024,H3813*'Average selling price'!$C$3,
IF($D3813=2025,H3813*'Average selling price'!$D$3,"")))</f>
        <v>0</v>
      </c>
      <c r="J3813">
        <v>2</v>
      </c>
      <c r="K3813" s="12">
        <f>IF($D3813=2023,J3813*'Average selling price'!$B$4,
IF($D3813=2024,J3813*'Average selling price'!$C$4,
IF($D3813=2025,J3813*'Average selling price'!$D$4,"")))</f>
        <v>22270</v>
      </c>
      <c r="L3813" s="7">
        <v>15552</v>
      </c>
      <c r="M3813" s="7">
        <v>2413</v>
      </c>
      <c r="N3813" s="11">
        <f t="shared" si="119"/>
        <v>17965</v>
      </c>
      <c r="O3813" s="11">
        <v>187</v>
      </c>
      <c r="P3813" s="11">
        <v>0</v>
      </c>
    </row>
    <row r="3814" spans="1:16">
      <c r="A3814" s="2">
        <v>45523</v>
      </c>
      <c r="B3814" s="18">
        <v>42</v>
      </c>
      <c r="C3814" s="20">
        <f t="shared" si="118"/>
        <v>8</v>
      </c>
      <c r="D3814" s="16">
        <v>2024</v>
      </c>
      <c r="E3814" s="1" t="s">
        <v>51</v>
      </c>
      <c r="F3814">
        <v>6</v>
      </c>
      <c r="G3814" s="12">
        <f>IF(D3814=2023,F3814*'Average selling price'!$B$2,
IF(D3814=2024,F3814*'Average selling price'!$C$2,
IF(D3814=2025,F3814*'Average selling price'!$D$2,"")))</f>
        <v>31716</v>
      </c>
      <c r="H3814">
        <v>0</v>
      </c>
      <c r="I3814" s="12">
        <f>IF($D3814=2023,H3814*'Average selling price'!$B$3,
IF($D3814=2024,H3814*'Average selling price'!$C$3,
IF($D3814=2025,H3814*'Average selling price'!$D$3,"")))</f>
        <v>0</v>
      </c>
      <c r="J3814">
        <v>1</v>
      </c>
      <c r="K3814" s="12">
        <f>IF($D3814=2023,J3814*'Average selling price'!$B$4,
IF($D3814=2024,J3814*'Average selling price'!$C$4,
IF($D3814=2025,J3814*'Average selling price'!$D$4,"")))</f>
        <v>11135</v>
      </c>
      <c r="L3814" s="7">
        <v>4647</v>
      </c>
      <c r="M3814" s="7">
        <v>20412</v>
      </c>
      <c r="N3814" s="11">
        <f t="shared" si="119"/>
        <v>25059</v>
      </c>
      <c r="O3814" s="11">
        <v>1450</v>
      </c>
      <c r="P3814" s="11">
        <v>8165</v>
      </c>
    </row>
    <row r="3815" spans="1:16">
      <c r="A3815" s="2">
        <v>45523</v>
      </c>
      <c r="B3815" s="18">
        <v>42</v>
      </c>
      <c r="C3815" s="20">
        <f t="shared" si="118"/>
        <v>8</v>
      </c>
      <c r="D3815" s="16">
        <v>2024</v>
      </c>
      <c r="E3815" s="1" t="s">
        <v>52</v>
      </c>
      <c r="F3815">
        <v>10</v>
      </c>
      <c r="G3815" s="12">
        <f>IF(D3815=2023,F3815*'Average selling price'!$B$2,
IF(D3815=2024,F3815*'Average selling price'!$C$2,
IF(D3815=2025,F3815*'Average selling price'!$D$2,"")))</f>
        <v>52860</v>
      </c>
      <c r="H3815">
        <v>0</v>
      </c>
      <c r="I3815" s="12">
        <f>IF($D3815=2023,H3815*'Average selling price'!$B$3,
IF($D3815=2024,H3815*'Average selling price'!$C$3,
IF($D3815=2025,H3815*'Average selling price'!$D$3,"")))</f>
        <v>0</v>
      </c>
      <c r="J3815">
        <v>2</v>
      </c>
      <c r="K3815" s="12">
        <f>IF($D3815=2023,J3815*'Average selling price'!$B$4,
IF($D3815=2024,J3815*'Average selling price'!$C$4,
IF($D3815=2025,J3815*'Average selling price'!$D$4,"")))</f>
        <v>22270</v>
      </c>
      <c r="L3815" s="7">
        <v>27049</v>
      </c>
      <c r="M3815" s="7">
        <v>7100</v>
      </c>
      <c r="N3815" s="11">
        <f t="shared" si="119"/>
        <v>34149</v>
      </c>
      <c r="O3815" s="11">
        <v>2350</v>
      </c>
      <c r="P3815" s="11">
        <v>1300</v>
      </c>
    </row>
    <row r="3816" spans="1:16">
      <c r="A3816" s="2">
        <v>45523</v>
      </c>
      <c r="B3816" s="18">
        <v>42</v>
      </c>
      <c r="C3816" s="20">
        <f t="shared" si="118"/>
        <v>8</v>
      </c>
      <c r="D3816" s="16">
        <v>2024</v>
      </c>
      <c r="E3816" s="1" t="s">
        <v>53</v>
      </c>
      <c r="F3816">
        <v>1</v>
      </c>
      <c r="G3816" s="12">
        <f>IF(D3816=2023,F3816*'Average selling price'!$B$2,
IF(D3816=2024,F3816*'Average selling price'!$C$2,
IF(D3816=2025,F3816*'Average selling price'!$D$2,"")))</f>
        <v>5286</v>
      </c>
      <c r="H3816">
        <v>1</v>
      </c>
      <c r="I3816" s="12">
        <f>IF($D3816=2023,H3816*'Average selling price'!$B$3,
IF($D3816=2024,H3816*'Average selling price'!$C$3,
IF($D3816=2025,H3816*'Average selling price'!$D$3,"")))</f>
        <v>32755</v>
      </c>
      <c r="J3816">
        <v>2</v>
      </c>
      <c r="K3816" s="12">
        <f>IF($D3816=2023,J3816*'Average selling price'!$B$4,
IF($D3816=2024,J3816*'Average selling price'!$C$4,
IF($D3816=2025,J3816*'Average selling price'!$D$4,"")))</f>
        <v>22270</v>
      </c>
      <c r="L3816" s="7">
        <v>1655</v>
      </c>
      <c r="M3816" s="7">
        <v>6230</v>
      </c>
      <c r="N3816" s="11">
        <f t="shared" si="119"/>
        <v>7885</v>
      </c>
      <c r="O3816" s="11">
        <v>0</v>
      </c>
      <c r="P3816" s="11">
        <v>3732</v>
      </c>
    </row>
    <row r="3817" spans="1:16">
      <c r="A3817" s="2">
        <v>45523</v>
      </c>
      <c r="B3817" s="18">
        <v>42</v>
      </c>
      <c r="C3817" s="20">
        <f t="shared" si="118"/>
        <v>8</v>
      </c>
      <c r="D3817" s="16">
        <v>2024</v>
      </c>
      <c r="E3817" s="1" t="s">
        <v>54</v>
      </c>
      <c r="F3817">
        <v>1</v>
      </c>
      <c r="G3817" s="12">
        <f>IF(D3817=2023,F3817*'Average selling price'!$B$2,
IF(D3817=2024,F3817*'Average selling price'!$C$2,
IF(D3817=2025,F3817*'Average selling price'!$D$2,"")))</f>
        <v>5286</v>
      </c>
      <c r="H3817">
        <v>0</v>
      </c>
      <c r="I3817" s="12">
        <f>IF($D3817=2023,H3817*'Average selling price'!$B$3,
IF($D3817=2024,H3817*'Average selling price'!$C$3,
IF($D3817=2025,H3817*'Average selling price'!$D$3,"")))</f>
        <v>0</v>
      </c>
      <c r="J3817">
        <v>0</v>
      </c>
      <c r="K3817" s="12">
        <f>IF($D3817=2023,J3817*'Average selling price'!$B$4,
IF($D3817=2024,J3817*'Average selling price'!$C$4,
IF($D3817=2025,J3817*'Average selling price'!$D$4,"")))</f>
        <v>0</v>
      </c>
      <c r="L3817" s="7">
        <v>314</v>
      </c>
      <c r="M3817" s="7">
        <v>0</v>
      </c>
      <c r="N3817" s="11">
        <f t="shared" si="119"/>
        <v>314</v>
      </c>
      <c r="O3817" s="11">
        <v>0</v>
      </c>
      <c r="P3817" s="11">
        <v>900</v>
      </c>
    </row>
    <row r="3818" spans="1:16">
      <c r="A3818" s="2">
        <v>45523</v>
      </c>
      <c r="B3818" s="18">
        <v>42</v>
      </c>
      <c r="C3818" s="20">
        <f t="shared" si="118"/>
        <v>8</v>
      </c>
      <c r="D3818" s="16">
        <v>2024</v>
      </c>
      <c r="E3818" s="1" t="s">
        <v>55</v>
      </c>
      <c r="F3818">
        <v>2</v>
      </c>
      <c r="G3818" s="12">
        <f>IF(D3818=2023,F3818*'Average selling price'!$B$2,
IF(D3818=2024,F3818*'Average selling price'!$C$2,
IF(D3818=2025,F3818*'Average selling price'!$D$2,"")))</f>
        <v>10572</v>
      </c>
      <c r="H3818">
        <v>0</v>
      </c>
      <c r="I3818" s="12">
        <f>IF($D3818=2023,H3818*'Average selling price'!$B$3,
IF($D3818=2024,H3818*'Average selling price'!$C$3,
IF($D3818=2025,H3818*'Average selling price'!$D$3,"")))</f>
        <v>0</v>
      </c>
      <c r="J3818">
        <v>3</v>
      </c>
      <c r="K3818" s="12">
        <f>IF($D3818=2023,J3818*'Average selling price'!$B$4,
IF($D3818=2024,J3818*'Average selling price'!$C$4,
IF($D3818=2025,J3818*'Average selling price'!$D$4,"")))</f>
        <v>33405</v>
      </c>
      <c r="L3818" s="7">
        <v>7218</v>
      </c>
      <c r="M3818" s="7">
        <v>30450</v>
      </c>
      <c r="N3818" s="11">
        <f t="shared" si="119"/>
        <v>37668</v>
      </c>
      <c r="O3818" s="11">
        <v>0</v>
      </c>
      <c r="P3818" s="11">
        <v>0</v>
      </c>
    </row>
    <row r="3819" spans="1:16">
      <c r="A3819" s="2">
        <v>45523</v>
      </c>
      <c r="B3819" s="18">
        <v>42</v>
      </c>
      <c r="C3819" s="20">
        <f t="shared" si="118"/>
        <v>8</v>
      </c>
      <c r="D3819" s="16">
        <v>2024</v>
      </c>
      <c r="E3819" s="1" t="s">
        <v>56</v>
      </c>
      <c r="F3819">
        <v>0</v>
      </c>
      <c r="G3819" s="12">
        <f>IF(D3819=2023,F3819*'Average selling price'!$B$2,
IF(D3819=2024,F3819*'Average selling price'!$C$2,
IF(D3819=2025,F3819*'Average selling price'!$D$2,"")))</f>
        <v>0</v>
      </c>
      <c r="H3819">
        <v>0</v>
      </c>
      <c r="I3819" s="12">
        <f>IF($D3819=2023,H3819*'Average selling price'!$B$3,
IF($D3819=2024,H3819*'Average selling price'!$C$3,
IF($D3819=2025,H3819*'Average selling price'!$D$3,"")))</f>
        <v>0</v>
      </c>
      <c r="J3819">
        <v>0</v>
      </c>
      <c r="K3819" s="12">
        <f>IF($D3819=2023,J3819*'Average selling price'!$B$4,
IF($D3819=2024,J3819*'Average selling price'!$C$4,
IF($D3819=2025,J3819*'Average selling price'!$D$4,"")))</f>
        <v>0</v>
      </c>
      <c r="L3819" s="7">
        <v>0</v>
      </c>
      <c r="M3819" s="7">
        <v>0</v>
      </c>
      <c r="N3819" s="11">
        <f t="shared" si="119"/>
        <v>0</v>
      </c>
      <c r="O3819" s="11">
        <v>0</v>
      </c>
      <c r="P3819" s="11">
        <v>0</v>
      </c>
    </row>
    <row r="3820" spans="1:16">
      <c r="A3820" s="2">
        <v>45523</v>
      </c>
      <c r="B3820" s="18">
        <v>42</v>
      </c>
      <c r="C3820" s="20">
        <f t="shared" si="118"/>
        <v>8</v>
      </c>
      <c r="D3820" s="16">
        <v>2024</v>
      </c>
      <c r="E3820" s="1" t="s">
        <v>57</v>
      </c>
      <c r="F3820">
        <v>3</v>
      </c>
      <c r="G3820" s="12">
        <f>IF(D3820=2023,F3820*'Average selling price'!$B$2,
IF(D3820=2024,F3820*'Average selling price'!$C$2,
IF(D3820=2025,F3820*'Average selling price'!$D$2,"")))</f>
        <v>15858</v>
      </c>
      <c r="H3820">
        <v>0</v>
      </c>
      <c r="I3820" s="12">
        <f>IF($D3820=2023,H3820*'Average selling price'!$B$3,
IF($D3820=2024,H3820*'Average selling price'!$C$3,
IF($D3820=2025,H3820*'Average selling price'!$D$3,"")))</f>
        <v>0</v>
      </c>
      <c r="J3820">
        <v>6</v>
      </c>
      <c r="K3820" s="12">
        <f>IF($D3820=2023,J3820*'Average selling price'!$B$4,
IF($D3820=2024,J3820*'Average selling price'!$C$4,
IF($D3820=2025,J3820*'Average selling price'!$D$4,"")))</f>
        <v>66810</v>
      </c>
      <c r="L3820" s="7">
        <v>8713</v>
      </c>
      <c r="M3820" s="7">
        <v>3950</v>
      </c>
      <c r="N3820" s="11">
        <f t="shared" si="119"/>
        <v>12663</v>
      </c>
      <c r="O3820" s="11">
        <v>0</v>
      </c>
      <c r="P3820" s="11">
        <v>0</v>
      </c>
    </row>
    <row r="3821" spans="1:16">
      <c r="A3821" s="2">
        <v>45523</v>
      </c>
      <c r="B3821" s="18">
        <v>42</v>
      </c>
      <c r="C3821" s="20">
        <f t="shared" si="118"/>
        <v>8</v>
      </c>
      <c r="D3821" s="16">
        <v>2024</v>
      </c>
      <c r="E3821" s="1" t="s">
        <v>58</v>
      </c>
      <c r="F3821">
        <v>0</v>
      </c>
      <c r="G3821" s="12">
        <f>IF(D3821=2023,F3821*'Average selling price'!$B$2,
IF(D3821=2024,F3821*'Average selling price'!$C$2,
IF(D3821=2025,F3821*'Average selling price'!$D$2,"")))</f>
        <v>0</v>
      </c>
      <c r="H3821">
        <v>0</v>
      </c>
      <c r="I3821" s="12">
        <f>IF($D3821=2023,H3821*'Average selling price'!$B$3,
IF($D3821=2024,H3821*'Average selling price'!$C$3,
IF($D3821=2025,H3821*'Average selling price'!$D$3,"")))</f>
        <v>0</v>
      </c>
      <c r="J3821">
        <v>0</v>
      </c>
      <c r="K3821" s="12">
        <f>IF($D3821=2023,J3821*'Average selling price'!$B$4,
IF($D3821=2024,J3821*'Average selling price'!$C$4,
IF($D3821=2025,J3821*'Average selling price'!$D$4,"")))</f>
        <v>0</v>
      </c>
      <c r="L3821" s="7">
        <v>5846</v>
      </c>
      <c r="M3821" s="7">
        <v>0</v>
      </c>
      <c r="N3821" s="11">
        <f t="shared" si="119"/>
        <v>5846</v>
      </c>
      <c r="O3821" s="11">
        <v>0</v>
      </c>
      <c r="P3821" s="11">
        <v>0</v>
      </c>
    </row>
    <row r="3822" spans="1:16">
      <c r="A3822" s="2">
        <v>45523</v>
      </c>
      <c r="B3822" s="18">
        <v>42</v>
      </c>
      <c r="C3822" s="20">
        <f t="shared" si="118"/>
        <v>8</v>
      </c>
      <c r="D3822" s="16">
        <v>2024</v>
      </c>
      <c r="E3822" s="1" t="s">
        <v>59</v>
      </c>
      <c r="F3822">
        <v>0</v>
      </c>
      <c r="G3822" s="12">
        <f>IF(D3822=2023,F3822*'Average selling price'!$B$2,
IF(D3822=2024,F3822*'Average selling price'!$C$2,
IF(D3822=2025,F3822*'Average selling price'!$D$2,"")))</f>
        <v>0</v>
      </c>
      <c r="H3822">
        <v>0</v>
      </c>
      <c r="I3822" s="12">
        <f>IF($D3822=2023,H3822*'Average selling price'!$B$3,
IF($D3822=2024,H3822*'Average selling price'!$C$3,
IF($D3822=2025,H3822*'Average selling price'!$D$3,"")))</f>
        <v>0</v>
      </c>
      <c r="J3822">
        <v>0</v>
      </c>
      <c r="K3822" s="12">
        <f>IF($D3822=2023,J3822*'Average selling price'!$B$4,
IF($D3822=2024,J3822*'Average selling price'!$C$4,
IF($D3822=2025,J3822*'Average selling price'!$D$4,"")))</f>
        <v>0</v>
      </c>
      <c r="L3822" s="7">
        <v>3347</v>
      </c>
      <c r="M3822" s="7">
        <v>0</v>
      </c>
      <c r="N3822" s="11">
        <f t="shared" si="119"/>
        <v>3347</v>
      </c>
      <c r="O3822" s="11">
        <v>0</v>
      </c>
      <c r="P3822" s="11">
        <v>1524</v>
      </c>
    </row>
    <row r="3823" spans="1:16">
      <c r="A3823" s="2">
        <v>45523</v>
      </c>
      <c r="B3823" s="18">
        <v>42</v>
      </c>
      <c r="C3823" s="20">
        <f t="shared" si="118"/>
        <v>8</v>
      </c>
      <c r="D3823" s="16">
        <v>2024</v>
      </c>
      <c r="E3823" s="1" t="s">
        <v>60</v>
      </c>
      <c r="F3823">
        <v>1</v>
      </c>
      <c r="G3823" s="12">
        <f>IF(D3823=2023,F3823*'Average selling price'!$B$2,
IF(D3823=2024,F3823*'Average selling price'!$C$2,
IF(D3823=2025,F3823*'Average selling price'!$D$2,"")))</f>
        <v>5286</v>
      </c>
      <c r="H3823">
        <v>0</v>
      </c>
      <c r="I3823" s="12">
        <f>IF($D3823=2023,H3823*'Average selling price'!$B$3,
IF($D3823=2024,H3823*'Average selling price'!$C$3,
IF($D3823=2025,H3823*'Average selling price'!$D$3,"")))</f>
        <v>0</v>
      </c>
      <c r="J3823">
        <v>0</v>
      </c>
      <c r="K3823" s="12">
        <f>IF($D3823=2023,J3823*'Average selling price'!$B$4,
IF($D3823=2024,J3823*'Average selling price'!$C$4,
IF($D3823=2025,J3823*'Average selling price'!$D$4,"")))</f>
        <v>0</v>
      </c>
      <c r="L3823" s="7">
        <v>9092</v>
      </c>
      <c r="M3823" s="7">
        <v>2500</v>
      </c>
      <c r="N3823" s="11">
        <f t="shared" si="119"/>
        <v>11592</v>
      </c>
      <c r="O3823" s="11">
        <v>2014</v>
      </c>
      <c r="P3823" s="11">
        <v>0</v>
      </c>
    </row>
    <row r="3824" spans="1:16">
      <c r="A3824" s="2">
        <v>45523</v>
      </c>
      <c r="B3824" s="18">
        <v>42</v>
      </c>
      <c r="C3824" s="20">
        <f t="shared" si="118"/>
        <v>8</v>
      </c>
      <c r="D3824" s="16">
        <v>2024</v>
      </c>
      <c r="E3824" s="1" t="s">
        <v>61</v>
      </c>
      <c r="F3824">
        <v>0</v>
      </c>
      <c r="G3824" s="12">
        <f>IF(D3824=2023,F3824*'Average selling price'!$B$2,
IF(D3824=2024,F3824*'Average selling price'!$C$2,
IF(D3824=2025,F3824*'Average selling price'!$D$2,"")))</f>
        <v>0</v>
      </c>
      <c r="H3824">
        <v>0</v>
      </c>
      <c r="I3824" s="12">
        <f>IF($D3824=2023,H3824*'Average selling price'!$B$3,
IF($D3824=2024,H3824*'Average selling price'!$C$3,
IF($D3824=2025,H3824*'Average selling price'!$D$3,"")))</f>
        <v>0</v>
      </c>
      <c r="J3824">
        <v>3</v>
      </c>
      <c r="K3824" s="12">
        <f>IF($D3824=2023,J3824*'Average selling price'!$B$4,
IF($D3824=2024,J3824*'Average selling price'!$C$4,
IF($D3824=2025,J3824*'Average selling price'!$D$4,"")))</f>
        <v>33405</v>
      </c>
      <c r="L3824" s="7">
        <v>487</v>
      </c>
      <c r="M3824" s="7">
        <v>6330</v>
      </c>
      <c r="N3824" s="11">
        <f t="shared" si="119"/>
        <v>6817</v>
      </c>
      <c r="O3824" s="11">
        <v>3299</v>
      </c>
      <c r="P3824" s="11">
        <v>1155</v>
      </c>
    </row>
    <row r="3825" spans="1:16">
      <c r="A3825" s="2">
        <v>45523</v>
      </c>
      <c r="B3825" s="18">
        <v>42</v>
      </c>
      <c r="C3825" s="20">
        <f t="shared" si="118"/>
        <v>8</v>
      </c>
      <c r="D3825" s="16">
        <v>2024</v>
      </c>
      <c r="E3825" s="1" t="s">
        <v>62</v>
      </c>
      <c r="F3825">
        <v>2</v>
      </c>
      <c r="G3825" s="12">
        <f>IF(D3825=2023,F3825*'Average selling price'!$B$2,
IF(D3825=2024,F3825*'Average selling price'!$C$2,
IF(D3825=2025,F3825*'Average selling price'!$D$2,"")))</f>
        <v>10572</v>
      </c>
      <c r="H3825">
        <v>0</v>
      </c>
      <c r="I3825" s="12">
        <f>IF($D3825=2023,H3825*'Average selling price'!$B$3,
IF($D3825=2024,H3825*'Average selling price'!$C$3,
IF($D3825=2025,H3825*'Average selling price'!$D$3,"")))</f>
        <v>0</v>
      </c>
      <c r="J3825">
        <v>3</v>
      </c>
      <c r="K3825" s="12">
        <f>IF($D3825=2023,J3825*'Average selling price'!$B$4,
IF($D3825=2024,J3825*'Average selling price'!$C$4,
IF($D3825=2025,J3825*'Average selling price'!$D$4,"")))</f>
        <v>33405</v>
      </c>
      <c r="L3825" s="7">
        <v>13845</v>
      </c>
      <c r="M3825" s="7">
        <v>0</v>
      </c>
      <c r="N3825" s="11">
        <f t="shared" si="119"/>
        <v>13845</v>
      </c>
      <c r="O3825" s="11">
        <v>0</v>
      </c>
      <c r="P3825" s="11">
        <v>1100</v>
      </c>
    </row>
    <row r="3826" spans="1:16">
      <c r="A3826" s="2">
        <v>45523</v>
      </c>
      <c r="B3826" s="18">
        <v>42</v>
      </c>
      <c r="C3826" s="20">
        <f t="shared" si="118"/>
        <v>8</v>
      </c>
      <c r="D3826" s="16">
        <v>2024</v>
      </c>
      <c r="E3826" s="1" t="s">
        <v>63</v>
      </c>
      <c r="F3826">
        <v>1</v>
      </c>
      <c r="G3826" s="12">
        <f>IF(D3826=2023,F3826*'Average selling price'!$B$2,
IF(D3826=2024,F3826*'Average selling price'!$C$2,
IF(D3826=2025,F3826*'Average selling price'!$D$2,"")))</f>
        <v>5286</v>
      </c>
      <c r="H3826">
        <v>0</v>
      </c>
      <c r="I3826" s="12">
        <f>IF($D3826=2023,H3826*'Average selling price'!$B$3,
IF($D3826=2024,H3826*'Average selling price'!$C$3,
IF($D3826=2025,H3826*'Average selling price'!$D$3,"")))</f>
        <v>0</v>
      </c>
      <c r="J3826">
        <v>1</v>
      </c>
      <c r="K3826" s="12">
        <f>IF($D3826=2023,J3826*'Average selling price'!$B$4,
IF($D3826=2024,J3826*'Average selling price'!$C$4,
IF($D3826=2025,J3826*'Average selling price'!$D$4,"")))</f>
        <v>11135</v>
      </c>
      <c r="L3826" s="7">
        <v>170</v>
      </c>
      <c r="M3826" s="7">
        <v>4791</v>
      </c>
      <c r="N3826" s="11">
        <f t="shared" si="119"/>
        <v>4961</v>
      </c>
      <c r="O3826" s="11">
        <v>0</v>
      </c>
      <c r="P3826" s="11">
        <v>0</v>
      </c>
    </row>
    <row r="3827" spans="1:16">
      <c r="A3827" s="2">
        <v>45523</v>
      </c>
      <c r="B3827" s="18">
        <v>42</v>
      </c>
      <c r="C3827" s="20">
        <f t="shared" si="118"/>
        <v>8</v>
      </c>
      <c r="D3827" s="16">
        <v>2024</v>
      </c>
      <c r="E3827" s="1" t="s">
        <v>65</v>
      </c>
      <c r="F3827">
        <v>0</v>
      </c>
      <c r="G3827" s="12">
        <f>IF(D3827=2023,F3827*'Average selling price'!$B$2,
IF(D3827=2024,F3827*'Average selling price'!$C$2,
IF(D3827=2025,F3827*'Average selling price'!$D$2,"")))</f>
        <v>0</v>
      </c>
      <c r="H3827">
        <v>0</v>
      </c>
      <c r="I3827" s="12">
        <f>IF($D3827=2023,H3827*'Average selling price'!$B$3,
IF($D3827=2024,H3827*'Average selling price'!$C$3,
IF($D3827=2025,H3827*'Average selling price'!$D$3,"")))</f>
        <v>0</v>
      </c>
      <c r="J3827">
        <v>0</v>
      </c>
      <c r="K3827" s="12">
        <f>IF($D3827=2023,J3827*'Average selling price'!$B$4,
IF($D3827=2024,J3827*'Average selling price'!$C$4,
IF($D3827=2025,J3827*'Average selling price'!$D$4,"")))</f>
        <v>0</v>
      </c>
      <c r="L3827" s="7">
        <v>0</v>
      </c>
      <c r="M3827" s="7">
        <v>0</v>
      </c>
      <c r="N3827" s="11">
        <f t="shared" si="119"/>
        <v>0</v>
      </c>
      <c r="O3827" s="11">
        <v>0</v>
      </c>
      <c r="P3827" s="11">
        <v>0</v>
      </c>
    </row>
    <row r="3828" spans="1:16">
      <c r="A3828" s="2">
        <v>45523</v>
      </c>
      <c r="B3828" s="18">
        <v>42</v>
      </c>
      <c r="C3828" s="20">
        <f t="shared" si="118"/>
        <v>8</v>
      </c>
      <c r="D3828" s="16">
        <v>2024</v>
      </c>
      <c r="E3828" s="1" t="s">
        <v>64</v>
      </c>
      <c r="F3828">
        <v>0</v>
      </c>
      <c r="G3828" s="12">
        <f>IF(D3828=2023,F3828*'Average selling price'!$B$2,
IF(D3828=2024,F3828*'Average selling price'!$C$2,
IF(D3828=2025,F3828*'Average selling price'!$D$2,"")))</f>
        <v>0</v>
      </c>
      <c r="H3828">
        <v>0</v>
      </c>
      <c r="I3828" s="12">
        <f>IF($D3828=2023,H3828*'Average selling price'!$B$3,
IF($D3828=2024,H3828*'Average selling price'!$C$3,
IF($D3828=2025,H3828*'Average selling price'!$D$3,"")))</f>
        <v>0</v>
      </c>
      <c r="J3828">
        <v>2</v>
      </c>
      <c r="K3828" s="12">
        <f>IF($D3828=2023,J3828*'Average selling price'!$B$4,
IF($D3828=2024,J3828*'Average selling price'!$C$4,
IF($D3828=2025,J3828*'Average selling price'!$D$4,"")))</f>
        <v>22270</v>
      </c>
      <c r="L3828" s="7">
        <v>13874</v>
      </c>
      <c r="M3828" s="7">
        <v>16199</v>
      </c>
      <c r="N3828" s="11">
        <f t="shared" si="119"/>
        <v>30073</v>
      </c>
      <c r="O3828" s="11">
        <v>0</v>
      </c>
      <c r="P3828" s="11">
        <v>0</v>
      </c>
    </row>
    <row r="3829" spans="1:16">
      <c r="A3829" s="2">
        <v>45530</v>
      </c>
      <c r="B3829" s="18">
        <v>43</v>
      </c>
      <c r="C3829" s="20">
        <f t="shared" si="118"/>
        <v>8</v>
      </c>
      <c r="D3829" s="16">
        <v>2024</v>
      </c>
      <c r="E3829" s="1" t="s">
        <v>25</v>
      </c>
      <c r="F3829">
        <v>14</v>
      </c>
      <c r="G3829" s="12">
        <f>IF(D3829=2023,F3829*'Average selling price'!$B$2,
IF(D3829=2024,F3829*'Average selling price'!$C$2,
IF(D3829=2025,F3829*'Average selling price'!$D$2,"")))</f>
        <v>74004</v>
      </c>
      <c r="H3829">
        <v>1</v>
      </c>
      <c r="I3829" s="12">
        <f>IF($D3829=2023,H3829*'Average selling price'!$B$3,
IF($D3829=2024,H3829*'Average selling price'!$C$3,
IF($D3829=2025,H3829*'Average selling price'!$D$3,"")))</f>
        <v>32755</v>
      </c>
      <c r="J3829">
        <v>2</v>
      </c>
      <c r="K3829" s="12">
        <f>IF($D3829=2023,J3829*'Average selling price'!$B$4,
IF($D3829=2024,J3829*'Average selling price'!$C$4,
IF($D3829=2025,J3829*'Average selling price'!$D$4,"")))</f>
        <v>22270</v>
      </c>
      <c r="L3829" s="7">
        <v>21777</v>
      </c>
      <c r="M3829" s="7">
        <v>4820</v>
      </c>
      <c r="N3829" s="11">
        <f t="shared" si="119"/>
        <v>26597</v>
      </c>
      <c r="O3829" s="11">
        <v>4575</v>
      </c>
      <c r="P3829" s="11">
        <v>830</v>
      </c>
    </row>
    <row r="3830" spans="1:16">
      <c r="A3830" s="2">
        <v>45530</v>
      </c>
      <c r="B3830" s="18">
        <v>43</v>
      </c>
      <c r="C3830" s="20">
        <f t="shared" si="118"/>
        <v>8</v>
      </c>
      <c r="D3830" s="16">
        <v>2024</v>
      </c>
      <c r="E3830" s="1" t="s">
        <v>26</v>
      </c>
      <c r="F3830">
        <v>7</v>
      </c>
      <c r="G3830" s="12">
        <f>IF(D3830=2023,F3830*'Average selling price'!$B$2,
IF(D3830=2024,F3830*'Average selling price'!$C$2,
IF(D3830=2025,F3830*'Average selling price'!$D$2,"")))</f>
        <v>37002</v>
      </c>
      <c r="H3830">
        <v>0</v>
      </c>
      <c r="I3830" s="12">
        <f>IF($D3830=2023,H3830*'Average selling price'!$B$3,
IF($D3830=2024,H3830*'Average selling price'!$C$3,
IF($D3830=2025,H3830*'Average selling price'!$D$3,"")))</f>
        <v>0</v>
      </c>
      <c r="J3830">
        <v>3</v>
      </c>
      <c r="K3830" s="12">
        <f>IF($D3830=2023,J3830*'Average selling price'!$B$4,
IF($D3830=2024,J3830*'Average selling price'!$C$4,
IF($D3830=2025,J3830*'Average selling price'!$D$4,"")))</f>
        <v>33405</v>
      </c>
      <c r="L3830" s="7">
        <v>27617</v>
      </c>
      <c r="M3830" s="7">
        <v>35404</v>
      </c>
      <c r="N3830" s="11">
        <f t="shared" si="119"/>
        <v>63021</v>
      </c>
      <c r="O3830" s="11">
        <v>0</v>
      </c>
      <c r="P3830" s="11">
        <v>1414</v>
      </c>
    </row>
    <row r="3831" spans="1:16">
      <c r="A3831" s="2">
        <v>45530</v>
      </c>
      <c r="B3831" s="18">
        <v>43</v>
      </c>
      <c r="C3831" s="20">
        <f t="shared" si="118"/>
        <v>8</v>
      </c>
      <c r="D3831" s="16">
        <v>2024</v>
      </c>
      <c r="E3831" s="1" t="s">
        <v>27</v>
      </c>
      <c r="F3831">
        <v>1</v>
      </c>
      <c r="G3831" s="12">
        <f>IF(D3831=2023,F3831*'Average selling price'!$B$2,
IF(D3831=2024,F3831*'Average selling price'!$C$2,
IF(D3831=2025,F3831*'Average selling price'!$D$2,"")))</f>
        <v>5286</v>
      </c>
      <c r="H3831">
        <v>1</v>
      </c>
      <c r="I3831" s="12">
        <f>IF($D3831=2023,H3831*'Average selling price'!$B$3,
IF($D3831=2024,H3831*'Average selling price'!$C$3,
IF($D3831=2025,H3831*'Average selling price'!$D$3,"")))</f>
        <v>32755</v>
      </c>
      <c r="J3831">
        <v>1</v>
      </c>
      <c r="K3831" s="12">
        <f>IF($D3831=2023,J3831*'Average selling price'!$B$4,
IF($D3831=2024,J3831*'Average selling price'!$C$4,
IF($D3831=2025,J3831*'Average selling price'!$D$4,"")))</f>
        <v>11135</v>
      </c>
      <c r="L3831" s="7">
        <v>4032</v>
      </c>
      <c r="M3831" s="7">
        <v>0</v>
      </c>
      <c r="N3831" s="11">
        <f t="shared" si="119"/>
        <v>4032</v>
      </c>
      <c r="O3831" s="11">
        <v>0</v>
      </c>
      <c r="P3831" s="11">
        <v>0</v>
      </c>
    </row>
    <row r="3832" spans="1:16">
      <c r="A3832" s="2">
        <v>45530</v>
      </c>
      <c r="B3832" s="18">
        <v>43</v>
      </c>
      <c r="C3832" s="20">
        <f t="shared" si="118"/>
        <v>8</v>
      </c>
      <c r="D3832" s="16">
        <v>2024</v>
      </c>
      <c r="E3832" s="1" t="s">
        <v>28</v>
      </c>
      <c r="F3832">
        <v>7</v>
      </c>
      <c r="G3832" s="12">
        <f>IF(D3832=2023,F3832*'Average selling price'!$B$2,
IF(D3832=2024,F3832*'Average selling price'!$C$2,
IF(D3832=2025,F3832*'Average selling price'!$D$2,"")))</f>
        <v>37002</v>
      </c>
      <c r="H3832">
        <v>0</v>
      </c>
      <c r="I3832" s="12">
        <f>IF($D3832=2023,H3832*'Average selling price'!$B$3,
IF($D3832=2024,H3832*'Average selling price'!$C$3,
IF($D3832=2025,H3832*'Average selling price'!$D$3,"")))</f>
        <v>0</v>
      </c>
      <c r="J3832">
        <v>2</v>
      </c>
      <c r="K3832" s="12">
        <f>IF($D3832=2023,J3832*'Average selling price'!$B$4,
IF($D3832=2024,J3832*'Average selling price'!$C$4,
IF($D3832=2025,J3832*'Average selling price'!$D$4,"")))</f>
        <v>22270</v>
      </c>
      <c r="L3832" s="7">
        <v>10500</v>
      </c>
      <c r="M3832" s="7">
        <v>4850</v>
      </c>
      <c r="N3832" s="11">
        <f t="shared" si="119"/>
        <v>15350</v>
      </c>
      <c r="O3832" s="11">
        <v>0</v>
      </c>
      <c r="P3832" s="11">
        <v>0</v>
      </c>
    </row>
    <row r="3833" spans="1:16">
      <c r="A3833" s="2">
        <v>45530</v>
      </c>
      <c r="B3833" s="18">
        <v>43</v>
      </c>
      <c r="C3833" s="20">
        <f t="shared" si="118"/>
        <v>8</v>
      </c>
      <c r="D3833" s="16">
        <v>2024</v>
      </c>
      <c r="E3833" s="1" t="s">
        <v>29</v>
      </c>
      <c r="F3833">
        <v>8</v>
      </c>
      <c r="G3833" s="12">
        <f>IF(D3833=2023,F3833*'Average selling price'!$B$2,
IF(D3833=2024,F3833*'Average selling price'!$C$2,
IF(D3833=2025,F3833*'Average selling price'!$D$2,"")))</f>
        <v>42288</v>
      </c>
      <c r="H3833">
        <v>2</v>
      </c>
      <c r="I3833" s="12">
        <f>IF($D3833=2023,H3833*'Average selling price'!$B$3,
IF($D3833=2024,H3833*'Average selling price'!$C$3,
IF($D3833=2025,H3833*'Average selling price'!$D$3,"")))</f>
        <v>65510</v>
      </c>
      <c r="J3833">
        <v>6</v>
      </c>
      <c r="K3833" s="12">
        <f>IF($D3833=2023,J3833*'Average selling price'!$B$4,
IF($D3833=2024,J3833*'Average selling price'!$C$4,
IF($D3833=2025,J3833*'Average selling price'!$D$4,"")))</f>
        <v>66810</v>
      </c>
      <c r="L3833" s="7">
        <v>34212</v>
      </c>
      <c r="M3833" s="7">
        <v>11760</v>
      </c>
      <c r="N3833" s="11">
        <f t="shared" si="119"/>
        <v>45972</v>
      </c>
      <c r="O3833" s="11">
        <v>1019</v>
      </c>
      <c r="P3833" s="11">
        <v>3781</v>
      </c>
    </row>
    <row r="3834" spans="1:16">
      <c r="A3834" s="2">
        <v>45530</v>
      </c>
      <c r="B3834" s="18">
        <v>43</v>
      </c>
      <c r="C3834" s="20">
        <f t="shared" si="118"/>
        <v>8</v>
      </c>
      <c r="D3834" s="16">
        <v>2024</v>
      </c>
      <c r="E3834" s="1" t="s">
        <v>30</v>
      </c>
      <c r="F3834">
        <v>0</v>
      </c>
      <c r="G3834" s="12">
        <f>IF(D3834=2023,F3834*'Average selling price'!$B$2,
IF(D3834=2024,F3834*'Average selling price'!$C$2,
IF(D3834=2025,F3834*'Average selling price'!$D$2,"")))</f>
        <v>0</v>
      </c>
      <c r="H3834">
        <v>0</v>
      </c>
      <c r="I3834" s="12">
        <f>IF($D3834=2023,H3834*'Average selling price'!$B$3,
IF($D3834=2024,H3834*'Average selling price'!$C$3,
IF($D3834=2025,H3834*'Average selling price'!$D$3,"")))</f>
        <v>0</v>
      </c>
      <c r="J3834">
        <v>0</v>
      </c>
      <c r="K3834" s="12">
        <f>IF($D3834=2023,J3834*'Average selling price'!$B$4,
IF($D3834=2024,J3834*'Average selling price'!$C$4,
IF($D3834=2025,J3834*'Average selling price'!$D$4,"")))</f>
        <v>0</v>
      </c>
      <c r="L3834" s="7">
        <v>0</v>
      </c>
      <c r="M3834" s="7">
        <v>0</v>
      </c>
      <c r="N3834" s="11">
        <f t="shared" si="119"/>
        <v>0</v>
      </c>
      <c r="O3834" s="11">
        <v>0</v>
      </c>
      <c r="P3834" s="11">
        <v>0</v>
      </c>
    </row>
    <row r="3835" spans="1:16">
      <c r="A3835" s="2">
        <v>45530</v>
      </c>
      <c r="B3835" s="18">
        <v>43</v>
      </c>
      <c r="C3835" s="20">
        <f t="shared" si="118"/>
        <v>8</v>
      </c>
      <c r="D3835" s="16">
        <v>2024</v>
      </c>
      <c r="E3835" s="1" t="s">
        <v>31</v>
      </c>
      <c r="F3835">
        <v>4</v>
      </c>
      <c r="G3835" s="12">
        <f>IF(D3835=2023,F3835*'Average selling price'!$B$2,
IF(D3835=2024,F3835*'Average selling price'!$C$2,
IF(D3835=2025,F3835*'Average selling price'!$D$2,"")))</f>
        <v>21144</v>
      </c>
      <c r="H3835">
        <v>1</v>
      </c>
      <c r="I3835" s="12">
        <f>IF($D3835=2023,H3835*'Average selling price'!$B$3,
IF($D3835=2024,H3835*'Average selling price'!$C$3,
IF($D3835=2025,H3835*'Average selling price'!$D$3,"")))</f>
        <v>32755</v>
      </c>
      <c r="J3835">
        <v>6</v>
      </c>
      <c r="K3835" s="12">
        <f>IF($D3835=2023,J3835*'Average selling price'!$B$4,
IF($D3835=2024,J3835*'Average selling price'!$C$4,
IF($D3835=2025,J3835*'Average selling price'!$D$4,"")))</f>
        <v>66810</v>
      </c>
      <c r="L3835" s="7">
        <v>92446</v>
      </c>
      <c r="M3835" s="7">
        <v>20476</v>
      </c>
      <c r="N3835" s="11">
        <f t="shared" si="119"/>
        <v>112922</v>
      </c>
      <c r="O3835" s="11">
        <v>1872</v>
      </c>
      <c r="P3835" s="11">
        <v>1457</v>
      </c>
    </row>
    <row r="3836" spans="1:16">
      <c r="A3836" s="2">
        <v>45530</v>
      </c>
      <c r="B3836" s="18">
        <v>43</v>
      </c>
      <c r="C3836" s="20">
        <f t="shared" si="118"/>
        <v>8</v>
      </c>
      <c r="D3836" s="16">
        <v>2024</v>
      </c>
      <c r="E3836" s="1" t="s">
        <v>32</v>
      </c>
      <c r="F3836">
        <v>2</v>
      </c>
      <c r="G3836" s="12">
        <f>IF(D3836=2023,F3836*'Average selling price'!$B$2,
IF(D3836=2024,F3836*'Average selling price'!$C$2,
IF(D3836=2025,F3836*'Average selling price'!$D$2,"")))</f>
        <v>10572</v>
      </c>
      <c r="H3836">
        <v>1</v>
      </c>
      <c r="I3836" s="12">
        <f>IF($D3836=2023,H3836*'Average selling price'!$B$3,
IF($D3836=2024,H3836*'Average selling price'!$C$3,
IF($D3836=2025,H3836*'Average selling price'!$D$3,"")))</f>
        <v>32755</v>
      </c>
      <c r="J3836">
        <v>4</v>
      </c>
      <c r="K3836" s="12">
        <f>IF($D3836=2023,J3836*'Average selling price'!$B$4,
IF($D3836=2024,J3836*'Average selling price'!$C$4,
IF($D3836=2025,J3836*'Average selling price'!$D$4,"")))</f>
        <v>44540</v>
      </c>
      <c r="L3836" s="7">
        <v>4230</v>
      </c>
      <c r="M3836" s="7">
        <v>0</v>
      </c>
      <c r="N3836" s="11">
        <f t="shared" si="119"/>
        <v>4230</v>
      </c>
      <c r="O3836" s="11">
        <v>2480</v>
      </c>
      <c r="P3836" s="11">
        <v>0</v>
      </c>
    </row>
    <row r="3837" spans="1:16">
      <c r="A3837" s="2">
        <v>45530</v>
      </c>
      <c r="B3837" s="18">
        <v>43</v>
      </c>
      <c r="C3837" s="20">
        <f t="shared" si="118"/>
        <v>8</v>
      </c>
      <c r="D3837" s="16">
        <v>2024</v>
      </c>
      <c r="E3837" s="1" t="s">
        <v>33</v>
      </c>
      <c r="F3837">
        <v>4</v>
      </c>
      <c r="G3837" s="12">
        <f>IF(D3837=2023,F3837*'Average selling price'!$B$2,
IF(D3837=2024,F3837*'Average selling price'!$C$2,
IF(D3837=2025,F3837*'Average selling price'!$D$2,"")))</f>
        <v>21144</v>
      </c>
      <c r="H3837">
        <v>2</v>
      </c>
      <c r="I3837" s="12">
        <f>IF($D3837=2023,H3837*'Average selling price'!$B$3,
IF($D3837=2024,H3837*'Average selling price'!$C$3,
IF($D3837=2025,H3837*'Average selling price'!$D$3,"")))</f>
        <v>65510</v>
      </c>
      <c r="J3837">
        <v>2</v>
      </c>
      <c r="K3837" s="12">
        <f>IF($D3837=2023,J3837*'Average selling price'!$B$4,
IF($D3837=2024,J3837*'Average selling price'!$C$4,
IF($D3837=2025,J3837*'Average selling price'!$D$4,"")))</f>
        <v>22270</v>
      </c>
      <c r="L3837" s="7">
        <v>13413</v>
      </c>
      <c r="M3837" s="7">
        <v>6010</v>
      </c>
      <c r="N3837" s="11">
        <f t="shared" si="119"/>
        <v>19423</v>
      </c>
      <c r="O3837" s="11">
        <v>2308</v>
      </c>
      <c r="P3837" s="11">
        <v>11252</v>
      </c>
    </row>
    <row r="3838" spans="1:16">
      <c r="A3838" s="2">
        <v>45530</v>
      </c>
      <c r="B3838" s="18">
        <v>43</v>
      </c>
      <c r="C3838" s="20">
        <f t="shared" si="118"/>
        <v>8</v>
      </c>
      <c r="D3838" s="16">
        <v>2024</v>
      </c>
      <c r="E3838" s="1" t="s">
        <v>34</v>
      </c>
      <c r="F3838">
        <v>4</v>
      </c>
      <c r="G3838" s="12">
        <f>IF(D3838=2023,F3838*'Average selling price'!$B$2,
IF(D3838=2024,F3838*'Average selling price'!$C$2,
IF(D3838=2025,F3838*'Average selling price'!$D$2,"")))</f>
        <v>21144</v>
      </c>
      <c r="H3838">
        <v>2</v>
      </c>
      <c r="I3838" s="12">
        <f>IF($D3838=2023,H3838*'Average selling price'!$B$3,
IF($D3838=2024,H3838*'Average selling price'!$C$3,
IF($D3838=2025,H3838*'Average selling price'!$D$3,"")))</f>
        <v>65510</v>
      </c>
      <c r="J3838">
        <v>4</v>
      </c>
      <c r="K3838" s="12">
        <f>IF($D3838=2023,J3838*'Average selling price'!$B$4,
IF($D3838=2024,J3838*'Average selling price'!$C$4,
IF($D3838=2025,J3838*'Average selling price'!$D$4,"")))</f>
        <v>44540</v>
      </c>
      <c r="L3838" s="7">
        <v>15656</v>
      </c>
      <c r="M3838" s="7">
        <v>4414</v>
      </c>
      <c r="N3838" s="11">
        <f t="shared" si="119"/>
        <v>20070</v>
      </c>
      <c r="O3838" s="11">
        <v>2128</v>
      </c>
      <c r="P3838" s="11">
        <v>754</v>
      </c>
    </row>
    <row r="3839" spans="1:16">
      <c r="A3839" s="2">
        <v>45530</v>
      </c>
      <c r="B3839" s="18">
        <v>43</v>
      </c>
      <c r="C3839" s="20">
        <f t="shared" si="118"/>
        <v>8</v>
      </c>
      <c r="D3839" s="16">
        <v>2024</v>
      </c>
      <c r="E3839" s="1" t="s">
        <v>35</v>
      </c>
      <c r="F3839">
        <v>3</v>
      </c>
      <c r="G3839" s="12">
        <f>IF(D3839=2023,F3839*'Average selling price'!$B$2,
IF(D3839=2024,F3839*'Average selling price'!$C$2,
IF(D3839=2025,F3839*'Average selling price'!$D$2,"")))</f>
        <v>15858</v>
      </c>
      <c r="H3839">
        <v>1</v>
      </c>
      <c r="I3839" s="12">
        <f>IF($D3839=2023,H3839*'Average selling price'!$B$3,
IF($D3839=2024,H3839*'Average selling price'!$C$3,
IF($D3839=2025,H3839*'Average selling price'!$D$3,"")))</f>
        <v>32755</v>
      </c>
      <c r="J3839">
        <v>0</v>
      </c>
      <c r="K3839" s="12">
        <f>IF($D3839=2023,J3839*'Average selling price'!$B$4,
IF($D3839=2024,J3839*'Average selling price'!$C$4,
IF($D3839=2025,J3839*'Average selling price'!$D$4,"")))</f>
        <v>0</v>
      </c>
      <c r="L3839" s="7">
        <v>5246</v>
      </c>
      <c r="M3839" s="7">
        <v>3290</v>
      </c>
      <c r="N3839" s="11">
        <f t="shared" si="119"/>
        <v>8536</v>
      </c>
      <c r="O3839" s="11">
        <v>0</v>
      </c>
      <c r="P3839" s="11">
        <v>0</v>
      </c>
    </row>
    <row r="3840" spans="1:16">
      <c r="A3840" s="2">
        <v>45530</v>
      </c>
      <c r="B3840" s="18">
        <v>43</v>
      </c>
      <c r="C3840" s="20">
        <f t="shared" si="118"/>
        <v>8</v>
      </c>
      <c r="D3840" s="16">
        <v>2024</v>
      </c>
      <c r="E3840" s="1" t="s">
        <v>36</v>
      </c>
      <c r="F3840">
        <v>4</v>
      </c>
      <c r="G3840" s="12">
        <f>IF(D3840=2023,F3840*'Average selling price'!$B$2,
IF(D3840=2024,F3840*'Average selling price'!$C$2,
IF(D3840=2025,F3840*'Average selling price'!$D$2,"")))</f>
        <v>21144</v>
      </c>
      <c r="H3840">
        <v>0</v>
      </c>
      <c r="I3840" s="12">
        <f>IF($D3840=2023,H3840*'Average selling price'!$B$3,
IF($D3840=2024,H3840*'Average selling price'!$C$3,
IF($D3840=2025,H3840*'Average selling price'!$D$3,"")))</f>
        <v>0</v>
      </c>
      <c r="J3840">
        <v>3</v>
      </c>
      <c r="K3840" s="12">
        <f>IF($D3840=2023,J3840*'Average selling price'!$B$4,
IF($D3840=2024,J3840*'Average selling price'!$C$4,
IF($D3840=2025,J3840*'Average selling price'!$D$4,"")))</f>
        <v>33405</v>
      </c>
      <c r="L3840" s="7">
        <v>8460</v>
      </c>
      <c r="M3840" s="7">
        <v>3500</v>
      </c>
      <c r="N3840" s="11">
        <f t="shared" si="119"/>
        <v>11960</v>
      </c>
      <c r="O3840" s="11">
        <v>2300</v>
      </c>
      <c r="P3840" s="11">
        <v>1400</v>
      </c>
    </row>
    <row r="3841" spans="1:16">
      <c r="A3841" s="2">
        <v>45530</v>
      </c>
      <c r="B3841" s="18">
        <v>43</v>
      </c>
      <c r="C3841" s="20">
        <f t="shared" si="118"/>
        <v>8</v>
      </c>
      <c r="D3841" s="16">
        <v>2024</v>
      </c>
      <c r="E3841" s="1" t="s">
        <v>37</v>
      </c>
      <c r="F3841">
        <v>0</v>
      </c>
      <c r="G3841" s="12">
        <f>IF(D3841=2023,F3841*'Average selling price'!$B$2,
IF(D3841=2024,F3841*'Average selling price'!$C$2,
IF(D3841=2025,F3841*'Average selling price'!$D$2,"")))</f>
        <v>0</v>
      </c>
      <c r="H3841">
        <v>1</v>
      </c>
      <c r="I3841" s="12">
        <f>IF($D3841=2023,H3841*'Average selling price'!$B$3,
IF($D3841=2024,H3841*'Average selling price'!$C$3,
IF($D3841=2025,H3841*'Average selling price'!$D$3,"")))</f>
        <v>32755</v>
      </c>
      <c r="J3841">
        <v>0</v>
      </c>
      <c r="K3841" s="12">
        <f>IF($D3841=2023,J3841*'Average selling price'!$B$4,
IF($D3841=2024,J3841*'Average selling price'!$C$4,
IF($D3841=2025,J3841*'Average selling price'!$D$4,"")))</f>
        <v>0</v>
      </c>
      <c r="L3841" s="7">
        <v>1682</v>
      </c>
      <c r="M3841" s="7">
        <v>10370</v>
      </c>
      <c r="N3841" s="11">
        <f t="shared" si="119"/>
        <v>12052</v>
      </c>
      <c r="O3841" s="11">
        <v>2500</v>
      </c>
      <c r="P3841" s="11">
        <v>630</v>
      </c>
    </row>
    <row r="3842" spans="1:16">
      <c r="A3842" s="2">
        <v>45530</v>
      </c>
      <c r="B3842" s="18">
        <v>43</v>
      </c>
      <c r="C3842" s="20">
        <f t="shared" si="118"/>
        <v>8</v>
      </c>
      <c r="D3842" s="16">
        <v>2024</v>
      </c>
      <c r="E3842" s="1" t="s">
        <v>38</v>
      </c>
      <c r="F3842">
        <v>5</v>
      </c>
      <c r="G3842" s="12">
        <f>IF(D3842=2023,F3842*'Average selling price'!$B$2,
IF(D3842=2024,F3842*'Average selling price'!$C$2,
IF(D3842=2025,F3842*'Average selling price'!$D$2,"")))</f>
        <v>26430</v>
      </c>
      <c r="H3842">
        <v>0</v>
      </c>
      <c r="I3842" s="12">
        <f>IF($D3842=2023,H3842*'Average selling price'!$B$3,
IF($D3842=2024,H3842*'Average selling price'!$C$3,
IF($D3842=2025,H3842*'Average selling price'!$D$3,"")))</f>
        <v>0</v>
      </c>
      <c r="J3842">
        <v>2</v>
      </c>
      <c r="K3842" s="12">
        <f>IF($D3842=2023,J3842*'Average selling price'!$B$4,
IF($D3842=2024,J3842*'Average selling price'!$C$4,
IF($D3842=2025,J3842*'Average selling price'!$D$4,"")))</f>
        <v>22270</v>
      </c>
      <c r="L3842" s="7">
        <v>14897</v>
      </c>
      <c r="M3842" s="7">
        <v>39757</v>
      </c>
      <c r="N3842" s="11">
        <f t="shared" si="119"/>
        <v>54654</v>
      </c>
      <c r="O3842" s="11">
        <v>2091</v>
      </c>
      <c r="P3842" s="11">
        <v>600</v>
      </c>
    </row>
    <row r="3843" spans="1:16">
      <c r="A3843" s="2">
        <v>45530</v>
      </c>
      <c r="B3843" s="18">
        <v>43</v>
      </c>
      <c r="C3843" s="20">
        <f t="shared" si="118"/>
        <v>8</v>
      </c>
      <c r="D3843" s="16">
        <v>2024</v>
      </c>
      <c r="E3843" s="1" t="s">
        <v>39</v>
      </c>
      <c r="F3843">
        <v>5</v>
      </c>
      <c r="G3843" s="12">
        <f>IF(D3843=2023,F3843*'Average selling price'!$B$2,
IF(D3843=2024,F3843*'Average selling price'!$C$2,
IF(D3843=2025,F3843*'Average selling price'!$D$2,"")))</f>
        <v>26430</v>
      </c>
      <c r="H3843">
        <v>2</v>
      </c>
      <c r="I3843" s="12">
        <f>IF($D3843=2023,H3843*'Average selling price'!$B$3,
IF($D3843=2024,H3843*'Average selling price'!$C$3,
IF($D3843=2025,H3843*'Average selling price'!$D$3,"")))</f>
        <v>65510</v>
      </c>
      <c r="J3843">
        <v>3</v>
      </c>
      <c r="K3843" s="12">
        <f>IF($D3843=2023,J3843*'Average selling price'!$B$4,
IF($D3843=2024,J3843*'Average selling price'!$C$4,
IF($D3843=2025,J3843*'Average selling price'!$D$4,"")))</f>
        <v>33405</v>
      </c>
      <c r="L3843" s="7">
        <v>5519</v>
      </c>
      <c r="M3843" s="7">
        <v>5800</v>
      </c>
      <c r="N3843" s="11">
        <f t="shared" si="119"/>
        <v>11319</v>
      </c>
      <c r="O3843" s="11">
        <v>1061</v>
      </c>
      <c r="P3843" s="11">
        <v>0</v>
      </c>
    </row>
    <row r="3844" spans="1:16">
      <c r="A3844" s="2">
        <v>45530</v>
      </c>
      <c r="B3844" s="18">
        <v>43</v>
      </c>
      <c r="C3844" s="20">
        <f t="shared" ref="C3844:C3907" si="120">MONTH(A3844)</f>
        <v>8</v>
      </c>
      <c r="D3844" s="16">
        <v>2024</v>
      </c>
      <c r="E3844" s="1" t="s">
        <v>40</v>
      </c>
      <c r="F3844">
        <v>1</v>
      </c>
      <c r="G3844" s="12">
        <f>IF(D3844=2023,F3844*'Average selling price'!$B$2,
IF(D3844=2024,F3844*'Average selling price'!$C$2,
IF(D3844=2025,F3844*'Average selling price'!$D$2,"")))</f>
        <v>5286</v>
      </c>
      <c r="H3844">
        <v>0</v>
      </c>
      <c r="I3844" s="12">
        <f>IF($D3844=2023,H3844*'Average selling price'!$B$3,
IF($D3844=2024,H3844*'Average selling price'!$C$3,
IF($D3844=2025,H3844*'Average selling price'!$D$3,"")))</f>
        <v>0</v>
      </c>
      <c r="J3844">
        <v>1</v>
      </c>
      <c r="K3844" s="12">
        <f>IF($D3844=2023,J3844*'Average selling price'!$B$4,
IF($D3844=2024,J3844*'Average selling price'!$C$4,
IF($D3844=2025,J3844*'Average selling price'!$D$4,"")))</f>
        <v>11135</v>
      </c>
      <c r="L3844" s="7">
        <v>2511</v>
      </c>
      <c r="M3844" s="7">
        <v>21559</v>
      </c>
      <c r="N3844" s="11">
        <f t="shared" ref="N3844:N3907" si="121">M3844+L3844</f>
        <v>24070</v>
      </c>
      <c r="O3844" s="11">
        <v>0</v>
      </c>
      <c r="P3844" s="11">
        <v>1648</v>
      </c>
    </row>
    <row r="3845" spans="1:16">
      <c r="A3845" s="2">
        <v>45530</v>
      </c>
      <c r="B3845" s="18">
        <v>43</v>
      </c>
      <c r="C3845" s="20">
        <f t="shared" si="120"/>
        <v>8</v>
      </c>
      <c r="D3845" s="16">
        <v>2024</v>
      </c>
      <c r="E3845" s="1" t="s">
        <v>41</v>
      </c>
      <c r="F3845">
        <v>5</v>
      </c>
      <c r="G3845" s="12">
        <f>IF(D3845=2023,F3845*'Average selling price'!$B$2,
IF(D3845=2024,F3845*'Average selling price'!$C$2,
IF(D3845=2025,F3845*'Average selling price'!$D$2,"")))</f>
        <v>26430</v>
      </c>
      <c r="H3845">
        <v>0</v>
      </c>
      <c r="I3845" s="12">
        <f>IF($D3845=2023,H3845*'Average selling price'!$B$3,
IF($D3845=2024,H3845*'Average selling price'!$C$3,
IF($D3845=2025,H3845*'Average selling price'!$D$3,"")))</f>
        <v>0</v>
      </c>
      <c r="J3845">
        <v>5</v>
      </c>
      <c r="K3845" s="12">
        <f>IF($D3845=2023,J3845*'Average selling price'!$B$4,
IF($D3845=2024,J3845*'Average selling price'!$C$4,
IF($D3845=2025,J3845*'Average selling price'!$D$4,"")))</f>
        <v>55675</v>
      </c>
      <c r="L3845" s="7">
        <v>2171</v>
      </c>
      <c r="M3845" s="7">
        <v>1150</v>
      </c>
      <c r="N3845" s="11">
        <f t="shared" si="121"/>
        <v>3321</v>
      </c>
      <c r="O3845" s="11">
        <v>0</v>
      </c>
      <c r="P3845" s="11">
        <v>809</v>
      </c>
    </row>
    <row r="3846" spans="1:16">
      <c r="A3846" s="2">
        <v>45530</v>
      </c>
      <c r="B3846" s="18">
        <v>43</v>
      </c>
      <c r="C3846" s="20">
        <f t="shared" si="120"/>
        <v>8</v>
      </c>
      <c r="D3846" s="16">
        <v>2024</v>
      </c>
      <c r="E3846" s="1" t="s">
        <v>42</v>
      </c>
      <c r="F3846">
        <v>9</v>
      </c>
      <c r="G3846" s="12">
        <f>IF(D3846=2023,F3846*'Average selling price'!$B$2,
IF(D3846=2024,F3846*'Average selling price'!$C$2,
IF(D3846=2025,F3846*'Average selling price'!$D$2,"")))</f>
        <v>47574</v>
      </c>
      <c r="H3846">
        <v>0</v>
      </c>
      <c r="I3846" s="12">
        <f>IF($D3846=2023,H3846*'Average selling price'!$B$3,
IF($D3846=2024,H3846*'Average selling price'!$C$3,
IF($D3846=2025,H3846*'Average selling price'!$D$3,"")))</f>
        <v>0</v>
      </c>
      <c r="J3846">
        <v>1</v>
      </c>
      <c r="K3846" s="12">
        <f>IF($D3846=2023,J3846*'Average selling price'!$B$4,
IF($D3846=2024,J3846*'Average selling price'!$C$4,
IF($D3846=2025,J3846*'Average selling price'!$D$4,"")))</f>
        <v>11135</v>
      </c>
      <c r="L3846" s="7">
        <v>8663</v>
      </c>
      <c r="M3846" s="7">
        <v>1130</v>
      </c>
      <c r="N3846" s="11">
        <f t="shared" si="121"/>
        <v>9793</v>
      </c>
      <c r="O3846" s="11">
        <v>2360</v>
      </c>
      <c r="P3846" s="11">
        <v>6153</v>
      </c>
    </row>
    <row r="3847" spans="1:16">
      <c r="A3847" s="2">
        <v>45530</v>
      </c>
      <c r="B3847" s="18">
        <v>43</v>
      </c>
      <c r="C3847" s="20">
        <f t="shared" si="120"/>
        <v>8</v>
      </c>
      <c r="D3847" s="16">
        <v>2024</v>
      </c>
      <c r="E3847" s="1" t="s">
        <v>43</v>
      </c>
      <c r="F3847">
        <v>12</v>
      </c>
      <c r="G3847" s="12">
        <f>IF(D3847=2023,F3847*'Average selling price'!$B$2,
IF(D3847=2024,F3847*'Average selling price'!$C$2,
IF(D3847=2025,F3847*'Average selling price'!$D$2,"")))</f>
        <v>63432</v>
      </c>
      <c r="H3847">
        <v>1</v>
      </c>
      <c r="I3847" s="12">
        <f>IF($D3847=2023,H3847*'Average selling price'!$B$3,
IF($D3847=2024,H3847*'Average selling price'!$C$3,
IF($D3847=2025,H3847*'Average selling price'!$D$3,"")))</f>
        <v>32755</v>
      </c>
      <c r="J3847">
        <v>9</v>
      </c>
      <c r="K3847" s="12">
        <f>IF($D3847=2023,J3847*'Average selling price'!$B$4,
IF($D3847=2024,J3847*'Average selling price'!$C$4,
IF($D3847=2025,J3847*'Average selling price'!$D$4,"")))</f>
        <v>100215</v>
      </c>
      <c r="L3847" s="7">
        <v>21832</v>
      </c>
      <c r="M3847" s="7">
        <v>23550</v>
      </c>
      <c r="N3847" s="11">
        <f t="shared" si="121"/>
        <v>45382</v>
      </c>
      <c r="O3847" s="11">
        <v>840</v>
      </c>
      <c r="P3847" s="11">
        <v>12787</v>
      </c>
    </row>
    <row r="3848" spans="1:16">
      <c r="A3848" s="2">
        <v>45530</v>
      </c>
      <c r="B3848" s="18">
        <v>43</v>
      </c>
      <c r="C3848" s="20">
        <f t="shared" si="120"/>
        <v>8</v>
      </c>
      <c r="D3848" s="16">
        <v>2024</v>
      </c>
      <c r="E3848" s="1" t="s">
        <v>44</v>
      </c>
      <c r="F3848">
        <v>0</v>
      </c>
      <c r="G3848" s="12">
        <f>IF(D3848=2023,F3848*'Average selling price'!$B$2,
IF(D3848=2024,F3848*'Average selling price'!$C$2,
IF(D3848=2025,F3848*'Average selling price'!$D$2,"")))</f>
        <v>0</v>
      </c>
      <c r="H3848">
        <v>0</v>
      </c>
      <c r="I3848" s="12">
        <f>IF($D3848=2023,H3848*'Average selling price'!$B$3,
IF($D3848=2024,H3848*'Average selling price'!$C$3,
IF($D3848=2025,H3848*'Average selling price'!$D$3,"")))</f>
        <v>0</v>
      </c>
      <c r="J3848">
        <v>0</v>
      </c>
      <c r="K3848" s="12">
        <f>IF($D3848=2023,J3848*'Average selling price'!$B$4,
IF($D3848=2024,J3848*'Average selling price'!$C$4,
IF($D3848=2025,J3848*'Average selling price'!$D$4,"")))</f>
        <v>0</v>
      </c>
      <c r="L3848" s="7">
        <v>0</v>
      </c>
      <c r="M3848" s="7">
        <v>0</v>
      </c>
      <c r="N3848" s="11">
        <f t="shared" si="121"/>
        <v>0</v>
      </c>
      <c r="O3848" s="11">
        <v>0</v>
      </c>
      <c r="P3848" s="11">
        <v>0</v>
      </c>
    </row>
    <row r="3849" spans="1:16">
      <c r="A3849" s="2">
        <v>45530</v>
      </c>
      <c r="B3849" s="18">
        <v>43</v>
      </c>
      <c r="C3849" s="20">
        <f t="shared" si="120"/>
        <v>8</v>
      </c>
      <c r="D3849" s="16">
        <v>2024</v>
      </c>
      <c r="E3849" s="1" t="s">
        <v>45</v>
      </c>
      <c r="F3849">
        <v>0</v>
      </c>
      <c r="G3849" s="12">
        <f>IF(D3849=2023,F3849*'Average selling price'!$B$2,
IF(D3849=2024,F3849*'Average selling price'!$C$2,
IF(D3849=2025,F3849*'Average selling price'!$D$2,"")))</f>
        <v>0</v>
      </c>
      <c r="H3849">
        <v>1</v>
      </c>
      <c r="I3849" s="12">
        <f>IF($D3849=2023,H3849*'Average selling price'!$B$3,
IF($D3849=2024,H3849*'Average selling price'!$C$3,
IF($D3849=2025,H3849*'Average selling price'!$D$3,"")))</f>
        <v>32755</v>
      </c>
      <c r="J3849">
        <v>1</v>
      </c>
      <c r="K3849" s="12">
        <f>IF($D3849=2023,J3849*'Average selling price'!$B$4,
IF($D3849=2024,J3849*'Average selling price'!$C$4,
IF($D3849=2025,J3849*'Average selling price'!$D$4,"")))</f>
        <v>11135</v>
      </c>
      <c r="L3849" s="7">
        <v>350</v>
      </c>
      <c r="M3849" s="7">
        <v>4010</v>
      </c>
      <c r="N3849" s="11">
        <f t="shared" si="121"/>
        <v>4360</v>
      </c>
      <c r="O3849" s="11">
        <v>0</v>
      </c>
      <c r="P3849" s="11">
        <v>0</v>
      </c>
    </row>
    <row r="3850" spans="1:16">
      <c r="A3850" s="2">
        <v>45530</v>
      </c>
      <c r="B3850" s="18">
        <v>43</v>
      </c>
      <c r="C3850" s="20">
        <f t="shared" si="120"/>
        <v>8</v>
      </c>
      <c r="D3850" s="16">
        <v>2024</v>
      </c>
      <c r="E3850" s="1" t="s">
        <v>46</v>
      </c>
      <c r="F3850">
        <v>5</v>
      </c>
      <c r="G3850" s="12">
        <f>IF(D3850=2023,F3850*'Average selling price'!$B$2,
IF(D3850=2024,F3850*'Average selling price'!$C$2,
IF(D3850=2025,F3850*'Average selling price'!$D$2,"")))</f>
        <v>26430</v>
      </c>
      <c r="H3850">
        <v>2</v>
      </c>
      <c r="I3850" s="12">
        <f>IF($D3850=2023,H3850*'Average selling price'!$B$3,
IF($D3850=2024,H3850*'Average selling price'!$C$3,
IF($D3850=2025,H3850*'Average selling price'!$D$3,"")))</f>
        <v>65510</v>
      </c>
      <c r="J3850">
        <v>1</v>
      </c>
      <c r="K3850" s="12">
        <f>IF($D3850=2023,J3850*'Average selling price'!$B$4,
IF($D3850=2024,J3850*'Average selling price'!$C$4,
IF($D3850=2025,J3850*'Average selling price'!$D$4,"")))</f>
        <v>11135</v>
      </c>
      <c r="L3850" s="7">
        <v>8529</v>
      </c>
      <c r="M3850" s="7">
        <v>16953</v>
      </c>
      <c r="N3850" s="11">
        <f t="shared" si="121"/>
        <v>25482</v>
      </c>
      <c r="O3850" s="11">
        <v>0</v>
      </c>
      <c r="P3850" s="11">
        <v>0</v>
      </c>
    </row>
    <row r="3851" spans="1:16">
      <c r="A3851" s="2">
        <v>45530</v>
      </c>
      <c r="B3851" s="18">
        <v>43</v>
      </c>
      <c r="C3851" s="20">
        <f t="shared" si="120"/>
        <v>8</v>
      </c>
      <c r="D3851" s="16">
        <v>2024</v>
      </c>
      <c r="E3851" s="1" t="s">
        <v>47</v>
      </c>
      <c r="F3851">
        <v>2</v>
      </c>
      <c r="G3851" s="12">
        <f>IF(D3851=2023,F3851*'Average selling price'!$B$2,
IF(D3851=2024,F3851*'Average selling price'!$C$2,
IF(D3851=2025,F3851*'Average selling price'!$D$2,"")))</f>
        <v>10572</v>
      </c>
      <c r="H3851">
        <v>1</v>
      </c>
      <c r="I3851" s="12">
        <f>IF($D3851=2023,H3851*'Average selling price'!$B$3,
IF($D3851=2024,H3851*'Average selling price'!$C$3,
IF($D3851=2025,H3851*'Average selling price'!$D$3,"")))</f>
        <v>32755</v>
      </c>
      <c r="J3851">
        <v>2</v>
      </c>
      <c r="K3851" s="12">
        <f>IF($D3851=2023,J3851*'Average selling price'!$B$4,
IF($D3851=2024,J3851*'Average selling price'!$C$4,
IF($D3851=2025,J3851*'Average selling price'!$D$4,"")))</f>
        <v>22270</v>
      </c>
      <c r="L3851" s="7">
        <v>9610</v>
      </c>
      <c r="M3851" s="7">
        <v>1600</v>
      </c>
      <c r="N3851" s="11">
        <f t="shared" si="121"/>
        <v>11210</v>
      </c>
      <c r="O3851" s="11">
        <v>20</v>
      </c>
      <c r="P3851" s="11">
        <v>156</v>
      </c>
    </row>
    <row r="3852" spans="1:16">
      <c r="A3852" s="2">
        <v>45530</v>
      </c>
      <c r="B3852" s="18">
        <v>43</v>
      </c>
      <c r="C3852" s="20">
        <f t="shared" si="120"/>
        <v>8</v>
      </c>
      <c r="D3852" s="16">
        <v>2024</v>
      </c>
      <c r="E3852" s="1" t="s">
        <v>48</v>
      </c>
      <c r="F3852">
        <v>0</v>
      </c>
      <c r="G3852" s="12">
        <f>IF(D3852=2023,F3852*'Average selling price'!$B$2,
IF(D3852=2024,F3852*'Average selling price'!$C$2,
IF(D3852=2025,F3852*'Average selling price'!$D$2,"")))</f>
        <v>0</v>
      </c>
      <c r="H3852">
        <v>0</v>
      </c>
      <c r="I3852" s="12">
        <f>IF($D3852=2023,H3852*'Average selling price'!$B$3,
IF($D3852=2024,H3852*'Average selling price'!$C$3,
IF($D3852=2025,H3852*'Average selling price'!$D$3,"")))</f>
        <v>0</v>
      </c>
      <c r="J3852">
        <v>0</v>
      </c>
      <c r="K3852" s="12">
        <f>IF($D3852=2023,J3852*'Average selling price'!$B$4,
IF($D3852=2024,J3852*'Average selling price'!$C$4,
IF($D3852=2025,J3852*'Average selling price'!$D$4,"")))</f>
        <v>0</v>
      </c>
      <c r="L3852" s="7">
        <v>0</v>
      </c>
      <c r="M3852" s="7">
        <v>0</v>
      </c>
      <c r="N3852" s="11">
        <f t="shared" si="121"/>
        <v>0</v>
      </c>
      <c r="O3852" s="11">
        <v>0</v>
      </c>
      <c r="P3852" s="11">
        <v>0</v>
      </c>
    </row>
    <row r="3853" spans="1:16">
      <c r="A3853" s="2">
        <v>45530</v>
      </c>
      <c r="B3853" s="18">
        <v>43</v>
      </c>
      <c r="C3853" s="20">
        <f t="shared" si="120"/>
        <v>8</v>
      </c>
      <c r="D3853" s="16">
        <v>2024</v>
      </c>
      <c r="E3853" s="1" t="s">
        <v>49</v>
      </c>
      <c r="F3853">
        <v>2</v>
      </c>
      <c r="G3853" s="12">
        <f>IF(D3853=2023,F3853*'Average selling price'!$B$2,
IF(D3853=2024,F3853*'Average selling price'!$C$2,
IF(D3853=2025,F3853*'Average selling price'!$D$2,"")))</f>
        <v>10572</v>
      </c>
      <c r="H3853">
        <v>0</v>
      </c>
      <c r="I3853" s="12">
        <f>IF($D3853=2023,H3853*'Average selling price'!$B$3,
IF($D3853=2024,H3853*'Average selling price'!$C$3,
IF($D3853=2025,H3853*'Average selling price'!$D$3,"")))</f>
        <v>0</v>
      </c>
      <c r="J3853">
        <v>0</v>
      </c>
      <c r="K3853" s="12">
        <f>IF($D3853=2023,J3853*'Average selling price'!$B$4,
IF($D3853=2024,J3853*'Average selling price'!$C$4,
IF($D3853=2025,J3853*'Average selling price'!$D$4,"")))</f>
        <v>0</v>
      </c>
      <c r="L3853" s="7">
        <v>0</v>
      </c>
      <c r="M3853" s="7">
        <v>2030</v>
      </c>
      <c r="N3853" s="11">
        <f t="shared" si="121"/>
        <v>2030</v>
      </c>
      <c r="O3853" s="11">
        <v>0</v>
      </c>
      <c r="P3853" s="11">
        <v>0</v>
      </c>
    </row>
    <row r="3854" spans="1:16">
      <c r="A3854" s="2">
        <v>45530</v>
      </c>
      <c r="B3854" s="18">
        <v>43</v>
      </c>
      <c r="C3854" s="20">
        <f t="shared" si="120"/>
        <v>8</v>
      </c>
      <c r="D3854" s="16">
        <v>2024</v>
      </c>
      <c r="E3854" s="1" t="s">
        <v>50</v>
      </c>
      <c r="F3854">
        <v>4</v>
      </c>
      <c r="G3854" s="12">
        <f>IF(D3854=2023,F3854*'Average selling price'!$B$2,
IF(D3854=2024,F3854*'Average selling price'!$C$2,
IF(D3854=2025,F3854*'Average selling price'!$D$2,"")))</f>
        <v>21144</v>
      </c>
      <c r="H3854">
        <v>0</v>
      </c>
      <c r="I3854" s="12">
        <f>IF($D3854=2023,H3854*'Average selling price'!$B$3,
IF($D3854=2024,H3854*'Average selling price'!$C$3,
IF($D3854=2025,H3854*'Average selling price'!$D$3,"")))</f>
        <v>0</v>
      </c>
      <c r="J3854">
        <v>3</v>
      </c>
      <c r="K3854" s="12">
        <f>IF($D3854=2023,J3854*'Average selling price'!$B$4,
IF($D3854=2024,J3854*'Average selling price'!$C$4,
IF($D3854=2025,J3854*'Average selling price'!$D$4,"")))</f>
        <v>33405</v>
      </c>
      <c r="L3854" s="7">
        <v>10457</v>
      </c>
      <c r="M3854" s="7">
        <v>3885</v>
      </c>
      <c r="N3854" s="11">
        <f t="shared" si="121"/>
        <v>14342</v>
      </c>
      <c r="O3854" s="11">
        <v>985</v>
      </c>
      <c r="P3854" s="11">
        <v>185</v>
      </c>
    </row>
    <row r="3855" spans="1:16">
      <c r="A3855" s="2">
        <v>45530</v>
      </c>
      <c r="B3855" s="18">
        <v>43</v>
      </c>
      <c r="C3855" s="20">
        <f t="shared" si="120"/>
        <v>8</v>
      </c>
      <c r="D3855" s="16">
        <v>2024</v>
      </c>
      <c r="E3855" s="1" t="s">
        <v>51</v>
      </c>
      <c r="F3855">
        <v>7</v>
      </c>
      <c r="G3855" s="12">
        <f>IF(D3855=2023,F3855*'Average selling price'!$B$2,
IF(D3855=2024,F3855*'Average selling price'!$C$2,
IF(D3855=2025,F3855*'Average selling price'!$D$2,"")))</f>
        <v>37002</v>
      </c>
      <c r="H3855">
        <v>0</v>
      </c>
      <c r="I3855" s="12">
        <f>IF($D3855=2023,H3855*'Average selling price'!$B$3,
IF($D3855=2024,H3855*'Average selling price'!$C$3,
IF($D3855=2025,H3855*'Average selling price'!$D$3,"")))</f>
        <v>0</v>
      </c>
      <c r="J3855">
        <v>0</v>
      </c>
      <c r="K3855" s="12">
        <f>IF($D3855=2023,J3855*'Average selling price'!$B$4,
IF($D3855=2024,J3855*'Average selling price'!$C$4,
IF($D3855=2025,J3855*'Average selling price'!$D$4,"")))</f>
        <v>0</v>
      </c>
      <c r="L3855" s="7">
        <v>2896</v>
      </c>
      <c r="M3855" s="7">
        <v>3637</v>
      </c>
      <c r="N3855" s="11">
        <f t="shared" si="121"/>
        <v>6533</v>
      </c>
      <c r="O3855" s="11">
        <v>1503</v>
      </c>
      <c r="P3855" s="11">
        <v>616</v>
      </c>
    </row>
    <row r="3856" spans="1:16">
      <c r="A3856" s="2">
        <v>45530</v>
      </c>
      <c r="B3856" s="18">
        <v>43</v>
      </c>
      <c r="C3856" s="20">
        <f t="shared" si="120"/>
        <v>8</v>
      </c>
      <c r="D3856" s="16">
        <v>2024</v>
      </c>
      <c r="E3856" s="1" t="s">
        <v>52</v>
      </c>
      <c r="F3856">
        <v>2</v>
      </c>
      <c r="G3856" s="12">
        <f>IF(D3856=2023,F3856*'Average selling price'!$B$2,
IF(D3856=2024,F3856*'Average selling price'!$C$2,
IF(D3856=2025,F3856*'Average selling price'!$D$2,"")))</f>
        <v>10572</v>
      </c>
      <c r="H3856">
        <v>0</v>
      </c>
      <c r="I3856" s="12">
        <f>IF($D3856=2023,H3856*'Average selling price'!$B$3,
IF($D3856=2024,H3856*'Average selling price'!$C$3,
IF($D3856=2025,H3856*'Average selling price'!$D$3,"")))</f>
        <v>0</v>
      </c>
      <c r="J3856">
        <v>8</v>
      </c>
      <c r="K3856" s="12">
        <f>IF($D3856=2023,J3856*'Average selling price'!$B$4,
IF($D3856=2024,J3856*'Average selling price'!$C$4,
IF($D3856=2025,J3856*'Average selling price'!$D$4,"")))</f>
        <v>89080</v>
      </c>
      <c r="L3856" s="7">
        <v>42897</v>
      </c>
      <c r="M3856" s="7">
        <v>42598</v>
      </c>
      <c r="N3856" s="11">
        <f t="shared" si="121"/>
        <v>85495</v>
      </c>
      <c r="O3856" s="11">
        <v>0</v>
      </c>
      <c r="P3856" s="11">
        <v>0</v>
      </c>
    </row>
    <row r="3857" spans="1:16">
      <c r="A3857" s="2">
        <v>45530</v>
      </c>
      <c r="B3857" s="18">
        <v>43</v>
      </c>
      <c r="C3857" s="20">
        <f t="shared" si="120"/>
        <v>8</v>
      </c>
      <c r="D3857" s="16">
        <v>2024</v>
      </c>
      <c r="E3857" s="1" t="s">
        <v>53</v>
      </c>
      <c r="F3857">
        <v>0</v>
      </c>
      <c r="G3857" s="12">
        <f>IF(D3857=2023,F3857*'Average selling price'!$B$2,
IF(D3857=2024,F3857*'Average selling price'!$C$2,
IF(D3857=2025,F3857*'Average selling price'!$D$2,"")))</f>
        <v>0</v>
      </c>
      <c r="H3857">
        <v>0</v>
      </c>
      <c r="I3857" s="12">
        <f>IF($D3857=2023,H3857*'Average selling price'!$B$3,
IF($D3857=2024,H3857*'Average selling price'!$C$3,
IF($D3857=2025,H3857*'Average selling price'!$D$3,"")))</f>
        <v>0</v>
      </c>
      <c r="J3857">
        <v>4</v>
      </c>
      <c r="K3857" s="12">
        <f>IF($D3857=2023,J3857*'Average selling price'!$B$4,
IF($D3857=2024,J3857*'Average selling price'!$C$4,
IF($D3857=2025,J3857*'Average selling price'!$D$4,"")))</f>
        <v>44540</v>
      </c>
      <c r="L3857" s="7">
        <v>4239</v>
      </c>
      <c r="M3857" s="7">
        <v>800</v>
      </c>
      <c r="N3857" s="11">
        <f t="shared" si="121"/>
        <v>5039</v>
      </c>
      <c r="O3857" s="11">
        <v>83</v>
      </c>
      <c r="P3857" s="11">
        <v>0</v>
      </c>
    </row>
    <row r="3858" spans="1:16">
      <c r="A3858" s="2">
        <v>45530</v>
      </c>
      <c r="B3858" s="18">
        <v>43</v>
      </c>
      <c r="C3858" s="20">
        <f t="shared" si="120"/>
        <v>8</v>
      </c>
      <c r="D3858" s="16">
        <v>2024</v>
      </c>
      <c r="E3858" s="1" t="s">
        <v>54</v>
      </c>
      <c r="F3858">
        <v>2</v>
      </c>
      <c r="G3858" s="12">
        <f>IF(D3858=2023,F3858*'Average selling price'!$B$2,
IF(D3858=2024,F3858*'Average selling price'!$C$2,
IF(D3858=2025,F3858*'Average selling price'!$D$2,"")))</f>
        <v>10572</v>
      </c>
      <c r="H3858">
        <v>0</v>
      </c>
      <c r="I3858" s="12">
        <f>IF($D3858=2023,H3858*'Average selling price'!$B$3,
IF($D3858=2024,H3858*'Average selling price'!$C$3,
IF($D3858=2025,H3858*'Average selling price'!$D$3,"")))</f>
        <v>0</v>
      </c>
      <c r="J3858">
        <v>0</v>
      </c>
      <c r="K3858" s="12">
        <f>IF($D3858=2023,J3858*'Average selling price'!$B$4,
IF($D3858=2024,J3858*'Average selling price'!$C$4,
IF($D3858=2025,J3858*'Average selling price'!$D$4,"")))</f>
        <v>0</v>
      </c>
      <c r="L3858" s="7">
        <v>2430</v>
      </c>
      <c r="M3858" s="7">
        <v>0</v>
      </c>
      <c r="N3858" s="11">
        <f t="shared" si="121"/>
        <v>2430</v>
      </c>
      <c r="O3858" s="11">
        <v>0</v>
      </c>
      <c r="P3858" s="11">
        <v>0</v>
      </c>
    </row>
    <row r="3859" spans="1:16">
      <c r="A3859" s="2">
        <v>45530</v>
      </c>
      <c r="B3859" s="18">
        <v>43</v>
      </c>
      <c r="C3859" s="20">
        <f t="shared" si="120"/>
        <v>8</v>
      </c>
      <c r="D3859" s="16">
        <v>2024</v>
      </c>
      <c r="E3859" s="1" t="s">
        <v>55</v>
      </c>
      <c r="F3859">
        <v>5</v>
      </c>
      <c r="G3859" s="12">
        <f>IF(D3859=2023,F3859*'Average selling price'!$B$2,
IF(D3859=2024,F3859*'Average selling price'!$C$2,
IF(D3859=2025,F3859*'Average selling price'!$D$2,"")))</f>
        <v>26430</v>
      </c>
      <c r="H3859">
        <v>0</v>
      </c>
      <c r="I3859" s="12">
        <f>IF($D3859=2023,H3859*'Average selling price'!$B$3,
IF($D3859=2024,H3859*'Average selling price'!$C$3,
IF($D3859=2025,H3859*'Average selling price'!$D$3,"")))</f>
        <v>0</v>
      </c>
      <c r="J3859">
        <v>1</v>
      </c>
      <c r="K3859" s="12">
        <f>IF($D3859=2023,J3859*'Average selling price'!$B$4,
IF($D3859=2024,J3859*'Average selling price'!$C$4,
IF($D3859=2025,J3859*'Average selling price'!$D$4,"")))</f>
        <v>11135</v>
      </c>
      <c r="L3859" s="7">
        <v>19588</v>
      </c>
      <c r="M3859" s="7">
        <v>3639</v>
      </c>
      <c r="N3859" s="11">
        <f t="shared" si="121"/>
        <v>23227</v>
      </c>
      <c r="O3859" s="11">
        <v>0</v>
      </c>
      <c r="P3859" s="11">
        <v>3179</v>
      </c>
    </row>
    <row r="3860" spans="1:16">
      <c r="A3860" s="2">
        <v>45530</v>
      </c>
      <c r="B3860" s="18">
        <v>43</v>
      </c>
      <c r="C3860" s="20">
        <f t="shared" si="120"/>
        <v>8</v>
      </c>
      <c r="D3860" s="16">
        <v>2024</v>
      </c>
      <c r="E3860" s="1" t="s">
        <v>56</v>
      </c>
      <c r="F3860">
        <v>0</v>
      </c>
      <c r="G3860" s="12">
        <f>IF(D3860=2023,F3860*'Average selling price'!$B$2,
IF(D3860=2024,F3860*'Average selling price'!$C$2,
IF(D3860=2025,F3860*'Average selling price'!$D$2,"")))</f>
        <v>0</v>
      </c>
      <c r="H3860">
        <v>0</v>
      </c>
      <c r="I3860" s="12">
        <f>IF($D3860=2023,H3860*'Average selling price'!$B$3,
IF($D3860=2024,H3860*'Average selling price'!$C$3,
IF($D3860=2025,H3860*'Average selling price'!$D$3,"")))</f>
        <v>0</v>
      </c>
      <c r="J3860">
        <v>0</v>
      </c>
      <c r="K3860" s="12">
        <f>IF($D3860=2023,J3860*'Average selling price'!$B$4,
IF($D3860=2024,J3860*'Average selling price'!$C$4,
IF($D3860=2025,J3860*'Average selling price'!$D$4,"")))</f>
        <v>0</v>
      </c>
      <c r="L3860" s="7">
        <v>0</v>
      </c>
      <c r="M3860" s="7">
        <v>0</v>
      </c>
      <c r="N3860" s="11">
        <f t="shared" si="121"/>
        <v>0</v>
      </c>
      <c r="O3860" s="11">
        <v>0</v>
      </c>
      <c r="P3860" s="11">
        <v>0</v>
      </c>
    </row>
    <row r="3861" spans="1:16">
      <c r="A3861" s="2">
        <v>45530</v>
      </c>
      <c r="B3861" s="18">
        <v>43</v>
      </c>
      <c r="C3861" s="20">
        <f t="shared" si="120"/>
        <v>8</v>
      </c>
      <c r="D3861" s="16">
        <v>2024</v>
      </c>
      <c r="E3861" s="1" t="s">
        <v>57</v>
      </c>
      <c r="F3861">
        <v>6</v>
      </c>
      <c r="G3861" s="12">
        <f>IF(D3861=2023,F3861*'Average selling price'!$B$2,
IF(D3861=2024,F3861*'Average selling price'!$C$2,
IF(D3861=2025,F3861*'Average selling price'!$D$2,"")))</f>
        <v>31716</v>
      </c>
      <c r="H3861">
        <v>0</v>
      </c>
      <c r="I3861" s="12">
        <f>IF($D3861=2023,H3861*'Average selling price'!$B$3,
IF($D3861=2024,H3861*'Average selling price'!$C$3,
IF($D3861=2025,H3861*'Average selling price'!$D$3,"")))</f>
        <v>0</v>
      </c>
      <c r="J3861">
        <v>1</v>
      </c>
      <c r="K3861" s="12">
        <f>IF($D3861=2023,J3861*'Average selling price'!$B$4,
IF($D3861=2024,J3861*'Average selling price'!$C$4,
IF($D3861=2025,J3861*'Average selling price'!$D$4,"")))</f>
        <v>11135</v>
      </c>
      <c r="L3861" s="7">
        <v>12373</v>
      </c>
      <c r="M3861" s="7">
        <v>12813</v>
      </c>
      <c r="N3861" s="11">
        <f t="shared" si="121"/>
        <v>25186</v>
      </c>
      <c r="O3861" s="11">
        <v>0</v>
      </c>
      <c r="P3861" s="11">
        <v>1600</v>
      </c>
    </row>
    <row r="3862" spans="1:16">
      <c r="A3862" s="2">
        <v>45530</v>
      </c>
      <c r="B3862" s="18">
        <v>43</v>
      </c>
      <c r="C3862" s="20">
        <f t="shared" si="120"/>
        <v>8</v>
      </c>
      <c r="D3862" s="16">
        <v>2024</v>
      </c>
      <c r="E3862" s="1" t="s">
        <v>58</v>
      </c>
      <c r="F3862">
        <v>1</v>
      </c>
      <c r="G3862" s="12">
        <f>IF(D3862=2023,F3862*'Average selling price'!$B$2,
IF(D3862=2024,F3862*'Average selling price'!$C$2,
IF(D3862=2025,F3862*'Average selling price'!$D$2,"")))</f>
        <v>5286</v>
      </c>
      <c r="H3862">
        <v>0</v>
      </c>
      <c r="I3862" s="12">
        <f>IF($D3862=2023,H3862*'Average selling price'!$B$3,
IF($D3862=2024,H3862*'Average selling price'!$C$3,
IF($D3862=2025,H3862*'Average selling price'!$D$3,"")))</f>
        <v>0</v>
      </c>
      <c r="J3862">
        <v>0</v>
      </c>
      <c r="K3862" s="12">
        <f>IF($D3862=2023,J3862*'Average selling price'!$B$4,
IF($D3862=2024,J3862*'Average selling price'!$C$4,
IF($D3862=2025,J3862*'Average selling price'!$D$4,"")))</f>
        <v>0</v>
      </c>
      <c r="L3862" s="7">
        <v>2530</v>
      </c>
      <c r="M3862" s="7">
        <v>0</v>
      </c>
      <c r="N3862" s="11">
        <f t="shared" si="121"/>
        <v>2530</v>
      </c>
      <c r="O3862" s="11">
        <v>0</v>
      </c>
      <c r="P3862" s="11">
        <v>0</v>
      </c>
    </row>
    <row r="3863" spans="1:16">
      <c r="A3863" s="2">
        <v>45530</v>
      </c>
      <c r="B3863" s="18">
        <v>43</v>
      </c>
      <c r="C3863" s="20">
        <f t="shared" si="120"/>
        <v>8</v>
      </c>
      <c r="D3863" s="16">
        <v>2024</v>
      </c>
      <c r="E3863" s="1" t="s">
        <v>59</v>
      </c>
      <c r="F3863">
        <v>0</v>
      </c>
      <c r="G3863" s="12">
        <f>IF(D3863=2023,F3863*'Average selling price'!$B$2,
IF(D3863=2024,F3863*'Average selling price'!$C$2,
IF(D3863=2025,F3863*'Average selling price'!$D$2,"")))</f>
        <v>0</v>
      </c>
      <c r="H3863">
        <v>0</v>
      </c>
      <c r="I3863" s="12">
        <f>IF($D3863=2023,H3863*'Average selling price'!$B$3,
IF($D3863=2024,H3863*'Average selling price'!$C$3,
IF($D3863=2025,H3863*'Average selling price'!$D$3,"")))</f>
        <v>0</v>
      </c>
      <c r="J3863">
        <v>0</v>
      </c>
      <c r="K3863" s="12">
        <f>IF($D3863=2023,J3863*'Average selling price'!$B$4,
IF($D3863=2024,J3863*'Average selling price'!$C$4,
IF($D3863=2025,J3863*'Average selling price'!$D$4,"")))</f>
        <v>0</v>
      </c>
      <c r="L3863" s="7">
        <v>0</v>
      </c>
      <c r="M3863" s="7">
        <v>0</v>
      </c>
      <c r="N3863" s="11">
        <f t="shared" si="121"/>
        <v>0</v>
      </c>
      <c r="O3863" s="11">
        <v>0</v>
      </c>
      <c r="P3863" s="11">
        <v>0</v>
      </c>
    </row>
    <row r="3864" spans="1:16">
      <c r="A3864" s="2">
        <v>45530</v>
      </c>
      <c r="B3864" s="18">
        <v>43</v>
      </c>
      <c r="C3864" s="20">
        <f t="shared" si="120"/>
        <v>8</v>
      </c>
      <c r="D3864" s="16">
        <v>2024</v>
      </c>
      <c r="E3864" s="1" t="s">
        <v>60</v>
      </c>
      <c r="F3864">
        <v>1</v>
      </c>
      <c r="G3864" s="12">
        <f>IF(D3864=2023,F3864*'Average selling price'!$B$2,
IF(D3864=2024,F3864*'Average selling price'!$C$2,
IF(D3864=2025,F3864*'Average selling price'!$D$2,"")))</f>
        <v>5286</v>
      </c>
      <c r="H3864">
        <v>0</v>
      </c>
      <c r="I3864" s="12">
        <f>IF($D3864=2023,H3864*'Average selling price'!$B$3,
IF($D3864=2024,H3864*'Average selling price'!$C$3,
IF($D3864=2025,H3864*'Average selling price'!$D$3,"")))</f>
        <v>0</v>
      </c>
      <c r="J3864">
        <v>0</v>
      </c>
      <c r="K3864" s="12">
        <f>IF($D3864=2023,J3864*'Average selling price'!$B$4,
IF($D3864=2024,J3864*'Average selling price'!$C$4,
IF($D3864=2025,J3864*'Average selling price'!$D$4,"")))</f>
        <v>0</v>
      </c>
      <c r="L3864" s="7">
        <v>8077</v>
      </c>
      <c r="M3864" s="7">
        <v>13700</v>
      </c>
      <c r="N3864" s="11">
        <f t="shared" si="121"/>
        <v>21777</v>
      </c>
      <c r="O3864" s="11">
        <v>96</v>
      </c>
      <c r="P3864" s="11">
        <v>115</v>
      </c>
    </row>
    <row r="3865" spans="1:16">
      <c r="A3865" s="2">
        <v>45530</v>
      </c>
      <c r="B3865" s="18">
        <v>43</v>
      </c>
      <c r="C3865" s="20">
        <f t="shared" si="120"/>
        <v>8</v>
      </c>
      <c r="D3865" s="16">
        <v>2024</v>
      </c>
      <c r="E3865" s="1" t="s">
        <v>61</v>
      </c>
      <c r="F3865">
        <v>4</v>
      </c>
      <c r="G3865" s="12">
        <f>IF(D3865=2023,F3865*'Average selling price'!$B$2,
IF(D3865=2024,F3865*'Average selling price'!$C$2,
IF(D3865=2025,F3865*'Average selling price'!$D$2,"")))</f>
        <v>21144</v>
      </c>
      <c r="H3865">
        <v>-1</v>
      </c>
      <c r="I3865" s="12">
        <f>IF($D3865=2023,H3865*'Average selling price'!$B$3,
IF($D3865=2024,H3865*'Average selling price'!$C$3,
IF($D3865=2025,H3865*'Average selling price'!$D$3,"")))</f>
        <v>-32755</v>
      </c>
      <c r="J3865">
        <v>0</v>
      </c>
      <c r="K3865" s="12">
        <f>IF($D3865=2023,J3865*'Average selling price'!$B$4,
IF($D3865=2024,J3865*'Average selling price'!$C$4,
IF($D3865=2025,J3865*'Average selling price'!$D$4,"")))</f>
        <v>0</v>
      </c>
      <c r="L3865" s="7">
        <v>2949</v>
      </c>
      <c r="M3865" s="7">
        <v>0</v>
      </c>
      <c r="N3865" s="11">
        <f t="shared" si="121"/>
        <v>2949</v>
      </c>
      <c r="O3865" s="11">
        <v>0</v>
      </c>
      <c r="P3865" s="11">
        <v>1124</v>
      </c>
    </row>
    <row r="3866" spans="1:16">
      <c r="A3866" s="2">
        <v>45530</v>
      </c>
      <c r="B3866" s="18">
        <v>43</v>
      </c>
      <c r="C3866" s="20">
        <f t="shared" si="120"/>
        <v>8</v>
      </c>
      <c r="D3866" s="16">
        <v>2024</v>
      </c>
      <c r="E3866" s="1" t="s">
        <v>62</v>
      </c>
      <c r="F3866">
        <v>2</v>
      </c>
      <c r="G3866" s="12">
        <f>IF(D3866=2023,F3866*'Average selling price'!$B$2,
IF(D3866=2024,F3866*'Average selling price'!$C$2,
IF(D3866=2025,F3866*'Average selling price'!$D$2,"")))</f>
        <v>10572</v>
      </c>
      <c r="H3866">
        <v>0</v>
      </c>
      <c r="I3866" s="12">
        <f>IF($D3866=2023,H3866*'Average selling price'!$B$3,
IF($D3866=2024,H3866*'Average selling price'!$C$3,
IF($D3866=2025,H3866*'Average selling price'!$D$3,"")))</f>
        <v>0</v>
      </c>
      <c r="J3866">
        <v>2</v>
      </c>
      <c r="K3866" s="12">
        <f>IF($D3866=2023,J3866*'Average selling price'!$B$4,
IF($D3866=2024,J3866*'Average selling price'!$C$4,
IF($D3866=2025,J3866*'Average selling price'!$D$4,"")))</f>
        <v>22270</v>
      </c>
      <c r="L3866" s="7">
        <v>7170</v>
      </c>
      <c r="M3866" s="7">
        <v>26370</v>
      </c>
      <c r="N3866" s="11">
        <f t="shared" si="121"/>
        <v>33540</v>
      </c>
      <c r="O3866" s="11">
        <v>0</v>
      </c>
      <c r="P3866" s="11">
        <v>450</v>
      </c>
    </row>
    <row r="3867" spans="1:16">
      <c r="A3867" s="2">
        <v>45530</v>
      </c>
      <c r="B3867" s="18">
        <v>43</v>
      </c>
      <c r="C3867" s="20">
        <f t="shared" si="120"/>
        <v>8</v>
      </c>
      <c r="D3867" s="16">
        <v>2024</v>
      </c>
      <c r="E3867" s="1" t="s">
        <v>63</v>
      </c>
      <c r="F3867">
        <v>2</v>
      </c>
      <c r="G3867" s="12">
        <f>IF(D3867=2023,F3867*'Average selling price'!$B$2,
IF(D3867=2024,F3867*'Average selling price'!$C$2,
IF(D3867=2025,F3867*'Average selling price'!$D$2,"")))</f>
        <v>10572</v>
      </c>
      <c r="H3867">
        <v>0</v>
      </c>
      <c r="I3867" s="12">
        <f>IF($D3867=2023,H3867*'Average selling price'!$B$3,
IF($D3867=2024,H3867*'Average selling price'!$C$3,
IF($D3867=2025,H3867*'Average selling price'!$D$3,"")))</f>
        <v>0</v>
      </c>
      <c r="J3867">
        <v>0</v>
      </c>
      <c r="K3867" s="12">
        <f>IF($D3867=2023,J3867*'Average selling price'!$B$4,
IF($D3867=2024,J3867*'Average selling price'!$C$4,
IF($D3867=2025,J3867*'Average selling price'!$D$4,"")))</f>
        <v>0</v>
      </c>
      <c r="L3867" s="7">
        <v>0</v>
      </c>
      <c r="M3867" s="7">
        <v>75</v>
      </c>
      <c r="N3867" s="11">
        <f t="shared" si="121"/>
        <v>75</v>
      </c>
      <c r="O3867" s="11">
        <v>0</v>
      </c>
      <c r="P3867" s="11">
        <v>1062</v>
      </c>
    </row>
    <row r="3868" spans="1:16">
      <c r="A3868" s="2">
        <v>45530</v>
      </c>
      <c r="B3868" s="18">
        <v>43</v>
      </c>
      <c r="C3868" s="20">
        <f t="shared" si="120"/>
        <v>8</v>
      </c>
      <c r="D3868" s="16">
        <v>2024</v>
      </c>
      <c r="E3868" s="1" t="s">
        <v>65</v>
      </c>
      <c r="F3868">
        <v>0</v>
      </c>
      <c r="G3868" s="12">
        <f>IF(D3868=2023,F3868*'Average selling price'!$B$2,
IF(D3868=2024,F3868*'Average selling price'!$C$2,
IF(D3868=2025,F3868*'Average selling price'!$D$2,"")))</f>
        <v>0</v>
      </c>
      <c r="H3868">
        <v>0</v>
      </c>
      <c r="I3868" s="12">
        <f>IF($D3868=2023,H3868*'Average selling price'!$B$3,
IF($D3868=2024,H3868*'Average selling price'!$C$3,
IF($D3868=2025,H3868*'Average selling price'!$D$3,"")))</f>
        <v>0</v>
      </c>
      <c r="J3868">
        <v>0</v>
      </c>
      <c r="K3868" s="12">
        <f>IF($D3868=2023,J3868*'Average selling price'!$B$4,
IF($D3868=2024,J3868*'Average selling price'!$C$4,
IF($D3868=2025,J3868*'Average selling price'!$D$4,"")))</f>
        <v>0</v>
      </c>
      <c r="L3868" s="7">
        <v>0</v>
      </c>
      <c r="M3868" s="7">
        <v>0</v>
      </c>
      <c r="N3868" s="11">
        <f t="shared" si="121"/>
        <v>0</v>
      </c>
      <c r="O3868" s="11">
        <v>0</v>
      </c>
      <c r="P3868" s="11">
        <v>0</v>
      </c>
    </row>
    <row r="3869" spans="1:16">
      <c r="A3869" s="2">
        <v>45530</v>
      </c>
      <c r="B3869" s="18">
        <v>43</v>
      </c>
      <c r="C3869" s="20">
        <f t="shared" si="120"/>
        <v>8</v>
      </c>
      <c r="D3869" s="16">
        <v>2024</v>
      </c>
      <c r="E3869" s="1" t="s">
        <v>64</v>
      </c>
      <c r="F3869">
        <v>0</v>
      </c>
      <c r="G3869" s="12">
        <f>IF(D3869=2023,F3869*'Average selling price'!$B$2,
IF(D3869=2024,F3869*'Average selling price'!$C$2,
IF(D3869=2025,F3869*'Average selling price'!$D$2,"")))</f>
        <v>0</v>
      </c>
      <c r="H3869">
        <v>0</v>
      </c>
      <c r="I3869" s="12">
        <f>IF($D3869=2023,H3869*'Average selling price'!$B$3,
IF($D3869=2024,H3869*'Average selling price'!$C$3,
IF($D3869=2025,H3869*'Average selling price'!$D$3,"")))</f>
        <v>0</v>
      </c>
      <c r="J3869">
        <v>3</v>
      </c>
      <c r="K3869" s="12">
        <f>IF($D3869=2023,J3869*'Average selling price'!$B$4,
IF($D3869=2024,J3869*'Average selling price'!$C$4,
IF($D3869=2025,J3869*'Average selling price'!$D$4,"")))</f>
        <v>33405</v>
      </c>
      <c r="L3869" s="7">
        <v>11862</v>
      </c>
      <c r="M3869" s="7">
        <v>29698</v>
      </c>
      <c r="N3869" s="11">
        <f t="shared" si="121"/>
        <v>41560</v>
      </c>
      <c r="O3869" s="11">
        <v>0</v>
      </c>
      <c r="P3869" s="11">
        <v>0</v>
      </c>
    </row>
    <row r="3870" spans="1:16">
      <c r="A3870" s="2">
        <v>45537</v>
      </c>
      <c r="B3870" s="18">
        <v>44</v>
      </c>
      <c r="C3870" s="20">
        <f t="shared" si="120"/>
        <v>9</v>
      </c>
      <c r="D3870" s="16">
        <v>2024</v>
      </c>
      <c r="E3870" s="1" t="s">
        <v>25</v>
      </c>
      <c r="F3870">
        <v>13</v>
      </c>
      <c r="G3870" s="12">
        <f>IF(D3870=2023,F3870*'Average selling price'!$B$2,
IF(D3870=2024,F3870*'Average selling price'!$C$2,
IF(D3870=2025,F3870*'Average selling price'!$D$2,"")))</f>
        <v>68718</v>
      </c>
      <c r="H3870">
        <v>0</v>
      </c>
      <c r="I3870" s="12">
        <f>IF($D3870=2023,H3870*'Average selling price'!$B$3,
IF($D3870=2024,H3870*'Average selling price'!$C$3,
IF($D3870=2025,H3870*'Average selling price'!$D$3,"")))</f>
        <v>0</v>
      </c>
      <c r="J3870">
        <v>8</v>
      </c>
      <c r="K3870" s="12">
        <f>IF($D3870=2023,J3870*'Average selling price'!$B$4,
IF($D3870=2024,J3870*'Average selling price'!$C$4,
IF($D3870=2025,J3870*'Average selling price'!$D$4,"")))</f>
        <v>89080</v>
      </c>
      <c r="L3870" s="7">
        <v>25181</v>
      </c>
      <c r="M3870" s="7">
        <v>10325</v>
      </c>
      <c r="N3870" s="11">
        <f t="shared" si="121"/>
        <v>35506</v>
      </c>
      <c r="O3870" s="11">
        <v>4950</v>
      </c>
      <c r="P3870" s="11">
        <v>4929</v>
      </c>
    </row>
    <row r="3871" spans="1:16">
      <c r="A3871" s="2">
        <v>45537</v>
      </c>
      <c r="B3871" s="18">
        <v>44</v>
      </c>
      <c r="C3871" s="20">
        <f t="shared" si="120"/>
        <v>9</v>
      </c>
      <c r="D3871" s="16">
        <v>2024</v>
      </c>
      <c r="E3871" s="1" t="s">
        <v>26</v>
      </c>
      <c r="F3871">
        <v>5</v>
      </c>
      <c r="G3871" s="12">
        <f>IF(D3871=2023,F3871*'Average selling price'!$B$2,
IF(D3871=2024,F3871*'Average selling price'!$C$2,
IF(D3871=2025,F3871*'Average selling price'!$D$2,"")))</f>
        <v>26430</v>
      </c>
      <c r="H3871">
        <v>0</v>
      </c>
      <c r="I3871" s="12">
        <f>IF($D3871=2023,H3871*'Average selling price'!$B$3,
IF($D3871=2024,H3871*'Average selling price'!$C$3,
IF($D3871=2025,H3871*'Average selling price'!$D$3,"")))</f>
        <v>0</v>
      </c>
      <c r="J3871">
        <v>3</v>
      </c>
      <c r="K3871" s="12">
        <f>IF($D3871=2023,J3871*'Average selling price'!$B$4,
IF($D3871=2024,J3871*'Average selling price'!$C$4,
IF($D3871=2025,J3871*'Average selling price'!$D$4,"")))</f>
        <v>33405</v>
      </c>
      <c r="L3871" s="7">
        <v>13619</v>
      </c>
      <c r="M3871" s="7">
        <v>13199</v>
      </c>
      <c r="N3871" s="11">
        <f t="shared" si="121"/>
        <v>26818</v>
      </c>
      <c r="O3871" s="11">
        <v>2994</v>
      </c>
      <c r="P3871" s="11">
        <v>1340</v>
      </c>
    </row>
    <row r="3872" spans="1:16">
      <c r="A3872" s="2">
        <v>45537</v>
      </c>
      <c r="B3872" s="18">
        <v>44</v>
      </c>
      <c r="C3872" s="20">
        <f t="shared" si="120"/>
        <v>9</v>
      </c>
      <c r="D3872" s="16">
        <v>2024</v>
      </c>
      <c r="E3872" s="1" t="s">
        <v>27</v>
      </c>
      <c r="F3872">
        <v>0</v>
      </c>
      <c r="G3872" s="12">
        <f>IF(D3872=2023,F3872*'Average selling price'!$B$2,
IF(D3872=2024,F3872*'Average selling price'!$C$2,
IF(D3872=2025,F3872*'Average selling price'!$D$2,"")))</f>
        <v>0</v>
      </c>
      <c r="H3872">
        <v>1</v>
      </c>
      <c r="I3872" s="12">
        <f>IF($D3872=2023,H3872*'Average selling price'!$B$3,
IF($D3872=2024,H3872*'Average selling price'!$C$3,
IF($D3872=2025,H3872*'Average selling price'!$D$3,"")))</f>
        <v>32755</v>
      </c>
      <c r="J3872">
        <v>1</v>
      </c>
      <c r="K3872" s="12">
        <f>IF($D3872=2023,J3872*'Average selling price'!$B$4,
IF($D3872=2024,J3872*'Average selling price'!$C$4,
IF($D3872=2025,J3872*'Average selling price'!$D$4,"")))</f>
        <v>11135</v>
      </c>
      <c r="L3872" s="7">
        <v>5603</v>
      </c>
      <c r="M3872" s="7">
        <v>4100</v>
      </c>
      <c r="N3872" s="11">
        <f t="shared" si="121"/>
        <v>9703</v>
      </c>
      <c r="O3872" s="11">
        <v>1270</v>
      </c>
      <c r="P3872" s="11">
        <v>0</v>
      </c>
    </row>
    <row r="3873" spans="1:16">
      <c r="A3873" s="2">
        <v>45537</v>
      </c>
      <c r="B3873" s="18">
        <v>44</v>
      </c>
      <c r="C3873" s="20">
        <f t="shared" si="120"/>
        <v>9</v>
      </c>
      <c r="D3873" s="16">
        <v>2024</v>
      </c>
      <c r="E3873" s="1" t="s">
        <v>28</v>
      </c>
      <c r="F3873">
        <v>3</v>
      </c>
      <c r="G3873" s="12">
        <f>IF(D3873=2023,F3873*'Average selling price'!$B$2,
IF(D3873=2024,F3873*'Average selling price'!$C$2,
IF(D3873=2025,F3873*'Average selling price'!$D$2,"")))</f>
        <v>15858</v>
      </c>
      <c r="H3873">
        <v>0</v>
      </c>
      <c r="I3873" s="12">
        <f>IF($D3873=2023,H3873*'Average selling price'!$B$3,
IF($D3873=2024,H3873*'Average selling price'!$C$3,
IF($D3873=2025,H3873*'Average selling price'!$D$3,"")))</f>
        <v>0</v>
      </c>
      <c r="J3873">
        <v>1</v>
      </c>
      <c r="K3873" s="12">
        <f>IF($D3873=2023,J3873*'Average selling price'!$B$4,
IF($D3873=2024,J3873*'Average selling price'!$C$4,
IF($D3873=2025,J3873*'Average selling price'!$D$4,"")))</f>
        <v>11135</v>
      </c>
      <c r="L3873" s="7">
        <v>6120</v>
      </c>
      <c r="M3873" s="7">
        <v>2370</v>
      </c>
      <c r="N3873" s="11">
        <f t="shared" si="121"/>
        <v>8490</v>
      </c>
      <c r="O3873" s="11">
        <v>2150</v>
      </c>
      <c r="P3873" s="11">
        <v>0</v>
      </c>
    </row>
    <row r="3874" spans="1:16">
      <c r="A3874" s="2">
        <v>45537</v>
      </c>
      <c r="B3874" s="18">
        <v>44</v>
      </c>
      <c r="C3874" s="20">
        <f t="shared" si="120"/>
        <v>9</v>
      </c>
      <c r="D3874" s="16">
        <v>2024</v>
      </c>
      <c r="E3874" s="1" t="s">
        <v>29</v>
      </c>
      <c r="F3874">
        <v>7</v>
      </c>
      <c r="G3874" s="12">
        <f>IF(D3874=2023,F3874*'Average selling price'!$B$2,
IF(D3874=2024,F3874*'Average selling price'!$C$2,
IF(D3874=2025,F3874*'Average selling price'!$D$2,"")))</f>
        <v>37002</v>
      </c>
      <c r="H3874">
        <v>0</v>
      </c>
      <c r="I3874" s="12">
        <f>IF($D3874=2023,H3874*'Average selling price'!$B$3,
IF($D3874=2024,H3874*'Average selling price'!$C$3,
IF($D3874=2025,H3874*'Average selling price'!$D$3,"")))</f>
        <v>0</v>
      </c>
      <c r="J3874">
        <v>9</v>
      </c>
      <c r="K3874" s="12">
        <f>IF($D3874=2023,J3874*'Average selling price'!$B$4,
IF($D3874=2024,J3874*'Average selling price'!$C$4,
IF($D3874=2025,J3874*'Average selling price'!$D$4,"")))</f>
        <v>100215</v>
      </c>
      <c r="L3874" s="7">
        <v>17396</v>
      </c>
      <c r="M3874" s="7">
        <v>27725</v>
      </c>
      <c r="N3874" s="11">
        <f t="shared" si="121"/>
        <v>45121</v>
      </c>
      <c r="O3874" s="11">
        <v>2870</v>
      </c>
      <c r="P3874" s="11">
        <v>69</v>
      </c>
    </row>
    <row r="3875" spans="1:16">
      <c r="A3875" s="2">
        <v>45537</v>
      </c>
      <c r="B3875" s="18">
        <v>44</v>
      </c>
      <c r="C3875" s="20">
        <f t="shared" si="120"/>
        <v>9</v>
      </c>
      <c r="D3875" s="16">
        <v>2024</v>
      </c>
      <c r="E3875" s="1" t="s">
        <v>30</v>
      </c>
      <c r="F3875">
        <v>3</v>
      </c>
      <c r="G3875" s="12">
        <f>IF(D3875=2023,F3875*'Average selling price'!$B$2,
IF(D3875=2024,F3875*'Average selling price'!$C$2,
IF(D3875=2025,F3875*'Average selling price'!$D$2,"")))</f>
        <v>15858</v>
      </c>
      <c r="H3875">
        <v>0</v>
      </c>
      <c r="I3875" s="12">
        <f>IF($D3875=2023,H3875*'Average selling price'!$B$3,
IF($D3875=2024,H3875*'Average selling price'!$C$3,
IF($D3875=2025,H3875*'Average selling price'!$D$3,"")))</f>
        <v>0</v>
      </c>
      <c r="J3875">
        <v>2</v>
      </c>
      <c r="K3875" s="12">
        <f>IF($D3875=2023,J3875*'Average selling price'!$B$4,
IF($D3875=2024,J3875*'Average selling price'!$C$4,
IF($D3875=2025,J3875*'Average selling price'!$D$4,"")))</f>
        <v>22270</v>
      </c>
      <c r="L3875" s="7">
        <v>12268</v>
      </c>
      <c r="M3875" s="7">
        <v>8830</v>
      </c>
      <c r="N3875" s="11">
        <f t="shared" si="121"/>
        <v>21098</v>
      </c>
      <c r="O3875" s="11">
        <v>22011</v>
      </c>
      <c r="P3875" s="11">
        <v>3037</v>
      </c>
    </row>
    <row r="3876" spans="1:16">
      <c r="A3876" s="2">
        <v>45537</v>
      </c>
      <c r="B3876" s="18">
        <v>44</v>
      </c>
      <c r="C3876" s="20">
        <f t="shared" si="120"/>
        <v>9</v>
      </c>
      <c r="D3876" s="16">
        <v>2024</v>
      </c>
      <c r="E3876" s="1" t="s">
        <v>31</v>
      </c>
      <c r="F3876">
        <v>3</v>
      </c>
      <c r="G3876" s="12">
        <f>IF(D3876=2023,F3876*'Average selling price'!$B$2,
IF(D3876=2024,F3876*'Average selling price'!$C$2,
IF(D3876=2025,F3876*'Average selling price'!$D$2,"")))</f>
        <v>15858</v>
      </c>
      <c r="H3876">
        <v>3</v>
      </c>
      <c r="I3876" s="12">
        <f>IF($D3876=2023,H3876*'Average selling price'!$B$3,
IF($D3876=2024,H3876*'Average selling price'!$C$3,
IF($D3876=2025,H3876*'Average selling price'!$D$3,"")))</f>
        <v>98265</v>
      </c>
      <c r="J3876">
        <v>5</v>
      </c>
      <c r="K3876" s="12">
        <f>IF($D3876=2023,J3876*'Average selling price'!$B$4,
IF($D3876=2024,J3876*'Average selling price'!$C$4,
IF($D3876=2025,J3876*'Average selling price'!$D$4,"")))</f>
        <v>55675</v>
      </c>
      <c r="L3876" s="7">
        <v>63804</v>
      </c>
      <c r="M3876" s="7">
        <v>33696</v>
      </c>
      <c r="N3876" s="11">
        <f t="shared" si="121"/>
        <v>97500</v>
      </c>
      <c r="O3876" s="11">
        <v>8233</v>
      </c>
      <c r="P3876" s="11">
        <v>473</v>
      </c>
    </row>
    <row r="3877" spans="1:16">
      <c r="A3877" s="2">
        <v>45537</v>
      </c>
      <c r="B3877" s="18">
        <v>44</v>
      </c>
      <c r="C3877" s="20">
        <f t="shared" si="120"/>
        <v>9</v>
      </c>
      <c r="D3877" s="16">
        <v>2024</v>
      </c>
      <c r="E3877" s="1" t="s">
        <v>32</v>
      </c>
      <c r="F3877">
        <v>0</v>
      </c>
      <c r="G3877" s="12">
        <f>IF(D3877=2023,F3877*'Average selling price'!$B$2,
IF(D3877=2024,F3877*'Average selling price'!$C$2,
IF(D3877=2025,F3877*'Average selling price'!$D$2,"")))</f>
        <v>0</v>
      </c>
      <c r="H3877">
        <v>0</v>
      </c>
      <c r="I3877" s="12">
        <f>IF($D3877=2023,H3877*'Average selling price'!$B$3,
IF($D3877=2024,H3877*'Average selling price'!$C$3,
IF($D3877=2025,H3877*'Average selling price'!$D$3,"")))</f>
        <v>0</v>
      </c>
      <c r="J3877">
        <v>2</v>
      </c>
      <c r="K3877" s="12">
        <f>IF($D3877=2023,J3877*'Average selling price'!$B$4,
IF($D3877=2024,J3877*'Average selling price'!$C$4,
IF($D3877=2025,J3877*'Average selling price'!$D$4,"")))</f>
        <v>22270</v>
      </c>
      <c r="L3877" s="7">
        <v>13322</v>
      </c>
      <c r="M3877" s="7">
        <v>6930</v>
      </c>
      <c r="N3877" s="11">
        <f t="shared" si="121"/>
        <v>20252</v>
      </c>
      <c r="O3877" s="11">
        <v>0</v>
      </c>
      <c r="P3877" s="11">
        <v>2970</v>
      </c>
    </row>
    <row r="3878" spans="1:16">
      <c r="A3878" s="2">
        <v>45537</v>
      </c>
      <c r="B3878" s="18">
        <v>44</v>
      </c>
      <c r="C3878" s="20">
        <f t="shared" si="120"/>
        <v>9</v>
      </c>
      <c r="D3878" s="16">
        <v>2024</v>
      </c>
      <c r="E3878" s="1" t="s">
        <v>33</v>
      </c>
      <c r="F3878">
        <v>1</v>
      </c>
      <c r="G3878" s="12">
        <f>IF(D3878=2023,F3878*'Average selling price'!$B$2,
IF(D3878=2024,F3878*'Average selling price'!$C$2,
IF(D3878=2025,F3878*'Average selling price'!$D$2,"")))</f>
        <v>5286</v>
      </c>
      <c r="H3878">
        <v>2</v>
      </c>
      <c r="I3878" s="12">
        <f>IF($D3878=2023,H3878*'Average selling price'!$B$3,
IF($D3878=2024,H3878*'Average selling price'!$C$3,
IF($D3878=2025,H3878*'Average selling price'!$D$3,"")))</f>
        <v>65510</v>
      </c>
      <c r="J3878">
        <v>4</v>
      </c>
      <c r="K3878" s="12">
        <f>IF($D3878=2023,J3878*'Average selling price'!$B$4,
IF($D3878=2024,J3878*'Average selling price'!$C$4,
IF($D3878=2025,J3878*'Average selling price'!$D$4,"")))</f>
        <v>44540</v>
      </c>
      <c r="L3878" s="7">
        <v>10571</v>
      </c>
      <c r="M3878" s="7">
        <v>3455</v>
      </c>
      <c r="N3878" s="11">
        <f t="shared" si="121"/>
        <v>14026</v>
      </c>
      <c r="O3878" s="11">
        <v>0</v>
      </c>
      <c r="P3878" s="11">
        <v>10</v>
      </c>
    </row>
    <row r="3879" spans="1:16">
      <c r="A3879" s="2">
        <v>45537</v>
      </c>
      <c r="B3879" s="18">
        <v>44</v>
      </c>
      <c r="C3879" s="20">
        <f t="shared" si="120"/>
        <v>9</v>
      </c>
      <c r="D3879" s="16">
        <v>2024</v>
      </c>
      <c r="E3879" s="1" t="s">
        <v>34</v>
      </c>
      <c r="F3879">
        <v>1</v>
      </c>
      <c r="G3879" s="12">
        <f>IF(D3879=2023,F3879*'Average selling price'!$B$2,
IF(D3879=2024,F3879*'Average selling price'!$C$2,
IF(D3879=2025,F3879*'Average selling price'!$D$2,"")))</f>
        <v>5286</v>
      </c>
      <c r="H3879">
        <v>1</v>
      </c>
      <c r="I3879" s="12">
        <f>IF($D3879=2023,H3879*'Average selling price'!$B$3,
IF($D3879=2024,H3879*'Average selling price'!$C$3,
IF($D3879=2025,H3879*'Average selling price'!$D$3,"")))</f>
        <v>32755</v>
      </c>
      <c r="J3879">
        <v>2</v>
      </c>
      <c r="K3879" s="12">
        <f>IF($D3879=2023,J3879*'Average selling price'!$B$4,
IF($D3879=2024,J3879*'Average selling price'!$C$4,
IF($D3879=2025,J3879*'Average selling price'!$D$4,"")))</f>
        <v>22270</v>
      </c>
      <c r="L3879" s="7">
        <v>6920</v>
      </c>
      <c r="M3879" s="7">
        <v>1162</v>
      </c>
      <c r="N3879" s="11">
        <f t="shared" si="121"/>
        <v>8082</v>
      </c>
      <c r="O3879" s="11">
        <v>1244</v>
      </c>
      <c r="P3879" s="11">
        <v>59</v>
      </c>
    </row>
    <row r="3880" spans="1:16">
      <c r="A3880" s="2">
        <v>45537</v>
      </c>
      <c r="B3880" s="18">
        <v>44</v>
      </c>
      <c r="C3880" s="20">
        <f t="shared" si="120"/>
        <v>9</v>
      </c>
      <c r="D3880" s="16">
        <v>2024</v>
      </c>
      <c r="E3880" s="1" t="s">
        <v>35</v>
      </c>
      <c r="F3880">
        <v>4</v>
      </c>
      <c r="G3880" s="12">
        <f>IF(D3880=2023,F3880*'Average selling price'!$B$2,
IF(D3880=2024,F3880*'Average selling price'!$C$2,
IF(D3880=2025,F3880*'Average selling price'!$D$2,"")))</f>
        <v>21144</v>
      </c>
      <c r="H3880">
        <v>0</v>
      </c>
      <c r="I3880" s="12">
        <f>IF($D3880=2023,H3880*'Average selling price'!$B$3,
IF($D3880=2024,H3880*'Average selling price'!$C$3,
IF($D3880=2025,H3880*'Average selling price'!$D$3,"")))</f>
        <v>0</v>
      </c>
      <c r="J3880">
        <v>0</v>
      </c>
      <c r="K3880" s="12">
        <f>IF($D3880=2023,J3880*'Average selling price'!$B$4,
IF($D3880=2024,J3880*'Average selling price'!$C$4,
IF($D3880=2025,J3880*'Average selling price'!$D$4,"")))</f>
        <v>0</v>
      </c>
      <c r="L3880" s="7">
        <v>265</v>
      </c>
      <c r="M3880" s="7">
        <v>2819</v>
      </c>
      <c r="N3880" s="11">
        <f t="shared" si="121"/>
        <v>3084</v>
      </c>
      <c r="O3880" s="11">
        <v>0</v>
      </c>
      <c r="P3880" s="11">
        <v>279</v>
      </c>
    </row>
    <row r="3881" spans="1:16">
      <c r="A3881" s="2">
        <v>45537</v>
      </c>
      <c r="B3881" s="18">
        <v>44</v>
      </c>
      <c r="C3881" s="20">
        <f t="shared" si="120"/>
        <v>9</v>
      </c>
      <c r="D3881" s="16">
        <v>2024</v>
      </c>
      <c r="E3881" s="1" t="s">
        <v>36</v>
      </c>
      <c r="F3881">
        <v>2</v>
      </c>
      <c r="G3881" s="12">
        <f>IF(D3881=2023,F3881*'Average selling price'!$B$2,
IF(D3881=2024,F3881*'Average selling price'!$C$2,
IF(D3881=2025,F3881*'Average selling price'!$D$2,"")))</f>
        <v>10572</v>
      </c>
      <c r="H3881">
        <v>0</v>
      </c>
      <c r="I3881" s="12">
        <f>IF($D3881=2023,H3881*'Average selling price'!$B$3,
IF($D3881=2024,H3881*'Average selling price'!$C$3,
IF($D3881=2025,H3881*'Average selling price'!$D$3,"")))</f>
        <v>0</v>
      </c>
      <c r="J3881">
        <v>3</v>
      </c>
      <c r="K3881" s="12">
        <f>IF($D3881=2023,J3881*'Average selling price'!$B$4,
IF($D3881=2024,J3881*'Average selling price'!$C$4,
IF($D3881=2025,J3881*'Average selling price'!$D$4,"")))</f>
        <v>33405</v>
      </c>
      <c r="L3881" s="7">
        <v>9047</v>
      </c>
      <c r="M3881" s="7">
        <v>9595</v>
      </c>
      <c r="N3881" s="11">
        <f t="shared" si="121"/>
        <v>18642</v>
      </c>
      <c r="O3881" s="11">
        <v>630</v>
      </c>
      <c r="P3881" s="11">
        <v>0</v>
      </c>
    </row>
    <row r="3882" spans="1:16">
      <c r="A3882" s="2">
        <v>45537</v>
      </c>
      <c r="B3882" s="18">
        <v>44</v>
      </c>
      <c r="C3882" s="20">
        <f t="shared" si="120"/>
        <v>9</v>
      </c>
      <c r="D3882" s="16">
        <v>2024</v>
      </c>
      <c r="E3882" s="1" t="s">
        <v>37</v>
      </c>
      <c r="F3882">
        <v>0</v>
      </c>
      <c r="G3882" s="12">
        <f>IF(D3882=2023,F3882*'Average selling price'!$B$2,
IF(D3882=2024,F3882*'Average selling price'!$C$2,
IF(D3882=2025,F3882*'Average selling price'!$D$2,"")))</f>
        <v>0</v>
      </c>
      <c r="H3882">
        <v>2</v>
      </c>
      <c r="I3882" s="12">
        <f>IF($D3882=2023,H3882*'Average selling price'!$B$3,
IF($D3882=2024,H3882*'Average selling price'!$C$3,
IF($D3882=2025,H3882*'Average selling price'!$D$3,"")))</f>
        <v>65510</v>
      </c>
      <c r="J3882">
        <v>0</v>
      </c>
      <c r="K3882" s="12">
        <f>IF($D3882=2023,J3882*'Average selling price'!$B$4,
IF($D3882=2024,J3882*'Average selling price'!$C$4,
IF($D3882=2025,J3882*'Average selling price'!$D$4,"")))</f>
        <v>0</v>
      </c>
      <c r="L3882" s="7">
        <v>4448</v>
      </c>
      <c r="M3882" s="7">
        <v>5300</v>
      </c>
      <c r="N3882" s="11">
        <f t="shared" si="121"/>
        <v>9748</v>
      </c>
      <c r="O3882" s="11">
        <v>2600</v>
      </c>
      <c r="P3882" s="11">
        <v>500</v>
      </c>
    </row>
    <row r="3883" spans="1:16">
      <c r="A3883" s="2">
        <v>45537</v>
      </c>
      <c r="B3883" s="18">
        <v>44</v>
      </c>
      <c r="C3883" s="20">
        <f t="shared" si="120"/>
        <v>9</v>
      </c>
      <c r="D3883" s="16">
        <v>2024</v>
      </c>
      <c r="E3883" s="1" t="s">
        <v>38</v>
      </c>
      <c r="F3883">
        <v>2</v>
      </c>
      <c r="G3883" s="12">
        <f>IF(D3883=2023,F3883*'Average selling price'!$B$2,
IF(D3883=2024,F3883*'Average selling price'!$C$2,
IF(D3883=2025,F3883*'Average selling price'!$D$2,"")))</f>
        <v>10572</v>
      </c>
      <c r="H3883">
        <v>0</v>
      </c>
      <c r="I3883" s="12">
        <f>IF($D3883=2023,H3883*'Average selling price'!$B$3,
IF($D3883=2024,H3883*'Average selling price'!$C$3,
IF($D3883=2025,H3883*'Average selling price'!$D$3,"")))</f>
        <v>0</v>
      </c>
      <c r="J3883">
        <v>0</v>
      </c>
      <c r="K3883" s="12">
        <f>IF($D3883=2023,J3883*'Average selling price'!$B$4,
IF($D3883=2024,J3883*'Average selling price'!$C$4,
IF($D3883=2025,J3883*'Average selling price'!$D$4,"")))</f>
        <v>0</v>
      </c>
      <c r="L3883" s="7">
        <v>6258</v>
      </c>
      <c r="M3883" s="7">
        <v>1950</v>
      </c>
      <c r="N3883" s="11">
        <f t="shared" si="121"/>
        <v>8208</v>
      </c>
      <c r="O3883" s="11">
        <v>0</v>
      </c>
      <c r="P3883" s="11">
        <v>39</v>
      </c>
    </row>
    <row r="3884" spans="1:16">
      <c r="A3884" s="2">
        <v>45537</v>
      </c>
      <c r="B3884" s="18">
        <v>44</v>
      </c>
      <c r="C3884" s="20">
        <f t="shared" si="120"/>
        <v>9</v>
      </c>
      <c r="D3884" s="16">
        <v>2024</v>
      </c>
      <c r="E3884" s="1" t="s">
        <v>39</v>
      </c>
      <c r="F3884">
        <v>2</v>
      </c>
      <c r="G3884" s="12">
        <f>IF(D3884=2023,F3884*'Average selling price'!$B$2,
IF(D3884=2024,F3884*'Average selling price'!$C$2,
IF(D3884=2025,F3884*'Average selling price'!$D$2,"")))</f>
        <v>10572</v>
      </c>
      <c r="H3884">
        <v>0</v>
      </c>
      <c r="I3884" s="12">
        <f>IF($D3884=2023,H3884*'Average selling price'!$B$3,
IF($D3884=2024,H3884*'Average selling price'!$C$3,
IF($D3884=2025,H3884*'Average selling price'!$D$3,"")))</f>
        <v>0</v>
      </c>
      <c r="J3884">
        <v>2</v>
      </c>
      <c r="K3884" s="12">
        <f>IF($D3884=2023,J3884*'Average selling price'!$B$4,
IF($D3884=2024,J3884*'Average selling price'!$C$4,
IF($D3884=2025,J3884*'Average selling price'!$D$4,"")))</f>
        <v>22270</v>
      </c>
      <c r="L3884" s="7">
        <v>1761</v>
      </c>
      <c r="M3884" s="7">
        <v>1900</v>
      </c>
      <c r="N3884" s="11">
        <f t="shared" si="121"/>
        <v>3661</v>
      </c>
      <c r="O3884" s="11">
        <v>3492</v>
      </c>
      <c r="P3884" s="11">
        <v>0</v>
      </c>
    </row>
    <row r="3885" spans="1:16">
      <c r="A3885" s="2">
        <v>45537</v>
      </c>
      <c r="B3885" s="18">
        <v>44</v>
      </c>
      <c r="C3885" s="20">
        <f t="shared" si="120"/>
        <v>9</v>
      </c>
      <c r="D3885" s="16">
        <v>2024</v>
      </c>
      <c r="E3885" s="1" t="s">
        <v>40</v>
      </c>
      <c r="F3885">
        <v>1</v>
      </c>
      <c r="G3885" s="12">
        <f>IF(D3885=2023,F3885*'Average selling price'!$B$2,
IF(D3885=2024,F3885*'Average selling price'!$C$2,
IF(D3885=2025,F3885*'Average selling price'!$D$2,"")))</f>
        <v>5286</v>
      </c>
      <c r="H3885">
        <v>0</v>
      </c>
      <c r="I3885" s="12">
        <f>IF($D3885=2023,H3885*'Average selling price'!$B$3,
IF($D3885=2024,H3885*'Average selling price'!$C$3,
IF($D3885=2025,H3885*'Average selling price'!$D$3,"")))</f>
        <v>0</v>
      </c>
      <c r="J3885">
        <v>1</v>
      </c>
      <c r="K3885" s="12">
        <f>IF($D3885=2023,J3885*'Average selling price'!$B$4,
IF($D3885=2024,J3885*'Average selling price'!$C$4,
IF($D3885=2025,J3885*'Average selling price'!$D$4,"")))</f>
        <v>11135</v>
      </c>
      <c r="L3885" s="7">
        <v>2433</v>
      </c>
      <c r="M3885" s="7">
        <v>0</v>
      </c>
      <c r="N3885" s="11">
        <f t="shared" si="121"/>
        <v>2433</v>
      </c>
      <c r="O3885" s="11">
        <v>0</v>
      </c>
      <c r="P3885" s="11">
        <v>0</v>
      </c>
    </row>
    <row r="3886" spans="1:16">
      <c r="A3886" s="2">
        <v>45537</v>
      </c>
      <c r="B3886" s="18">
        <v>44</v>
      </c>
      <c r="C3886" s="20">
        <f t="shared" si="120"/>
        <v>9</v>
      </c>
      <c r="D3886" s="16">
        <v>2024</v>
      </c>
      <c r="E3886" s="1" t="s">
        <v>41</v>
      </c>
      <c r="F3886">
        <v>5</v>
      </c>
      <c r="G3886" s="12">
        <f>IF(D3886=2023,F3886*'Average selling price'!$B$2,
IF(D3886=2024,F3886*'Average selling price'!$C$2,
IF(D3886=2025,F3886*'Average selling price'!$D$2,"")))</f>
        <v>26430</v>
      </c>
      <c r="H3886">
        <v>1</v>
      </c>
      <c r="I3886" s="12">
        <f>IF($D3886=2023,H3886*'Average selling price'!$B$3,
IF($D3886=2024,H3886*'Average selling price'!$C$3,
IF($D3886=2025,H3886*'Average selling price'!$D$3,"")))</f>
        <v>32755</v>
      </c>
      <c r="J3886">
        <v>0</v>
      </c>
      <c r="K3886" s="12">
        <f>IF($D3886=2023,J3886*'Average selling price'!$B$4,
IF($D3886=2024,J3886*'Average selling price'!$C$4,
IF($D3886=2025,J3886*'Average selling price'!$D$4,"")))</f>
        <v>0</v>
      </c>
      <c r="L3886" s="7">
        <v>7796</v>
      </c>
      <c r="M3886" s="7">
        <v>638</v>
      </c>
      <c r="N3886" s="11">
        <f t="shared" si="121"/>
        <v>8434</v>
      </c>
      <c r="O3886" s="11">
        <v>1031</v>
      </c>
      <c r="P3886" s="11">
        <v>192</v>
      </c>
    </row>
    <row r="3887" spans="1:16">
      <c r="A3887" s="2">
        <v>45537</v>
      </c>
      <c r="B3887" s="18">
        <v>44</v>
      </c>
      <c r="C3887" s="20">
        <f t="shared" si="120"/>
        <v>9</v>
      </c>
      <c r="D3887" s="16">
        <v>2024</v>
      </c>
      <c r="E3887" s="1" t="s">
        <v>42</v>
      </c>
      <c r="F3887">
        <v>1</v>
      </c>
      <c r="G3887" s="12">
        <f>IF(D3887=2023,F3887*'Average selling price'!$B$2,
IF(D3887=2024,F3887*'Average selling price'!$C$2,
IF(D3887=2025,F3887*'Average selling price'!$D$2,"")))</f>
        <v>5286</v>
      </c>
      <c r="H3887">
        <v>0</v>
      </c>
      <c r="I3887" s="12">
        <f>IF($D3887=2023,H3887*'Average selling price'!$B$3,
IF($D3887=2024,H3887*'Average selling price'!$C$3,
IF($D3887=2025,H3887*'Average selling price'!$D$3,"")))</f>
        <v>0</v>
      </c>
      <c r="J3887">
        <v>1</v>
      </c>
      <c r="K3887" s="12">
        <f>IF($D3887=2023,J3887*'Average selling price'!$B$4,
IF($D3887=2024,J3887*'Average selling price'!$C$4,
IF($D3887=2025,J3887*'Average selling price'!$D$4,"")))</f>
        <v>11135</v>
      </c>
      <c r="L3887" s="7">
        <v>4789</v>
      </c>
      <c r="M3887" s="7">
        <v>555</v>
      </c>
      <c r="N3887" s="11">
        <f t="shared" si="121"/>
        <v>5344</v>
      </c>
      <c r="O3887" s="11">
        <v>1225</v>
      </c>
      <c r="P3887" s="11">
        <v>1422</v>
      </c>
    </row>
    <row r="3888" spans="1:16">
      <c r="A3888" s="2">
        <v>45537</v>
      </c>
      <c r="B3888" s="18">
        <v>44</v>
      </c>
      <c r="C3888" s="20">
        <f t="shared" si="120"/>
        <v>9</v>
      </c>
      <c r="D3888" s="16">
        <v>2024</v>
      </c>
      <c r="E3888" s="1" t="s">
        <v>43</v>
      </c>
      <c r="F3888">
        <v>6</v>
      </c>
      <c r="G3888" s="12">
        <f>IF(D3888=2023,F3888*'Average selling price'!$B$2,
IF(D3888=2024,F3888*'Average selling price'!$C$2,
IF(D3888=2025,F3888*'Average selling price'!$D$2,"")))</f>
        <v>31716</v>
      </c>
      <c r="H3888">
        <v>0</v>
      </c>
      <c r="I3888" s="12">
        <f>IF($D3888=2023,H3888*'Average selling price'!$B$3,
IF($D3888=2024,H3888*'Average selling price'!$C$3,
IF($D3888=2025,H3888*'Average selling price'!$D$3,"")))</f>
        <v>0</v>
      </c>
      <c r="J3888">
        <v>1</v>
      </c>
      <c r="K3888" s="12">
        <f>IF($D3888=2023,J3888*'Average selling price'!$B$4,
IF($D3888=2024,J3888*'Average selling price'!$C$4,
IF($D3888=2025,J3888*'Average selling price'!$D$4,"")))</f>
        <v>11135</v>
      </c>
      <c r="L3888" s="7">
        <v>15892</v>
      </c>
      <c r="M3888" s="7">
        <v>17031</v>
      </c>
      <c r="N3888" s="11">
        <f t="shared" si="121"/>
        <v>32923</v>
      </c>
      <c r="O3888" s="11">
        <v>1318</v>
      </c>
      <c r="P3888" s="11">
        <v>2933</v>
      </c>
    </row>
    <row r="3889" spans="1:16">
      <c r="A3889" s="2">
        <v>45537</v>
      </c>
      <c r="B3889" s="18">
        <v>44</v>
      </c>
      <c r="C3889" s="20">
        <f t="shared" si="120"/>
        <v>9</v>
      </c>
      <c r="D3889" s="16">
        <v>2024</v>
      </c>
      <c r="E3889" s="1" t="s">
        <v>44</v>
      </c>
      <c r="F3889">
        <v>0</v>
      </c>
      <c r="G3889" s="12">
        <f>IF(D3889=2023,F3889*'Average selling price'!$B$2,
IF(D3889=2024,F3889*'Average selling price'!$C$2,
IF(D3889=2025,F3889*'Average selling price'!$D$2,"")))</f>
        <v>0</v>
      </c>
      <c r="H3889">
        <v>0</v>
      </c>
      <c r="I3889" s="12">
        <f>IF($D3889=2023,H3889*'Average selling price'!$B$3,
IF($D3889=2024,H3889*'Average selling price'!$C$3,
IF($D3889=2025,H3889*'Average selling price'!$D$3,"")))</f>
        <v>0</v>
      </c>
      <c r="J3889">
        <v>0</v>
      </c>
      <c r="K3889" s="12">
        <f>IF($D3889=2023,J3889*'Average selling price'!$B$4,
IF($D3889=2024,J3889*'Average selling price'!$C$4,
IF($D3889=2025,J3889*'Average selling price'!$D$4,"")))</f>
        <v>0</v>
      </c>
      <c r="L3889" s="7">
        <v>0</v>
      </c>
      <c r="M3889" s="7">
        <v>0</v>
      </c>
      <c r="N3889" s="11">
        <f t="shared" si="121"/>
        <v>0</v>
      </c>
      <c r="O3889" s="11">
        <v>0</v>
      </c>
      <c r="P3889" s="11">
        <v>0</v>
      </c>
    </row>
    <row r="3890" spans="1:16">
      <c r="A3890" s="2">
        <v>45537</v>
      </c>
      <c r="B3890" s="18">
        <v>44</v>
      </c>
      <c r="C3890" s="20">
        <f t="shared" si="120"/>
        <v>9</v>
      </c>
      <c r="D3890" s="16">
        <v>2024</v>
      </c>
      <c r="E3890" s="1" t="s">
        <v>45</v>
      </c>
      <c r="F3890">
        <v>0</v>
      </c>
      <c r="G3890" s="12">
        <f>IF(D3890=2023,F3890*'Average selling price'!$B$2,
IF(D3890=2024,F3890*'Average selling price'!$C$2,
IF(D3890=2025,F3890*'Average selling price'!$D$2,"")))</f>
        <v>0</v>
      </c>
      <c r="H3890">
        <v>1</v>
      </c>
      <c r="I3890" s="12">
        <f>IF($D3890=2023,H3890*'Average selling price'!$B$3,
IF($D3890=2024,H3890*'Average selling price'!$C$3,
IF($D3890=2025,H3890*'Average selling price'!$D$3,"")))</f>
        <v>32755</v>
      </c>
      <c r="J3890">
        <v>0</v>
      </c>
      <c r="K3890" s="12">
        <f>IF($D3890=2023,J3890*'Average selling price'!$B$4,
IF($D3890=2024,J3890*'Average selling price'!$C$4,
IF($D3890=2025,J3890*'Average selling price'!$D$4,"")))</f>
        <v>0</v>
      </c>
      <c r="L3890" s="7">
        <v>260</v>
      </c>
      <c r="M3890" s="7">
        <v>4985</v>
      </c>
      <c r="N3890" s="11">
        <f t="shared" si="121"/>
        <v>5245</v>
      </c>
      <c r="O3890" s="11">
        <v>0</v>
      </c>
      <c r="P3890" s="11">
        <v>1600</v>
      </c>
    </row>
    <row r="3891" spans="1:16">
      <c r="A3891" s="2">
        <v>45537</v>
      </c>
      <c r="B3891" s="18">
        <v>44</v>
      </c>
      <c r="C3891" s="20">
        <f t="shared" si="120"/>
        <v>9</v>
      </c>
      <c r="D3891" s="16">
        <v>2024</v>
      </c>
      <c r="E3891" s="1" t="s">
        <v>46</v>
      </c>
      <c r="F3891">
        <v>4</v>
      </c>
      <c r="G3891" s="12">
        <f>IF(D3891=2023,F3891*'Average selling price'!$B$2,
IF(D3891=2024,F3891*'Average selling price'!$C$2,
IF(D3891=2025,F3891*'Average selling price'!$D$2,"")))</f>
        <v>21144</v>
      </c>
      <c r="H3891">
        <v>0</v>
      </c>
      <c r="I3891" s="12">
        <f>IF($D3891=2023,H3891*'Average selling price'!$B$3,
IF($D3891=2024,H3891*'Average selling price'!$C$3,
IF($D3891=2025,H3891*'Average selling price'!$D$3,"")))</f>
        <v>0</v>
      </c>
      <c r="J3891">
        <v>3</v>
      </c>
      <c r="K3891" s="12">
        <f>IF($D3891=2023,J3891*'Average selling price'!$B$4,
IF($D3891=2024,J3891*'Average selling price'!$C$4,
IF($D3891=2025,J3891*'Average selling price'!$D$4,"")))</f>
        <v>33405</v>
      </c>
      <c r="L3891" s="7">
        <v>11028</v>
      </c>
      <c r="M3891" s="7">
        <v>4820</v>
      </c>
      <c r="N3891" s="11">
        <f t="shared" si="121"/>
        <v>15848</v>
      </c>
      <c r="O3891" s="11">
        <v>0</v>
      </c>
      <c r="P3891" s="11">
        <v>0</v>
      </c>
    </row>
    <row r="3892" spans="1:16">
      <c r="A3892" s="2">
        <v>45537</v>
      </c>
      <c r="B3892" s="18">
        <v>44</v>
      </c>
      <c r="C3892" s="20">
        <f t="shared" si="120"/>
        <v>9</v>
      </c>
      <c r="D3892" s="16">
        <v>2024</v>
      </c>
      <c r="E3892" s="1" t="s">
        <v>47</v>
      </c>
      <c r="F3892">
        <v>1</v>
      </c>
      <c r="G3892" s="12">
        <f>IF(D3892=2023,F3892*'Average selling price'!$B$2,
IF(D3892=2024,F3892*'Average selling price'!$C$2,
IF(D3892=2025,F3892*'Average selling price'!$D$2,"")))</f>
        <v>5286</v>
      </c>
      <c r="H3892">
        <v>1</v>
      </c>
      <c r="I3892" s="12">
        <f>IF($D3892=2023,H3892*'Average selling price'!$B$3,
IF($D3892=2024,H3892*'Average selling price'!$C$3,
IF($D3892=2025,H3892*'Average selling price'!$D$3,"")))</f>
        <v>32755</v>
      </c>
      <c r="J3892">
        <v>1</v>
      </c>
      <c r="K3892" s="12">
        <f>IF($D3892=2023,J3892*'Average selling price'!$B$4,
IF($D3892=2024,J3892*'Average selling price'!$C$4,
IF($D3892=2025,J3892*'Average selling price'!$D$4,"")))</f>
        <v>11135</v>
      </c>
      <c r="L3892" s="7">
        <v>9088</v>
      </c>
      <c r="M3892" s="7">
        <v>13045</v>
      </c>
      <c r="N3892" s="11">
        <f t="shared" si="121"/>
        <v>22133</v>
      </c>
      <c r="O3892" s="11">
        <v>196</v>
      </c>
      <c r="P3892" s="11">
        <v>4238</v>
      </c>
    </row>
    <row r="3893" spans="1:16">
      <c r="A3893" s="2">
        <v>45537</v>
      </c>
      <c r="B3893" s="18">
        <v>44</v>
      </c>
      <c r="C3893" s="20">
        <f t="shared" si="120"/>
        <v>9</v>
      </c>
      <c r="D3893" s="16">
        <v>2024</v>
      </c>
      <c r="E3893" s="1" t="s">
        <v>48</v>
      </c>
      <c r="F3893">
        <v>0</v>
      </c>
      <c r="G3893" s="12">
        <f>IF(D3893=2023,F3893*'Average selling price'!$B$2,
IF(D3893=2024,F3893*'Average selling price'!$C$2,
IF(D3893=2025,F3893*'Average selling price'!$D$2,"")))</f>
        <v>0</v>
      </c>
      <c r="H3893">
        <v>0</v>
      </c>
      <c r="I3893" s="12">
        <f>IF($D3893=2023,H3893*'Average selling price'!$B$3,
IF($D3893=2024,H3893*'Average selling price'!$C$3,
IF($D3893=2025,H3893*'Average selling price'!$D$3,"")))</f>
        <v>0</v>
      </c>
      <c r="J3893">
        <v>0</v>
      </c>
      <c r="K3893" s="12">
        <f>IF($D3893=2023,J3893*'Average selling price'!$B$4,
IF($D3893=2024,J3893*'Average selling price'!$C$4,
IF($D3893=2025,J3893*'Average selling price'!$D$4,"")))</f>
        <v>0</v>
      </c>
      <c r="L3893" s="7">
        <v>2158</v>
      </c>
      <c r="M3893" s="7">
        <v>0</v>
      </c>
      <c r="N3893" s="11">
        <f t="shared" si="121"/>
        <v>2158</v>
      </c>
      <c r="O3893" s="11">
        <v>0</v>
      </c>
      <c r="P3893" s="11">
        <v>5</v>
      </c>
    </row>
    <row r="3894" spans="1:16">
      <c r="A3894" s="2">
        <v>45537</v>
      </c>
      <c r="B3894" s="18">
        <v>44</v>
      </c>
      <c r="C3894" s="20">
        <f t="shared" si="120"/>
        <v>9</v>
      </c>
      <c r="D3894" s="16">
        <v>2024</v>
      </c>
      <c r="E3894" s="1" t="s">
        <v>49</v>
      </c>
      <c r="F3894">
        <v>1</v>
      </c>
      <c r="G3894" s="12">
        <f>IF(D3894=2023,F3894*'Average selling price'!$B$2,
IF(D3894=2024,F3894*'Average selling price'!$C$2,
IF(D3894=2025,F3894*'Average selling price'!$D$2,"")))</f>
        <v>5286</v>
      </c>
      <c r="H3894">
        <v>0</v>
      </c>
      <c r="I3894" s="12">
        <f>IF($D3894=2023,H3894*'Average selling price'!$B$3,
IF($D3894=2024,H3894*'Average selling price'!$C$3,
IF($D3894=2025,H3894*'Average selling price'!$D$3,"")))</f>
        <v>0</v>
      </c>
      <c r="J3894">
        <v>0</v>
      </c>
      <c r="K3894" s="12">
        <f>IF($D3894=2023,J3894*'Average selling price'!$B$4,
IF($D3894=2024,J3894*'Average selling price'!$C$4,
IF($D3894=2025,J3894*'Average selling price'!$D$4,"")))</f>
        <v>0</v>
      </c>
      <c r="L3894" s="7">
        <v>5313</v>
      </c>
      <c r="M3894" s="7">
        <v>350</v>
      </c>
      <c r="N3894" s="11">
        <f t="shared" si="121"/>
        <v>5663</v>
      </c>
      <c r="O3894" s="11">
        <v>3312</v>
      </c>
      <c r="P3894" s="11">
        <v>0</v>
      </c>
    </row>
    <row r="3895" spans="1:16">
      <c r="A3895" s="2">
        <v>45537</v>
      </c>
      <c r="B3895" s="18">
        <v>44</v>
      </c>
      <c r="C3895" s="20">
        <f t="shared" si="120"/>
        <v>9</v>
      </c>
      <c r="D3895" s="16">
        <v>2024</v>
      </c>
      <c r="E3895" s="1" t="s">
        <v>50</v>
      </c>
      <c r="F3895">
        <v>6</v>
      </c>
      <c r="G3895" s="12">
        <f>IF(D3895=2023,F3895*'Average selling price'!$B$2,
IF(D3895=2024,F3895*'Average selling price'!$C$2,
IF(D3895=2025,F3895*'Average selling price'!$D$2,"")))</f>
        <v>31716</v>
      </c>
      <c r="H3895">
        <v>1</v>
      </c>
      <c r="I3895" s="12">
        <f>IF($D3895=2023,H3895*'Average selling price'!$B$3,
IF($D3895=2024,H3895*'Average selling price'!$C$3,
IF($D3895=2025,H3895*'Average selling price'!$D$3,"")))</f>
        <v>32755</v>
      </c>
      <c r="J3895">
        <v>4</v>
      </c>
      <c r="K3895" s="12">
        <f>IF($D3895=2023,J3895*'Average selling price'!$B$4,
IF($D3895=2024,J3895*'Average selling price'!$C$4,
IF($D3895=2025,J3895*'Average selling price'!$D$4,"")))</f>
        <v>44540</v>
      </c>
      <c r="L3895" s="7">
        <v>2170</v>
      </c>
      <c r="M3895" s="7">
        <v>2250</v>
      </c>
      <c r="N3895" s="11">
        <f t="shared" si="121"/>
        <v>4420</v>
      </c>
      <c r="O3895" s="11">
        <v>0</v>
      </c>
      <c r="P3895" s="11">
        <v>1020</v>
      </c>
    </row>
    <row r="3896" spans="1:16">
      <c r="A3896" s="2">
        <v>45537</v>
      </c>
      <c r="B3896" s="18">
        <v>44</v>
      </c>
      <c r="C3896" s="20">
        <f t="shared" si="120"/>
        <v>9</v>
      </c>
      <c r="D3896" s="16">
        <v>2024</v>
      </c>
      <c r="E3896" s="1" t="s">
        <v>51</v>
      </c>
      <c r="F3896">
        <v>10</v>
      </c>
      <c r="G3896" s="12">
        <f>IF(D3896=2023,F3896*'Average selling price'!$B$2,
IF(D3896=2024,F3896*'Average selling price'!$C$2,
IF(D3896=2025,F3896*'Average selling price'!$D$2,"")))</f>
        <v>52860</v>
      </c>
      <c r="H3896">
        <v>0</v>
      </c>
      <c r="I3896" s="12">
        <f>IF($D3896=2023,H3896*'Average selling price'!$B$3,
IF($D3896=2024,H3896*'Average selling price'!$C$3,
IF($D3896=2025,H3896*'Average selling price'!$D$3,"")))</f>
        <v>0</v>
      </c>
      <c r="J3896">
        <v>0</v>
      </c>
      <c r="K3896" s="12">
        <f>IF($D3896=2023,J3896*'Average selling price'!$B$4,
IF($D3896=2024,J3896*'Average selling price'!$C$4,
IF($D3896=2025,J3896*'Average selling price'!$D$4,"")))</f>
        <v>0</v>
      </c>
      <c r="L3896" s="7">
        <v>0</v>
      </c>
      <c r="M3896" s="7">
        <v>26505</v>
      </c>
      <c r="N3896" s="11">
        <f t="shared" si="121"/>
        <v>26505</v>
      </c>
      <c r="O3896" s="11">
        <v>25</v>
      </c>
      <c r="P3896" s="11">
        <v>64</v>
      </c>
    </row>
    <row r="3897" spans="1:16">
      <c r="A3897" s="2">
        <v>45537</v>
      </c>
      <c r="B3897" s="18">
        <v>44</v>
      </c>
      <c r="C3897" s="20">
        <f t="shared" si="120"/>
        <v>9</v>
      </c>
      <c r="D3897" s="16">
        <v>2024</v>
      </c>
      <c r="E3897" s="1" t="s">
        <v>52</v>
      </c>
      <c r="F3897">
        <v>2</v>
      </c>
      <c r="G3897" s="12">
        <f>IF(D3897=2023,F3897*'Average selling price'!$B$2,
IF(D3897=2024,F3897*'Average selling price'!$C$2,
IF(D3897=2025,F3897*'Average selling price'!$D$2,"")))</f>
        <v>10572</v>
      </c>
      <c r="H3897">
        <v>0</v>
      </c>
      <c r="I3897" s="12">
        <f>IF($D3897=2023,H3897*'Average selling price'!$B$3,
IF($D3897=2024,H3897*'Average selling price'!$C$3,
IF($D3897=2025,H3897*'Average selling price'!$D$3,"")))</f>
        <v>0</v>
      </c>
      <c r="J3897">
        <v>7</v>
      </c>
      <c r="K3897" s="12">
        <f>IF($D3897=2023,J3897*'Average selling price'!$B$4,
IF($D3897=2024,J3897*'Average selling price'!$C$4,
IF($D3897=2025,J3897*'Average selling price'!$D$4,"")))</f>
        <v>77945</v>
      </c>
      <c r="L3897" s="7">
        <v>36656</v>
      </c>
      <c r="M3897" s="7">
        <v>16700</v>
      </c>
      <c r="N3897" s="11">
        <f t="shared" si="121"/>
        <v>53356</v>
      </c>
      <c r="O3897" s="11">
        <v>1414</v>
      </c>
      <c r="P3897" s="11">
        <v>0</v>
      </c>
    </row>
    <row r="3898" spans="1:16">
      <c r="A3898" s="2">
        <v>45537</v>
      </c>
      <c r="B3898" s="18">
        <v>44</v>
      </c>
      <c r="C3898" s="20">
        <f t="shared" si="120"/>
        <v>9</v>
      </c>
      <c r="D3898" s="16">
        <v>2024</v>
      </c>
      <c r="E3898" s="1" t="s">
        <v>53</v>
      </c>
      <c r="F3898">
        <v>1</v>
      </c>
      <c r="G3898" s="12">
        <f>IF(D3898=2023,F3898*'Average selling price'!$B$2,
IF(D3898=2024,F3898*'Average selling price'!$C$2,
IF(D3898=2025,F3898*'Average selling price'!$D$2,"")))</f>
        <v>5286</v>
      </c>
      <c r="H3898">
        <v>0</v>
      </c>
      <c r="I3898" s="12">
        <f>IF($D3898=2023,H3898*'Average selling price'!$B$3,
IF($D3898=2024,H3898*'Average selling price'!$C$3,
IF($D3898=2025,H3898*'Average selling price'!$D$3,"")))</f>
        <v>0</v>
      </c>
      <c r="J3898">
        <v>1</v>
      </c>
      <c r="K3898" s="12">
        <f>IF($D3898=2023,J3898*'Average selling price'!$B$4,
IF($D3898=2024,J3898*'Average selling price'!$C$4,
IF($D3898=2025,J3898*'Average selling price'!$D$4,"")))</f>
        <v>11135</v>
      </c>
      <c r="L3898" s="7">
        <v>3269</v>
      </c>
      <c r="M3898" s="7">
        <v>7340</v>
      </c>
      <c r="N3898" s="11">
        <f t="shared" si="121"/>
        <v>10609</v>
      </c>
      <c r="O3898" s="11">
        <v>59</v>
      </c>
      <c r="P3898" s="11">
        <v>0</v>
      </c>
    </row>
    <row r="3899" spans="1:16">
      <c r="A3899" s="2">
        <v>45537</v>
      </c>
      <c r="B3899" s="18">
        <v>44</v>
      </c>
      <c r="C3899" s="20">
        <f t="shared" si="120"/>
        <v>9</v>
      </c>
      <c r="D3899" s="16">
        <v>2024</v>
      </c>
      <c r="E3899" s="1" t="s">
        <v>54</v>
      </c>
      <c r="F3899">
        <v>3</v>
      </c>
      <c r="G3899" s="12">
        <f>IF(D3899=2023,F3899*'Average selling price'!$B$2,
IF(D3899=2024,F3899*'Average selling price'!$C$2,
IF(D3899=2025,F3899*'Average selling price'!$D$2,"")))</f>
        <v>15858</v>
      </c>
      <c r="H3899">
        <v>0</v>
      </c>
      <c r="I3899" s="12">
        <f>IF($D3899=2023,H3899*'Average selling price'!$B$3,
IF($D3899=2024,H3899*'Average selling price'!$C$3,
IF($D3899=2025,H3899*'Average selling price'!$D$3,"")))</f>
        <v>0</v>
      </c>
      <c r="J3899">
        <v>1</v>
      </c>
      <c r="K3899" s="12">
        <f>IF($D3899=2023,J3899*'Average selling price'!$B$4,
IF($D3899=2024,J3899*'Average selling price'!$C$4,
IF($D3899=2025,J3899*'Average selling price'!$D$4,"")))</f>
        <v>11135</v>
      </c>
      <c r="L3899" s="7">
        <v>1805</v>
      </c>
      <c r="M3899" s="7">
        <v>0</v>
      </c>
      <c r="N3899" s="11">
        <f t="shared" si="121"/>
        <v>1805</v>
      </c>
      <c r="O3899" s="11">
        <v>0</v>
      </c>
      <c r="P3899" s="11">
        <v>0</v>
      </c>
    </row>
    <row r="3900" spans="1:16">
      <c r="A3900" s="2">
        <v>45537</v>
      </c>
      <c r="B3900" s="18">
        <v>44</v>
      </c>
      <c r="C3900" s="20">
        <f t="shared" si="120"/>
        <v>9</v>
      </c>
      <c r="D3900" s="16">
        <v>2024</v>
      </c>
      <c r="E3900" s="1" t="s">
        <v>55</v>
      </c>
      <c r="F3900">
        <v>0</v>
      </c>
      <c r="G3900" s="12">
        <f>IF(D3900=2023,F3900*'Average selling price'!$B$2,
IF(D3900=2024,F3900*'Average selling price'!$C$2,
IF(D3900=2025,F3900*'Average selling price'!$D$2,"")))</f>
        <v>0</v>
      </c>
      <c r="H3900">
        <v>0</v>
      </c>
      <c r="I3900" s="12">
        <f>IF($D3900=2023,H3900*'Average selling price'!$B$3,
IF($D3900=2024,H3900*'Average selling price'!$C$3,
IF($D3900=2025,H3900*'Average selling price'!$D$3,"")))</f>
        <v>0</v>
      </c>
      <c r="J3900">
        <v>1</v>
      </c>
      <c r="K3900" s="12">
        <f>IF($D3900=2023,J3900*'Average selling price'!$B$4,
IF($D3900=2024,J3900*'Average selling price'!$C$4,
IF($D3900=2025,J3900*'Average selling price'!$D$4,"")))</f>
        <v>11135</v>
      </c>
      <c r="L3900" s="7">
        <v>18511</v>
      </c>
      <c r="M3900" s="7">
        <v>16869</v>
      </c>
      <c r="N3900" s="11">
        <f t="shared" si="121"/>
        <v>35380</v>
      </c>
      <c r="O3900" s="11">
        <v>0</v>
      </c>
      <c r="P3900" s="11">
        <v>1790</v>
      </c>
    </row>
    <row r="3901" spans="1:16">
      <c r="A3901" s="2">
        <v>45537</v>
      </c>
      <c r="B3901" s="18">
        <v>44</v>
      </c>
      <c r="C3901" s="20">
        <f t="shared" si="120"/>
        <v>9</v>
      </c>
      <c r="D3901" s="16">
        <v>2024</v>
      </c>
      <c r="E3901" s="1" t="s">
        <v>56</v>
      </c>
      <c r="F3901">
        <v>0</v>
      </c>
      <c r="G3901" s="12">
        <f>IF(D3901=2023,F3901*'Average selling price'!$B$2,
IF(D3901=2024,F3901*'Average selling price'!$C$2,
IF(D3901=2025,F3901*'Average selling price'!$D$2,"")))</f>
        <v>0</v>
      </c>
      <c r="H3901">
        <v>0</v>
      </c>
      <c r="I3901" s="12">
        <f>IF($D3901=2023,H3901*'Average selling price'!$B$3,
IF($D3901=2024,H3901*'Average selling price'!$C$3,
IF($D3901=2025,H3901*'Average selling price'!$D$3,"")))</f>
        <v>0</v>
      </c>
      <c r="J3901">
        <v>0</v>
      </c>
      <c r="K3901" s="12">
        <f>IF($D3901=2023,J3901*'Average selling price'!$B$4,
IF($D3901=2024,J3901*'Average selling price'!$C$4,
IF($D3901=2025,J3901*'Average selling price'!$D$4,"")))</f>
        <v>0</v>
      </c>
      <c r="L3901" s="7">
        <v>0</v>
      </c>
      <c r="M3901" s="7">
        <v>0</v>
      </c>
      <c r="N3901" s="11">
        <f t="shared" si="121"/>
        <v>0</v>
      </c>
      <c r="O3901" s="11">
        <v>0</v>
      </c>
      <c r="P3901" s="11">
        <v>0</v>
      </c>
    </row>
    <row r="3902" spans="1:16">
      <c r="A3902" s="2">
        <v>45537</v>
      </c>
      <c r="B3902" s="18">
        <v>44</v>
      </c>
      <c r="C3902" s="20">
        <f t="shared" si="120"/>
        <v>9</v>
      </c>
      <c r="D3902" s="16">
        <v>2024</v>
      </c>
      <c r="E3902" s="1" t="s">
        <v>57</v>
      </c>
      <c r="F3902">
        <v>3</v>
      </c>
      <c r="G3902" s="12">
        <f>IF(D3902=2023,F3902*'Average selling price'!$B$2,
IF(D3902=2024,F3902*'Average selling price'!$C$2,
IF(D3902=2025,F3902*'Average selling price'!$D$2,"")))</f>
        <v>15858</v>
      </c>
      <c r="H3902">
        <v>0</v>
      </c>
      <c r="I3902" s="12">
        <f>IF($D3902=2023,H3902*'Average selling price'!$B$3,
IF($D3902=2024,H3902*'Average selling price'!$C$3,
IF($D3902=2025,H3902*'Average selling price'!$D$3,"")))</f>
        <v>0</v>
      </c>
      <c r="J3902">
        <v>1</v>
      </c>
      <c r="K3902" s="12">
        <f>IF($D3902=2023,J3902*'Average selling price'!$B$4,
IF($D3902=2024,J3902*'Average selling price'!$C$4,
IF($D3902=2025,J3902*'Average selling price'!$D$4,"")))</f>
        <v>11135</v>
      </c>
      <c r="L3902" s="7">
        <v>18172</v>
      </c>
      <c r="M3902" s="7">
        <v>5853</v>
      </c>
      <c r="N3902" s="11">
        <f t="shared" si="121"/>
        <v>24025</v>
      </c>
      <c r="O3902" s="11">
        <v>0</v>
      </c>
      <c r="P3902" s="11">
        <v>0</v>
      </c>
    </row>
    <row r="3903" spans="1:16">
      <c r="A3903" s="2">
        <v>45537</v>
      </c>
      <c r="B3903" s="18">
        <v>44</v>
      </c>
      <c r="C3903" s="20">
        <f t="shared" si="120"/>
        <v>9</v>
      </c>
      <c r="D3903" s="16">
        <v>2024</v>
      </c>
      <c r="E3903" s="1" t="s">
        <v>58</v>
      </c>
      <c r="F3903">
        <v>1</v>
      </c>
      <c r="G3903" s="12">
        <f>IF(D3903=2023,F3903*'Average selling price'!$B$2,
IF(D3903=2024,F3903*'Average selling price'!$C$2,
IF(D3903=2025,F3903*'Average selling price'!$D$2,"")))</f>
        <v>5286</v>
      </c>
      <c r="H3903">
        <v>0</v>
      </c>
      <c r="I3903" s="12">
        <f>IF($D3903=2023,H3903*'Average selling price'!$B$3,
IF($D3903=2024,H3903*'Average selling price'!$C$3,
IF($D3903=2025,H3903*'Average selling price'!$D$3,"")))</f>
        <v>0</v>
      </c>
      <c r="J3903">
        <v>2</v>
      </c>
      <c r="K3903" s="12">
        <f>IF($D3903=2023,J3903*'Average selling price'!$B$4,
IF($D3903=2024,J3903*'Average selling price'!$C$4,
IF($D3903=2025,J3903*'Average selling price'!$D$4,"")))</f>
        <v>22270</v>
      </c>
      <c r="L3903" s="7">
        <v>8608</v>
      </c>
      <c r="M3903" s="7">
        <v>26661</v>
      </c>
      <c r="N3903" s="11">
        <f t="shared" si="121"/>
        <v>35269</v>
      </c>
      <c r="O3903" s="11">
        <v>0</v>
      </c>
      <c r="P3903" s="11">
        <v>0</v>
      </c>
    </row>
    <row r="3904" spans="1:16">
      <c r="A3904" s="2">
        <v>45537</v>
      </c>
      <c r="B3904" s="18">
        <v>44</v>
      </c>
      <c r="C3904" s="20">
        <f t="shared" si="120"/>
        <v>9</v>
      </c>
      <c r="D3904" s="16">
        <v>2024</v>
      </c>
      <c r="E3904" s="1" t="s">
        <v>59</v>
      </c>
      <c r="F3904">
        <v>0</v>
      </c>
      <c r="G3904" s="12">
        <f>IF(D3904=2023,F3904*'Average selling price'!$B$2,
IF(D3904=2024,F3904*'Average selling price'!$C$2,
IF(D3904=2025,F3904*'Average selling price'!$D$2,"")))</f>
        <v>0</v>
      </c>
      <c r="H3904">
        <v>0</v>
      </c>
      <c r="I3904" s="12">
        <f>IF($D3904=2023,H3904*'Average selling price'!$B$3,
IF($D3904=2024,H3904*'Average selling price'!$C$3,
IF($D3904=2025,H3904*'Average selling price'!$D$3,"")))</f>
        <v>0</v>
      </c>
      <c r="J3904">
        <v>1</v>
      </c>
      <c r="K3904" s="12">
        <f>IF($D3904=2023,J3904*'Average selling price'!$B$4,
IF($D3904=2024,J3904*'Average selling price'!$C$4,
IF($D3904=2025,J3904*'Average selling price'!$D$4,"")))</f>
        <v>11135</v>
      </c>
      <c r="L3904" s="7">
        <v>1021</v>
      </c>
      <c r="M3904" s="7">
        <v>0</v>
      </c>
      <c r="N3904" s="11">
        <f t="shared" si="121"/>
        <v>1021</v>
      </c>
      <c r="O3904" s="11">
        <v>0</v>
      </c>
      <c r="P3904" s="11">
        <v>957</v>
      </c>
    </row>
    <row r="3905" spans="1:16">
      <c r="A3905" s="2">
        <v>45537</v>
      </c>
      <c r="B3905" s="18">
        <v>44</v>
      </c>
      <c r="C3905" s="20">
        <f t="shared" si="120"/>
        <v>9</v>
      </c>
      <c r="D3905" s="16">
        <v>2024</v>
      </c>
      <c r="E3905" s="1" t="s">
        <v>60</v>
      </c>
      <c r="F3905">
        <v>0</v>
      </c>
      <c r="G3905" s="12">
        <f>IF(D3905=2023,F3905*'Average selling price'!$B$2,
IF(D3905=2024,F3905*'Average selling price'!$C$2,
IF(D3905=2025,F3905*'Average selling price'!$D$2,"")))</f>
        <v>0</v>
      </c>
      <c r="H3905">
        <v>0</v>
      </c>
      <c r="I3905" s="12">
        <f>IF($D3905=2023,H3905*'Average selling price'!$B$3,
IF($D3905=2024,H3905*'Average selling price'!$C$3,
IF($D3905=2025,H3905*'Average selling price'!$D$3,"")))</f>
        <v>0</v>
      </c>
      <c r="J3905">
        <v>2</v>
      </c>
      <c r="K3905" s="12">
        <f>IF($D3905=2023,J3905*'Average selling price'!$B$4,
IF($D3905=2024,J3905*'Average selling price'!$C$4,
IF($D3905=2025,J3905*'Average selling price'!$D$4,"")))</f>
        <v>22270</v>
      </c>
      <c r="L3905" s="7">
        <v>1174</v>
      </c>
      <c r="M3905" s="7">
        <v>690</v>
      </c>
      <c r="N3905" s="11">
        <f t="shared" si="121"/>
        <v>1864</v>
      </c>
      <c r="O3905" s="11">
        <v>0</v>
      </c>
      <c r="P3905" s="11">
        <v>81</v>
      </c>
    </row>
    <row r="3906" spans="1:16">
      <c r="A3906" s="2">
        <v>45537</v>
      </c>
      <c r="B3906" s="18">
        <v>44</v>
      </c>
      <c r="C3906" s="20">
        <f t="shared" si="120"/>
        <v>9</v>
      </c>
      <c r="D3906" s="16">
        <v>2024</v>
      </c>
      <c r="E3906" s="1" t="s">
        <v>61</v>
      </c>
      <c r="F3906">
        <v>0</v>
      </c>
      <c r="G3906" s="12">
        <f>IF(D3906=2023,F3906*'Average selling price'!$B$2,
IF(D3906=2024,F3906*'Average selling price'!$C$2,
IF(D3906=2025,F3906*'Average selling price'!$D$2,"")))</f>
        <v>0</v>
      </c>
      <c r="H3906">
        <v>0</v>
      </c>
      <c r="I3906" s="12">
        <f>IF($D3906=2023,H3906*'Average selling price'!$B$3,
IF($D3906=2024,H3906*'Average selling price'!$C$3,
IF($D3906=2025,H3906*'Average selling price'!$D$3,"")))</f>
        <v>0</v>
      </c>
      <c r="J3906">
        <v>0</v>
      </c>
      <c r="K3906" s="12">
        <f>IF($D3906=2023,J3906*'Average selling price'!$B$4,
IF($D3906=2024,J3906*'Average selling price'!$C$4,
IF($D3906=2025,J3906*'Average selling price'!$D$4,"")))</f>
        <v>0</v>
      </c>
      <c r="L3906" s="7">
        <v>3220</v>
      </c>
      <c r="M3906" s="7">
        <v>4510</v>
      </c>
      <c r="N3906" s="11">
        <f t="shared" si="121"/>
        <v>7730</v>
      </c>
      <c r="O3906" s="11">
        <v>0</v>
      </c>
      <c r="P3906" s="11">
        <v>1429</v>
      </c>
    </row>
    <row r="3907" spans="1:16">
      <c r="A3907" s="2">
        <v>45537</v>
      </c>
      <c r="B3907" s="18">
        <v>44</v>
      </c>
      <c r="C3907" s="20">
        <f t="shared" si="120"/>
        <v>9</v>
      </c>
      <c r="D3907" s="16">
        <v>2024</v>
      </c>
      <c r="E3907" s="1" t="s">
        <v>62</v>
      </c>
      <c r="F3907">
        <v>2</v>
      </c>
      <c r="G3907" s="12">
        <f>IF(D3907=2023,F3907*'Average selling price'!$B$2,
IF(D3907=2024,F3907*'Average selling price'!$C$2,
IF(D3907=2025,F3907*'Average selling price'!$D$2,"")))</f>
        <v>10572</v>
      </c>
      <c r="H3907">
        <v>0</v>
      </c>
      <c r="I3907" s="12">
        <f>IF($D3907=2023,H3907*'Average selling price'!$B$3,
IF($D3907=2024,H3907*'Average selling price'!$C$3,
IF($D3907=2025,H3907*'Average selling price'!$D$3,"")))</f>
        <v>0</v>
      </c>
      <c r="J3907">
        <v>0</v>
      </c>
      <c r="K3907" s="12">
        <f>IF($D3907=2023,J3907*'Average selling price'!$B$4,
IF($D3907=2024,J3907*'Average selling price'!$C$4,
IF($D3907=2025,J3907*'Average selling price'!$D$4,"")))</f>
        <v>0</v>
      </c>
      <c r="L3907" s="7">
        <v>1840</v>
      </c>
      <c r="M3907" s="7">
        <v>1700</v>
      </c>
      <c r="N3907" s="11">
        <f t="shared" si="121"/>
        <v>3540</v>
      </c>
      <c r="O3907" s="11">
        <v>0</v>
      </c>
      <c r="P3907" s="11">
        <v>0</v>
      </c>
    </row>
    <row r="3908" spans="1:16">
      <c r="A3908" s="2">
        <v>45537</v>
      </c>
      <c r="B3908" s="18">
        <v>44</v>
      </c>
      <c r="C3908" s="20">
        <f t="shared" ref="C3908:C3971" si="122">MONTH(A3908)</f>
        <v>9</v>
      </c>
      <c r="D3908" s="16">
        <v>2024</v>
      </c>
      <c r="E3908" s="1" t="s">
        <v>63</v>
      </c>
      <c r="F3908">
        <v>2</v>
      </c>
      <c r="G3908" s="12">
        <f>IF(D3908=2023,F3908*'Average selling price'!$B$2,
IF(D3908=2024,F3908*'Average selling price'!$C$2,
IF(D3908=2025,F3908*'Average selling price'!$D$2,"")))</f>
        <v>10572</v>
      </c>
      <c r="H3908">
        <v>0</v>
      </c>
      <c r="I3908" s="12">
        <f>IF($D3908=2023,H3908*'Average selling price'!$B$3,
IF($D3908=2024,H3908*'Average selling price'!$C$3,
IF($D3908=2025,H3908*'Average selling price'!$D$3,"")))</f>
        <v>0</v>
      </c>
      <c r="J3908">
        <v>1</v>
      </c>
      <c r="K3908" s="12">
        <f>IF($D3908=2023,J3908*'Average selling price'!$B$4,
IF($D3908=2024,J3908*'Average selling price'!$C$4,
IF($D3908=2025,J3908*'Average selling price'!$D$4,"")))</f>
        <v>11135</v>
      </c>
      <c r="L3908" s="7">
        <v>0</v>
      </c>
      <c r="M3908" s="7">
        <v>0</v>
      </c>
      <c r="N3908" s="11">
        <f t="shared" ref="N3908:N3971" si="123">M3908+L3908</f>
        <v>0</v>
      </c>
      <c r="O3908" s="11">
        <v>0</v>
      </c>
      <c r="P3908" s="11">
        <v>800</v>
      </c>
    </row>
    <row r="3909" spans="1:16">
      <c r="A3909" s="2">
        <v>45537</v>
      </c>
      <c r="B3909" s="18">
        <v>44</v>
      </c>
      <c r="C3909" s="20">
        <f t="shared" si="122"/>
        <v>9</v>
      </c>
      <c r="D3909" s="16">
        <v>2024</v>
      </c>
      <c r="E3909" s="1" t="s">
        <v>65</v>
      </c>
      <c r="F3909">
        <v>0</v>
      </c>
      <c r="G3909" s="12">
        <f>IF(D3909=2023,F3909*'Average selling price'!$B$2,
IF(D3909=2024,F3909*'Average selling price'!$C$2,
IF(D3909=2025,F3909*'Average selling price'!$D$2,"")))</f>
        <v>0</v>
      </c>
      <c r="H3909">
        <v>0</v>
      </c>
      <c r="I3909" s="12">
        <f>IF($D3909=2023,H3909*'Average selling price'!$B$3,
IF($D3909=2024,H3909*'Average selling price'!$C$3,
IF($D3909=2025,H3909*'Average selling price'!$D$3,"")))</f>
        <v>0</v>
      </c>
      <c r="J3909">
        <v>0</v>
      </c>
      <c r="K3909" s="12">
        <f>IF($D3909=2023,J3909*'Average selling price'!$B$4,
IF($D3909=2024,J3909*'Average selling price'!$C$4,
IF($D3909=2025,J3909*'Average selling price'!$D$4,"")))</f>
        <v>0</v>
      </c>
      <c r="L3909" s="7">
        <v>0</v>
      </c>
      <c r="M3909" s="7">
        <v>0</v>
      </c>
      <c r="N3909" s="11">
        <f t="shared" si="123"/>
        <v>0</v>
      </c>
      <c r="O3909" s="11">
        <v>0</v>
      </c>
      <c r="P3909" s="11">
        <v>0</v>
      </c>
    </row>
    <row r="3910" spans="1:16">
      <c r="A3910" s="2">
        <v>45537</v>
      </c>
      <c r="B3910" s="18">
        <v>44</v>
      </c>
      <c r="C3910" s="20">
        <f t="shared" si="122"/>
        <v>9</v>
      </c>
      <c r="D3910" s="16">
        <v>2024</v>
      </c>
      <c r="E3910" s="1" t="s">
        <v>64</v>
      </c>
      <c r="F3910">
        <v>0</v>
      </c>
      <c r="G3910" s="12">
        <f>IF(D3910=2023,F3910*'Average selling price'!$B$2,
IF(D3910=2024,F3910*'Average selling price'!$C$2,
IF(D3910=2025,F3910*'Average selling price'!$D$2,"")))</f>
        <v>0</v>
      </c>
      <c r="H3910">
        <v>0</v>
      </c>
      <c r="I3910" s="12">
        <f>IF($D3910=2023,H3910*'Average selling price'!$B$3,
IF($D3910=2024,H3910*'Average selling price'!$C$3,
IF($D3910=2025,H3910*'Average selling price'!$D$3,"")))</f>
        <v>0</v>
      </c>
      <c r="J3910">
        <v>6</v>
      </c>
      <c r="K3910" s="12">
        <f>IF($D3910=2023,J3910*'Average selling price'!$B$4,
IF($D3910=2024,J3910*'Average selling price'!$C$4,
IF($D3910=2025,J3910*'Average selling price'!$D$4,"")))</f>
        <v>66810</v>
      </c>
      <c r="L3910" s="7">
        <v>10680</v>
      </c>
      <c r="M3910" s="7">
        <v>5900</v>
      </c>
      <c r="N3910" s="11">
        <f t="shared" si="123"/>
        <v>16580</v>
      </c>
      <c r="O3910" s="11">
        <v>0</v>
      </c>
      <c r="P3910" s="11">
        <v>0</v>
      </c>
    </row>
    <row r="3911" spans="1:16">
      <c r="A3911" s="2">
        <v>45544</v>
      </c>
      <c r="B3911" s="18">
        <v>45</v>
      </c>
      <c r="C3911" s="20">
        <f t="shared" si="122"/>
        <v>9</v>
      </c>
      <c r="D3911" s="16">
        <v>2024</v>
      </c>
      <c r="E3911" s="1" t="s">
        <v>25</v>
      </c>
      <c r="F3911">
        <v>9</v>
      </c>
      <c r="G3911" s="12">
        <f>IF(D3911=2023,F3911*'Average selling price'!$B$2,
IF(D3911=2024,F3911*'Average selling price'!$C$2,
IF(D3911=2025,F3911*'Average selling price'!$D$2,"")))</f>
        <v>47574</v>
      </c>
      <c r="H3911">
        <v>2</v>
      </c>
      <c r="I3911" s="12">
        <f>IF($D3911=2023,H3911*'Average selling price'!$B$3,
IF($D3911=2024,H3911*'Average selling price'!$C$3,
IF($D3911=2025,H3911*'Average selling price'!$D$3,"")))</f>
        <v>65510</v>
      </c>
      <c r="J3911">
        <v>9</v>
      </c>
      <c r="K3911" s="12">
        <f>IF($D3911=2023,J3911*'Average selling price'!$B$4,
IF($D3911=2024,J3911*'Average selling price'!$C$4,
IF($D3911=2025,J3911*'Average selling price'!$D$4,"")))</f>
        <v>100215</v>
      </c>
      <c r="L3911" s="7">
        <v>16481</v>
      </c>
      <c r="M3911" s="7">
        <v>14327</v>
      </c>
      <c r="N3911" s="11">
        <f t="shared" si="123"/>
        <v>30808</v>
      </c>
      <c r="O3911" s="11">
        <v>4250</v>
      </c>
      <c r="P3911" s="11">
        <v>0</v>
      </c>
    </row>
    <row r="3912" spans="1:16">
      <c r="A3912" s="2">
        <v>45544</v>
      </c>
      <c r="B3912" s="18">
        <v>45</v>
      </c>
      <c r="C3912" s="20">
        <f t="shared" si="122"/>
        <v>9</v>
      </c>
      <c r="D3912" s="16">
        <v>2024</v>
      </c>
      <c r="E3912" s="1" t="s">
        <v>26</v>
      </c>
      <c r="F3912">
        <v>5</v>
      </c>
      <c r="G3912" s="12">
        <f>IF(D3912=2023,F3912*'Average selling price'!$B$2,
IF(D3912=2024,F3912*'Average selling price'!$C$2,
IF(D3912=2025,F3912*'Average selling price'!$D$2,"")))</f>
        <v>26430</v>
      </c>
      <c r="H3912">
        <v>0</v>
      </c>
      <c r="I3912" s="12">
        <f>IF($D3912=2023,H3912*'Average selling price'!$B$3,
IF($D3912=2024,H3912*'Average selling price'!$C$3,
IF($D3912=2025,H3912*'Average selling price'!$D$3,"")))</f>
        <v>0</v>
      </c>
      <c r="J3912">
        <v>4</v>
      </c>
      <c r="K3912" s="12">
        <f>IF($D3912=2023,J3912*'Average selling price'!$B$4,
IF($D3912=2024,J3912*'Average selling price'!$C$4,
IF($D3912=2025,J3912*'Average selling price'!$D$4,"")))</f>
        <v>44540</v>
      </c>
      <c r="L3912" s="7">
        <v>12551</v>
      </c>
      <c r="M3912" s="7">
        <v>6350</v>
      </c>
      <c r="N3912" s="11">
        <f t="shared" si="123"/>
        <v>18901</v>
      </c>
      <c r="O3912" s="11">
        <v>0</v>
      </c>
      <c r="P3912" s="11">
        <v>0</v>
      </c>
    </row>
    <row r="3913" spans="1:16">
      <c r="A3913" s="2">
        <v>45544</v>
      </c>
      <c r="B3913" s="18">
        <v>45</v>
      </c>
      <c r="C3913" s="20">
        <f t="shared" si="122"/>
        <v>9</v>
      </c>
      <c r="D3913" s="16">
        <v>2024</v>
      </c>
      <c r="E3913" s="1" t="s">
        <v>27</v>
      </c>
      <c r="F3913">
        <v>3</v>
      </c>
      <c r="G3913" s="12">
        <f>IF(D3913=2023,F3913*'Average selling price'!$B$2,
IF(D3913=2024,F3913*'Average selling price'!$C$2,
IF(D3913=2025,F3913*'Average selling price'!$D$2,"")))</f>
        <v>15858</v>
      </c>
      <c r="H3913">
        <v>0</v>
      </c>
      <c r="I3913" s="12">
        <f>IF($D3913=2023,H3913*'Average selling price'!$B$3,
IF($D3913=2024,H3913*'Average selling price'!$C$3,
IF($D3913=2025,H3913*'Average selling price'!$D$3,"")))</f>
        <v>0</v>
      </c>
      <c r="J3913">
        <v>1</v>
      </c>
      <c r="K3913" s="12">
        <f>IF($D3913=2023,J3913*'Average selling price'!$B$4,
IF($D3913=2024,J3913*'Average selling price'!$C$4,
IF($D3913=2025,J3913*'Average selling price'!$D$4,"")))</f>
        <v>11135</v>
      </c>
      <c r="L3913" s="7">
        <v>2970</v>
      </c>
      <c r="M3913" s="7">
        <v>0</v>
      </c>
      <c r="N3913" s="11">
        <f t="shared" si="123"/>
        <v>2970</v>
      </c>
      <c r="O3913" s="11">
        <v>0</v>
      </c>
      <c r="P3913" s="11">
        <v>0</v>
      </c>
    </row>
    <row r="3914" spans="1:16">
      <c r="A3914" s="2">
        <v>45544</v>
      </c>
      <c r="B3914" s="18">
        <v>45</v>
      </c>
      <c r="C3914" s="20">
        <f t="shared" si="122"/>
        <v>9</v>
      </c>
      <c r="D3914" s="16">
        <v>2024</v>
      </c>
      <c r="E3914" s="1" t="s">
        <v>28</v>
      </c>
      <c r="F3914">
        <v>7</v>
      </c>
      <c r="G3914" s="12">
        <f>IF(D3914=2023,F3914*'Average selling price'!$B$2,
IF(D3914=2024,F3914*'Average selling price'!$C$2,
IF(D3914=2025,F3914*'Average selling price'!$D$2,"")))</f>
        <v>37002</v>
      </c>
      <c r="H3914">
        <v>0</v>
      </c>
      <c r="I3914" s="12">
        <f>IF($D3914=2023,H3914*'Average selling price'!$B$3,
IF($D3914=2024,H3914*'Average selling price'!$C$3,
IF($D3914=2025,H3914*'Average selling price'!$D$3,"")))</f>
        <v>0</v>
      </c>
      <c r="J3914">
        <v>1</v>
      </c>
      <c r="K3914" s="12">
        <f>IF($D3914=2023,J3914*'Average selling price'!$B$4,
IF($D3914=2024,J3914*'Average selling price'!$C$4,
IF($D3914=2025,J3914*'Average selling price'!$D$4,"")))</f>
        <v>11135</v>
      </c>
      <c r="L3914" s="7">
        <v>3765</v>
      </c>
      <c r="M3914" s="7">
        <v>12107</v>
      </c>
      <c r="N3914" s="11">
        <f t="shared" si="123"/>
        <v>15872</v>
      </c>
      <c r="O3914" s="11">
        <v>1300</v>
      </c>
      <c r="P3914" s="11">
        <v>0</v>
      </c>
    </row>
    <row r="3915" spans="1:16">
      <c r="A3915" s="2">
        <v>45544</v>
      </c>
      <c r="B3915" s="18">
        <v>45</v>
      </c>
      <c r="C3915" s="20">
        <f t="shared" si="122"/>
        <v>9</v>
      </c>
      <c r="D3915" s="16">
        <v>2024</v>
      </c>
      <c r="E3915" s="1" t="s">
        <v>29</v>
      </c>
      <c r="F3915">
        <v>6</v>
      </c>
      <c r="G3915" s="12">
        <f>IF(D3915=2023,F3915*'Average selling price'!$B$2,
IF(D3915=2024,F3915*'Average selling price'!$C$2,
IF(D3915=2025,F3915*'Average selling price'!$D$2,"")))</f>
        <v>31716</v>
      </c>
      <c r="H3915">
        <v>0</v>
      </c>
      <c r="I3915" s="12">
        <f>IF($D3915=2023,H3915*'Average selling price'!$B$3,
IF($D3915=2024,H3915*'Average selling price'!$C$3,
IF($D3915=2025,H3915*'Average selling price'!$D$3,"")))</f>
        <v>0</v>
      </c>
      <c r="J3915">
        <v>16</v>
      </c>
      <c r="K3915" s="12">
        <f>IF($D3915=2023,J3915*'Average selling price'!$B$4,
IF($D3915=2024,J3915*'Average selling price'!$C$4,
IF($D3915=2025,J3915*'Average selling price'!$D$4,"")))</f>
        <v>178160</v>
      </c>
      <c r="L3915" s="7">
        <v>28769</v>
      </c>
      <c r="M3915" s="7">
        <v>9480</v>
      </c>
      <c r="N3915" s="11">
        <f t="shared" si="123"/>
        <v>38249</v>
      </c>
      <c r="O3915" s="11">
        <v>214</v>
      </c>
      <c r="P3915" s="11">
        <v>2752</v>
      </c>
    </row>
    <row r="3916" spans="1:16">
      <c r="A3916" s="2">
        <v>45544</v>
      </c>
      <c r="B3916" s="18">
        <v>45</v>
      </c>
      <c r="C3916" s="20">
        <f t="shared" si="122"/>
        <v>9</v>
      </c>
      <c r="D3916" s="16">
        <v>2024</v>
      </c>
      <c r="E3916" s="1" t="s">
        <v>30</v>
      </c>
      <c r="F3916">
        <v>6</v>
      </c>
      <c r="G3916" s="12">
        <f>IF(D3916=2023,F3916*'Average selling price'!$B$2,
IF(D3916=2024,F3916*'Average selling price'!$C$2,
IF(D3916=2025,F3916*'Average selling price'!$D$2,"")))</f>
        <v>31716</v>
      </c>
      <c r="H3916">
        <v>1</v>
      </c>
      <c r="I3916" s="12">
        <f>IF($D3916=2023,H3916*'Average selling price'!$B$3,
IF($D3916=2024,H3916*'Average selling price'!$C$3,
IF($D3916=2025,H3916*'Average selling price'!$D$3,"")))</f>
        <v>32755</v>
      </c>
      <c r="J3916">
        <v>3</v>
      </c>
      <c r="K3916" s="12">
        <f>IF($D3916=2023,J3916*'Average selling price'!$B$4,
IF($D3916=2024,J3916*'Average selling price'!$C$4,
IF($D3916=2025,J3916*'Average selling price'!$D$4,"")))</f>
        <v>33405</v>
      </c>
      <c r="L3916" s="7">
        <v>17530</v>
      </c>
      <c r="M3916" s="7">
        <v>15610</v>
      </c>
      <c r="N3916" s="11">
        <f t="shared" si="123"/>
        <v>33140</v>
      </c>
      <c r="O3916" s="11">
        <v>41</v>
      </c>
      <c r="P3916" s="11">
        <v>3964</v>
      </c>
    </row>
    <row r="3917" spans="1:16">
      <c r="A3917" s="2">
        <v>45544</v>
      </c>
      <c r="B3917" s="18">
        <v>45</v>
      </c>
      <c r="C3917" s="20">
        <f t="shared" si="122"/>
        <v>9</v>
      </c>
      <c r="D3917" s="16">
        <v>2024</v>
      </c>
      <c r="E3917" s="1" t="s">
        <v>31</v>
      </c>
      <c r="F3917">
        <v>14</v>
      </c>
      <c r="G3917" s="12">
        <f>IF(D3917=2023,F3917*'Average selling price'!$B$2,
IF(D3917=2024,F3917*'Average selling price'!$C$2,
IF(D3917=2025,F3917*'Average selling price'!$D$2,"")))</f>
        <v>74004</v>
      </c>
      <c r="H3917">
        <v>0</v>
      </c>
      <c r="I3917" s="12">
        <f>IF($D3917=2023,H3917*'Average selling price'!$B$3,
IF($D3917=2024,H3917*'Average selling price'!$C$3,
IF($D3917=2025,H3917*'Average selling price'!$D$3,"")))</f>
        <v>0</v>
      </c>
      <c r="J3917">
        <v>6</v>
      </c>
      <c r="K3917" s="12">
        <f>IF($D3917=2023,J3917*'Average selling price'!$B$4,
IF($D3917=2024,J3917*'Average selling price'!$C$4,
IF($D3917=2025,J3917*'Average selling price'!$D$4,"")))</f>
        <v>66810</v>
      </c>
      <c r="L3917" s="7">
        <v>64713</v>
      </c>
      <c r="M3917" s="7">
        <v>24270</v>
      </c>
      <c r="N3917" s="11">
        <f t="shared" si="123"/>
        <v>88983</v>
      </c>
      <c r="O3917" s="11">
        <v>3746</v>
      </c>
      <c r="P3917" s="11">
        <v>1060</v>
      </c>
    </row>
    <row r="3918" spans="1:16">
      <c r="A3918" s="2">
        <v>45544</v>
      </c>
      <c r="B3918" s="18">
        <v>45</v>
      </c>
      <c r="C3918" s="20">
        <f t="shared" si="122"/>
        <v>9</v>
      </c>
      <c r="D3918" s="16">
        <v>2024</v>
      </c>
      <c r="E3918" s="1" t="s">
        <v>32</v>
      </c>
      <c r="F3918">
        <v>4</v>
      </c>
      <c r="G3918" s="12">
        <f>IF(D3918=2023,F3918*'Average selling price'!$B$2,
IF(D3918=2024,F3918*'Average selling price'!$C$2,
IF(D3918=2025,F3918*'Average selling price'!$D$2,"")))</f>
        <v>21144</v>
      </c>
      <c r="H3918">
        <v>1</v>
      </c>
      <c r="I3918" s="12">
        <f>IF($D3918=2023,H3918*'Average selling price'!$B$3,
IF($D3918=2024,H3918*'Average selling price'!$C$3,
IF($D3918=2025,H3918*'Average selling price'!$D$3,"")))</f>
        <v>32755</v>
      </c>
      <c r="J3918">
        <v>2</v>
      </c>
      <c r="K3918" s="12">
        <f>IF($D3918=2023,J3918*'Average selling price'!$B$4,
IF($D3918=2024,J3918*'Average selling price'!$C$4,
IF($D3918=2025,J3918*'Average selling price'!$D$4,"")))</f>
        <v>22270</v>
      </c>
      <c r="L3918" s="7">
        <v>16515</v>
      </c>
      <c r="M3918" s="7">
        <v>6200</v>
      </c>
      <c r="N3918" s="11">
        <f t="shared" si="123"/>
        <v>22715</v>
      </c>
      <c r="O3918" s="11">
        <v>1100</v>
      </c>
      <c r="P3918" s="11">
        <v>1600</v>
      </c>
    </row>
    <row r="3919" spans="1:16">
      <c r="A3919" s="2">
        <v>45544</v>
      </c>
      <c r="B3919" s="18">
        <v>45</v>
      </c>
      <c r="C3919" s="20">
        <f t="shared" si="122"/>
        <v>9</v>
      </c>
      <c r="D3919" s="16">
        <v>2024</v>
      </c>
      <c r="E3919" s="1" t="s">
        <v>33</v>
      </c>
      <c r="F3919">
        <v>5</v>
      </c>
      <c r="G3919" s="12">
        <f>IF(D3919=2023,F3919*'Average selling price'!$B$2,
IF(D3919=2024,F3919*'Average selling price'!$C$2,
IF(D3919=2025,F3919*'Average selling price'!$D$2,"")))</f>
        <v>26430</v>
      </c>
      <c r="H3919">
        <v>0</v>
      </c>
      <c r="I3919" s="12">
        <f>IF($D3919=2023,H3919*'Average selling price'!$B$3,
IF($D3919=2024,H3919*'Average selling price'!$C$3,
IF($D3919=2025,H3919*'Average selling price'!$D$3,"")))</f>
        <v>0</v>
      </c>
      <c r="J3919">
        <v>6</v>
      </c>
      <c r="K3919" s="12">
        <f>IF($D3919=2023,J3919*'Average selling price'!$B$4,
IF($D3919=2024,J3919*'Average selling price'!$C$4,
IF($D3919=2025,J3919*'Average selling price'!$D$4,"")))</f>
        <v>66810</v>
      </c>
      <c r="L3919" s="7">
        <v>18254</v>
      </c>
      <c r="M3919" s="7">
        <v>9660</v>
      </c>
      <c r="N3919" s="11">
        <f t="shared" si="123"/>
        <v>27914</v>
      </c>
      <c r="O3919" s="11">
        <v>1302</v>
      </c>
      <c r="P3919" s="11">
        <v>2058</v>
      </c>
    </row>
    <row r="3920" spans="1:16">
      <c r="A3920" s="2">
        <v>45544</v>
      </c>
      <c r="B3920" s="18">
        <v>45</v>
      </c>
      <c r="C3920" s="20">
        <f t="shared" si="122"/>
        <v>9</v>
      </c>
      <c r="D3920" s="16">
        <v>2024</v>
      </c>
      <c r="E3920" s="1" t="s">
        <v>34</v>
      </c>
      <c r="F3920">
        <v>6</v>
      </c>
      <c r="G3920" s="12">
        <f>IF(D3920=2023,F3920*'Average selling price'!$B$2,
IF(D3920=2024,F3920*'Average selling price'!$C$2,
IF(D3920=2025,F3920*'Average selling price'!$D$2,"")))</f>
        <v>31716</v>
      </c>
      <c r="H3920">
        <v>1</v>
      </c>
      <c r="I3920" s="12">
        <f>IF($D3920=2023,H3920*'Average selling price'!$B$3,
IF($D3920=2024,H3920*'Average selling price'!$C$3,
IF($D3920=2025,H3920*'Average selling price'!$D$3,"")))</f>
        <v>32755</v>
      </c>
      <c r="J3920">
        <v>1</v>
      </c>
      <c r="K3920" s="12">
        <f>IF($D3920=2023,J3920*'Average selling price'!$B$4,
IF($D3920=2024,J3920*'Average selling price'!$C$4,
IF($D3920=2025,J3920*'Average selling price'!$D$4,"")))</f>
        <v>11135</v>
      </c>
      <c r="L3920" s="7">
        <v>1014</v>
      </c>
      <c r="M3920" s="7">
        <v>5525</v>
      </c>
      <c r="N3920" s="11">
        <f t="shared" si="123"/>
        <v>6539</v>
      </c>
      <c r="O3920" s="11">
        <v>5970</v>
      </c>
      <c r="P3920" s="11">
        <v>1407</v>
      </c>
    </row>
    <row r="3921" spans="1:16">
      <c r="A3921" s="2">
        <v>45544</v>
      </c>
      <c r="B3921" s="18">
        <v>45</v>
      </c>
      <c r="C3921" s="20">
        <f t="shared" si="122"/>
        <v>9</v>
      </c>
      <c r="D3921" s="16">
        <v>2024</v>
      </c>
      <c r="E3921" s="1" t="s">
        <v>35</v>
      </c>
      <c r="F3921">
        <v>3</v>
      </c>
      <c r="G3921" s="12">
        <f>IF(D3921=2023,F3921*'Average selling price'!$B$2,
IF(D3921=2024,F3921*'Average selling price'!$C$2,
IF(D3921=2025,F3921*'Average selling price'!$D$2,"")))</f>
        <v>15858</v>
      </c>
      <c r="H3921">
        <v>0</v>
      </c>
      <c r="I3921" s="12">
        <f>IF($D3921=2023,H3921*'Average selling price'!$B$3,
IF($D3921=2024,H3921*'Average selling price'!$C$3,
IF($D3921=2025,H3921*'Average selling price'!$D$3,"")))</f>
        <v>0</v>
      </c>
      <c r="J3921">
        <v>0</v>
      </c>
      <c r="K3921" s="12">
        <f>IF($D3921=2023,J3921*'Average selling price'!$B$4,
IF($D3921=2024,J3921*'Average selling price'!$C$4,
IF($D3921=2025,J3921*'Average selling price'!$D$4,"")))</f>
        <v>0</v>
      </c>
      <c r="L3921" s="7">
        <v>3190</v>
      </c>
      <c r="M3921" s="7">
        <v>2597</v>
      </c>
      <c r="N3921" s="11">
        <f t="shared" si="123"/>
        <v>5787</v>
      </c>
      <c r="O3921" s="11">
        <v>0</v>
      </c>
      <c r="P3921" s="11">
        <v>0</v>
      </c>
    </row>
    <row r="3922" spans="1:16">
      <c r="A3922" s="2">
        <v>45544</v>
      </c>
      <c r="B3922" s="18">
        <v>45</v>
      </c>
      <c r="C3922" s="20">
        <f t="shared" si="122"/>
        <v>9</v>
      </c>
      <c r="D3922" s="16">
        <v>2024</v>
      </c>
      <c r="E3922" s="1" t="s">
        <v>36</v>
      </c>
      <c r="F3922">
        <v>5</v>
      </c>
      <c r="G3922" s="12">
        <f>IF(D3922=2023,F3922*'Average selling price'!$B$2,
IF(D3922=2024,F3922*'Average selling price'!$C$2,
IF(D3922=2025,F3922*'Average selling price'!$D$2,"")))</f>
        <v>26430</v>
      </c>
      <c r="H3922">
        <v>0</v>
      </c>
      <c r="I3922" s="12">
        <f>IF($D3922=2023,H3922*'Average selling price'!$B$3,
IF($D3922=2024,H3922*'Average selling price'!$C$3,
IF($D3922=2025,H3922*'Average selling price'!$D$3,"")))</f>
        <v>0</v>
      </c>
      <c r="J3922">
        <v>0</v>
      </c>
      <c r="K3922" s="12">
        <f>IF($D3922=2023,J3922*'Average selling price'!$B$4,
IF($D3922=2024,J3922*'Average selling price'!$C$4,
IF($D3922=2025,J3922*'Average selling price'!$D$4,"")))</f>
        <v>0</v>
      </c>
      <c r="L3922" s="7">
        <v>3532</v>
      </c>
      <c r="M3922" s="7">
        <v>8813</v>
      </c>
      <c r="N3922" s="11">
        <f t="shared" si="123"/>
        <v>12345</v>
      </c>
      <c r="O3922" s="11">
        <v>178</v>
      </c>
      <c r="P3922" s="11">
        <v>0</v>
      </c>
    </row>
    <row r="3923" spans="1:16">
      <c r="A3923" s="2">
        <v>45544</v>
      </c>
      <c r="B3923" s="18">
        <v>45</v>
      </c>
      <c r="C3923" s="20">
        <f t="shared" si="122"/>
        <v>9</v>
      </c>
      <c r="D3923" s="16">
        <v>2024</v>
      </c>
      <c r="E3923" s="1" t="s">
        <v>37</v>
      </c>
      <c r="F3923">
        <v>1</v>
      </c>
      <c r="G3923" s="12">
        <f>IF(D3923=2023,F3923*'Average selling price'!$B$2,
IF(D3923=2024,F3923*'Average selling price'!$C$2,
IF(D3923=2025,F3923*'Average selling price'!$D$2,"")))</f>
        <v>5286</v>
      </c>
      <c r="H3923">
        <v>0</v>
      </c>
      <c r="I3923" s="12">
        <f>IF($D3923=2023,H3923*'Average selling price'!$B$3,
IF($D3923=2024,H3923*'Average selling price'!$C$3,
IF($D3923=2025,H3923*'Average selling price'!$D$3,"")))</f>
        <v>0</v>
      </c>
      <c r="J3923">
        <v>2</v>
      </c>
      <c r="K3923" s="12">
        <f>IF($D3923=2023,J3923*'Average selling price'!$B$4,
IF($D3923=2024,J3923*'Average selling price'!$C$4,
IF($D3923=2025,J3923*'Average selling price'!$D$4,"")))</f>
        <v>22270</v>
      </c>
      <c r="L3923" s="7">
        <v>8499</v>
      </c>
      <c r="M3923" s="7">
        <v>7660</v>
      </c>
      <c r="N3923" s="11">
        <f t="shared" si="123"/>
        <v>16159</v>
      </c>
      <c r="O3923" s="11">
        <v>250</v>
      </c>
      <c r="P3923" s="11">
        <v>1320</v>
      </c>
    </row>
    <row r="3924" spans="1:16">
      <c r="A3924" s="2">
        <v>45544</v>
      </c>
      <c r="B3924" s="18">
        <v>45</v>
      </c>
      <c r="C3924" s="20">
        <f t="shared" si="122"/>
        <v>9</v>
      </c>
      <c r="D3924" s="16">
        <v>2024</v>
      </c>
      <c r="E3924" s="1" t="s">
        <v>38</v>
      </c>
      <c r="F3924">
        <v>2</v>
      </c>
      <c r="G3924" s="12">
        <f>IF(D3924=2023,F3924*'Average selling price'!$B$2,
IF(D3924=2024,F3924*'Average selling price'!$C$2,
IF(D3924=2025,F3924*'Average selling price'!$D$2,"")))</f>
        <v>10572</v>
      </c>
      <c r="H3924">
        <v>0</v>
      </c>
      <c r="I3924" s="12">
        <f>IF($D3924=2023,H3924*'Average selling price'!$B$3,
IF($D3924=2024,H3924*'Average selling price'!$C$3,
IF($D3924=2025,H3924*'Average selling price'!$D$3,"")))</f>
        <v>0</v>
      </c>
      <c r="J3924">
        <v>1</v>
      </c>
      <c r="K3924" s="12">
        <f>IF($D3924=2023,J3924*'Average selling price'!$B$4,
IF($D3924=2024,J3924*'Average selling price'!$C$4,
IF($D3924=2025,J3924*'Average selling price'!$D$4,"")))</f>
        <v>11135</v>
      </c>
      <c r="L3924" s="7">
        <v>3165</v>
      </c>
      <c r="M3924" s="7">
        <v>12379</v>
      </c>
      <c r="N3924" s="11">
        <f t="shared" si="123"/>
        <v>15544</v>
      </c>
      <c r="O3924" s="11">
        <v>1300</v>
      </c>
      <c r="P3924" s="11">
        <v>1005</v>
      </c>
    </row>
    <row r="3925" spans="1:16">
      <c r="A3925" s="2">
        <v>45544</v>
      </c>
      <c r="B3925" s="18">
        <v>45</v>
      </c>
      <c r="C3925" s="20">
        <f t="shared" si="122"/>
        <v>9</v>
      </c>
      <c r="D3925" s="16">
        <v>2024</v>
      </c>
      <c r="E3925" s="1" t="s">
        <v>39</v>
      </c>
      <c r="F3925">
        <v>5</v>
      </c>
      <c r="G3925" s="12">
        <f>IF(D3925=2023,F3925*'Average selling price'!$B$2,
IF(D3925=2024,F3925*'Average selling price'!$C$2,
IF(D3925=2025,F3925*'Average selling price'!$D$2,"")))</f>
        <v>26430</v>
      </c>
      <c r="H3925">
        <v>1</v>
      </c>
      <c r="I3925" s="12">
        <f>IF($D3925=2023,H3925*'Average selling price'!$B$3,
IF($D3925=2024,H3925*'Average selling price'!$C$3,
IF($D3925=2025,H3925*'Average selling price'!$D$3,"")))</f>
        <v>32755</v>
      </c>
      <c r="J3925">
        <v>2</v>
      </c>
      <c r="K3925" s="12">
        <f>IF($D3925=2023,J3925*'Average selling price'!$B$4,
IF($D3925=2024,J3925*'Average selling price'!$C$4,
IF($D3925=2025,J3925*'Average selling price'!$D$4,"")))</f>
        <v>22270</v>
      </c>
      <c r="L3925" s="7">
        <v>9810</v>
      </c>
      <c r="M3925" s="7">
        <v>27299</v>
      </c>
      <c r="N3925" s="11">
        <f t="shared" si="123"/>
        <v>37109</v>
      </c>
      <c r="O3925" s="11">
        <v>2618</v>
      </c>
      <c r="P3925" s="11">
        <v>0</v>
      </c>
    </row>
    <row r="3926" spans="1:16">
      <c r="A3926" s="2">
        <v>45544</v>
      </c>
      <c r="B3926" s="18">
        <v>45</v>
      </c>
      <c r="C3926" s="20">
        <f t="shared" si="122"/>
        <v>9</v>
      </c>
      <c r="D3926" s="16">
        <v>2024</v>
      </c>
      <c r="E3926" s="1" t="s">
        <v>40</v>
      </c>
      <c r="F3926">
        <v>2</v>
      </c>
      <c r="G3926" s="12">
        <f>IF(D3926=2023,F3926*'Average selling price'!$B$2,
IF(D3926=2024,F3926*'Average selling price'!$C$2,
IF(D3926=2025,F3926*'Average selling price'!$D$2,"")))</f>
        <v>10572</v>
      </c>
      <c r="H3926">
        <v>0</v>
      </c>
      <c r="I3926" s="12">
        <f>IF($D3926=2023,H3926*'Average selling price'!$B$3,
IF($D3926=2024,H3926*'Average selling price'!$C$3,
IF($D3926=2025,H3926*'Average selling price'!$D$3,"")))</f>
        <v>0</v>
      </c>
      <c r="J3926">
        <v>0</v>
      </c>
      <c r="K3926" s="12">
        <f>IF($D3926=2023,J3926*'Average selling price'!$B$4,
IF($D3926=2024,J3926*'Average selling price'!$C$4,
IF($D3926=2025,J3926*'Average selling price'!$D$4,"")))</f>
        <v>0</v>
      </c>
      <c r="L3926" s="7">
        <v>1545</v>
      </c>
      <c r="M3926" s="7">
        <v>1700</v>
      </c>
      <c r="N3926" s="11">
        <f t="shared" si="123"/>
        <v>3245</v>
      </c>
      <c r="O3926" s="11">
        <v>0</v>
      </c>
      <c r="P3926" s="11">
        <v>350</v>
      </c>
    </row>
    <row r="3927" spans="1:16">
      <c r="A3927" s="2">
        <v>45544</v>
      </c>
      <c r="B3927" s="18">
        <v>45</v>
      </c>
      <c r="C3927" s="20">
        <f t="shared" si="122"/>
        <v>9</v>
      </c>
      <c r="D3927" s="16">
        <v>2024</v>
      </c>
      <c r="E3927" s="1" t="s">
        <v>41</v>
      </c>
      <c r="F3927">
        <v>4</v>
      </c>
      <c r="G3927" s="12">
        <f>IF(D3927=2023,F3927*'Average selling price'!$B$2,
IF(D3927=2024,F3927*'Average selling price'!$C$2,
IF(D3927=2025,F3927*'Average selling price'!$D$2,"")))</f>
        <v>21144</v>
      </c>
      <c r="H3927">
        <v>0</v>
      </c>
      <c r="I3927" s="12">
        <f>IF($D3927=2023,H3927*'Average selling price'!$B$3,
IF($D3927=2024,H3927*'Average selling price'!$C$3,
IF($D3927=2025,H3927*'Average selling price'!$D$3,"")))</f>
        <v>0</v>
      </c>
      <c r="J3927">
        <v>0</v>
      </c>
      <c r="K3927" s="12">
        <f>IF($D3927=2023,J3927*'Average selling price'!$B$4,
IF($D3927=2024,J3927*'Average selling price'!$C$4,
IF($D3927=2025,J3927*'Average selling price'!$D$4,"")))</f>
        <v>0</v>
      </c>
      <c r="L3927" s="7">
        <v>8410</v>
      </c>
      <c r="M3927" s="7">
        <v>3518</v>
      </c>
      <c r="N3927" s="11">
        <f t="shared" si="123"/>
        <v>11928</v>
      </c>
      <c r="O3927" s="11">
        <v>0</v>
      </c>
      <c r="P3927" s="11">
        <v>1695</v>
      </c>
    </row>
    <row r="3928" spans="1:16">
      <c r="A3928" s="2">
        <v>45544</v>
      </c>
      <c r="B3928" s="18">
        <v>45</v>
      </c>
      <c r="C3928" s="20">
        <f t="shared" si="122"/>
        <v>9</v>
      </c>
      <c r="D3928" s="16">
        <v>2024</v>
      </c>
      <c r="E3928" s="1" t="s">
        <v>42</v>
      </c>
      <c r="F3928">
        <v>1</v>
      </c>
      <c r="G3928" s="12">
        <f>IF(D3928=2023,F3928*'Average selling price'!$B$2,
IF(D3928=2024,F3928*'Average selling price'!$C$2,
IF(D3928=2025,F3928*'Average selling price'!$D$2,"")))</f>
        <v>5286</v>
      </c>
      <c r="H3928">
        <v>1</v>
      </c>
      <c r="I3928" s="12">
        <f>IF($D3928=2023,H3928*'Average selling price'!$B$3,
IF($D3928=2024,H3928*'Average selling price'!$C$3,
IF($D3928=2025,H3928*'Average selling price'!$D$3,"")))</f>
        <v>32755</v>
      </c>
      <c r="J3928">
        <v>1</v>
      </c>
      <c r="K3928" s="12">
        <f>IF($D3928=2023,J3928*'Average selling price'!$B$4,
IF($D3928=2024,J3928*'Average selling price'!$C$4,
IF($D3928=2025,J3928*'Average selling price'!$D$4,"")))</f>
        <v>11135</v>
      </c>
      <c r="L3928" s="7">
        <v>3825</v>
      </c>
      <c r="M3928" s="7">
        <v>2895</v>
      </c>
      <c r="N3928" s="11">
        <f t="shared" si="123"/>
        <v>6720</v>
      </c>
      <c r="O3928" s="11">
        <v>144</v>
      </c>
      <c r="P3928" s="11">
        <v>2818</v>
      </c>
    </row>
    <row r="3929" spans="1:16">
      <c r="A3929" s="2">
        <v>45544</v>
      </c>
      <c r="B3929" s="18">
        <v>45</v>
      </c>
      <c r="C3929" s="20">
        <f t="shared" si="122"/>
        <v>9</v>
      </c>
      <c r="D3929" s="16">
        <v>2024</v>
      </c>
      <c r="E3929" s="1" t="s">
        <v>43</v>
      </c>
      <c r="F3929">
        <v>4</v>
      </c>
      <c r="G3929" s="12">
        <f>IF(D3929=2023,F3929*'Average selling price'!$B$2,
IF(D3929=2024,F3929*'Average selling price'!$C$2,
IF(D3929=2025,F3929*'Average selling price'!$D$2,"")))</f>
        <v>21144</v>
      </c>
      <c r="H3929">
        <v>0</v>
      </c>
      <c r="I3929" s="12">
        <f>IF($D3929=2023,H3929*'Average selling price'!$B$3,
IF($D3929=2024,H3929*'Average selling price'!$C$3,
IF($D3929=2025,H3929*'Average selling price'!$D$3,"")))</f>
        <v>0</v>
      </c>
      <c r="J3929">
        <v>4</v>
      </c>
      <c r="K3929" s="12">
        <f>IF($D3929=2023,J3929*'Average selling price'!$B$4,
IF($D3929=2024,J3929*'Average selling price'!$C$4,
IF($D3929=2025,J3929*'Average selling price'!$D$4,"")))</f>
        <v>44540</v>
      </c>
      <c r="L3929" s="7">
        <v>36435</v>
      </c>
      <c r="M3929" s="7">
        <v>38295</v>
      </c>
      <c r="N3929" s="11">
        <f t="shared" si="123"/>
        <v>74730</v>
      </c>
      <c r="O3929" s="11">
        <v>8099</v>
      </c>
      <c r="P3929" s="11">
        <v>6685</v>
      </c>
    </row>
    <row r="3930" spans="1:16">
      <c r="A3930" s="2">
        <v>45544</v>
      </c>
      <c r="B3930" s="18">
        <v>45</v>
      </c>
      <c r="C3930" s="20">
        <f t="shared" si="122"/>
        <v>9</v>
      </c>
      <c r="D3930" s="16">
        <v>2024</v>
      </c>
      <c r="E3930" s="1" t="s">
        <v>44</v>
      </c>
      <c r="F3930">
        <v>0</v>
      </c>
      <c r="G3930" s="12">
        <f>IF(D3930=2023,F3930*'Average selling price'!$B$2,
IF(D3930=2024,F3930*'Average selling price'!$C$2,
IF(D3930=2025,F3930*'Average selling price'!$D$2,"")))</f>
        <v>0</v>
      </c>
      <c r="H3930">
        <v>0</v>
      </c>
      <c r="I3930" s="12">
        <f>IF($D3930=2023,H3930*'Average selling price'!$B$3,
IF($D3930=2024,H3930*'Average selling price'!$C$3,
IF($D3930=2025,H3930*'Average selling price'!$D$3,"")))</f>
        <v>0</v>
      </c>
      <c r="J3930">
        <v>0</v>
      </c>
      <c r="K3930" s="12">
        <f>IF($D3930=2023,J3930*'Average selling price'!$B$4,
IF($D3930=2024,J3930*'Average selling price'!$C$4,
IF($D3930=2025,J3930*'Average selling price'!$D$4,"")))</f>
        <v>0</v>
      </c>
      <c r="L3930" s="7">
        <v>0</v>
      </c>
      <c r="M3930" s="7">
        <v>0</v>
      </c>
      <c r="N3930" s="11">
        <f t="shared" si="123"/>
        <v>0</v>
      </c>
      <c r="O3930" s="11">
        <v>0</v>
      </c>
      <c r="P3930" s="11">
        <v>0</v>
      </c>
    </row>
    <row r="3931" spans="1:16">
      <c r="A3931" s="2">
        <v>45544</v>
      </c>
      <c r="B3931" s="18">
        <v>45</v>
      </c>
      <c r="C3931" s="20">
        <f t="shared" si="122"/>
        <v>9</v>
      </c>
      <c r="D3931" s="16">
        <v>2024</v>
      </c>
      <c r="E3931" s="1" t="s">
        <v>45</v>
      </c>
      <c r="F3931">
        <v>2</v>
      </c>
      <c r="G3931" s="12">
        <f>IF(D3931=2023,F3931*'Average selling price'!$B$2,
IF(D3931=2024,F3931*'Average selling price'!$C$2,
IF(D3931=2025,F3931*'Average selling price'!$D$2,"")))</f>
        <v>10572</v>
      </c>
      <c r="H3931">
        <v>0</v>
      </c>
      <c r="I3931" s="12">
        <f>IF($D3931=2023,H3931*'Average selling price'!$B$3,
IF($D3931=2024,H3931*'Average selling price'!$C$3,
IF($D3931=2025,H3931*'Average selling price'!$D$3,"")))</f>
        <v>0</v>
      </c>
      <c r="J3931">
        <v>0</v>
      </c>
      <c r="K3931" s="12">
        <f>IF($D3931=2023,J3931*'Average selling price'!$B$4,
IF($D3931=2024,J3931*'Average selling price'!$C$4,
IF($D3931=2025,J3931*'Average selling price'!$D$4,"")))</f>
        <v>0</v>
      </c>
      <c r="L3931" s="7">
        <v>520</v>
      </c>
      <c r="M3931" s="7">
        <v>550</v>
      </c>
      <c r="N3931" s="11">
        <f t="shared" si="123"/>
        <v>1070</v>
      </c>
      <c r="O3931" s="11">
        <v>900</v>
      </c>
      <c r="P3931" s="11">
        <v>0</v>
      </c>
    </row>
    <row r="3932" spans="1:16">
      <c r="A3932" s="2">
        <v>45544</v>
      </c>
      <c r="B3932" s="18">
        <v>45</v>
      </c>
      <c r="C3932" s="20">
        <f t="shared" si="122"/>
        <v>9</v>
      </c>
      <c r="D3932" s="16">
        <v>2024</v>
      </c>
      <c r="E3932" s="1" t="s">
        <v>46</v>
      </c>
      <c r="F3932">
        <v>5</v>
      </c>
      <c r="G3932" s="12">
        <f>IF(D3932=2023,F3932*'Average selling price'!$B$2,
IF(D3932=2024,F3932*'Average selling price'!$C$2,
IF(D3932=2025,F3932*'Average selling price'!$D$2,"")))</f>
        <v>26430</v>
      </c>
      <c r="H3932">
        <v>0</v>
      </c>
      <c r="I3932" s="12">
        <f>IF($D3932=2023,H3932*'Average selling price'!$B$3,
IF($D3932=2024,H3932*'Average selling price'!$C$3,
IF($D3932=2025,H3932*'Average selling price'!$D$3,"")))</f>
        <v>0</v>
      </c>
      <c r="J3932">
        <v>3</v>
      </c>
      <c r="K3932" s="12">
        <f>IF($D3932=2023,J3932*'Average selling price'!$B$4,
IF($D3932=2024,J3932*'Average selling price'!$C$4,
IF($D3932=2025,J3932*'Average selling price'!$D$4,"")))</f>
        <v>33405</v>
      </c>
      <c r="L3932" s="7">
        <v>9815</v>
      </c>
      <c r="M3932" s="7">
        <v>8493</v>
      </c>
      <c r="N3932" s="11">
        <f t="shared" si="123"/>
        <v>18308</v>
      </c>
      <c r="O3932" s="11">
        <v>0</v>
      </c>
      <c r="P3932" s="11">
        <v>700</v>
      </c>
    </row>
    <row r="3933" spans="1:16">
      <c r="A3933" s="2">
        <v>45544</v>
      </c>
      <c r="B3933" s="18">
        <v>45</v>
      </c>
      <c r="C3933" s="20">
        <f t="shared" si="122"/>
        <v>9</v>
      </c>
      <c r="D3933" s="16">
        <v>2024</v>
      </c>
      <c r="E3933" s="1" t="s">
        <v>47</v>
      </c>
      <c r="F3933">
        <v>1</v>
      </c>
      <c r="G3933" s="12">
        <f>IF(D3933=2023,F3933*'Average selling price'!$B$2,
IF(D3933=2024,F3933*'Average selling price'!$C$2,
IF(D3933=2025,F3933*'Average selling price'!$D$2,"")))</f>
        <v>5286</v>
      </c>
      <c r="H3933">
        <v>0</v>
      </c>
      <c r="I3933" s="12">
        <f>IF($D3933=2023,H3933*'Average selling price'!$B$3,
IF($D3933=2024,H3933*'Average selling price'!$C$3,
IF($D3933=2025,H3933*'Average selling price'!$D$3,"")))</f>
        <v>0</v>
      </c>
      <c r="J3933">
        <v>1</v>
      </c>
      <c r="K3933" s="12">
        <f>IF($D3933=2023,J3933*'Average selling price'!$B$4,
IF($D3933=2024,J3933*'Average selling price'!$C$4,
IF($D3933=2025,J3933*'Average selling price'!$D$4,"")))</f>
        <v>11135</v>
      </c>
      <c r="L3933" s="7">
        <v>2924</v>
      </c>
      <c r="M3933" s="7">
        <v>320</v>
      </c>
      <c r="N3933" s="11">
        <f t="shared" si="123"/>
        <v>3244</v>
      </c>
      <c r="O3933" s="11">
        <v>62</v>
      </c>
      <c r="P3933" s="11">
        <v>550</v>
      </c>
    </row>
    <row r="3934" spans="1:16">
      <c r="A3934" s="2">
        <v>45544</v>
      </c>
      <c r="B3934" s="18">
        <v>45</v>
      </c>
      <c r="C3934" s="20">
        <f t="shared" si="122"/>
        <v>9</v>
      </c>
      <c r="D3934" s="16">
        <v>2024</v>
      </c>
      <c r="E3934" s="1" t="s">
        <v>48</v>
      </c>
      <c r="F3934">
        <v>2</v>
      </c>
      <c r="G3934" s="12">
        <f>IF(D3934=2023,F3934*'Average selling price'!$B$2,
IF(D3934=2024,F3934*'Average selling price'!$C$2,
IF(D3934=2025,F3934*'Average selling price'!$D$2,"")))</f>
        <v>10572</v>
      </c>
      <c r="H3934">
        <v>0</v>
      </c>
      <c r="I3934" s="12">
        <f>IF($D3934=2023,H3934*'Average selling price'!$B$3,
IF($D3934=2024,H3934*'Average selling price'!$C$3,
IF($D3934=2025,H3934*'Average selling price'!$D$3,"")))</f>
        <v>0</v>
      </c>
      <c r="J3934">
        <v>0</v>
      </c>
      <c r="K3934" s="12">
        <f>IF($D3934=2023,J3934*'Average selling price'!$B$4,
IF($D3934=2024,J3934*'Average selling price'!$C$4,
IF($D3934=2025,J3934*'Average selling price'!$D$4,"")))</f>
        <v>0</v>
      </c>
      <c r="L3934" s="7">
        <v>2171</v>
      </c>
      <c r="M3934" s="7">
        <v>410</v>
      </c>
      <c r="N3934" s="11">
        <f t="shared" si="123"/>
        <v>2581</v>
      </c>
      <c r="O3934" s="11">
        <v>22</v>
      </c>
      <c r="P3934" s="11">
        <v>741</v>
      </c>
    </row>
    <row r="3935" spans="1:16">
      <c r="A3935" s="2">
        <v>45544</v>
      </c>
      <c r="B3935" s="18">
        <v>45</v>
      </c>
      <c r="C3935" s="20">
        <f t="shared" si="122"/>
        <v>9</v>
      </c>
      <c r="D3935" s="16">
        <v>2024</v>
      </c>
      <c r="E3935" s="1" t="s">
        <v>49</v>
      </c>
      <c r="F3935">
        <v>1</v>
      </c>
      <c r="G3935" s="12">
        <f>IF(D3935=2023,F3935*'Average selling price'!$B$2,
IF(D3935=2024,F3935*'Average selling price'!$C$2,
IF(D3935=2025,F3935*'Average selling price'!$D$2,"")))</f>
        <v>5286</v>
      </c>
      <c r="H3935">
        <v>0</v>
      </c>
      <c r="I3935" s="12">
        <f>IF($D3935=2023,H3935*'Average selling price'!$B$3,
IF($D3935=2024,H3935*'Average selling price'!$C$3,
IF($D3935=2025,H3935*'Average selling price'!$D$3,"")))</f>
        <v>0</v>
      </c>
      <c r="J3935">
        <v>1</v>
      </c>
      <c r="K3935" s="12">
        <f>IF($D3935=2023,J3935*'Average selling price'!$B$4,
IF($D3935=2024,J3935*'Average selling price'!$C$4,
IF($D3935=2025,J3935*'Average selling price'!$D$4,"")))</f>
        <v>11135</v>
      </c>
      <c r="L3935" s="7">
        <v>1200</v>
      </c>
      <c r="M3935" s="7">
        <v>1900</v>
      </c>
      <c r="N3935" s="11">
        <f t="shared" si="123"/>
        <v>3100</v>
      </c>
      <c r="O3935" s="11">
        <v>0</v>
      </c>
      <c r="P3935" s="11">
        <v>0</v>
      </c>
    </row>
    <row r="3936" spans="1:16">
      <c r="A3936" s="2">
        <v>45544</v>
      </c>
      <c r="B3936" s="18">
        <v>45</v>
      </c>
      <c r="C3936" s="20">
        <f t="shared" si="122"/>
        <v>9</v>
      </c>
      <c r="D3936" s="16">
        <v>2024</v>
      </c>
      <c r="E3936" s="1" t="s">
        <v>50</v>
      </c>
      <c r="F3936">
        <v>3</v>
      </c>
      <c r="G3936" s="12">
        <f>IF(D3936=2023,F3936*'Average selling price'!$B$2,
IF(D3936=2024,F3936*'Average selling price'!$C$2,
IF(D3936=2025,F3936*'Average selling price'!$D$2,"")))</f>
        <v>15858</v>
      </c>
      <c r="H3936">
        <v>0</v>
      </c>
      <c r="I3936" s="12">
        <f>IF($D3936=2023,H3936*'Average selling price'!$B$3,
IF($D3936=2024,H3936*'Average selling price'!$C$3,
IF($D3936=2025,H3936*'Average selling price'!$D$3,"")))</f>
        <v>0</v>
      </c>
      <c r="J3936">
        <v>4</v>
      </c>
      <c r="K3936" s="12">
        <f>IF($D3936=2023,J3936*'Average selling price'!$B$4,
IF($D3936=2024,J3936*'Average selling price'!$C$4,
IF($D3936=2025,J3936*'Average selling price'!$D$4,"")))</f>
        <v>44540</v>
      </c>
      <c r="L3936" s="7">
        <v>7560</v>
      </c>
      <c r="M3936" s="7">
        <v>6080</v>
      </c>
      <c r="N3936" s="11">
        <f t="shared" si="123"/>
        <v>13640</v>
      </c>
      <c r="O3936" s="11">
        <v>791</v>
      </c>
      <c r="P3936" s="11">
        <v>115</v>
      </c>
    </row>
    <row r="3937" spans="1:16">
      <c r="A3937" s="2">
        <v>45544</v>
      </c>
      <c r="B3937" s="18">
        <v>45</v>
      </c>
      <c r="C3937" s="20">
        <f t="shared" si="122"/>
        <v>9</v>
      </c>
      <c r="D3937" s="16">
        <v>2024</v>
      </c>
      <c r="E3937" s="1" t="s">
        <v>51</v>
      </c>
      <c r="F3937">
        <v>6</v>
      </c>
      <c r="G3937" s="12">
        <f>IF(D3937=2023,F3937*'Average selling price'!$B$2,
IF(D3937=2024,F3937*'Average selling price'!$C$2,
IF(D3937=2025,F3937*'Average selling price'!$D$2,"")))</f>
        <v>31716</v>
      </c>
      <c r="H3937">
        <v>0</v>
      </c>
      <c r="I3937" s="12">
        <f>IF($D3937=2023,H3937*'Average selling price'!$B$3,
IF($D3937=2024,H3937*'Average selling price'!$C$3,
IF($D3937=2025,H3937*'Average selling price'!$D$3,"")))</f>
        <v>0</v>
      </c>
      <c r="J3937">
        <v>1</v>
      </c>
      <c r="K3937" s="12">
        <f>IF($D3937=2023,J3937*'Average selling price'!$B$4,
IF($D3937=2024,J3937*'Average selling price'!$C$4,
IF($D3937=2025,J3937*'Average selling price'!$D$4,"")))</f>
        <v>11135</v>
      </c>
      <c r="L3937" s="7">
        <v>921</v>
      </c>
      <c r="M3937" s="7">
        <v>19858</v>
      </c>
      <c r="N3937" s="11">
        <f t="shared" si="123"/>
        <v>20779</v>
      </c>
      <c r="O3937" s="11">
        <v>0</v>
      </c>
      <c r="P3937" s="11">
        <v>1852</v>
      </c>
    </row>
    <row r="3938" spans="1:16">
      <c r="A3938" s="2">
        <v>45544</v>
      </c>
      <c r="B3938" s="18">
        <v>45</v>
      </c>
      <c r="C3938" s="20">
        <f t="shared" si="122"/>
        <v>9</v>
      </c>
      <c r="D3938" s="16">
        <v>2024</v>
      </c>
      <c r="E3938" s="1" t="s">
        <v>52</v>
      </c>
      <c r="F3938">
        <v>2</v>
      </c>
      <c r="G3938" s="12">
        <f>IF(D3938=2023,F3938*'Average selling price'!$B$2,
IF(D3938=2024,F3938*'Average selling price'!$C$2,
IF(D3938=2025,F3938*'Average selling price'!$D$2,"")))</f>
        <v>10572</v>
      </c>
      <c r="H3938">
        <v>0</v>
      </c>
      <c r="I3938" s="12">
        <f>IF($D3938=2023,H3938*'Average selling price'!$B$3,
IF($D3938=2024,H3938*'Average selling price'!$C$3,
IF($D3938=2025,H3938*'Average selling price'!$D$3,"")))</f>
        <v>0</v>
      </c>
      <c r="J3938">
        <v>9</v>
      </c>
      <c r="K3938" s="12">
        <f>IF($D3938=2023,J3938*'Average selling price'!$B$4,
IF($D3938=2024,J3938*'Average selling price'!$C$4,
IF($D3938=2025,J3938*'Average selling price'!$D$4,"")))</f>
        <v>100215</v>
      </c>
      <c r="L3938" s="7">
        <v>24335</v>
      </c>
      <c r="M3938" s="7">
        <v>5000</v>
      </c>
      <c r="N3938" s="11">
        <f t="shared" si="123"/>
        <v>29335</v>
      </c>
      <c r="O3938" s="11">
        <v>2700</v>
      </c>
      <c r="P3938" s="11">
        <v>500</v>
      </c>
    </row>
    <row r="3939" spans="1:16">
      <c r="A3939" s="2">
        <v>45544</v>
      </c>
      <c r="B3939" s="18">
        <v>45</v>
      </c>
      <c r="C3939" s="20">
        <f t="shared" si="122"/>
        <v>9</v>
      </c>
      <c r="D3939" s="16">
        <v>2024</v>
      </c>
      <c r="E3939" s="1" t="s">
        <v>53</v>
      </c>
      <c r="F3939">
        <v>2</v>
      </c>
      <c r="G3939" s="12">
        <f>IF(D3939=2023,F3939*'Average selling price'!$B$2,
IF(D3939=2024,F3939*'Average selling price'!$C$2,
IF(D3939=2025,F3939*'Average selling price'!$D$2,"")))</f>
        <v>10572</v>
      </c>
      <c r="H3939">
        <v>0</v>
      </c>
      <c r="I3939" s="12">
        <f>IF($D3939=2023,H3939*'Average selling price'!$B$3,
IF($D3939=2024,H3939*'Average selling price'!$C$3,
IF($D3939=2025,H3939*'Average selling price'!$D$3,"")))</f>
        <v>0</v>
      </c>
      <c r="J3939">
        <v>2</v>
      </c>
      <c r="K3939" s="12">
        <f>IF($D3939=2023,J3939*'Average selling price'!$B$4,
IF($D3939=2024,J3939*'Average selling price'!$C$4,
IF($D3939=2025,J3939*'Average selling price'!$D$4,"")))</f>
        <v>22270</v>
      </c>
      <c r="L3939" s="7">
        <v>1600</v>
      </c>
      <c r="M3939" s="7">
        <v>5480</v>
      </c>
      <c r="N3939" s="11">
        <f t="shared" si="123"/>
        <v>7080</v>
      </c>
      <c r="O3939" s="11">
        <v>750</v>
      </c>
      <c r="P3939" s="11">
        <v>0</v>
      </c>
    </row>
    <row r="3940" spans="1:16">
      <c r="A3940" s="2">
        <v>45544</v>
      </c>
      <c r="B3940" s="18">
        <v>45</v>
      </c>
      <c r="C3940" s="20">
        <f t="shared" si="122"/>
        <v>9</v>
      </c>
      <c r="D3940" s="16">
        <v>2024</v>
      </c>
      <c r="E3940" s="1" t="s">
        <v>54</v>
      </c>
      <c r="F3940">
        <v>0</v>
      </c>
      <c r="G3940" s="12">
        <f>IF(D3940=2023,F3940*'Average selling price'!$B$2,
IF(D3940=2024,F3940*'Average selling price'!$C$2,
IF(D3940=2025,F3940*'Average selling price'!$D$2,"")))</f>
        <v>0</v>
      </c>
      <c r="H3940">
        <v>0</v>
      </c>
      <c r="I3940" s="12">
        <f>IF($D3940=2023,H3940*'Average selling price'!$B$3,
IF($D3940=2024,H3940*'Average selling price'!$C$3,
IF($D3940=2025,H3940*'Average selling price'!$D$3,"")))</f>
        <v>0</v>
      </c>
      <c r="J3940">
        <v>0</v>
      </c>
      <c r="K3940" s="12">
        <f>IF($D3940=2023,J3940*'Average selling price'!$B$4,
IF($D3940=2024,J3940*'Average selling price'!$C$4,
IF($D3940=2025,J3940*'Average selling price'!$D$4,"")))</f>
        <v>0</v>
      </c>
      <c r="L3940" s="7">
        <v>1270</v>
      </c>
      <c r="M3940" s="7">
        <v>6000</v>
      </c>
      <c r="N3940" s="11">
        <f t="shared" si="123"/>
        <v>7270</v>
      </c>
      <c r="O3940" s="11">
        <v>0</v>
      </c>
      <c r="P3940" s="11">
        <v>0</v>
      </c>
    </row>
    <row r="3941" spans="1:16">
      <c r="A3941" s="2">
        <v>45544</v>
      </c>
      <c r="B3941" s="18">
        <v>45</v>
      </c>
      <c r="C3941" s="20">
        <f t="shared" si="122"/>
        <v>9</v>
      </c>
      <c r="D3941" s="16">
        <v>2024</v>
      </c>
      <c r="E3941" s="1" t="s">
        <v>55</v>
      </c>
      <c r="F3941">
        <v>1</v>
      </c>
      <c r="G3941" s="12">
        <f>IF(D3941=2023,F3941*'Average selling price'!$B$2,
IF(D3941=2024,F3941*'Average selling price'!$C$2,
IF(D3941=2025,F3941*'Average selling price'!$D$2,"")))</f>
        <v>5286</v>
      </c>
      <c r="H3941">
        <v>0</v>
      </c>
      <c r="I3941" s="12">
        <f>IF($D3941=2023,H3941*'Average selling price'!$B$3,
IF($D3941=2024,H3941*'Average selling price'!$C$3,
IF($D3941=2025,H3941*'Average selling price'!$D$3,"")))</f>
        <v>0</v>
      </c>
      <c r="J3941">
        <v>2</v>
      </c>
      <c r="K3941" s="12">
        <f>IF($D3941=2023,J3941*'Average selling price'!$B$4,
IF($D3941=2024,J3941*'Average selling price'!$C$4,
IF($D3941=2025,J3941*'Average selling price'!$D$4,"")))</f>
        <v>22270</v>
      </c>
      <c r="L3941" s="7">
        <v>8729</v>
      </c>
      <c r="M3941" s="7">
        <v>2720</v>
      </c>
      <c r="N3941" s="11">
        <f t="shared" si="123"/>
        <v>11449</v>
      </c>
      <c r="O3941" s="11">
        <v>0</v>
      </c>
      <c r="P3941" s="11">
        <v>480</v>
      </c>
    </row>
    <row r="3942" spans="1:16">
      <c r="A3942" s="2">
        <v>45544</v>
      </c>
      <c r="B3942" s="18">
        <v>45</v>
      </c>
      <c r="C3942" s="20">
        <f t="shared" si="122"/>
        <v>9</v>
      </c>
      <c r="D3942" s="16">
        <v>2024</v>
      </c>
      <c r="E3942" s="1" t="s">
        <v>56</v>
      </c>
      <c r="F3942">
        <v>0</v>
      </c>
      <c r="G3942" s="12">
        <f>IF(D3942=2023,F3942*'Average selling price'!$B$2,
IF(D3942=2024,F3942*'Average selling price'!$C$2,
IF(D3942=2025,F3942*'Average selling price'!$D$2,"")))</f>
        <v>0</v>
      </c>
      <c r="H3942">
        <v>0</v>
      </c>
      <c r="I3942" s="12">
        <f>IF($D3942=2023,H3942*'Average selling price'!$B$3,
IF($D3942=2024,H3942*'Average selling price'!$C$3,
IF($D3942=2025,H3942*'Average selling price'!$D$3,"")))</f>
        <v>0</v>
      </c>
      <c r="J3942">
        <v>0</v>
      </c>
      <c r="K3942" s="12">
        <f>IF($D3942=2023,J3942*'Average selling price'!$B$4,
IF($D3942=2024,J3942*'Average selling price'!$C$4,
IF($D3942=2025,J3942*'Average selling price'!$D$4,"")))</f>
        <v>0</v>
      </c>
      <c r="L3942" s="7">
        <v>0</v>
      </c>
      <c r="M3942" s="7">
        <v>0</v>
      </c>
      <c r="N3942" s="11">
        <f t="shared" si="123"/>
        <v>0</v>
      </c>
      <c r="O3942" s="11">
        <v>0</v>
      </c>
      <c r="P3942" s="11">
        <v>0</v>
      </c>
    </row>
    <row r="3943" spans="1:16">
      <c r="A3943" s="2">
        <v>45544</v>
      </c>
      <c r="B3943" s="18">
        <v>45</v>
      </c>
      <c r="C3943" s="20">
        <f t="shared" si="122"/>
        <v>9</v>
      </c>
      <c r="D3943" s="16">
        <v>2024</v>
      </c>
      <c r="E3943" s="1" t="s">
        <v>57</v>
      </c>
      <c r="F3943">
        <v>6</v>
      </c>
      <c r="G3943" s="12">
        <f>IF(D3943=2023,F3943*'Average selling price'!$B$2,
IF(D3943=2024,F3943*'Average selling price'!$C$2,
IF(D3943=2025,F3943*'Average selling price'!$D$2,"")))</f>
        <v>31716</v>
      </c>
      <c r="H3943">
        <v>0</v>
      </c>
      <c r="I3943" s="12">
        <f>IF($D3943=2023,H3943*'Average selling price'!$B$3,
IF($D3943=2024,H3943*'Average selling price'!$C$3,
IF($D3943=2025,H3943*'Average selling price'!$D$3,"")))</f>
        <v>0</v>
      </c>
      <c r="J3943">
        <v>5</v>
      </c>
      <c r="K3943" s="12">
        <f>IF($D3943=2023,J3943*'Average selling price'!$B$4,
IF($D3943=2024,J3943*'Average selling price'!$C$4,
IF($D3943=2025,J3943*'Average selling price'!$D$4,"")))</f>
        <v>55675</v>
      </c>
      <c r="L3943" s="7">
        <v>17574</v>
      </c>
      <c r="M3943" s="7">
        <v>15470</v>
      </c>
      <c r="N3943" s="11">
        <f t="shared" si="123"/>
        <v>33044</v>
      </c>
      <c r="O3943" s="11">
        <v>0</v>
      </c>
      <c r="P3943" s="11">
        <v>0</v>
      </c>
    </row>
    <row r="3944" spans="1:16">
      <c r="A3944" s="2">
        <v>45544</v>
      </c>
      <c r="B3944" s="18">
        <v>45</v>
      </c>
      <c r="C3944" s="20">
        <f t="shared" si="122"/>
        <v>9</v>
      </c>
      <c r="D3944" s="16">
        <v>2024</v>
      </c>
      <c r="E3944" s="1" t="s">
        <v>58</v>
      </c>
      <c r="F3944">
        <v>0</v>
      </c>
      <c r="G3944" s="12">
        <f>IF(D3944=2023,F3944*'Average selling price'!$B$2,
IF(D3944=2024,F3944*'Average selling price'!$C$2,
IF(D3944=2025,F3944*'Average selling price'!$D$2,"")))</f>
        <v>0</v>
      </c>
      <c r="H3944">
        <v>0</v>
      </c>
      <c r="I3944" s="12">
        <f>IF($D3944=2023,H3944*'Average selling price'!$B$3,
IF($D3944=2024,H3944*'Average selling price'!$C$3,
IF($D3944=2025,H3944*'Average selling price'!$D$3,"")))</f>
        <v>0</v>
      </c>
      <c r="J3944">
        <v>0</v>
      </c>
      <c r="K3944" s="12">
        <f>IF($D3944=2023,J3944*'Average selling price'!$B$4,
IF($D3944=2024,J3944*'Average selling price'!$C$4,
IF($D3944=2025,J3944*'Average selling price'!$D$4,"")))</f>
        <v>0</v>
      </c>
      <c r="L3944" s="7">
        <v>2614</v>
      </c>
      <c r="M3944" s="7">
        <v>0</v>
      </c>
      <c r="N3944" s="11">
        <f t="shared" si="123"/>
        <v>2614</v>
      </c>
      <c r="O3944" s="11">
        <v>0</v>
      </c>
      <c r="P3944" s="11">
        <v>0</v>
      </c>
    </row>
    <row r="3945" spans="1:16">
      <c r="A3945" s="2">
        <v>45544</v>
      </c>
      <c r="B3945" s="18">
        <v>45</v>
      </c>
      <c r="C3945" s="20">
        <f t="shared" si="122"/>
        <v>9</v>
      </c>
      <c r="D3945" s="16">
        <v>2024</v>
      </c>
      <c r="E3945" s="1" t="s">
        <v>59</v>
      </c>
      <c r="F3945">
        <v>2</v>
      </c>
      <c r="G3945" s="12">
        <f>IF(D3945=2023,F3945*'Average selling price'!$B$2,
IF(D3945=2024,F3945*'Average selling price'!$C$2,
IF(D3945=2025,F3945*'Average selling price'!$D$2,"")))</f>
        <v>10572</v>
      </c>
      <c r="H3945">
        <v>0</v>
      </c>
      <c r="I3945" s="12">
        <f>IF($D3945=2023,H3945*'Average selling price'!$B$3,
IF($D3945=2024,H3945*'Average selling price'!$C$3,
IF($D3945=2025,H3945*'Average selling price'!$D$3,"")))</f>
        <v>0</v>
      </c>
      <c r="J3945">
        <v>1</v>
      </c>
      <c r="K3945" s="12">
        <f>IF($D3945=2023,J3945*'Average selling price'!$B$4,
IF($D3945=2024,J3945*'Average selling price'!$C$4,
IF($D3945=2025,J3945*'Average selling price'!$D$4,"")))</f>
        <v>11135</v>
      </c>
      <c r="L3945" s="7">
        <v>7934</v>
      </c>
      <c r="M3945" s="7">
        <v>430</v>
      </c>
      <c r="N3945" s="11">
        <f t="shared" si="123"/>
        <v>8364</v>
      </c>
      <c r="O3945" s="11">
        <v>36</v>
      </c>
      <c r="P3945" s="11">
        <v>2133</v>
      </c>
    </row>
    <row r="3946" spans="1:16">
      <c r="A3946" s="2">
        <v>45544</v>
      </c>
      <c r="B3946" s="18">
        <v>45</v>
      </c>
      <c r="C3946" s="20">
        <f t="shared" si="122"/>
        <v>9</v>
      </c>
      <c r="D3946" s="16">
        <v>2024</v>
      </c>
      <c r="E3946" s="1" t="s">
        <v>60</v>
      </c>
      <c r="F3946">
        <v>1</v>
      </c>
      <c r="G3946" s="12">
        <f>IF(D3946=2023,F3946*'Average selling price'!$B$2,
IF(D3946=2024,F3946*'Average selling price'!$C$2,
IF(D3946=2025,F3946*'Average selling price'!$D$2,"")))</f>
        <v>5286</v>
      </c>
      <c r="H3946">
        <v>0</v>
      </c>
      <c r="I3946" s="12">
        <f>IF($D3946=2023,H3946*'Average selling price'!$B$3,
IF($D3946=2024,H3946*'Average selling price'!$C$3,
IF($D3946=2025,H3946*'Average selling price'!$D$3,"")))</f>
        <v>0</v>
      </c>
      <c r="J3946">
        <v>1</v>
      </c>
      <c r="K3946" s="12">
        <f>IF($D3946=2023,J3946*'Average selling price'!$B$4,
IF($D3946=2024,J3946*'Average selling price'!$C$4,
IF($D3946=2025,J3946*'Average selling price'!$D$4,"")))</f>
        <v>11135</v>
      </c>
      <c r="L3946" s="7">
        <v>3305</v>
      </c>
      <c r="M3946" s="7">
        <v>670</v>
      </c>
      <c r="N3946" s="11">
        <f t="shared" si="123"/>
        <v>3975</v>
      </c>
      <c r="O3946" s="11">
        <v>0</v>
      </c>
      <c r="P3946" s="11">
        <v>65</v>
      </c>
    </row>
    <row r="3947" spans="1:16">
      <c r="A3947" s="2">
        <v>45544</v>
      </c>
      <c r="B3947" s="18">
        <v>45</v>
      </c>
      <c r="C3947" s="20">
        <f t="shared" si="122"/>
        <v>9</v>
      </c>
      <c r="D3947" s="16">
        <v>2024</v>
      </c>
      <c r="E3947" s="1" t="s">
        <v>61</v>
      </c>
      <c r="F3947">
        <v>2</v>
      </c>
      <c r="G3947" s="12">
        <f>IF(D3947=2023,F3947*'Average selling price'!$B$2,
IF(D3947=2024,F3947*'Average selling price'!$C$2,
IF(D3947=2025,F3947*'Average selling price'!$D$2,"")))</f>
        <v>10572</v>
      </c>
      <c r="H3947">
        <v>0</v>
      </c>
      <c r="I3947" s="12">
        <f>IF($D3947=2023,H3947*'Average selling price'!$B$3,
IF($D3947=2024,H3947*'Average selling price'!$C$3,
IF($D3947=2025,H3947*'Average selling price'!$D$3,"")))</f>
        <v>0</v>
      </c>
      <c r="J3947">
        <v>2</v>
      </c>
      <c r="K3947" s="12">
        <f>IF($D3947=2023,J3947*'Average selling price'!$B$4,
IF($D3947=2024,J3947*'Average selling price'!$C$4,
IF($D3947=2025,J3947*'Average selling price'!$D$4,"")))</f>
        <v>22270</v>
      </c>
      <c r="L3947" s="7">
        <v>2480</v>
      </c>
      <c r="M3947" s="7">
        <v>9855</v>
      </c>
      <c r="N3947" s="11">
        <f t="shared" si="123"/>
        <v>12335</v>
      </c>
      <c r="O3947" s="11">
        <v>0</v>
      </c>
      <c r="P3947" s="11">
        <v>475</v>
      </c>
    </row>
    <row r="3948" spans="1:16">
      <c r="A3948" s="2">
        <v>45544</v>
      </c>
      <c r="B3948" s="18">
        <v>45</v>
      </c>
      <c r="C3948" s="20">
        <f t="shared" si="122"/>
        <v>9</v>
      </c>
      <c r="D3948" s="16">
        <v>2024</v>
      </c>
      <c r="E3948" s="1" t="s">
        <v>62</v>
      </c>
      <c r="F3948">
        <v>2</v>
      </c>
      <c r="G3948" s="12">
        <f>IF(D3948=2023,F3948*'Average selling price'!$B$2,
IF(D3948=2024,F3948*'Average selling price'!$C$2,
IF(D3948=2025,F3948*'Average selling price'!$D$2,"")))</f>
        <v>10572</v>
      </c>
      <c r="H3948">
        <v>1</v>
      </c>
      <c r="I3948" s="12">
        <f>IF($D3948=2023,H3948*'Average selling price'!$B$3,
IF($D3948=2024,H3948*'Average selling price'!$C$3,
IF($D3948=2025,H3948*'Average selling price'!$D$3,"")))</f>
        <v>32755</v>
      </c>
      <c r="J3948">
        <v>2</v>
      </c>
      <c r="K3948" s="12">
        <f>IF($D3948=2023,J3948*'Average selling price'!$B$4,
IF($D3948=2024,J3948*'Average selling price'!$C$4,
IF($D3948=2025,J3948*'Average selling price'!$D$4,"")))</f>
        <v>22270</v>
      </c>
      <c r="L3948" s="7">
        <v>5081</v>
      </c>
      <c r="M3948" s="7">
        <v>2200</v>
      </c>
      <c r="N3948" s="11">
        <f t="shared" si="123"/>
        <v>7281</v>
      </c>
      <c r="O3948" s="11">
        <v>0</v>
      </c>
      <c r="P3948" s="11">
        <v>0</v>
      </c>
    </row>
    <row r="3949" spans="1:16">
      <c r="A3949" s="2">
        <v>45544</v>
      </c>
      <c r="B3949" s="18">
        <v>45</v>
      </c>
      <c r="C3949" s="20">
        <f t="shared" si="122"/>
        <v>9</v>
      </c>
      <c r="D3949" s="16">
        <v>2024</v>
      </c>
      <c r="E3949" s="1" t="s">
        <v>63</v>
      </c>
      <c r="F3949">
        <v>0</v>
      </c>
      <c r="G3949" s="12">
        <f>IF(D3949=2023,F3949*'Average selling price'!$B$2,
IF(D3949=2024,F3949*'Average selling price'!$C$2,
IF(D3949=2025,F3949*'Average selling price'!$D$2,"")))</f>
        <v>0</v>
      </c>
      <c r="H3949">
        <v>0</v>
      </c>
      <c r="I3949" s="12">
        <f>IF($D3949=2023,H3949*'Average selling price'!$B$3,
IF($D3949=2024,H3949*'Average selling price'!$C$3,
IF($D3949=2025,H3949*'Average selling price'!$D$3,"")))</f>
        <v>0</v>
      </c>
      <c r="J3949">
        <v>0</v>
      </c>
      <c r="K3949" s="12">
        <f>IF($D3949=2023,J3949*'Average selling price'!$B$4,
IF($D3949=2024,J3949*'Average selling price'!$C$4,
IF($D3949=2025,J3949*'Average selling price'!$D$4,"")))</f>
        <v>0</v>
      </c>
      <c r="L3949" s="7">
        <v>256</v>
      </c>
      <c r="M3949" s="7">
        <v>13000</v>
      </c>
      <c r="N3949" s="11">
        <f t="shared" si="123"/>
        <v>13256</v>
      </c>
      <c r="O3949" s="11">
        <v>0</v>
      </c>
      <c r="P3949" s="11">
        <v>160</v>
      </c>
    </row>
    <row r="3950" spans="1:16">
      <c r="A3950" s="2">
        <v>45544</v>
      </c>
      <c r="B3950" s="18">
        <v>45</v>
      </c>
      <c r="C3950" s="20">
        <f t="shared" si="122"/>
        <v>9</v>
      </c>
      <c r="D3950" s="16">
        <v>2024</v>
      </c>
      <c r="E3950" s="1" t="s">
        <v>65</v>
      </c>
      <c r="F3950">
        <v>0</v>
      </c>
      <c r="G3950" s="12">
        <f>IF(D3950=2023,F3950*'Average selling price'!$B$2,
IF(D3950=2024,F3950*'Average selling price'!$C$2,
IF(D3950=2025,F3950*'Average selling price'!$D$2,"")))</f>
        <v>0</v>
      </c>
      <c r="H3950">
        <v>0</v>
      </c>
      <c r="I3950" s="12">
        <f>IF($D3950=2023,H3950*'Average selling price'!$B$3,
IF($D3950=2024,H3950*'Average selling price'!$C$3,
IF($D3950=2025,H3950*'Average selling price'!$D$3,"")))</f>
        <v>0</v>
      </c>
      <c r="J3950">
        <v>0</v>
      </c>
      <c r="K3950" s="12">
        <f>IF($D3950=2023,J3950*'Average selling price'!$B$4,
IF($D3950=2024,J3950*'Average selling price'!$C$4,
IF($D3950=2025,J3950*'Average selling price'!$D$4,"")))</f>
        <v>0</v>
      </c>
      <c r="L3950" s="7">
        <v>0</v>
      </c>
      <c r="M3950" s="7">
        <v>0</v>
      </c>
      <c r="N3950" s="11">
        <f t="shared" si="123"/>
        <v>0</v>
      </c>
      <c r="O3950" s="11">
        <v>0</v>
      </c>
      <c r="P3950" s="11">
        <v>0</v>
      </c>
    </row>
    <row r="3951" spans="1:16">
      <c r="A3951" s="2">
        <v>45544</v>
      </c>
      <c r="B3951" s="18">
        <v>45</v>
      </c>
      <c r="C3951" s="20">
        <f t="shared" si="122"/>
        <v>9</v>
      </c>
      <c r="D3951" s="16">
        <v>2024</v>
      </c>
      <c r="E3951" s="1" t="s">
        <v>64</v>
      </c>
      <c r="F3951">
        <v>0</v>
      </c>
      <c r="G3951" s="12">
        <f>IF(D3951=2023,F3951*'Average selling price'!$B$2,
IF(D3951=2024,F3951*'Average selling price'!$C$2,
IF(D3951=2025,F3951*'Average selling price'!$D$2,"")))</f>
        <v>0</v>
      </c>
      <c r="H3951">
        <v>0</v>
      </c>
      <c r="I3951" s="12">
        <f>IF($D3951=2023,H3951*'Average selling price'!$B$3,
IF($D3951=2024,H3951*'Average selling price'!$C$3,
IF($D3951=2025,H3951*'Average selling price'!$D$3,"")))</f>
        <v>0</v>
      </c>
      <c r="J3951">
        <v>1</v>
      </c>
      <c r="K3951" s="12">
        <f>IF($D3951=2023,J3951*'Average selling price'!$B$4,
IF($D3951=2024,J3951*'Average selling price'!$C$4,
IF($D3951=2025,J3951*'Average selling price'!$D$4,"")))</f>
        <v>11135</v>
      </c>
      <c r="L3951" s="7">
        <v>10295</v>
      </c>
      <c r="M3951" s="7">
        <v>1900</v>
      </c>
      <c r="N3951" s="11">
        <f t="shared" si="123"/>
        <v>12195</v>
      </c>
      <c r="O3951" s="11">
        <v>0</v>
      </c>
      <c r="P3951" s="11">
        <v>0</v>
      </c>
    </row>
    <row r="3952" spans="1:16">
      <c r="A3952" s="2">
        <v>45551</v>
      </c>
      <c r="B3952" s="18">
        <v>46</v>
      </c>
      <c r="C3952" s="20">
        <f t="shared" si="122"/>
        <v>9</v>
      </c>
      <c r="D3952" s="16">
        <v>2024</v>
      </c>
      <c r="E3952" s="1" t="s">
        <v>25</v>
      </c>
      <c r="F3952">
        <v>8</v>
      </c>
      <c r="G3952" s="12">
        <f>IF(D3952=2023,F3952*'Average selling price'!$B$2,
IF(D3952=2024,F3952*'Average selling price'!$C$2,
IF(D3952=2025,F3952*'Average selling price'!$D$2,"")))</f>
        <v>42288</v>
      </c>
      <c r="H3952">
        <v>2</v>
      </c>
      <c r="I3952" s="12">
        <f>IF($D3952=2023,H3952*'Average selling price'!$B$3,
IF($D3952=2024,H3952*'Average selling price'!$C$3,
IF($D3952=2025,H3952*'Average selling price'!$D$3,"")))</f>
        <v>65510</v>
      </c>
      <c r="J3952">
        <v>5</v>
      </c>
      <c r="K3952" s="12">
        <f>IF($D3952=2023,J3952*'Average selling price'!$B$4,
IF($D3952=2024,J3952*'Average selling price'!$C$4,
IF($D3952=2025,J3952*'Average selling price'!$D$4,"")))</f>
        <v>55675</v>
      </c>
      <c r="L3952" s="7">
        <v>17215</v>
      </c>
      <c r="M3952" s="7">
        <v>3003</v>
      </c>
      <c r="N3952" s="11">
        <f t="shared" si="123"/>
        <v>20218</v>
      </c>
      <c r="O3952" s="11">
        <v>3333</v>
      </c>
      <c r="P3952" s="11">
        <v>2724</v>
      </c>
    </row>
    <row r="3953" spans="1:16">
      <c r="A3953" s="2">
        <v>45551</v>
      </c>
      <c r="B3953" s="18">
        <v>46</v>
      </c>
      <c r="C3953" s="20">
        <f t="shared" si="122"/>
        <v>9</v>
      </c>
      <c r="D3953" s="16">
        <v>2024</v>
      </c>
      <c r="E3953" s="1" t="s">
        <v>26</v>
      </c>
      <c r="F3953">
        <v>0</v>
      </c>
      <c r="G3953" s="12">
        <f>IF(D3953=2023,F3953*'Average selling price'!$B$2,
IF(D3953=2024,F3953*'Average selling price'!$C$2,
IF(D3953=2025,F3953*'Average selling price'!$D$2,"")))</f>
        <v>0</v>
      </c>
      <c r="H3953">
        <v>0</v>
      </c>
      <c r="I3953" s="12">
        <f>IF($D3953=2023,H3953*'Average selling price'!$B$3,
IF($D3953=2024,H3953*'Average selling price'!$C$3,
IF($D3953=2025,H3953*'Average selling price'!$D$3,"")))</f>
        <v>0</v>
      </c>
      <c r="J3953">
        <v>4</v>
      </c>
      <c r="K3953" s="12">
        <f>IF($D3953=2023,J3953*'Average selling price'!$B$4,
IF($D3953=2024,J3953*'Average selling price'!$C$4,
IF($D3953=2025,J3953*'Average selling price'!$D$4,"")))</f>
        <v>44540</v>
      </c>
      <c r="L3953" s="7">
        <v>7364</v>
      </c>
      <c r="M3953" s="7">
        <v>1600</v>
      </c>
      <c r="N3953" s="11">
        <f t="shared" si="123"/>
        <v>8964</v>
      </c>
      <c r="O3953" s="11">
        <v>0</v>
      </c>
      <c r="P3953" s="11">
        <v>12</v>
      </c>
    </row>
    <row r="3954" spans="1:16">
      <c r="A3954" s="2">
        <v>45551</v>
      </c>
      <c r="B3954" s="18">
        <v>46</v>
      </c>
      <c r="C3954" s="20">
        <f t="shared" si="122"/>
        <v>9</v>
      </c>
      <c r="D3954" s="16">
        <v>2024</v>
      </c>
      <c r="E3954" s="1" t="s">
        <v>27</v>
      </c>
      <c r="F3954">
        <v>3</v>
      </c>
      <c r="G3954" s="12">
        <f>IF(D3954=2023,F3954*'Average selling price'!$B$2,
IF(D3954=2024,F3954*'Average selling price'!$C$2,
IF(D3954=2025,F3954*'Average selling price'!$D$2,"")))</f>
        <v>15858</v>
      </c>
      <c r="H3954">
        <v>2</v>
      </c>
      <c r="I3954" s="12">
        <f>IF($D3954=2023,H3954*'Average selling price'!$B$3,
IF($D3954=2024,H3954*'Average selling price'!$C$3,
IF($D3954=2025,H3954*'Average selling price'!$D$3,"")))</f>
        <v>65510</v>
      </c>
      <c r="J3954">
        <v>0</v>
      </c>
      <c r="K3954" s="12">
        <f>IF($D3954=2023,J3954*'Average selling price'!$B$4,
IF($D3954=2024,J3954*'Average selling price'!$C$4,
IF($D3954=2025,J3954*'Average selling price'!$D$4,"")))</f>
        <v>0</v>
      </c>
      <c r="L3954" s="7">
        <v>3840</v>
      </c>
      <c r="M3954" s="7">
        <v>3128</v>
      </c>
      <c r="N3954" s="11">
        <f t="shared" si="123"/>
        <v>6968</v>
      </c>
      <c r="O3954" s="11">
        <v>0</v>
      </c>
      <c r="P3954" s="11">
        <v>0</v>
      </c>
    </row>
    <row r="3955" spans="1:16">
      <c r="A3955" s="2">
        <v>45551</v>
      </c>
      <c r="B3955" s="18">
        <v>46</v>
      </c>
      <c r="C3955" s="20">
        <f t="shared" si="122"/>
        <v>9</v>
      </c>
      <c r="D3955" s="16">
        <v>2024</v>
      </c>
      <c r="E3955" s="1" t="s">
        <v>28</v>
      </c>
      <c r="F3955">
        <v>4</v>
      </c>
      <c r="G3955" s="12">
        <f>IF(D3955=2023,F3955*'Average selling price'!$B$2,
IF(D3955=2024,F3955*'Average selling price'!$C$2,
IF(D3955=2025,F3955*'Average selling price'!$D$2,"")))</f>
        <v>21144</v>
      </c>
      <c r="H3955">
        <v>0</v>
      </c>
      <c r="I3955" s="12">
        <f>IF($D3955=2023,H3955*'Average selling price'!$B$3,
IF($D3955=2024,H3955*'Average selling price'!$C$3,
IF($D3955=2025,H3955*'Average selling price'!$D$3,"")))</f>
        <v>0</v>
      </c>
      <c r="J3955">
        <v>5</v>
      </c>
      <c r="K3955" s="12">
        <f>IF($D3955=2023,J3955*'Average selling price'!$B$4,
IF($D3955=2024,J3955*'Average selling price'!$C$4,
IF($D3955=2025,J3955*'Average selling price'!$D$4,"")))</f>
        <v>55675</v>
      </c>
      <c r="L3955" s="7">
        <v>10160</v>
      </c>
      <c r="M3955" s="7">
        <v>690</v>
      </c>
      <c r="N3955" s="11">
        <f t="shared" si="123"/>
        <v>10850</v>
      </c>
      <c r="O3955" s="11">
        <v>1899</v>
      </c>
      <c r="P3955" s="11">
        <v>0</v>
      </c>
    </row>
    <row r="3956" spans="1:16">
      <c r="A3956" s="2">
        <v>45551</v>
      </c>
      <c r="B3956" s="18">
        <v>46</v>
      </c>
      <c r="C3956" s="20">
        <f t="shared" si="122"/>
        <v>9</v>
      </c>
      <c r="D3956" s="16">
        <v>2024</v>
      </c>
      <c r="E3956" s="1" t="s">
        <v>29</v>
      </c>
      <c r="F3956">
        <v>7</v>
      </c>
      <c r="G3956" s="12">
        <f>IF(D3956=2023,F3956*'Average selling price'!$B$2,
IF(D3956=2024,F3956*'Average selling price'!$C$2,
IF(D3956=2025,F3956*'Average selling price'!$D$2,"")))</f>
        <v>37002</v>
      </c>
      <c r="H3956">
        <v>0</v>
      </c>
      <c r="I3956" s="12">
        <f>IF($D3956=2023,H3956*'Average selling price'!$B$3,
IF($D3956=2024,H3956*'Average selling price'!$C$3,
IF($D3956=2025,H3956*'Average selling price'!$D$3,"")))</f>
        <v>0</v>
      </c>
      <c r="J3956">
        <v>6</v>
      </c>
      <c r="K3956" s="12">
        <f>IF($D3956=2023,J3956*'Average selling price'!$B$4,
IF($D3956=2024,J3956*'Average selling price'!$C$4,
IF($D3956=2025,J3956*'Average selling price'!$D$4,"")))</f>
        <v>66810</v>
      </c>
      <c r="L3956" s="7">
        <v>24452</v>
      </c>
      <c r="M3956" s="7">
        <v>32625</v>
      </c>
      <c r="N3956" s="11">
        <f t="shared" si="123"/>
        <v>57077</v>
      </c>
      <c r="O3956" s="11">
        <v>3555</v>
      </c>
      <c r="P3956" s="11">
        <v>1625</v>
      </c>
    </row>
    <row r="3957" spans="1:16">
      <c r="A3957" s="2">
        <v>45551</v>
      </c>
      <c r="B3957" s="18">
        <v>46</v>
      </c>
      <c r="C3957" s="20">
        <f t="shared" si="122"/>
        <v>9</v>
      </c>
      <c r="D3957" s="16">
        <v>2024</v>
      </c>
      <c r="E3957" s="1" t="s">
        <v>30</v>
      </c>
      <c r="F3957">
        <v>4</v>
      </c>
      <c r="G3957" s="12">
        <f>IF(D3957=2023,F3957*'Average selling price'!$B$2,
IF(D3957=2024,F3957*'Average selling price'!$C$2,
IF(D3957=2025,F3957*'Average selling price'!$D$2,"")))</f>
        <v>21144</v>
      </c>
      <c r="H3957">
        <v>3</v>
      </c>
      <c r="I3957" s="12">
        <f>IF($D3957=2023,H3957*'Average selling price'!$B$3,
IF($D3957=2024,H3957*'Average selling price'!$C$3,
IF($D3957=2025,H3957*'Average selling price'!$D$3,"")))</f>
        <v>98265</v>
      </c>
      <c r="J3957">
        <v>3</v>
      </c>
      <c r="K3957" s="12">
        <f>IF($D3957=2023,J3957*'Average selling price'!$B$4,
IF($D3957=2024,J3957*'Average selling price'!$C$4,
IF($D3957=2025,J3957*'Average selling price'!$D$4,"")))</f>
        <v>33405</v>
      </c>
      <c r="L3957" s="7">
        <v>18949</v>
      </c>
      <c r="M3957" s="7">
        <v>19330</v>
      </c>
      <c r="N3957" s="11">
        <f t="shared" si="123"/>
        <v>38279</v>
      </c>
      <c r="O3957" s="11">
        <v>3552</v>
      </c>
      <c r="P3957" s="11">
        <v>273</v>
      </c>
    </row>
    <row r="3958" spans="1:16">
      <c r="A3958" s="2">
        <v>45551</v>
      </c>
      <c r="B3958" s="18">
        <v>46</v>
      </c>
      <c r="C3958" s="20">
        <f t="shared" si="122"/>
        <v>9</v>
      </c>
      <c r="D3958" s="16">
        <v>2024</v>
      </c>
      <c r="E3958" s="1" t="s">
        <v>31</v>
      </c>
      <c r="F3958">
        <v>6</v>
      </c>
      <c r="G3958" s="12">
        <f>IF(D3958=2023,F3958*'Average selling price'!$B$2,
IF(D3958=2024,F3958*'Average selling price'!$C$2,
IF(D3958=2025,F3958*'Average selling price'!$D$2,"")))</f>
        <v>31716</v>
      </c>
      <c r="H3958">
        <v>2</v>
      </c>
      <c r="I3958" s="12">
        <f>IF($D3958=2023,H3958*'Average selling price'!$B$3,
IF($D3958=2024,H3958*'Average selling price'!$C$3,
IF($D3958=2025,H3958*'Average selling price'!$D$3,"")))</f>
        <v>65510</v>
      </c>
      <c r="J3958">
        <v>11</v>
      </c>
      <c r="K3958" s="12">
        <f>IF($D3958=2023,J3958*'Average selling price'!$B$4,
IF($D3958=2024,J3958*'Average selling price'!$C$4,
IF($D3958=2025,J3958*'Average selling price'!$D$4,"")))</f>
        <v>122485</v>
      </c>
      <c r="L3958" s="7">
        <v>63983</v>
      </c>
      <c r="M3958" s="7">
        <v>26800</v>
      </c>
      <c r="N3958" s="11">
        <f t="shared" si="123"/>
        <v>90783</v>
      </c>
      <c r="O3958" s="11">
        <v>1872</v>
      </c>
      <c r="P3958" s="11">
        <v>2244</v>
      </c>
    </row>
    <row r="3959" spans="1:16">
      <c r="A3959" s="2">
        <v>45551</v>
      </c>
      <c r="B3959" s="18">
        <v>46</v>
      </c>
      <c r="C3959" s="20">
        <f t="shared" si="122"/>
        <v>9</v>
      </c>
      <c r="D3959" s="16">
        <v>2024</v>
      </c>
      <c r="E3959" s="1" t="s">
        <v>32</v>
      </c>
      <c r="F3959">
        <v>2</v>
      </c>
      <c r="G3959" s="12">
        <f>IF(D3959=2023,F3959*'Average selling price'!$B$2,
IF(D3959=2024,F3959*'Average selling price'!$C$2,
IF(D3959=2025,F3959*'Average selling price'!$D$2,"")))</f>
        <v>10572</v>
      </c>
      <c r="H3959">
        <v>0</v>
      </c>
      <c r="I3959" s="12">
        <f>IF($D3959=2023,H3959*'Average selling price'!$B$3,
IF($D3959=2024,H3959*'Average selling price'!$C$3,
IF($D3959=2025,H3959*'Average selling price'!$D$3,"")))</f>
        <v>0</v>
      </c>
      <c r="J3959">
        <v>2</v>
      </c>
      <c r="K3959" s="12">
        <f>IF($D3959=2023,J3959*'Average selling price'!$B$4,
IF($D3959=2024,J3959*'Average selling price'!$C$4,
IF($D3959=2025,J3959*'Average selling price'!$D$4,"")))</f>
        <v>22270</v>
      </c>
      <c r="L3959" s="7">
        <v>4765</v>
      </c>
      <c r="M3959" s="7">
        <v>700</v>
      </c>
      <c r="N3959" s="11">
        <f t="shared" si="123"/>
        <v>5465</v>
      </c>
      <c r="O3959" s="11">
        <v>1800</v>
      </c>
      <c r="P3959" s="11">
        <v>1600</v>
      </c>
    </row>
    <row r="3960" spans="1:16">
      <c r="A3960" s="2">
        <v>45551</v>
      </c>
      <c r="B3960" s="18">
        <v>46</v>
      </c>
      <c r="C3960" s="20">
        <f t="shared" si="122"/>
        <v>9</v>
      </c>
      <c r="D3960" s="16">
        <v>2024</v>
      </c>
      <c r="E3960" s="1" t="s">
        <v>33</v>
      </c>
      <c r="F3960">
        <v>2</v>
      </c>
      <c r="G3960" s="12">
        <f>IF(D3960=2023,F3960*'Average selling price'!$B$2,
IF(D3960=2024,F3960*'Average selling price'!$C$2,
IF(D3960=2025,F3960*'Average selling price'!$D$2,"")))</f>
        <v>10572</v>
      </c>
      <c r="H3960">
        <v>1</v>
      </c>
      <c r="I3960" s="12">
        <f>IF($D3960=2023,H3960*'Average selling price'!$B$3,
IF($D3960=2024,H3960*'Average selling price'!$C$3,
IF($D3960=2025,H3960*'Average selling price'!$D$3,"")))</f>
        <v>32755</v>
      </c>
      <c r="J3960">
        <v>3</v>
      </c>
      <c r="K3960" s="12">
        <f>IF($D3960=2023,J3960*'Average selling price'!$B$4,
IF($D3960=2024,J3960*'Average selling price'!$C$4,
IF($D3960=2025,J3960*'Average selling price'!$D$4,"")))</f>
        <v>33405</v>
      </c>
      <c r="L3960" s="7">
        <v>7617</v>
      </c>
      <c r="M3960" s="7">
        <v>-14920</v>
      </c>
      <c r="N3960" s="11">
        <f t="shared" si="123"/>
        <v>-7303</v>
      </c>
      <c r="O3960" s="11">
        <v>17</v>
      </c>
      <c r="P3960" s="11">
        <v>10830</v>
      </c>
    </row>
    <row r="3961" spans="1:16">
      <c r="A3961" s="2">
        <v>45551</v>
      </c>
      <c r="B3961" s="18">
        <v>46</v>
      </c>
      <c r="C3961" s="20">
        <f t="shared" si="122"/>
        <v>9</v>
      </c>
      <c r="D3961" s="16">
        <v>2024</v>
      </c>
      <c r="E3961" s="1" t="s">
        <v>34</v>
      </c>
      <c r="F3961">
        <v>2</v>
      </c>
      <c r="G3961" s="12">
        <f>IF(D3961=2023,F3961*'Average selling price'!$B$2,
IF(D3961=2024,F3961*'Average selling price'!$C$2,
IF(D3961=2025,F3961*'Average selling price'!$D$2,"")))</f>
        <v>10572</v>
      </c>
      <c r="H3961">
        <v>0</v>
      </c>
      <c r="I3961" s="12">
        <f>IF($D3961=2023,H3961*'Average selling price'!$B$3,
IF($D3961=2024,H3961*'Average selling price'!$C$3,
IF($D3961=2025,H3961*'Average selling price'!$D$3,"")))</f>
        <v>0</v>
      </c>
      <c r="J3961">
        <v>1</v>
      </c>
      <c r="K3961" s="12">
        <f>IF($D3961=2023,J3961*'Average selling price'!$B$4,
IF($D3961=2024,J3961*'Average selling price'!$C$4,
IF($D3961=2025,J3961*'Average selling price'!$D$4,"")))</f>
        <v>11135</v>
      </c>
      <c r="L3961" s="7">
        <v>19030</v>
      </c>
      <c r="M3961" s="7">
        <v>31959</v>
      </c>
      <c r="N3961" s="11">
        <f t="shared" si="123"/>
        <v>50989</v>
      </c>
      <c r="O3961" s="11">
        <v>1179</v>
      </c>
      <c r="P3961" s="11">
        <v>5932</v>
      </c>
    </row>
    <row r="3962" spans="1:16">
      <c r="A3962" s="2">
        <v>45551</v>
      </c>
      <c r="B3962" s="18">
        <v>46</v>
      </c>
      <c r="C3962" s="20">
        <f t="shared" si="122"/>
        <v>9</v>
      </c>
      <c r="D3962" s="16">
        <v>2024</v>
      </c>
      <c r="E3962" s="1" t="s">
        <v>35</v>
      </c>
      <c r="F3962">
        <v>2</v>
      </c>
      <c r="G3962" s="12">
        <f>IF(D3962=2023,F3962*'Average selling price'!$B$2,
IF(D3962=2024,F3962*'Average selling price'!$C$2,
IF(D3962=2025,F3962*'Average selling price'!$D$2,"")))</f>
        <v>10572</v>
      </c>
      <c r="H3962">
        <v>0</v>
      </c>
      <c r="I3962" s="12">
        <f>IF($D3962=2023,H3962*'Average selling price'!$B$3,
IF($D3962=2024,H3962*'Average selling price'!$C$3,
IF($D3962=2025,H3962*'Average selling price'!$D$3,"")))</f>
        <v>0</v>
      </c>
      <c r="J3962">
        <v>2</v>
      </c>
      <c r="K3962" s="12">
        <f>IF($D3962=2023,J3962*'Average selling price'!$B$4,
IF($D3962=2024,J3962*'Average selling price'!$C$4,
IF($D3962=2025,J3962*'Average selling price'!$D$4,"")))</f>
        <v>22270</v>
      </c>
      <c r="L3962" s="7">
        <v>2139</v>
      </c>
      <c r="M3962" s="7">
        <v>1870</v>
      </c>
      <c r="N3962" s="11">
        <f t="shared" si="123"/>
        <v>4009</v>
      </c>
      <c r="O3962" s="11">
        <v>0</v>
      </c>
      <c r="P3962" s="11">
        <v>0</v>
      </c>
    </row>
    <row r="3963" spans="1:16">
      <c r="A3963" s="2">
        <v>45551</v>
      </c>
      <c r="B3963" s="18">
        <v>46</v>
      </c>
      <c r="C3963" s="20">
        <f t="shared" si="122"/>
        <v>9</v>
      </c>
      <c r="D3963" s="16">
        <v>2024</v>
      </c>
      <c r="E3963" s="1" t="s">
        <v>36</v>
      </c>
      <c r="F3963">
        <v>1</v>
      </c>
      <c r="G3963" s="12">
        <f>IF(D3963=2023,F3963*'Average selling price'!$B$2,
IF(D3963=2024,F3963*'Average selling price'!$C$2,
IF(D3963=2025,F3963*'Average selling price'!$D$2,"")))</f>
        <v>5286</v>
      </c>
      <c r="H3963">
        <v>0</v>
      </c>
      <c r="I3963" s="12">
        <f>IF($D3963=2023,H3963*'Average selling price'!$B$3,
IF($D3963=2024,H3963*'Average selling price'!$C$3,
IF($D3963=2025,H3963*'Average selling price'!$D$3,"")))</f>
        <v>0</v>
      </c>
      <c r="J3963">
        <v>4</v>
      </c>
      <c r="K3963" s="12">
        <f>IF($D3963=2023,J3963*'Average selling price'!$B$4,
IF($D3963=2024,J3963*'Average selling price'!$C$4,
IF($D3963=2025,J3963*'Average selling price'!$D$4,"")))</f>
        <v>44540</v>
      </c>
      <c r="L3963" s="7">
        <v>3520</v>
      </c>
      <c r="M3963" s="7">
        <v>2820</v>
      </c>
      <c r="N3963" s="11">
        <f t="shared" si="123"/>
        <v>6340</v>
      </c>
      <c r="O3963" s="11">
        <v>0</v>
      </c>
      <c r="P3963" s="11">
        <v>400</v>
      </c>
    </row>
    <row r="3964" spans="1:16">
      <c r="A3964" s="2">
        <v>45551</v>
      </c>
      <c r="B3964" s="18">
        <v>46</v>
      </c>
      <c r="C3964" s="20">
        <f t="shared" si="122"/>
        <v>9</v>
      </c>
      <c r="D3964" s="16">
        <v>2024</v>
      </c>
      <c r="E3964" s="1" t="s">
        <v>37</v>
      </c>
      <c r="F3964">
        <v>2</v>
      </c>
      <c r="G3964" s="12">
        <f>IF(D3964=2023,F3964*'Average selling price'!$B$2,
IF(D3964=2024,F3964*'Average selling price'!$C$2,
IF(D3964=2025,F3964*'Average selling price'!$D$2,"")))</f>
        <v>10572</v>
      </c>
      <c r="H3964">
        <v>0</v>
      </c>
      <c r="I3964" s="12">
        <f>IF($D3964=2023,H3964*'Average selling price'!$B$3,
IF($D3964=2024,H3964*'Average selling price'!$C$3,
IF($D3964=2025,H3964*'Average selling price'!$D$3,"")))</f>
        <v>0</v>
      </c>
      <c r="J3964">
        <v>3</v>
      </c>
      <c r="K3964" s="12">
        <f>IF($D3964=2023,J3964*'Average selling price'!$B$4,
IF($D3964=2024,J3964*'Average selling price'!$C$4,
IF($D3964=2025,J3964*'Average selling price'!$D$4,"")))</f>
        <v>33405</v>
      </c>
      <c r="L3964" s="7">
        <v>6825</v>
      </c>
      <c r="M3964" s="7">
        <v>6680</v>
      </c>
      <c r="N3964" s="11">
        <f t="shared" si="123"/>
        <v>13505</v>
      </c>
      <c r="O3964" s="11">
        <v>2000</v>
      </c>
      <c r="P3964" s="11">
        <v>0</v>
      </c>
    </row>
    <row r="3965" spans="1:16">
      <c r="A3965" s="2">
        <v>45551</v>
      </c>
      <c r="B3965" s="18">
        <v>46</v>
      </c>
      <c r="C3965" s="20">
        <f t="shared" si="122"/>
        <v>9</v>
      </c>
      <c r="D3965" s="16">
        <v>2024</v>
      </c>
      <c r="E3965" s="1" t="s">
        <v>38</v>
      </c>
      <c r="F3965">
        <v>2</v>
      </c>
      <c r="G3965" s="12">
        <f>IF(D3965=2023,F3965*'Average selling price'!$B$2,
IF(D3965=2024,F3965*'Average selling price'!$C$2,
IF(D3965=2025,F3965*'Average selling price'!$D$2,"")))</f>
        <v>10572</v>
      </c>
      <c r="H3965">
        <v>0</v>
      </c>
      <c r="I3965" s="12">
        <f>IF($D3965=2023,H3965*'Average selling price'!$B$3,
IF($D3965=2024,H3965*'Average selling price'!$C$3,
IF($D3965=2025,H3965*'Average selling price'!$D$3,"")))</f>
        <v>0</v>
      </c>
      <c r="J3965">
        <v>5</v>
      </c>
      <c r="K3965" s="12">
        <f>IF($D3965=2023,J3965*'Average selling price'!$B$4,
IF($D3965=2024,J3965*'Average selling price'!$C$4,
IF($D3965=2025,J3965*'Average selling price'!$D$4,"")))</f>
        <v>55675</v>
      </c>
      <c r="L3965" s="7">
        <v>4184</v>
      </c>
      <c r="M3965" s="7">
        <v>970</v>
      </c>
      <c r="N3965" s="11">
        <f t="shared" si="123"/>
        <v>5154</v>
      </c>
      <c r="O3965" s="11">
        <v>1495</v>
      </c>
      <c r="P3965" s="11">
        <v>1378</v>
      </c>
    </row>
    <row r="3966" spans="1:16">
      <c r="A3966" s="2">
        <v>45551</v>
      </c>
      <c r="B3966" s="18">
        <v>46</v>
      </c>
      <c r="C3966" s="20">
        <f t="shared" si="122"/>
        <v>9</v>
      </c>
      <c r="D3966" s="16">
        <v>2024</v>
      </c>
      <c r="E3966" s="1" t="s">
        <v>39</v>
      </c>
      <c r="F3966">
        <v>5</v>
      </c>
      <c r="G3966" s="12">
        <f>IF(D3966=2023,F3966*'Average selling price'!$B$2,
IF(D3966=2024,F3966*'Average selling price'!$C$2,
IF(D3966=2025,F3966*'Average selling price'!$D$2,"")))</f>
        <v>26430</v>
      </c>
      <c r="H3966">
        <v>2</v>
      </c>
      <c r="I3966" s="12">
        <f>IF($D3966=2023,H3966*'Average selling price'!$B$3,
IF($D3966=2024,H3966*'Average selling price'!$C$3,
IF($D3966=2025,H3966*'Average selling price'!$D$3,"")))</f>
        <v>65510</v>
      </c>
      <c r="J3966">
        <v>3</v>
      </c>
      <c r="K3966" s="12">
        <f>IF($D3966=2023,J3966*'Average selling price'!$B$4,
IF($D3966=2024,J3966*'Average selling price'!$C$4,
IF($D3966=2025,J3966*'Average selling price'!$D$4,"")))</f>
        <v>33405</v>
      </c>
      <c r="L3966" s="7">
        <v>4982</v>
      </c>
      <c r="M3966" s="7">
        <v>2500</v>
      </c>
      <c r="N3966" s="11">
        <f t="shared" si="123"/>
        <v>7482</v>
      </c>
      <c r="O3966" s="11">
        <v>817</v>
      </c>
      <c r="P3966" s="11">
        <v>0</v>
      </c>
    </row>
    <row r="3967" spans="1:16">
      <c r="A3967" s="2">
        <v>45551</v>
      </c>
      <c r="B3967" s="18">
        <v>46</v>
      </c>
      <c r="C3967" s="20">
        <f t="shared" si="122"/>
        <v>9</v>
      </c>
      <c r="D3967" s="16">
        <v>2024</v>
      </c>
      <c r="E3967" s="1" t="s">
        <v>40</v>
      </c>
      <c r="F3967">
        <v>2</v>
      </c>
      <c r="G3967" s="12">
        <f>IF(D3967=2023,F3967*'Average selling price'!$B$2,
IF(D3967=2024,F3967*'Average selling price'!$C$2,
IF(D3967=2025,F3967*'Average selling price'!$D$2,"")))</f>
        <v>10572</v>
      </c>
      <c r="H3967">
        <v>0</v>
      </c>
      <c r="I3967" s="12">
        <f>IF($D3967=2023,H3967*'Average selling price'!$B$3,
IF($D3967=2024,H3967*'Average selling price'!$C$3,
IF($D3967=2025,H3967*'Average selling price'!$D$3,"")))</f>
        <v>0</v>
      </c>
      <c r="J3967">
        <v>0</v>
      </c>
      <c r="K3967" s="12">
        <f>IF($D3967=2023,J3967*'Average selling price'!$B$4,
IF($D3967=2024,J3967*'Average selling price'!$C$4,
IF($D3967=2025,J3967*'Average selling price'!$D$4,"")))</f>
        <v>0</v>
      </c>
      <c r="L3967" s="7">
        <v>600</v>
      </c>
      <c r="M3967" s="7">
        <v>0</v>
      </c>
      <c r="N3967" s="11">
        <f t="shared" si="123"/>
        <v>600</v>
      </c>
      <c r="O3967" s="11">
        <v>83</v>
      </c>
      <c r="P3967" s="11">
        <v>2675</v>
      </c>
    </row>
    <row r="3968" spans="1:16">
      <c r="A3968" s="2">
        <v>45551</v>
      </c>
      <c r="B3968" s="18">
        <v>46</v>
      </c>
      <c r="C3968" s="20">
        <f t="shared" si="122"/>
        <v>9</v>
      </c>
      <c r="D3968" s="16">
        <v>2024</v>
      </c>
      <c r="E3968" s="1" t="s">
        <v>41</v>
      </c>
      <c r="F3968">
        <v>8</v>
      </c>
      <c r="G3968" s="12">
        <f>IF(D3968=2023,F3968*'Average selling price'!$B$2,
IF(D3968=2024,F3968*'Average selling price'!$C$2,
IF(D3968=2025,F3968*'Average selling price'!$D$2,"")))</f>
        <v>42288</v>
      </c>
      <c r="H3968">
        <v>0</v>
      </c>
      <c r="I3968" s="12">
        <f>IF($D3968=2023,H3968*'Average selling price'!$B$3,
IF($D3968=2024,H3968*'Average selling price'!$C$3,
IF($D3968=2025,H3968*'Average selling price'!$D$3,"")))</f>
        <v>0</v>
      </c>
      <c r="J3968">
        <v>1</v>
      </c>
      <c r="K3968" s="12">
        <f>IF($D3968=2023,J3968*'Average selling price'!$B$4,
IF($D3968=2024,J3968*'Average selling price'!$C$4,
IF($D3968=2025,J3968*'Average selling price'!$D$4,"")))</f>
        <v>11135</v>
      </c>
      <c r="L3968" s="7">
        <v>8172</v>
      </c>
      <c r="M3968" s="7">
        <v>6200</v>
      </c>
      <c r="N3968" s="11">
        <f t="shared" si="123"/>
        <v>14372</v>
      </c>
      <c r="O3968" s="11">
        <v>0</v>
      </c>
      <c r="P3968" s="11">
        <v>0</v>
      </c>
    </row>
    <row r="3969" spans="1:16">
      <c r="A3969" s="2">
        <v>45551</v>
      </c>
      <c r="B3969" s="18">
        <v>46</v>
      </c>
      <c r="C3969" s="20">
        <f t="shared" si="122"/>
        <v>9</v>
      </c>
      <c r="D3969" s="16">
        <v>2024</v>
      </c>
      <c r="E3969" s="1" t="s">
        <v>42</v>
      </c>
      <c r="F3969">
        <v>4</v>
      </c>
      <c r="G3969" s="12">
        <f>IF(D3969=2023,F3969*'Average selling price'!$B$2,
IF(D3969=2024,F3969*'Average selling price'!$C$2,
IF(D3969=2025,F3969*'Average selling price'!$D$2,"")))</f>
        <v>21144</v>
      </c>
      <c r="H3969">
        <v>0</v>
      </c>
      <c r="I3969" s="12">
        <f>IF($D3969=2023,H3969*'Average selling price'!$B$3,
IF($D3969=2024,H3969*'Average selling price'!$C$3,
IF($D3969=2025,H3969*'Average selling price'!$D$3,"")))</f>
        <v>0</v>
      </c>
      <c r="J3969">
        <v>0</v>
      </c>
      <c r="K3969" s="12">
        <f>IF($D3969=2023,J3969*'Average selling price'!$B$4,
IF($D3969=2024,J3969*'Average selling price'!$C$4,
IF($D3969=2025,J3969*'Average selling price'!$D$4,"")))</f>
        <v>0</v>
      </c>
      <c r="L3969" s="7">
        <v>1711</v>
      </c>
      <c r="M3969" s="7">
        <v>3070</v>
      </c>
      <c r="N3969" s="11">
        <f t="shared" si="123"/>
        <v>4781</v>
      </c>
      <c r="O3969" s="11">
        <v>0</v>
      </c>
      <c r="P3969" s="11">
        <v>10178</v>
      </c>
    </row>
    <row r="3970" spans="1:16">
      <c r="A3970" s="2">
        <v>45551</v>
      </c>
      <c r="B3970" s="18">
        <v>46</v>
      </c>
      <c r="C3970" s="20">
        <f t="shared" si="122"/>
        <v>9</v>
      </c>
      <c r="D3970" s="16">
        <v>2024</v>
      </c>
      <c r="E3970" s="1" t="s">
        <v>43</v>
      </c>
      <c r="F3970">
        <v>11</v>
      </c>
      <c r="G3970" s="12">
        <f>IF(D3970=2023,F3970*'Average selling price'!$B$2,
IF(D3970=2024,F3970*'Average selling price'!$C$2,
IF(D3970=2025,F3970*'Average selling price'!$D$2,"")))</f>
        <v>58146</v>
      </c>
      <c r="H3970">
        <v>1</v>
      </c>
      <c r="I3970" s="12">
        <f>IF($D3970=2023,H3970*'Average selling price'!$B$3,
IF($D3970=2024,H3970*'Average selling price'!$C$3,
IF($D3970=2025,H3970*'Average selling price'!$D$3,"")))</f>
        <v>32755</v>
      </c>
      <c r="J3970">
        <v>8</v>
      </c>
      <c r="K3970" s="12">
        <f>IF($D3970=2023,J3970*'Average selling price'!$B$4,
IF($D3970=2024,J3970*'Average selling price'!$C$4,
IF($D3970=2025,J3970*'Average selling price'!$D$4,"")))</f>
        <v>89080</v>
      </c>
      <c r="L3970" s="7">
        <v>12601</v>
      </c>
      <c r="M3970" s="7">
        <v>9204</v>
      </c>
      <c r="N3970" s="11">
        <f t="shared" si="123"/>
        <v>21805</v>
      </c>
      <c r="O3970" s="11">
        <v>1030</v>
      </c>
      <c r="P3970" s="11">
        <v>2458</v>
      </c>
    </row>
    <row r="3971" spans="1:16">
      <c r="A3971" s="2">
        <v>45551</v>
      </c>
      <c r="B3971" s="18">
        <v>46</v>
      </c>
      <c r="C3971" s="20">
        <f t="shared" si="122"/>
        <v>9</v>
      </c>
      <c r="D3971" s="16">
        <v>2024</v>
      </c>
      <c r="E3971" s="1" t="s">
        <v>44</v>
      </c>
      <c r="F3971">
        <v>0</v>
      </c>
      <c r="G3971" s="12">
        <f>IF(D3971=2023,F3971*'Average selling price'!$B$2,
IF(D3971=2024,F3971*'Average selling price'!$C$2,
IF(D3971=2025,F3971*'Average selling price'!$D$2,"")))</f>
        <v>0</v>
      </c>
      <c r="H3971">
        <v>0</v>
      </c>
      <c r="I3971" s="12">
        <f>IF($D3971=2023,H3971*'Average selling price'!$B$3,
IF($D3971=2024,H3971*'Average selling price'!$C$3,
IF($D3971=2025,H3971*'Average selling price'!$D$3,"")))</f>
        <v>0</v>
      </c>
      <c r="J3971">
        <v>0</v>
      </c>
      <c r="K3971" s="12">
        <f>IF($D3971=2023,J3971*'Average selling price'!$B$4,
IF($D3971=2024,J3971*'Average selling price'!$C$4,
IF($D3971=2025,J3971*'Average selling price'!$D$4,"")))</f>
        <v>0</v>
      </c>
      <c r="L3971" s="7">
        <v>0</v>
      </c>
      <c r="M3971" s="7">
        <v>0</v>
      </c>
      <c r="N3971" s="11">
        <f t="shared" si="123"/>
        <v>0</v>
      </c>
      <c r="O3971" s="11">
        <v>0</v>
      </c>
      <c r="P3971" s="11">
        <v>0</v>
      </c>
    </row>
    <row r="3972" spans="1:16">
      <c r="A3972" s="2">
        <v>45551</v>
      </c>
      <c r="B3972" s="18">
        <v>46</v>
      </c>
      <c r="C3972" s="20">
        <f t="shared" ref="C3972:C4035" si="124">MONTH(A3972)</f>
        <v>9</v>
      </c>
      <c r="D3972" s="16">
        <v>2024</v>
      </c>
      <c r="E3972" s="1" t="s">
        <v>45</v>
      </c>
      <c r="F3972">
        <v>2</v>
      </c>
      <c r="G3972" s="12">
        <f>IF(D3972=2023,F3972*'Average selling price'!$B$2,
IF(D3972=2024,F3972*'Average selling price'!$C$2,
IF(D3972=2025,F3972*'Average selling price'!$D$2,"")))</f>
        <v>10572</v>
      </c>
      <c r="H3972">
        <v>0</v>
      </c>
      <c r="I3972" s="12">
        <f>IF($D3972=2023,H3972*'Average selling price'!$B$3,
IF($D3972=2024,H3972*'Average selling price'!$C$3,
IF($D3972=2025,H3972*'Average selling price'!$D$3,"")))</f>
        <v>0</v>
      </c>
      <c r="J3972">
        <v>0</v>
      </c>
      <c r="K3972" s="12">
        <f>IF($D3972=2023,J3972*'Average selling price'!$B$4,
IF($D3972=2024,J3972*'Average selling price'!$C$4,
IF($D3972=2025,J3972*'Average selling price'!$D$4,"")))</f>
        <v>0</v>
      </c>
      <c r="L3972" s="7">
        <v>0</v>
      </c>
      <c r="M3972" s="7">
        <v>2000</v>
      </c>
      <c r="N3972" s="11">
        <f t="shared" ref="N3972:N4035" si="125">M3972+L3972</f>
        <v>2000</v>
      </c>
      <c r="O3972" s="11">
        <v>0</v>
      </c>
      <c r="P3972" s="11">
        <v>0</v>
      </c>
    </row>
    <row r="3973" spans="1:16">
      <c r="A3973" s="2">
        <v>45551</v>
      </c>
      <c r="B3973" s="18">
        <v>46</v>
      </c>
      <c r="C3973" s="20">
        <f t="shared" si="124"/>
        <v>9</v>
      </c>
      <c r="D3973" s="16">
        <v>2024</v>
      </c>
      <c r="E3973" s="1" t="s">
        <v>46</v>
      </c>
      <c r="F3973">
        <v>7</v>
      </c>
      <c r="G3973" s="12">
        <f>IF(D3973=2023,F3973*'Average selling price'!$B$2,
IF(D3973=2024,F3973*'Average selling price'!$C$2,
IF(D3973=2025,F3973*'Average selling price'!$D$2,"")))</f>
        <v>37002</v>
      </c>
      <c r="H3973">
        <v>0</v>
      </c>
      <c r="I3973" s="12">
        <f>IF($D3973=2023,H3973*'Average selling price'!$B$3,
IF($D3973=2024,H3973*'Average selling price'!$C$3,
IF($D3973=2025,H3973*'Average selling price'!$D$3,"")))</f>
        <v>0</v>
      </c>
      <c r="J3973">
        <v>4</v>
      </c>
      <c r="K3973" s="12">
        <f>IF($D3973=2023,J3973*'Average selling price'!$B$4,
IF($D3973=2024,J3973*'Average selling price'!$C$4,
IF($D3973=2025,J3973*'Average selling price'!$D$4,"")))</f>
        <v>44540</v>
      </c>
      <c r="L3973" s="7">
        <v>5130</v>
      </c>
      <c r="M3973" s="7">
        <v>18192</v>
      </c>
      <c r="N3973" s="11">
        <f t="shared" si="125"/>
        <v>23322</v>
      </c>
      <c r="O3973" s="11">
        <v>0</v>
      </c>
      <c r="P3973" s="11">
        <v>0</v>
      </c>
    </row>
    <row r="3974" spans="1:16">
      <c r="A3974" s="2">
        <v>45551</v>
      </c>
      <c r="B3974" s="18">
        <v>46</v>
      </c>
      <c r="C3974" s="20">
        <f t="shared" si="124"/>
        <v>9</v>
      </c>
      <c r="D3974" s="16">
        <v>2024</v>
      </c>
      <c r="E3974" s="1" t="s">
        <v>47</v>
      </c>
      <c r="F3974">
        <v>3</v>
      </c>
      <c r="G3974" s="12">
        <f>IF(D3974=2023,F3974*'Average selling price'!$B$2,
IF(D3974=2024,F3974*'Average selling price'!$C$2,
IF(D3974=2025,F3974*'Average selling price'!$D$2,"")))</f>
        <v>15858</v>
      </c>
      <c r="H3974">
        <v>1</v>
      </c>
      <c r="I3974" s="12">
        <f>IF($D3974=2023,H3974*'Average selling price'!$B$3,
IF($D3974=2024,H3974*'Average selling price'!$C$3,
IF($D3974=2025,H3974*'Average selling price'!$D$3,"")))</f>
        <v>32755</v>
      </c>
      <c r="J3974">
        <v>6</v>
      </c>
      <c r="K3974" s="12">
        <f>IF($D3974=2023,J3974*'Average selling price'!$B$4,
IF($D3974=2024,J3974*'Average selling price'!$C$4,
IF($D3974=2025,J3974*'Average selling price'!$D$4,"")))</f>
        <v>66810</v>
      </c>
      <c r="L3974" s="7">
        <v>1013</v>
      </c>
      <c r="M3974" s="7">
        <v>10968</v>
      </c>
      <c r="N3974" s="11">
        <f t="shared" si="125"/>
        <v>11981</v>
      </c>
      <c r="O3974" s="11">
        <v>520</v>
      </c>
      <c r="P3974" s="11">
        <v>0</v>
      </c>
    </row>
    <row r="3975" spans="1:16">
      <c r="A3975" s="2">
        <v>45551</v>
      </c>
      <c r="B3975" s="18">
        <v>46</v>
      </c>
      <c r="C3975" s="20">
        <f t="shared" si="124"/>
        <v>9</v>
      </c>
      <c r="D3975" s="16">
        <v>2024</v>
      </c>
      <c r="E3975" s="1" t="s">
        <v>48</v>
      </c>
      <c r="F3975">
        <v>2</v>
      </c>
      <c r="G3975" s="12">
        <f>IF(D3975=2023,F3975*'Average selling price'!$B$2,
IF(D3975=2024,F3975*'Average selling price'!$C$2,
IF(D3975=2025,F3975*'Average selling price'!$D$2,"")))</f>
        <v>10572</v>
      </c>
      <c r="H3975">
        <v>0</v>
      </c>
      <c r="I3975" s="12">
        <f>IF($D3975=2023,H3975*'Average selling price'!$B$3,
IF($D3975=2024,H3975*'Average selling price'!$C$3,
IF($D3975=2025,H3975*'Average selling price'!$D$3,"")))</f>
        <v>0</v>
      </c>
      <c r="J3975">
        <v>0</v>
      </c>
      <c r="K3975" s="12">
        <f>IF($D3975=2023,J3975*'Average selling price'!$B$4,
IF($D3975=2024,J3975*'Average selling price'!$C$4,
IF($D3975=2025,J3975*'Average selling price'!$D$4,"")))</f>
        <v>0</v>
      </c>
      <c r="L3975" s="7">
        <v>55512</v>
      </c>
      <c r="M3975" s="7">
        <v>1072</v>
      </c>
      <c r="N3975" s="11">
        <f t="shared" si="125"/>
        <v>56584</v>
      </c>
      <c r="O3975" s="11">
        <v>1065</v>
      </c>
      <c r="P3975" s="11">
        <v>14880</v>
      </c>
    </row>
    <row r="3976" spans="1:16">
      <c r="A3976" s="2">
        <v>45551</v>
      </c>
      <c r="B3976" s="18">
        <v>46</v>
      </c>
      <c r="C3976" s="20">
        <f t="shared" si="124"/>
        <v>9</v>
      </c>
      <c r="D3976" s="16">
        <v>2024</v>
      </c>
      <c r="E3976" s="1" t="s">
        <v>49</v>
      </c>
      <c r="F3976">
        <v>0</v>
      </c>
      <c r="G3976" s="12">
        <f>IF(D3976=2023,F3976*'Average selling price'!$B$2,
IF(D3976=2024,F3976*'Average selling price'!$C$2,
IF(D3976=2025,F3976*'Average selling price'!$D$2,"")))</f>
        <v>0</v>
      </c>
      <c r="H3976">
        <v>0</v>
      </c>
      <c r="I3976" s="12">
        <f>IF($D3976=2023,H3976*'Average selling price'!$B$3,
IF($D3976=2024,H3976*'Average selling price'!$C$3,
IF($D3976=2025,H3976*'Average selling price'!$D$3,"")))</f>
        <v>0</v>
      </c>
      <c r="J3976">
        <v>1</v>
      </c>
      <c r="K3976" s="12">
        <f>IF($D3976=2023,J3976*'Average selling price'!$B$4,
IF($D3976=2024,J3976*'Average selling price'!$C$4,
IF($D3976=2025,J3976*'Average selling price'!$D$4,"")))</f>
        <v>11135</v>
      </c>
      <c r="L3976" s="7">
        <v>0</v>
      </c>
      <c r="M3976" s="7">
        <v>6030</v>
      </c>
      <c r="N3976" s="11">
        <f t="shared" si="125"/>
        <v>6030</v>
      </c>
      <c r="O3976" s="11">
        <v>0</v>
      </c>
      <c r="P3976" s="11">
        <v>0</v>
      </c>
    </row>
    <row r="3977" spans="1:16">
      <c r="A3977" s="2">
        <v>45551</v>
      </c>
      <c r="B3977" s="18">
        <v>46</v>
      </c>
      <c r="C3977" s="20">
        <f t="shared" si="124"/>
        <v>9</v>
      </c>
      <c r="D3977" s="16">
        <v>2024</v>
      </c>
      <c r="E3977" s="1" t="s">
        <v>50</v>
      </c>
      <c r="F3977">
        <v>9</v>
      </c>
      <c r="G3977" s="12">
        <f>IF(D3977=2023,F3977*'Average selling price'!$B$2,
IF(D3977=2024,F3977*'Average selling price'!$C$2,
IF(D3977=2025,F3977*'Average selling price'!$D$2,"")))</f>
        <v>47574</v>
      </c>
      <c r="H3977">
        <v>0</v>
      </c>
      <c r="I3977" s="12">
        <f>IF($D3977=2023,H3977*'Average selling price'!$B$3,
IF($D3977=2024,H3977*'Average selling price'!$C$3,
IF($D3977=2025,H3977*'Average selling price'!$D$3,"")))</f>
        <v>0</v>
      </c>
      <c r="J3977">
        <v>5</v>
      </c>
      <c r="K3977" s="12">
        <f>IF($D3977=2023,J3977*'Average selling price'!$B$4,
IF($D3977=2024,J3977*'Average selling price'!$C$4,
IF($D3977=2025,J3977*'Average selling price'!$D$4,"")))</f>
        <v>55675</v>
      </c>
      <c r="L3977" s="7">
        <v>2156</v>
      </c>
      <c r="M3977" s="7">
        <v>640</v>
      </c>
      <c r="N3977" s="11">
        <f t="shared" si="125"/>
        <v>2796</v>
      </c>
      <c r="O3977" s="11">
        <v>0</v>
      </c>
      <c r="P3977" s="11">
        <v>3500</v>
      </c>
    </row>
    <row r="3978" spans="1:16">
      <c r="A3978" s="2">
        <v>45551</v>
      </c>
      <c r="B3978" s="18">
        <v>46</v>
      </c>
      <c r="C3978" s="20">
        <f t="shared" si="124"/>
        <v>9</v>
      </c>
      <c r="D3978" s="16">
        <v>2024</v>
      </c>
      <c r="E3978" s="1" t="s">
        <v>51</v>
      </c>
      <c r="F3978">
        <v>1</v>
      </c>
      <c r="G3978" s="12">
        <f>IF(D3978=2023,F3978*'Average selling price'!$B$2,
IF(D3978=2024,F3978*'Average selling price'!$C$2,
IF(D3978=2025,F3978*'Average selling price'!$D$2,"")))</f>
        <v>5286</v>
      </c>
      <c r="H3978">
        <v>0</v>
      </c>
      <c r="I3978" s="12">
        <f>IF($D3978=2023,H3978*'Average selling price'!$B$3,
IF($D3978=2024,H3978*'Average selling price'!$C$3,
IF($D3978=2025,H3978*'Average selling price'!$D$3,"")))</f>
        <v>0</v>
      </c>
      <c r="J3978">
        <v>1</v>
      </c>
      <c r="K3978" s="12">
        <f>IF($D3978=2023,J3978*'Average selling price'!$B$4,
IF($D3978=2024,J3978*'Average selling price'!$C$4,
IF($D3978=2025,J3978*'Average selling price'!$D$4,"")))</f>
        <v>11135</v>
      </c>
      <c r="L3978" s="7">
        <v>12000</v>
      </c>
      <c r="M3978" s="7">
        <v>2000</v>
      </c>
      <c r="N3978" s="11">
        <f t="shared" si="125"/>
        <v>14000</v>
      </c>
      <c r="O3978" s="11">
        <v>0</v>
      </c>
      <c r="P3978" s="11">
        <v>1200</v>
      </c>
    </row>
    <row r="3979" spans="1:16">
      <c r="A3979" s="2">
        <v>45551</v>
      </c>
      <c r="B3979" s="18">
        <v>46</v>
      </c>
      <c r="C3979" s="20">
        <f t="shared" si="124"/>
        <v>9</v>
      </c>
      <c r="D3979" s="16">
        <v>2024</v>
      </c>
      <c r="E3979" s="1" t="s">
        <v>52</v>
      </c>
      <c r="F3979">
        <v>4</v>
      </c>
      <c r="G3979" s="12">
        <f>IF(D3979=2023,F3979*'Average selling price'!$B$2,
IF(D3979=2024,F3979*'Average selling price'!$C$2,
IF(D3979=2025,F3979*'Average selling price'!$D$2,"")))</f>
        <v>21144</v>
      </c>
      <c r="H3979">
        <v>0</v>
      </c>
      <c r="I3979" s="12">
        <f>IF($D3979=2023,H3979*'Average selling price'!$B$3,
IF($D3979=2024,H3979*'Average selling price'!$C$3,
IF($D3979=2025,H3979*'Average selling price'!$D$3,"")))</f>
        <v>0</v>
      </c>
      <c r="J3979">
        <v>4</v>
      </c>
      <c r="K3979" s="12">
        <f>IF($D3979=2023,J3979*'Average selling price'!$B$4,
IF($D3979=2024,J3979*'Average selling price'!$C$4,
IF($D3979=2025,J3979*'Average selling price'!$D$4,"")))</f>
        <v>44540</v>
      </c>
      <c r="L3979" s="7">
        <v>20778</v>
      </c>
      <c r="M3979" s="7">
        <v>27648</v>
      </c>
      <c r="N3979" s="11">
        <f t="shared" si="125"/>
        <v>48426</v>
      </c>
      <c r="O3979" s="11">
        <v>2600</v>
      </c>
      <c r="P3979" s="11">
        <v>0</v>
      </c>
    </row>
    <row r="3980" spans="1:16">
      <c r="A3980" s="2">
        <v>45551</v>
      </c>
      <c r="B3980" s="18">
        <v>46</v>
      </c>
      <c r="C3980" s="20">
        <f t="shared" si="124"/>
        <v>9</v>
      </c>
      <c r="D3980" s="16">
        <v>2024</v>
      </c>
      <c r="E3980" s="1" t="s">
        <v>53</v>
      </c>
      <c r="F3980">
        <v>1</v>
      </c>
      <c r="G3980" s="12">
        <f>IF(D3980=2023,F3980*'Average selling price'!$B$2,
IF(D3980=2024,F3980*'Average selling price'!$C$2,
IF(D3980=2025,F3980*'Average selling price'!$D$2,"")))</f>
        <v>5286</v>
      </c>
      <c r="H3980">
        <v>0</v>
      </c>
      <c r="I3980" s="12">
        <f>IF($D3980=2023,H3980*'Average selling price'!$B$3,
IF($D3980=2024,H3980*'Average selling price'!$C$3,
IF($D3980=2025,H3980*'Average selling price'!$D$3,"")))</f>
        <v>0</v>
      </c>
      <c r="J3980">
        <v>4</v>
      </c>
      <c r="K3980" s="12">
        <f>IF($D3980=2023,J3980*'Average selling price'!$B$4,
IF($D3980=2024,J3980*'Average selling price'!$C$4,
IF($D3980=2025,J3980*'Average selling price'!$D$4,"")))</f>
        <v>44540</v>
      </c>
      <c r="L3980" s="7">
        <v>0</v>
      </c>
      <c r="M3980" s="7">
        <v>2605</v>
      </c>
      <c r="N3980" s="11">
        <f t="shared" si="125"/>
        <v>2605</v>
      </c>
      <c r="O3980" s="11">
        <v>0</v>
      </c>
      <c r="P3980" s="11">
        <v>0</v>
      </c>
    </row>
    <row r="3981" spans="1:16">
      <c r="A3981" s="2">
        <v>45551</v>
      </c>
      <c r="B3981" s="18">
        <v>46</v>
      </c>
      <c r="C3981" s="20">
        <f t="shared" si="124"/>
        <v>9</v>
      </c>
      <c r="D3981" s="16">
        <v>2024</v>
      </c>
      <c r="E3981" s="1" t="s">
        <v>54</v>
      </c>
      <c r="F3981">
        <v>0</v>
      </c>
      <c r="G3981" s="12">
        <f>IF(D3981=2023,F3981*'Average selling price'!$B$2,
IF(D3981=2024,F3981*'Average selling price'!$C$2,
IF(D3981=2025,F3981*'Average selling price'!$D$2,"")))</f>
        <v>0</v>
      </c>
      <c r="H3981">
        <v>0</v>
      </c>
      <c r="I3981" s="12">
        <f>IF($D3981=2023,H3981*'Average selling price'!$B$3,
IF($D3981=2024,H3981*'Average selling price'!$C$3,
IF($D3981=2025,H3981*'Average selling price'!$D$3,"")))</f>
        <v>0</v>
      </c>
      <c r="J3981">
        <v>1</v>
      </c>
      <c r="K3981" s="12">
        <f>IF($D3981=2023,J3981*'Average selling price'!$B$4,
IF($D3981=2024,J3981*'Average selling price'!$C$4,
IF($D3981=2025,J3981*'Average selling price'!$D$4,"")))</f>
        <v>11135</v>
      </c>
      <c r="L3981" s="7">
        <v>260</v>
      </c>
      <c r="M3981" s="7">
        <v>0</v>
      </c>
      <c r="N3981" s="11">
        <f t="shared" si="125"/>
        <v>260</v>
      </c>
      <c r="O3981" s="11">
        <v>0</v>
      </c>
      <c r="P3981" s="11">
        <v>700</v>
      </c>
    </row>
    <row r="3982" spans="1:16">
      <c r="A3982" s="2">
        <v>45551</v>
      </c>
      <c r="B3982" s="18">
        <v>46</v>
      </c>
      <c r="C3982" s="20">
        <f t="shared" si="124"/>
        <v>9</v>
      </c>
      <c r="D3982" s="16">
        <v>2024</v>
      </c>
      <c r="E3982" s="1" t="s">
        <v>55</v>
      </c>
      <c r="F3982">
        <v>0</v>
      </c>
      <c r="G3982" s="12">
        <f>IF(D3982=2023,F3982*'Average selling price'!$B$2,
IF(D3982=2024,F3982*'Average selling price'!$C$2,
IF(D3982=2025,F3982*'Average selling price'!$D$2,"")))</f>
        <v>0</v>
      </c>
      <c r="H3982">
        <v>0</v>
      </c>
      <c r="I3982" s="12">
        <f>IF($D3982=2023,H3982*'Average selling price'!$B$3,
IF($D3982=2024,H3982*'Average selling price'!$C$3,
IF($D3982=2025,H3982*'Average selling price'!$D$3,"")))</f>
        <v>0</v>
      </c>
      <c r="J3982">
        <v>0</v>
      </c>
      <c r="K3982" s="12">
        <f>IF($D3982=2023,J3982*'Average selling price'!$B$4,
IF($D3982=2024,J3982*'Average selling price'!$C$4,
IF($D3982=2025,J3982*'Average selling price'!$D$4,"")))</f>
        <v>0</v>
      </c>
      <c r="L3982" s="7">
        <v>12527</v>
      </c>
      <c r="M3982" s="7">
        <v>8545</v>
      </c>
      <c r="N3982" s="11">
        <f t="shared" si="125"/>
        <v>21072</v>
      </c>
      <c r="O3982" s="11">
        <v>0</v>
      </c>
      <c r="P3982" s="11">
        <v>0</v>
      </c>
    </row>
    <row r="3983" spans="1:16">
      <c r="A3983" s="2">
        <v>45551</v>
      </c>
      <c r="B3983" s="18">
        <v>46</v>
      </c>
      <c r="C3983" s="20">
        <f t="shared" si="124"/>
        <v>9</v>
      </c>
      <c r="D3983" s="16">
        <v>2024</v>
      </c>
      <c r="E3983" s="1" t="s">
        <v>56</v>
      </c>
      <c r="F3983">
        <v>0</v>
      </c>
      <c r="G3983" s="12">
        <f>IF(D3983=2023,F3983*'Average selling price'!$B$2,
IF(D3983=2024,F3983*'Average selling price'!$C$2,
IF(D3983=2025,F3983*'Average selling price'!$D$2,"")))</f>
        <v>0</v>
      </c>
      <c r="H3983">
        <v>0</v>
      </c>
      <c r="I3983" s="12">
        <f>IF($D3983=2023,H3983*'Average selling price'!$B$3,
IF($D3983=2024,H3983*'Average selling price'!$C$3,
IF($D3983=2025,H3983*'Average selling price'!$D$3,"")))</f>
        <v>0</v>
      </c>
      <c r="J3983">
        <v>0</v>
      </c>
      <c r="K3983" s="12">
        <f>IF($D3983=2023,J3983*'Average selling price'!$B$4,
IF($D3983=2024,J3983*'Average selling price'!$C$4,
IF($D3983=2025,J3983*'Average selling price'!$D$4,"")))</f>
        <v>0</v>
      </c>
      <c r="L3983" s="7">
        <v>0</v>
      </c>
      <c r="M3983" s="7">
        <v>0</v>
      </c>
      <c r="N3983" s="11">
        <f t="shared" si="125"/>
        <v>0</v>
      </c>
      <c r="O3983" s="11">
        <v>0</v>
      </c>
      <c r="P3983" s="11">
        <v>0</v>
      </c>
    </row>
    <row r="3984" spans="1:16">
      <c r="A3984" s="2">
        <v>45551</v>
      </c>
      <c r="B3984" s="18">
        <v>46</v>
      </c>
      <c r="C3984" s="20">
        <f t="shared" si="124"/>
        <v>9</v>
      </c>
      <c r="D3984" s="16">
        <v>2024</v>
      </c>
      <c r="E3984" s="1" t="s">
        <v>57</v>
      </c>
      <c r="F3984">
        <v>5</v>
      </c>
      <c r="G3984" s="12">
        <f>IF(D3984=2023,F3984*'Average selling price'!$B$2,
IF(D3984=2024,F3984*'Average selling price'!$C$2,
IF(D3984=2025,F3984*'Average selling price'!$D$2,"")))</f>
        <v>26430</v>
      </c>
      <c r="H3984">
        <v>0</v>
      </c>
      <c r="I3984" s="12">
        <f>IF($D3984=2023,H3984*'Average selling price'!$B$3,
IF($D3984=2024,H3984*'Average selling price'!$C$3,
IF($D3984=2025,H3984*'Average selling price'!$D$3,"")))</f>
        <v>0</v>
      </c>
      <c r="J3984">
        <v>1</v>
      </c>
      <c r="K3984" s="12">
        <f>IF($D3984=2023,J3984*'Average selling price'!$B$4,
IF($D3984=2024,J3984*'Average selling price'!$C$4,
IF($D3984=2025,J3984*'Average selling price'!$D$4,"")))</f>
        <v>11135</v>
      </c>
      <c r="L3984" s="7">
        <v>4642</v>
      </c>
      <c r="M3984" s="7">
        <v>7470</v>
      </c>
      <c r="N3984" s="11">
        <f t="shared" si="125"/>
        <v>12112</v>
      </c>
      <c r="O3984" s="11">
        <v>0</v>
      </c>
      <c r="P3984" s="11">
        <v>0</v>
      </c>
    </row>
    <row r="3985" spans="1:16">
      <c r="A3985" s="2">
        <v>45551</v>
      </c>
      <c r="B3985" s="18">
        <v>46</v>
      </c>
      <c r="C3985" s="20">
        <f t="shared" si="124"/>
        <v>9</v>
      </c>
      <c r="D3985" s="16">
        <v>2024</v>
      </c>
      <c r="E3985" s="1" t="s">
        <v>58</v>
      </c>
      <c r="F3985">
        <v>2</v>
      </c>
      <c r="G3985" s="12">
        <f>IF(D3985=2023,F3985*'Average selling price'!$B$2,
IF(D3985=2024,F3985*'Average selling price'!$C$2,
IF(D3985=2025,F3985*'Average selling price'!$D$2,"")))</f>
        <v>10572</v>
      </c>
      <c r="H3985">
        <v>0</v>
      </c>
      <c r="I3985" s="12">
        <f>IF($D3985=2023,H3985*'Average selling price'!$B$3,
IF($D3985=2024,H3985*'Average selling price'!$C$3,
IF($D3985=2025,H3985*'Average selling price'!$D$3,"")))</f>
        <v>0</v>
      </c>
      <c r="J3985">
        <v>2</v>
      </c>
      <c r="K3985" s="12">
        <f>IF($D3985=2023,J3985*'Average selling price'!$B$4,
IF($D3985=2024,J3985*'Average selling price'!$C$4,
IF($D3985=2025,J3985*'Average selling price'!$D$4,"")))</f>
        <v>22270</v>
      </c>
      <c r="L3985" s="7">
        <v>1200</v>
      </c>
      <c r="M3985" s="7">
        <v>6350</v>
      </c>
      <c r="N3985" s="11">
        <f t="shared" si="125"/>
        <v>7550</v>
      </c>
      <c r="O3985" s="11">
        <v>2367</v>
      </c>
      <c r="P3985" s="11">
        <v>50</v>
      </c>
    </row>
    <row r="3986" spans="1:16">
      <c r="A3986" s="2">
        <v>45551</v>
      </c>
      <c r="B3986" s="18">
        <v>46</v>
      </c>
      <c r="C3986" s="20">
        <f t="shared" si="124"/>
        <v>9</v>
      </c>
      <c r="D3986" s="16">
        <v>2024</v>
      </c>
      <c r="E3986" s="1" t="s">
        <v>59</v>
      </c>
      <c r="F3986">
        <v>1</v>
      </c>
      <c r="G3986" s="12">
        <f>IF(D3986=2023,F3986*'Average selling price'!$B$2,
IF(D3986=2024,F3986*'Average selling price'!$C$2,
IF(D3986=2025,F3986*'Average selling price'!$D$2,"")))</f>
        <v>5286</v>
      </c>
      <c r="H3986">
        <v>0</v>
      </c>
      <c r="I3986" s="12">
        <f>IF($D3986=2023,H3986*'Average selling price'!$B$3,
IF($D3986=2024,H3986*'Average selling price'!$C$3,
IF($D3986=2025,H3986*'Average selling price'!$D$3,"")))</f>
        <v>0</v>
      </c>
      <c r="J3986">
        <v>1</v>
      </c>
      <c r="K3986" s="12">
        <f>IF($D3986=2023,J3986*'Average selling price'!$B$4,
IF($D3986=2024,J3986*'Average selling price'!$C$4,
IF($D3986=2025,J3986*'Average selling price'!$D$4,"")))</f>
        <v>11135</v>
      </c>
      <c r="L3986" s="7">
        <v>6518</v>
      </c>
      <c r="M3986" s="7">
        <v>0</v>
      </c>
      <c r="N3986" s="11">
        <f t="shared" si="125"/>
        <v>6518</v>
      </c>
      <c r="O3986" s="11">
        <v>0</v>
      </c>
      <c r="P3986" s="11">
        <v>956</v>
      </c>
    </row>
    <row r="3987" spans="1:16">
      <c r="A3987" s="2">
        <v>45551</v>
      </c>
      <c r="B3987" s="18">
        <v>46</v>
      </c>
      <c r="C3987" s="20">
        <f t="shared" si="124"/>
        <v>9</v>
      </c>
      <c r="D3987" s="16">
        <v>2024</v>
      </c>
      <c r="E3987" s="1" t="s">
        <v>60</v>
      </c>
      <c r="F3987">
        <v>0</v>
      </c>
      <c r="G3987" s="12">
        <f>IF(D3987=2023,F3987*'Average selling price'!$B$2,
IF(D3987=2024,F3987*'Average selling price'!$C$2,
IF(D3987=2025,F3987*'Average selling price'!$D$2,"")))</f>
        <v>0</v>
      </c>
      <c r="H3987">
        <v>0</v>
      </c>
      <c r="I3987" s="12">
        <f>IF($D3987=2023,H3987*'Average selling price'!$B$3,
IF($D3987=2024,H3987*'Average selling price'!$C$3,
IF($D3987=2025,H3987*'Average selling price'!$D$3,"")))</f>
        <v>0</v>
      </c>
      <c r="J3987">
        <v>5</v>
      </c>
      <c r="K3987" s="12">
        <f>IF($D3987=2023,J3987*'Average selling price'!$B$4,
IF($D3987=2024,J3987*'Average selling price'!$C$4,
IF($D3987=2025,J3987*'Average selling price'!$D$4,"")))</f>
        <v>55675</v>
      </c>
      <c r="L3987" s="7">
        <v>4791</v>
      </c>
      <c r="M3987" s="7">
        <v>2800</v>
      </c>
      <c r="N3987" s="11">
        <f t="shared" si="125"/>
        <v>7591</v>
      </c>
      <c r="O3987" s="11">
        <v>0</v>
      </c>
      <c r="P3987" s="11">
        <v>0</v>
      </c>
    </row>
    <row r="3988" spans="1:16">
      <c r="A3988" s="2">
        <v>45551</v>
      </c>
      <c r="B3988" s="18">
        <v>46</v>
      </c>
      <c r="C3988" s="20">
        <f t="shared" si="124"/>
        <v>9</v>
      </c>
      <c r="D3988" s="16">
        <v>2024</v>
      </c>
      <c r="E3988" s="1" t="s">
        <v>61</v>
      </c>
      <c r="F3988">
        <v>4</v>
      </c>
      <c r="G3988" s="12">
        <f>IF(D3988=2023,F3988*'Average selling price'!$B$2,
IF(D3988=2024,F3988*'Average selling price'!$C$2,
IF(D3988=2025,F3988*'Average selling price'!$D$2,"")))</f>
        <v>21144</v>
      </c>
      <c r="H3988">
        <v>1</v>
      </c>
      <c r="I3988" s="12">
        <f>IF($D3988=2023,H3988*'Average selling price'!$B$3,
IF($D3988=2024,H3988*'Average selling price'!$C$3,
IF($D3988=2025,H3988*'Average selling price'!$D$3,"")))</f>
        <v>32755</v>
      </c>
      <c r="J3988">
        <v>1</v>
      </c>
      <c r="K3988" s="12">
        <f>IF($D3988=2023,J3988*'Average selling price'!$B$4,
IF($D3988=2024,J3988*'Average selling price'!$C$4,
IF($D3988=2025,J3988*'Average selling price'!$D$4,"")))</f>
        <v>11135</v>
      </c>
      <c r="L3988" s="7">
        <v>1509</v>
      </c>
      <c r="M3988" s="7">
        <v>9400</v>
      </c>
      <c r="N3988" s="11">
        <f t="shared" si="125"/>
        <v>10909</v>
      </c>
      <c r="O3988" s="11">
        <v>0</v>
      </c>
      <c r="P3988" s="11">
        <v>2975</v>
      </c>
    </row>
    <row r="3989" spans="1:16">
      <c r="A3989" s="2">
        <v>45551</v>
      </c>
      <c r="B3989" s="18">
        <v>46</v>
      </c>
      <c r="C3989" s="20">
        <f t="shared" si="124"/>
        <v>9</v>
      </c>
      <c r="D3989" s="16">
        <v>2024</v>
      </c>
      <c r="E3989" s="1" t="s">
        <v>62</v>
      </c>
      <c r="F3989">
        <v>2</v>
      </c>
      <c r="G3989" s="12">
        <f>IF(D3989=2023,F3989*'Average selling price'!$B$2,
IF(D3989=2024,F3989*'Average selling price'!$C$2,
IF(D3989=2025,F3989*'Average selling price'!$D$2,"")))</f>
        <v>10572</v>
      </c>
      <c r="H3989">
        <v>0</v>
      </c>
      <c r="I3989" s="12">
        <f>IF($D3989=2023,H3989*'Average selling price'!$B$3,
IF($D3989=2024,H3989*'Average selling price'!$C$3,
IF($D3989=2025,H3989*'Average selling price'!$D$3,"")))</f>
        <v>0</v>
      </c>
      <c r="J3989">
        <v>1</v>
      </c>
      <c r="K3989" s="12">
        <f>IF($D3989=2023,J3989*'Average selling price'!$B$4,
IF($D3989=2024,J3989*'Average selling price'!$C$4,
IF($D3989=2025,J3989*'Average selling price'!$D$4,"")))</f>
        <v>11135</v>
      </c>
      <c r="L3989" s="7">
        <v>4740</v>
      </c>
      <c r="M3989" s="7">
        <v>3300</v>
      </c>
      <c r="N3989" s="11">
        <f t="shared" si="125"/>
        <v>8040</v>
      </c>
      <c r="O3989" s="11">
        <v>1550</v>
      </c>
      <c r="P3989" s="11">
        <v>0</v>
      </c>
    </row>
    <row r="3990" spans="1:16">
      <c r="A3990" s="2">
        <v>45551</v>
      </c>
      <c r="B3990" s="18">
        <v>46</v>
      </c>
      <c r="C3990" s="20">
        <f t="shared" si="124"/>
        <v>9</v>
      </c>
      <c r="D3990" s="16">
        <v>2024</v>
      </c>
      <c r="E3990" s="1" t="s">
        <v>63</v>
      </c>
      <c r="F3990">
        <v>3</v>
      </c>
      <c r="G3990" s="12">
        <f>IF(D3990=2023,F3990*'Average selling price'!$B$2,
IF(D3990=2024,F3990*'Average selling price'!$C$2,
IF(D3990=2025,F3990*'Average selling price'!$D$2,"")))</f>
        <v>15858</v>
      </c>
      <c r="H3990">
        <v>0</v>
      </c>
      <c r="I3990" s="12">
        <f>IF($D3990=2023,H3990*'Average selling price'!$B$3,
IF($D3990=2024,H3990*'Average selling price'!$C$3,
IF($D3990=2025,H3990*'Average selling price'!$D$3,"")))</f>
        <v>0</v>
      </c>
      <c r="J3990">
        <v>1</v>
      </c>
      <c r="K3990" s="12">
        <f>IF($D3990=2023,J3990*'Average selling price'!$B$4,
IF($D3990=2024,J3990*'Average selling price'!$C$4,
IF($D3990=2025,J3990*'Average selling price'!$D$4,"")))</f>
        <v>11135</v>
      </c>
      <c r="L3990" s="7">
        <v>38</v>
      </c>
      <c r="M3990" s="7">
        <v>520</v>
      </c>
      <c r="N3990" s="11">
        <f t="shared" si="125"/>
        <v>558</v>
      </c>
      <c r="O3990" s="11">
        <v>0</v>
      </c>
      <c r="P3990" s="11">
        <v>0</v>
      </c>
    </row>
    <row r="3991" spans="1:16">
      <c r="A3991" s="2">
        <v>45551</v>
      </c>
      <c r="B3991" s="18">
        <v>46</v>
      </c>
      <c r="C3991" s="20">
        <f t="shared" si="124"/>
        <v>9</v>
      </c>
      <c r="D3991" s="16">
        <v>2024</v>
      </c>
      <c r="E3991" s="1" t="s">
        <v>65</v>
      </c>
      <c r="F3991">
        <v>0</v>
      </c>
      <c r="G3991" s="12">
        <f>IF(D3991=2023,F3991*'Average selling price'!$B$2,
IF(D3991=2024,F3991*'Average selling price'!$C$2,
IF(D3991=2025,F3991*'Average selling price'!$D$2,"")))</f>
        <v>0</v>
      </c>
      <c r="H3991">
        <v>0</v>
      </c>
      <c r="I3991" s="12">
        <f>IF($D3991=2023,H3991*'Average selling price'!$B$3,
IF($D3991=2024,H3991*'Average selling price'!$C$3,
IF($D3991=2025,H3991*'Average selling price'!$D$3,"")))</f>
        <v>0</v>
      </c>
      <c r="J3991">
        <v>0</v>
      </c>
      <c r="K3991" s="12">
        <f>IF($D3991=2023,J3991*'Average selling price'!$B$4,
IF($D3991=2024,J3991*'Average selling price'!$C$4,
IF($D3991=2025,J3991*'Average selling price'!$D$4,"")))</f>
        <v>0</v>
      </c>
      <c r="L3991" s="7">
        <v>0</v>
      </c>
      <c r="M3991" s="7">
        <v>0</v>
      </c>
      <c r="N3991" s="11">
        <f t="shared" si="125"/>
        <v>0</v>
      </c>
      <c r="O3991" s="11">
        <v>0</v>
      </c>
      <c r="P3991" s="11">
        <v>0</v>
      </c>
    </row>
    <row r="3992" spans="1:16">
      <c r="A3992" s="2">
        <v>45551</v>
      </c>
      <c r="B3992" s="18">
        <v>46</v>
      </c>
      <c r="C3992" s="20">
        <f t="shared" si="124"/>
        <v>9</v>
      </c>
      <c r="D3992" s="16">
        <v>2024</v>
      </c>
      <c r="E3992" s="1" t="s">
        <v>64</v>
      </c>
      <c r="F3992">
        <v>0</v>
      </c>
      <c r="G3992" s="12">
        <f>IF(D3992=2023,F3992*'Average selling price'!$B$2,
IF(D3992=2024,F3992*'Average selling price'!$C$2,
IF(D3992=2025,F3992*'Average selling price'!$D$2,"")))</f>
        <v>0</v>
      </c>
      <c r="H3992">
        <v>0</v>
      </c>
      <c r="I3992" s="12">
        <f>IF($D3992=2023,H3992*'Average selling price'!$B$3,
IF($D3992=2024,H3992*'Average selling price'!$C$3,
IF($D3992=2025,H3992*'Average selling price'!$D$3,"")))</f>
        <v>0</v>
      </c>
      <c r="J3992">
        <v>5</v>
      </c>
      <c r="K3992" s="12">
        <f>IF($D3992=2023,J3992*'Average selling price'!$B$4,
IF($D3992=2024,J3992*'Average selling price'!$C$4,
IF($D3992=2025,J3992*'Average selling price'!$D$4,"")))</f>
        <v>55675</v>
      </c>
      <c r="L3992" s="7">
        <v>9139</v>
      </c>
      <c r="M3992" s="7">
        <v>0</v>
      </c>
      <c r="N3992" s="11">
        <f t="shared" si="125"/>
        <v>9139</v>
      </c>
      <c r="O3992" s="11">
        <v>0</v>
      </c>
      <c r="P3992" s="11">
        <v>0</v>
      </c>
    </row>
    <row r="3993" spans="1:16">
      <c r="A3993" s="2">
        <v>45558</v>
      </c>
      <c r="B3993" s="18">
        <v>47</v>
      </c>
      <c r="C3993" s="20">
        <f t="shared" si="124"/>
        <v>9</v>
      </c>
      <c r="D3993" s="16">
        <v>2024</v>
      </c>
      <c r="E3993" s="1" t="s">
        <v>25</v>
      </c>
      <c r="F3993">
        <v>10</v>
      </c>
      <c r="G3993" s="12">
        <f>IF(D3993=2023,F3993*'Average selling price'!$B$2,
IF(D3993=2024,F3993*'Average selling price'!$C$2,
IF(D3993=2025,F3993*'Average selling price'!$D$2,"")))</f>
        <v>52860</v>
      </c>
      <c r="H3993">
        <v>1</v>
      </c>
      <c r="I3993" s="12">
        <f>IF($D3993=2023,H3993*'Average selling price'!$B$3,
IF($D3993=2024,H3993*'Average selling price'!$C$3,
IF($D3993=2025,H3993*'Average selling price'!$D$3,"")))</f>
        <v>32755</v>
      </c>
      <c r="J3993">
        <v>13</v>
      </c>
      <c r="K3993" s="12">
        <f>IF($D3993=2023,J3993*'Average selling price'!$B$4,
IF($D3993=2024,J3993*'Average selling price'!$C$4,
IF($D3993=2025,J3993*'Average selling price'!$D$4,"")))</f>
        <v>144755</v>
      </c>
      <c r="L3993" s="7">
        <v>19764</v>
      </c>
      <c r="M3993" s="7">
        <v>12083</v>
      </c>
      <c r="N3993" s="11">
        <f t="shared" si="125"/>
        <v>31847</v>
      </c>
      <c r="O3993" s="11">
        <v>7300</v>
      </c>
      <c r="P3993" s="11">
        <v>3425</v>
      </c>
    </row>
    <row r="3994" spans="1:16">
      <c r="A3994" s="2">
        <v>45558</v>
      </c>
      <c r="B3994" s="18">
        <v>47</v>
      </c>
      <c r="C3994" s="20">
        <f t="shared" si="124"/>
        <v>9</v>
      </c>
      <c r="D3994" s="16">
        <v>2024</v>
      </c>
      <c r="E3994" s="1" t="s">
        <v>26</v>
      </c>
      <c r="F3994">
        <v>3</v>
      </c>
      <c r="G3994" s="12">
        <f>IF(D3994=2023,F3994*'Average selling price'!$B$2,
IF(D3994=2024,F3994*'Average selling price'!$C$2,
IF(D3994=2025,F3994*'Average selling price'!$D$2,"")))</f>
        <v>15858</v>
      </c>
      <c r="H3994">
        <v>0</v>
      </c>
      <c r="I3994" s="12">
        <f>IF($D3994=2023,H3994*'Average selling price'!$B$3,
IF($D3994=2024,H3994*'Average selling price'!$C$3,
IF($D3994=2025,H3994*'Average selling price'!$D$3,"")))</f>
        <v>0</v>
      </c>
      <c r="J3994">
        <v>3</v>
      </c>
      <c r="K3994" s="12">
        <f>IF($D3994=2023,J3994*'Average selling price'!$B$4,
IF($D3994=2024,J3994*'Average selling price'!$C$4,
IF($D3994=2025,J3994*'Average selling price'!$D$4,"")))</f>
        <v>33405</v>
      </c>
      <c r="L3994" s="7">
        <v>10090</v>
      </c>
      <c r="M3994" s="7">
        <v>3070</v>
      </c>
      <c r="N3994" s="11">
        <f t="shared" si="125"/>
        <v>13160</v>
      </c>
      <c r="O3994" s="11">
        <v>0</v>
      </c>
      <c r="P3994" s="11">
        <v>885</v>
      </c>
    </row>
    <row r="3995" spans="1:16">
      <c r="A3995" s="2">
        <v>45558</v>
      </c>
      <c r="B3995" s="18">
        <v>47</v>
      </c>
      <c r="C3995" s="20">
        <f t="shared" si="124"/>
        <v>9</v>
      </c>
      <c r="D3995" s="16">
        <v>2024</v>
      </c>
      <c r="E3995" s="1" t="s">
        <v>27</v>
      </c>
      <c r="F3995">
        <v>1</v>
      </c>
      <c r="G3995" s="12">
        <f>IF(D3995=2023,F3995*'Average selling price'!$B$2,
IF(D3995=2024,F3995*'Average selling price'!$C$2,
IF(D3995=2025,F3995*'Average selling price'!$D$2,"")))</f>
        <v>5286</v>
      </c>
      <c r="H3995">
        <v>0</v>
      </c>
      <c r="I3995" s="12">
        <f>IF($D3995=2023,H3995*'Average selling price'!$B$3,
IF($D3995=2024,H3995*'Average selling price'!$C$3,
IF($D3995=2025,H3995*'Average selling price'!$D$3,"")))</f>
        <v>0</v>
      </c>
      <c r="J3995">
        <v>0</v>
      </c>
      <c r="K3995" s="12">
        <f>IF($D3995=2023,J3995*'Average selling price'!$B$4,
IF($D3995=2024,J3995*'Average selling price'!$C$4,
IF($D3995=2025,J3995*'Average selling price'!$D$4,"")))</f>
        <v>0</v>
      </c>
      <c r="L3995" s="7">
        <v>1660</v>
      </c>
      <c r="M3995" s="7">
        <v>4693</v>
      </c>
      <c r="N3995" s="11">
        <f t="shared" si="125"/>
        <v>6353</v>
      </c>
      <c r="O3995" s="11">
        <v>0</v>
      </c>
      <c r="P3995" s="11">
        <v>0</v>
      </c>
    </row>
    <row r="3996" spans="1:16">
      <c r="A3996" s="2">
        <v>45558</v>
      </c>
      <c r="B3996" s="18">
        <v>47</v>
      </c>
      <c r="C3996" s="20">
        <f t="shared" si="124"/>
        <v>9</v>
      </c>
      <c r="D3996" s="16">
        <v>2024</v>
      </c>
      <c r="E3996" s="1" t="s">
        <v>28</v>
      </c>
      <c r="F3996">
        <v>4</v>
      </c>
      <c r="G3996" s="12">
        <f>IF(D3996=2023,F3996*'Average selling price'!$B$2,
IF(D3996=2024,F3996*'Average selling price'!$C$2,
IF(D3996=2025,F3996*'Average selling price'!$D$2,"")))</f>
        <v>21144</v>
      </c>
      <c r="H3996">
        <v>0</v>
      </c>
      <c r="I3996" s="12">
        <f>IF($D3996=2023,H3996*'Average selling price'!$B$3,
IF($D3996=2024,H3996*'Average selling price'!$C$3,
IF($D3996=2025,H3996*'Average selling price'!$D$3,"")))</f>
        <v>0</v>
      </c>
      <c r="J3996">
        <v>0</v>
      </c>
      <c r="K3996" s="12">
        <f>IF($D3996=2023,J3996*'Average selling price'!$B$4,
IF($D3996=2024,J3996*'Average selling price'!$C$4,
IF($D3996=2025,J3996*'Average selling price'!$D$4,"")))</f>
        <v>0</v>
      </c>
      <c r="L3996" s="7">
        <v>4349</v>
      </c>
      <c r="M3996" s="7">
        <v>1210</v>
      </c>
      <c r="N3996" s="11">
        <f t="shared" si="125"/>
        <v>5559</v>
      </c>
      <c r="O3996" s="11">
        <v>65</v>
      </c>
      <c r="P3996" s="11">
        <v>0</v>
      </c>
    </row>
    <row r="3997" spans="1:16">
      <c r="A3997" s="2">
        <v>45558</v>
      </c>
      <c r="B3997" s="18">
        <v>47</v>
      </c>
      <c r="C3997" s="20">
        <f t="shared" si="124"/>
        <v>9</v>
      </c>
      <c r="D3997" s="16">
        <v>2024</v>
      </c>
      <c r="E3997" s="1" t="s">
        <v>29</v>
      </c>
      <c r="F3997">
        <v>17</v>
      </c>
      <c r="G3997" s="12">
        <f>IF(D3997=2023,F3997*'Average selling price'!$B$2,
IF(D3997=2024,F3997*'Average selling price'!$C$2,
IF(D3997=2025,F3997*'Average selling price'!$D$2,"")))</f>
        <v>89862</v>
      </c>
      <c r="H3997">
        <v>1</v>
      </c>
      <c r="I3997" s="12">
        <f>IF($D3997=2023,H3997*'Average selling price'!$B$3,
IF($D3997=2024,H3997*'Average selling price'!$C$3,
IF($D3997=2025,H3997*'Average selling price'!$D$3,"")))</f>
        <v>32755</v>
      </c>
      <c r="J3997">
        <v>15</v>
      </c>
      <c r="K3997" s="12">
        <f>IF($D3997=2023,J3997*'Average selling price'!$B$4,
IF($D3997=2024,J3997*'Average selling price'!$C$4,
IF($D3997=2025,J3997*'Average selling price'!$D$4,"")))</f>
        <v>167025</v>
      </c>
      <c r="L3997" s="7">
        <v>26120</v>
      </c>
      <c r="M3997" s="7">
        <v>22357</v>
      </c>
      <c r="N3997" s="11">
        <f t="shared" si="125"/>
        <v>48477</v>
      </c>
      <c r="O3997" s="11">
        <v>796</v>
      </c>
      <c r="P3997" s="11">
        <v>3408</v>
      </c>
    </row>
    <row r="3998" spans="1:16">
      <c r="A3998" s="2">
        <v>45558</v>
      </c>
      <c r="B3998" s="18">
        <v>47</v>
      </c>
      <c r="C3998" s="20">
        <f t="shared" si="124"/>
        <v>9</v>
      </c>
      <c r="D3998" s="16">
        <v>2024</v>
      </c>
      <c r="E3998" s="1" t="s">
        <v>30</v>
      </c>
      <c r="F3998">
        <v>2</v>
      </c>
      <c r="G3998" s="12">
        <f>IF(D3998=2023,F3998*'Average selling price'!$B$2,
IF(D3998=2024,F3998*'Average selling price'!$C$2,
IF(D3998=2025,F3998*'Average selling price'!$D$2,"")))</f>
        <v>10572</v>
      </c>
      <c r="H3998">
        <v>0</v>
      </c>
      <c r="I3998" s="12">
        <f>IF($D3998=2023,H3998*'Average selling price'!$B$3,
IF($D3998=2024,H3998*'Average selling price'!$C$3,
IF($D3998=2025,H3998*'Average selling price'!$D$3,"")))</f>
        <v>0</v>
      </c>
      <c r="J3998">
        <v>4</v>
      </c>
      <c r="K3998" s="12">
        <f>IF($D3998=2023,J3998*'Average selling price'!$B$4,
IF($D3998=2024,J3998*'Average selling price'!$C$4,
IF($D3998=2025,J3998*'Average selling price'!$D$4,"")))</f>
        <v>44540</v>
      </c>
      <c r="L3998" s="7">
        <v>17960</v>
      </c>
      <c r="M3998" s="7">
        <v>26537</v>
      </c>
      <c r="N3998" s="11">
        <f t="shared" si="125"/>
        <v>44497</v>
      </c>
      <c r="O3998" s="11">
        <v>2691</v>
      </c>
      <c r="P3998" s="11">
        <v>90</v>
      </c>
    </row>
    <row r="3999" spans="1:16">
      <c r="A3999" s="2">
        <v>45558</v>
      </c>
      <c r="B3999" s="18">
        <v>47</v>
      </c>
      <c r="C3999" s="20">
        <f t="shared" si="124"/>
        <v>9</v>
      </c>
      <c r="D3999" s="16">
        <v>2024</v>
      </c>
      <c r="E3999" s="1" t="s">
        <v>31</v>
      </c>
      <c r="F3999">
        <v>3</v>
      </c>
      <c r="G3999" s="12">
        <f>IF(D3999=2023,F3999*'Average selling price'!$B$2,
IF(D3999=2024,F3999*'Average selling price'!$C$2,
IF(D3999=2025,F3999*'Average selling price'!$D$2,"")))</f>
        <v>15858</v>
      </c>
      <c r="H3999">
        <v>1</v>
      </c>
      <c r="I3999" s="12">
        <f>IF($D3999=2023,H3999*'Average selling price'!$B$3,
IF($D3999=2024,H3999*'Average selling price'!$C$3,
IF($D3999=2025,H3999*'Average selling price'!$D$3,"")))</f>
        <v>32755</v>
      </c>
      <c r="J3999">
        <v>6</v>
      </c>
      <c r="K3999" s="12">
        <f>IF($D3999=2023,J3999*'Average selling price'!$B$4,
IF($D3999=2024,J3999*'Average selling price'!$C$4,
IF($D3999=2025,J3999*'Average selling price'!$D$4,"")))</f>
        <v>66810</v>
      </c>
      <c r="L3999" s="7">
        <v>69692</v>
      </c>
      <c r="M3999" s="7">
        <v>34443</v>
      </c>
      <c r="N3999" s="11">
        <f t="shared" si="125"/>
        <v>104135</v>
      </c>
      <c r="O3999" s="11">
        <v>4064</v>
      </c>
      <c r="P3999" s="11">
        <v>2720</v>
      </c>
    </row>
    <row r="4000" spans="1:16">
      <c r="A4000" s="2">
        <v>45558</v>
      </c>
      <c r="B4000" s="18">
        <v>47</v>
      </c>
      <c r="C4000" s="20">
        <f t="shared" si="124"/>
        <v>9</v>
      </c>
      <c r="D4000" s="16">
        <v>2024</v>
      </c>
      <c r="E4000" s="1" t="s">
        <v>32</v>
      </c>
      <c r="F4000">
        <v>6</v>
      </c>
      <c r="G4000" s="12">
        <f>IF(D4000=2023,F4000*'Average selling price'!$B$2,
IF(D4000=2024,F4000*'Average selling price'!$C$2,
IF(D4000=2025,F4000*'Average selling price'!$D$2,"")))</f>
        <v>31716</v>
      </c>
      <c r="H4000">
        <v>0</v>
      </c>
      <c r="I4000" s="12">
        <f>IF($D4000=2023,H4000*'Average selling price'!$B$3,
IF($D4000=2024,H4000*'Average selling price'!$C$3,
IF($D4000=2025,H4000*'Average selling price'!$D$3,"")))</f>
        <v>0</v>
      </c>
      <c r="J4000">
        <v>2</v>
      </c>
      <c r="K4000" s="12">
        <f>IF($D4000=2023,J4000*'Average selling price'!$B$4,
IF($D4000=2024,J4000*'Average selling price'!$C$4,
IF($D4000=2025,J4000*'Average selling price'!$D$4,"")))</f>
        <v>22270</v>
      </c>
      <c r="L4000" s="7">
        <v>8635</v>
      </c>
      <c r="M4000" s="7">
        <v>4125</v>
      </c>
      <c r="N4000" s="11">
        <f t="shared" si="125"/>
        <v>12760</v>
      </c>
      <c r="O4000" s="11">
        <v>3600</v>
      </c>
      <c r="P4000" s="11">
        <v>0</v>
      </c>
    </row>
    <row r="4001" spans="1:16">
      <c r="A4001" s="2">
        <v>45558</v>
      </c>
      <c r="B4001" s="18">
        <v>47</v>
      </c>
      <c r="C4001" s="20">
        <f t="shared" si="124"/>
        <v>9</v>
      </c>
      <c r="D4001" s="16">
        <v>2024</v>
      </c>
      <c r="E4001" s="1" t="s">
        <v>33</v>
      </c>
      <c r="F4001">
        <v>-1</v>
      </c>
      <c r="G4001" s="12">
        <f>IF(D4001=2023,F4001*'Average selling price'!$B$2,
IF(D4001=2024,F4001*'Average selling price'!$C$2,
IF(D4001=2025,F4001*'Average selling price'!$D$2,"")))</f>
        <v>-5286</v>
      </c>
      <c r="H4001">
        <v>2</v>
      </c>
      <c r="I4001" s="12">
        <f>IF($D4001=2023,H4001*'Average selling price'!$B$3,
IF($D4001=2024,H4001*'Average selling price'!$C$3,
IF($D4001=2025,H4001*'Average selling price'!$D$3,"")))</f>
        <v>65510</v>
      </c>
      <c r="J4001">
        <v>4</v>
      </c>
      <c r="K4001" s="12">
        <f>IF($D4001=2023,J4001*'Average selling price'!$B$4,
IF($D4001=2024,J4001*'Average selling price'!$C$4,
IF($D4001=2025,J4001*'Average selling price'!$D$4,"")))</f>
        <v>44540</v>
      </c>
      <c r="L4001" s="7">
        <v>17880</v>
      </c>
      <c r="M4001" s="7">
        <v>6540</v>
      </c>
      <c r="N4001" s="11">
        <f t="shared" si="125"/>
        <v>24420</v>
      </c>
      <c r="O4001" s="11">
        <v>160</v>
      </c>
      <c r="P4001" s="11">
        <v>1772</v>
      </c>
    </row>
    <row r="4002" spans="1:16">
      <c r="A4002" s="2">
        <v>45558</v>
      </c>
      <c r="B4002" s="18">
        <v>47</v>
      </c>
      <c r="C4002" s="20">
        <f t="shared" si="124"/>
        <v>9</v>
      </c>
      <c r="D4002" s="16">
        <v>2024</v>
      </c>
      <c r="E4002" s="1" t="s">
        <v>34</v>
      </c>
      <c r="F4002">
        <v>3</v>
      </c>
      <c r="G4002" s="12">
        <f>IF(D4002=2023,F4002*'Average selling price'!$B$2,
IF(D4002=2024,F4002*'Average selling price'!$C$2,
IF(D4002=2025,F4002*'Average selling price'!$D$2,"")))</f>
        <v>15858</v>
      </c>
      <c r="H4002">
        <v>0</v>
      </c>
      <c r="I4002" s="12">
        <f>IF($D4002=2023,H4002*'Average selling price'!$B$3,
IF($D4002=2024,H4002*'Average selling price'!$C$3,
IF($D4002=2025,H4002*'Average selling price'!$D$3,"")))</f>
        <v>0</v>
      </c>
      <c r="J4002">
        <v>2</v>
      </c>
      <c r="K4002" s="12">
        <f>IF($D4002=2023,J4002*'Average selling price'!$B$4,
IF($D4002=2024,J4002*'Average selling price'!$C$4,
IF($D4002=2025,J4002*'Average selling price'!$D$4,"")))</f>
        <v>22270</v>
      </c>
      <c r="L4002" s="7">
        <v>4369</v>
      </c>
      <c r="M4002" s="7">
        <v>41423</v>
      </c>
      <c r="N4002" s="11">
        <f t="shared" si="125"/>
        <v>45792</v>
      </c>
      <c r="O4002" s="11">
        <v>370</v>
      </c>
      <c r="P4002" s="11">
        <v>0</v>
      </c>
    </row>
    <row r="4003" spans="1:16">
      <c r="A4003" s="2">
        <v>45558</v>
      </c>
      <c r="B4003" s="18">
        <v>47</v>
      </c>
      <c r="C4003" s="20">
        <f t="shared" si="124"/>
        <v>9</v>
      </c>
      <c r="D4003" s="16">
        <v>2024</v>
      </c>
      <c r="E4003" s="1" t="s">
        <v>35</v>
      </c>
      <c r="F4003">
        <v>2</v>
      </c>
      <c r="G4003" s="12">
        <f>IF(D4003=2023,F4003*'Average selling price'!$B$2,
IF(D4003=2024,F4003*'Average selling price'!$C$2,
IF(D4003=2025,F4003*'Average selling price'!$D$2,"")))</f>
        <v>10572</v>
      </c>
      <c r="H4003">
        <v>1</v>
      </c>
      <c r="I4003" s="12">
        <f>IF($D4003=2023,H4003*'Average selling price'!$B$3,
IF($D4003=2024,H4003*'Average selling price'!$C$3,
IF($D4003=2025,H4003*'Average selling price'!$D$3,"")))</f>
        <v>32755</v>
      </c>
      <c r="J4003">
        <v>1</v>
      </c>
      <c r="K4003" s="12">
        <f>IF($D4003=2023,J4003*'Average selling price'!$B$4,
IF($D4003=2024,J4003*'Average selling price'!$C$4,
IF($D4003=2025,J4003*'Average selling price'!$D$4,"")))</f>
        <v>11135</v>
      </c>
      <c r="L4003" s="7">
        <v>9570</v>
      </c>
      <c r="M4003" s="7">
        <v>15000</v>
      </c>
      <c r="N4003" s="11">
        <f t="shared" si="125"/>
        <v>24570</v>
      </c>
      <c r="O4003" s="11">
        <v>0</v>
      </c>
      <c r="P4003" s="11">
        <v>0</v>
      </c>
    </row>
    <row r="4004" spans="1:16">
      <c r="A4004" s="2">
        <v>45558</v>
      </c>
      <c r="B4004" s="18">
        <v>47</v>
      </c>
      <c r="C4004" s="20">
        <f t="shared" si="124"/>
        <v>9</v>
      </c>
      <c r="D4004" s="16">
        <v>2024</v>
      </c>
      <c r="E4004" s="1" t="s">
        <v>36</v>
      </c>
      <c r="F4004">
        <v>3</v>
      </c>
      <c r="G4004" s="12">
        <f>IF(D4004=2023,F4004*'Average selling price'!$B$2,
IF(D4004=2024,F4004*'Average selling price'!$C$2,
IF(D4004=2025,F4004*'Average selling price'!$D$2,"")))</f>
        <v>15858</v>
      </c>
      <c r="H4004">
        <v>1</v>
      </c>
      <c r="I4004" s="12">
        <f>IF($D4004=2023,H4004*'Average selling price'!$B$3,
IF($D4004=2024,H4004*'Average selling price'!$C$3,
IF($D4004=2025,H4004*'Average selling price'!$D$3,"")))</f>
        <v>32755</v>
      </c>
      <c r="J4004">
        <v>5</v>
      </c>
      <c r="K4004" s="12">
        <f>IF($D4004=2023,J4004*'Average selling price'!$B$4,
IF($D4004=2024,J4004*'Average selling price'!$C$4,
IF($D4004=2025,J4004*'Average selling price'!$D$4,"")))</f>
        <v>55675</v>
      </c>
      <c r="L4004" s="7">
        <v>3560</v>
      </c>
      <c r="M4004" s="7">
        <v>300</v>
      </c>
      <c r="N4004" s="11">
        <f t="shared" si="125"/>
        <v>3860</v>
      </c>
      <c r="O4004" s="11">
        <v>2150</v>
      </c>
      <c r="P4004" s="11">
        <v>0</v>
      </c>
    </row>
    <row r="4005" spans="1:16">
      <c r="A4005" s="2">
        <v>45558</v>
      </c>
      <c r="B4005" s="18">
        <v>47</v>
      </c>
      <c r="C4005" s="20">
        <f t="shared" si="124"/>
        <v>9</v>
      </c>
      <c r="D4005" s="16">
        <v>2024</v>
      </c>
      <c r="E4005" s="1" t="s">
        <v>37</v>
      </c>
      <c r="F4005">
        <v>1</v>
      </c>
      <c r="G4005" s="12">
        <f>IF(D4005=2023,F4005*'Average selling price'!$B$2,
IF(D4005=2024,F4005*'Average selling price'!$C$2,
IF(D4005=2025,F4005*'Average selling price'!$D$2,"")))</f>
        <v>5286</v>
      </c>
      <c r="H4005">
        <v>0</v>
      </c>
      <c r="I4005" s="12">
        <f>IF($D4005=2023,H4005*'Average selling price'!$B$3,
IF($D4005=2024,H4005*'Average selling price'!$C$3,
IF($D4005=2025,H4005*'Average selling price'!$D$3,"")))</f>
        <v>0</v>
      </c>
      <c r="J4005">
        <v>3</v>
      </c>
      <c r="K4005" s="12">
        <f>IF($D4005=2023,J4005*'Average selling price'!$B$4,
IF($D4005=2024,J4005*'Average selling price'!$C$4,
IF($D4005=2025,J4005*'Average selling price'!$D$4,"")))</f>
        <v>33405</v>
      </c>
      <c r="L4005" s="7">
        <v>3738</v>
      </c>
      <c r="M4005" s="7">
        <v>6470</v>
      </c>
      <c r="N4005" s="11">
        <f t="shared" si="125"/>
        <v>10208</v>
      </c>
      <c r="O4005" s="11">
        <v>0</v>
      </c>
      <c r="P4005" s="11">
        <v>300</v>
      </c>
    </row>
    <row r="4006" spans="1:16">
      <c r="A4006" s="2">
        <v>45558</v>
      </c>
      <c r="B4006" s="18">
        <v>47</v>
      </c>
      <c r="C4006" s="20">
        <f t="shared" si="124"/>
        <v>9</v>
      </c>
      <c r="D4006" s="16">
        <v>2024</v>
      </c>
      <c r="E4006" s="1" t="s">
        <v>38</v>
      </c>
      <c r="F4006">
        <v>0</v>
      </c>
      <c r="G4006" s="12">
        <f>IF(D4006=2023,F4006*'Average selling price'!$B$2,
IF(D4006=2024,F4006*'Average selling price'!$C$2,
IF(D4006=2025,F4006*'Average selling price'!$D$2,"")))</f>
        <v>0</v>
      </c>
      <c r="H4006">
        <v>0</v>
      </c>
      <c r="I4006" s="12">
        <f>IF($D4006=2023,H4006*'Average selling price'!$B$3,
IF($D4006=2024,H4006*'Average selling price'!$C$3,
IF($D4006=2025,H4006*'Average selling price'!$D$3,"")))</f>
        <v>0</v>
      </c>
      <c r="J4006">
        <v>2</v>
      </c>
      <c r="K4006" s="12">
        <f>IF($D4006=2023,J4006*'Average selling price'!$B$4,
IF($D4006=2024,J4006*'Average selling price'!$C$4,
IF($D4006=2025,J4006*'Average selling price'!$D$4,"")))</f>
        <v>22270</v>
      </c>
      <c r="L4006" s="7">
        <v>9333</v>
      </c>
      <c r="M4006" s="7">
        <v>11960</v>
      </c>
      <c r="N4006" s="11">
        <f t="shared" si="125"/>
        <v>21293</v>
      </c>
      <c r="O4006" s="11">
        <v>5687</v>
      </c>
      <c r="P4006" s="11">
        <v>15</v>
      </c>
    </row>
    <row r="4007" spans="1:16">
      <c r="A4007" s="2">
        <v>45558</v>
      </c>
      <c r="B4007" s="18">
        <v>47</v>
      </c>
      <c r="C4007" s="20">
        <f t="shared" si="124"/>
        <v>9</v>
      </c>
      <c r="D4007" s="16">
        <v>2024</v>
      </c>
      <c r="E4007" s="1" t="s">
        <v>39</v>
      </c>
      <c r="F4007">
        <v>2</v>
      </c>
      <c r="G4007" s="12">
        <f>IF(D4007=2023,F4007*'Average selling price'!$B$2,
IF(D4007=2024,F4007*'Average selling price'!$C$2,
IF(D4007=2025,F4007*'Average selling price'!$D$2,"")))</f>
        <v>10572</v>
      </c>
      <c r="H4007">
        <v>0</v>
      </c>
      <c r="I4007" s="12">
        <f>IF($D4007=2023,H4007*'Average selling price'!$B$3,
IF($D4007=2024,H4007*'Average selling price'!$C$3,
IF($D4007=2025,H4007*'Average selling price'!$D$3,"")))</f>
        <v>0</v>
      </c>
      <c r="J4007">
        <v>2</v>
      </c>
      <c r="K4007" s="12">
        <f>IF($D4007=2023,J4007*'Average selling price'!$B$4,
IF($D4007=2024,J4007*'Average selling price'!$C$4,
IF($D4007=2025,J4007*'Average selling price'!$D$4,"")))</f>
        <v>22270</v>
      </c>
      <c r="L4007" s="7">
        <v>5575</v>
      </c>
      <c r="M4007" s="7">
        <v>10200</v>
      </c>
      <c r="N4007" s="11">
        <f t="shared" si="125"/>
        <v>15775</v>
      </c>
      <c r="O4007" s="11">
        <v>8671</v>
      </c>
      <c r="P4007" s="11">
        <v>2279</v>
      </c>
    </row>
    <row r="4008" spans="1:16">
      <c r="A4008" s="2">
        <v>45558</v>
      </c>
      <c r="B4008" s="18">
        <v>47</v>
      </c>
      <c r="C4008" s="20">
        <f t="shared" si="124"/>
        <v>9</v>
      </c>
      <c r="D4008" s="16">
        <v>2024</v>
      </c>
      <c r="E4008" s="1" t="s">
        <v>40</v>
      </c>
      <c r="F4008">
        <v>1</v>
      </c>
      <c r="G4008" s="12">
        <f>IF(D4008=2023,F4008*'Average selling price'!$B$2,
IF(D4008=2024,F4008*'Average selling price'!$C$2,
IF(D4008=2025,F4008*'Average selling price'!$D$2,"")))</f>
        <v>5286</v>
      </c>
      <c r="H4008">
        <v>0</v>
      </c>
      <c r="I4008" s="12">
        <f>IF($D4008=2023,H4008*'Average selling price'!$B$3,
IF($D4008=2024,H4008*'Average selling price'!$C$3,
IF($D4008=2025,H4008*'Average selling price'!$D$3,"")))</f>
        <v>0</v>
      </c>
      <c r="J4008">
        <v>1</v>
      </c>
      <c r="K4008" s="12">
        <f>IF($D4008=2023,J4008*'Average selling price'!$B$4,
IF($D4008=2024,J4008*'Average selling price'!$C$4,
IF($D4008=2025,J4008*'Average selling price'!$D$4,"")))</f>
        <v>11135</v>
      </c>
      <c r="L4008" s="7">
        <v>120</v>
      </c>
      <c r="M4008" s="7">
        <v>0</v>
      </c>
      <c r="N4008" s="11">
        <f t="shared" si="125"/>
        <v>120</v>
      </c>
      <c r="O4008" s="11">
        <v>0</v>
      </c>
      <c r="P4008" s="11">
        <v>36</v>
      </c>
    </row>
    <row r="4009" spans="1:16">
      <c r="A4009" s="2">
        <v>45558</v>
      </c>
      <c r="B4009" s="18">
        <v>47</v>
      </c>
      <c r="C4009" s="20">
        <f t="shared" si="124"/>
        <v>9</v>
      </c>
      <c r="D4009" s="16">
        <v>2024</v>
      </c>
      <c r="E4009" s="1" t="s">
        <v>41</v>
      </c>
      <c r="F4009">
        <v>3</v>
      </c>
      <c r="G4009" s="12">
        <f>IF(D4009=2023,F4009*'Average selling price'!$B$2,
IF(D4009=2024,F4009*'Average selling price'!$C$2,
IF(D4009=2025,F4009*'Average selling price'!$D$2,"")))</f>
        <v>15858</v>
      </c>
      <c r="H4009">
        <v>1</v>
      </c>
      <c r="I4009" s="12">
        <f>IF($D4009=2023,H4009*'Average selling price'!$B$3,
IF($D4009=2024,H4009*'Average selling price'!$C$3,
IF($D4009=2025,H4009*'Average selling price'!$D$3,"")))</f>
        <v>32755</v>
      </c>
      <c r="J4009">
        <v>0</v>
      </c>
      <c r="K4009" s="12">
        <f>IF($D4009=2023,J4009*'Average selling price'!$B$4,
IF($D4009=2024,J4009*'Average selling price'!$C$4,
IF($D4009=2025,J4009*'Average selling price'!$D$4,"")))</f>
        <v>0</v>
      </c>
      <c r="L4009" s="7">
        <v>1460</v>
      </c>
      <c r="M4009" s="7">
        <v>300</v>
      </c>
      <c r="N4009" s="11">
        <f t="shared" si="125"/>
        <v>1760</v>
      </c>
      <c r="O4009" s="11">
        <v>0</v>
      </c>
      <c r="P4009" s="11">
        <v>0</v>
      </c>
    </row>
    <row r="4010" spans="1:16">
      <c r="A4010" s="2">
        <v>45558</v>
      </c>
      <c r="B4010" s="18">
        <v>47</v>
      </c>
      <c r="C4010" s="20">
        <f t="shared" si="124"/>
        <v>9</v>
      </c>
      <c r="D4010" s="16">
        <v>2024</v>
      </c>
      <c r="E4010" s="1" t="s">
        <v>42</v>
      </c>
      <c r="F4010">
        <v>2</v>
      </c>
      <c r="G4010" s="12">
        <f>IF(D4010=2023,F4010*'Average selling price'!$B$2,
IF(D4010=2024,F4010*'Average selling price'!$C$2,
IF(D4010=2025,F4010*'Average selling price'!$D$2,"")))</f>
        <v>10572</v>
      </c>
      <c r="H4010">
        <v>0</v>
      </c>
      <c r="I4010" s="12">
        <f>IF($D4010=2023,H4010*'Average selling price'!$B$3,
IF($D4010=2024,H4010*'Average selling price'!$C$3,
IF($D4010=2025,H4010*'Average selling price'!$D$3,"")))</f>
        <v>0</v>
      </c>
      <c r="J4010">
        <v>2</v>
      </c>
      <c r="K4010" s="12">
        <f>IF($D4010=2023,J4010*'Average selling price'!$B$4,
IF($D4010=2024,J4010*'Average selling price'!$C$4,
IF($D4010=2025,J4010*'Average selling price'!$D$4,"")))</f>
        <v>22270</v>
      </c>
      <c r="L4010" s="7">
        <v>1520</v>
      </c>
      <c r="M4010" s="7">
        <v>3340</v>
      </c>
      <c r="N4010" s="11">
        <f t="shared" si="125"/>
        <v>4860</v>
      </c>
      <c r="O4010" s="11">
        <v>2170</v>
      </c>
      <c r="P4010" s="11">
        <v>360</v>
      </c>
    </row>
    <row r="4011" spans="1:16">
      <c r="A4011" s="2">
        <v>45558</v>
      </c>
      <c r="B4011" s="18">
        <v>47</v>
      </c>
      <c r="C4011" s="20">
        <f t="shared" si="124"/>
        <v>9</v>
      </c>
      <c r="D4011" s="16">
        <v>2024</v>
      </c>
      <c r="E4011" s="1" t="s">
        <v>43</v>
      </c>
      <c r="F4011">
        <v>6</v>
      </c>
      <c r="G4011" s="12">
        <f>IF(D4011=2023,F4011*'Average selling price'!$B$2,
IF(D4011=2024,F4011*'Average selling price'!$C$2,
IF(D4011=2025,F4011*'Average selling price'!$D$2,"")))</f>
        <v>31716</v>
      </c>
      <c r="H4011">
        <v>1</v>
      </c>
      <c r="I4011" s="12">
        <f>IF($D4011=2023,H4011*'Average selling price'!$B$3,
IF($D4011=2024,H4011*'Average selling price'!$C$3,
IF($D4011=2025,H4011*'Average selling price'!$D$3,"")))</f>
        <v>32755</v>
      </c>
      <c r="J4011">
        <v>3</v>
      </c>
      <c r="K4011" s="12">
        <f>IF($D4011=2023,J4011*'Average selling price'!$B$4,
IF($D4011=2024,J4011*'Average selling price'!$C$4,
IF($D4011=2025,J4011*'Average selling price'!$D$4,"")))</f>
        <v>33405</v>
      </c>
      <c r="L4011" s="7">
        <v>16102</v>
      </c>
      <c r="M4011" s="7">
        <v>21937</v>
      </c>
      <c r="N4011" s="11">
        <f t="shared" si="125"/>
        <v>38039</v>
      </c>
      <c r="O4011" s="11">
        <v>14007</v>
      </c>
      <c r="P4011" s="11">
        <v>6912</v>
      </c>
    </row>
    <row r="4012" spans="1:16">
      <c r="A4012" s="2">
        <v>45558</v>
      </c>
      <c r="B4012" s="18">
        <v>47</v>
      </c>
      <c r="C4012" s="20">
        <f t="shared" si="124"/>
        <v>9</v>
      </c>
      <c r="D4012" s="16">
        <v>2024</v>
      </c>
      <c r="E4012" s="1" t="s">
        <v>44</v>
      </c>
      <c r="F4012">
        <v>0</v>
      </c>
      <c r="G4012" s="12">
        <f>IF(D4012=2023,F4012*'Average selling price'!$B$2,
IF(D4012=2024,F4012*'Average selling price'!$C$2,
IF(D4012=2025,F4012*'Average selling price'!$D$2,"")))</f>
        <v>0</v>
      </c>
      <c r="H4012">
        <v>0</v>
      </c>
      <c r="I4012" s="12">
        <f>IF($D4012=2023,H4012*'Average selling price'!$B$3,
IF($D4012=2024,H4012*'Average selling price'!$C$3,
IF($D4012=2025,H4012*'Average selling price'!$D$3,"")))</f>
        <v>0</v>
      </c>
      <c r="J4012">
        <v>0</v>
      </c>
      <c r="K4012" s="12">
        <f>IF($D4012=2023,J4012*'Average selling price'!$B$4,
IF($D4012=2024,J4012*'Average selling price'!$C$4,
IF($D4012=2025,J4012*'Average selling price'!$D$4,"")))</f>
        <v>0</v>
      </c>
      <c r="L4012" s="7">
        <v>0</v>
      </c>
      <c r="M4012" s="7">
        <v>0</v>
      </c>
      <c r="N4012" s="11">
        <f t="shared" si="125"/>
        <v>0</v>
      </c>
      <c r="O4012" s="11">
        <v>0</v>
      </c>
      <c r="P4012" s="11">
        <v>0</v>
      </c>
    </row>
    <row r="4013" spans="1:16">
      <c r="A4013" s="2">
        <v>45558</v>
      </c>
      <c r="B4013" s="18">
        <v>47</v>
      </c>
      <c r="C4013" s="20">
        <f t="shared" si="124"/>
        <v>9</v>
      </c>
      <c r="D4013" s="16">
        <v>2024</v>
      </c>
      <c r="E4013" s="1" t="s">
        <v>45</v>
      </c>
      <c r="F4013">
        <v>3</v>
      </c>
      <c r="G4013" s="12">
        <f>IF(D4013=2023,F4013*'Average selling price'!$B$2,
IF(D4013=2024,F4013*'Average selling price'!$C$2,
IF(D4013=2025,F4013*'Average selling price'!$D$2,"")))</f>
        <v>15858</v>
      </c>
      <c r="H4013">
        <v>0</v>
      </c>
      <c r="I4013" s="12">
        <f>IF($D4013=2023,H4013*'Average selling price'!$B$3,
IF($D4013=2024,H4013*'Average selling price'!$C$3,
IF($D4013=2025,H4013*'Average selling price'!$D$3,"")))</f>
        <v>0</v>
      </c>
      <c r="J4013">
        <v>0</v>
      </c>
      <c r="K4013" s="12">
        <f>IF($D4013=2023,J4013*'Average selling price'!$B$4,
IF($D4013=2024,J4013*'Average selling price'!$C$4,
IF($D4013=2025,J4013*'Average selling price'!$D$4,"")))</f>
        <v>0</v>
      </c>
      <c r="L4013" s="7">
        <v>1060</v>
      </c>
      <c r="M4013" s="7">
        <v>4950</v>
      </c>
      <c r="N4013" s="11">
        <f t="shared" si="125"/>
        <v>6010</v>
      </c>
      <c r="O4013" s="11">
        <v>0</v>
      </c>
      <c r="P4013" s="11">
        <v>0</v>
      </c>
    </row>
    <row r="4014" spans="1:16">
      <c r="A4014" s="2">
        <v>45558</v>
      </c>
      <c r="B4014" s="18">
        <v>47</v>
      </c>
      <c r="C4014" s="20">
        <f t="shared" si="124"/>
        <v>9</v>
      </c>
      <c r="D4014" s="16">
        <v>2024</v>
      </c>
      <c r="E4014" s="1" t="s">
        <v>46</v>
      </c>
      <c r="F4014">
        <v>0</v>
      </c>
      <c r="G4014" s="12">
        <f>IF(D4014=2023,F4014*'Average selling price'!$B$2,
IF(D4014=2024,F4014*'Average selling price'!$C$2,
IF(D4014=2025,F4014*'Average selling price'!$D$2,"")))</f>
        <v>0</v>
      </c>
      <c r="H4014">
        <v>1</v>
      </c>
      <c r="I4014" s="12">
        <f>IF($D4014=2023,H4014*'Average selling price'!$B$3,
IF($D4014=2024,H4014*'Average selling price'!$C$3,
IF($D4014=2025,H4014*'Average selling price'!$D$3,"")))</f>
        <v>32755</v>
      </c>
      <c r="J4014">
        <v>2</v>
      </c>
      <c r="K4014" s="12">
        <f>IF($D4014=2023,J4014*'Average selling price'!$B$4,
IF($D4014=2024,J4014*'Average selling price'!$C$4,
IF($D4014=2025,J4014*'Average selling price'!$D$4,"")))</f>
        <v>22270</v>
      </c>
      <c r="L4014" s="7">
        <v>2544</v>
      </c>
      <c r="M4014" s="7">
        <v>610</v>
      </c>
      <c r="N4014" s="11">
        <f t="shared" si="125"/>
        <v>3154</v>
      </c>
      <c r="O4014" s="11">
        <v>0</v>
      </c>
      <c r="P4014" s="11">
        <v>0</v>
      </c>
    </row>
    <row r="4015" spans="1:16">
      <c r="A4015" s="2">
        <v>45558</v>
      </c>
      <c r="B4015" s="18">
        <v>47</v>
      </c>
      <c r="C4015" s="20">
        <f t="shared" si="124"/>
        <v>9</v>
      </c>
      <c r="D4015" s="16">
        <v>2024</v>
      </c>
      <c r="E4015" s="1" t="s">
        <v>47</v>
      </c>
      <c r="F4015">
        <v>1</v>
      </c>
      <c r="G4015" s="12">
        <f>IF(D4015=2023,F4015*'Average selling price'!$B$2,
IF(D4015=2024,F4015*'Average selling price'!$C$2,
IF(D4015=2025,F4015*'Average selling price'!$D$2,"")))</f>
        <v>5286</v>
      </c>
      <c r="H4015">
        <v>1</v>
      </c>
      <c r="I4015" s="12">
        <f>IF($D4015=2023,H4015*'Average selling price'!$B$3,
IF($D4015=2024,H4015*'Average selling price'!$C$3,
IF($D4015=2025,H4015*'Average selling price'!$D$3,"")))</f>
        <v>32755</v>
      </c>
      <c r="J4015">
        <v>1</v>
      </c>
      <c r="K4015" s="12">
        <f>IF($D4015=2023,J4015*'Average selling price'!$B$4,
IF($D4015=2024,J4015*'Average selling price'!$C$4,
IF($D4015=2025,J4015*'Average selling price'!$D$4,"")))</f>
        <v>11135</v>
      </c>
      <c r="L4015" s="7">
        <v>585</v>
      </c>
      <c r="M4015" s="7">
        <v>4300</v>
      </c>
      <c r="N4015" s="11">
        <f t="shared" si="125"/>
        <v>4885</v>
      </c>
      <c r="O4015" s="11">
        <v>1127</v>
      </c>
      <c r="P4015" s="11">
        <v>3777</v>
      </c>
    </row>
    <row r="4016" spans="1:16">
      <c r="A4016" s="2">
        <v>45558</v>
      </c>
      <c r="B4016" s="18">
        <v>47</v>
      </c>
      <c r="C4016" s="20">
        <f t="shared" si="124"/>
        <v>9</v>
      </c>
      <c r="D4016" s="16">
        <v>2024</v>
      </c>
      <c r="E4016" s="1" t="s">
        <v>48</v>
      </c>
      <c r="F4016">
        <v>2</v>
      </c>
      <c r="G4016" s="12">
        <f>IF(D4016=2023,F4016*'Average selling price'!$B$2,
IF(D4016=2024,F4016*'Average selling price'!$C$2,
IF(D4016=2025,F4016*'Average selling price'!$D$2,"")))</f>
        <v>10572</v>
      </c>
      <c r="H4016">
        <v>0</v>
      </c>
      <c r="I4016" s="12">
        <f>IF($D4016=2023,H4016*'Average selling price'!$B$3,
IF($D4016=2024,H4016*'Average selling price'!$C$3,
IF($D4016=2025,H4016*'Average selling price'!$D$3,"")))</f>
        <v>0</v>
      </c>
      <c r="J4016">
        <v>-1</v>
      </c>
      <c r="K4016" s="12">
        <f>IF($D4016=2023,J4016*'Average selling price'!$B$4,
IF($D4016=2024,J4016*'Average selling price'!$C$4,
IF($D4016=2025,J4016*'Average selling price'!$D$4,"")))</f>
        <v>-11135</v>
      </c>
      <c r="L4016" s="7">
        <v>5004</v>
      </c>
      <c r="M4016" s="7">
        <v>3500</v>
      </c>
      <c r="N4016" s="11">
        <f t="shared" si="125"/>
        <v>8504</v>
      </c>
      <c r="O4016" s="11">
        <v>1246</v>
      </c>
      <c r="P4016" s="11">
        <v>357</v>
      </c>
    </row>
    <row r="4017" spans="1:16">
      <c r="A4017" s="2">
        <v>45558</v>
      </c>
      <c r="B4017" s="18">
        <v>47</v>
      </c>
      <c r="C4017" s="20">
        <f t="shared" si="124"/>
        <v>9</v>
      </c>
      <c r="D4017" s="16">
        <v>2024</v>
      </c>
      <c r="E4017" s="1" t="s">
        <v>49</v>
      </c>
      <c r="F4017">
        <v>0</v>
      </c>
      <c r="G4017" s="12">
        <f>IF(D4017=2023,F4017*'Average selling price'!$B$2,
IF(D4017=2024,F4017*'Average selling price'!$C$2,
IF(D4017=2025,F4017*'Average selling price'!$D$2,"")))</f>
        <v>0</v>
      </c>
      <c r="H4017">
        <v>0</v>
      </c>
      <c r="I4017" s="12">
        <f>IF($D4017=2023,H4017*'Average selling price'!$B$3,
IF($D4017=2024,H4017*'Average selling price'!$C$3,
IF($D4017=2025,H4017*'Average selling price'!$D$3,"")))</f>
        <v>0</v>
      </c>
      <c r="J4017">
        <v>0</v>
      </c>
      <c r="K4017" s="12">
        <f>IF($D4017=2023,J4017*'Average selling price'!$B$4,
IF($D4017=2024,J4017*'Average selling price'!$C$4,
IF($D4017=2025,J4017*'Average selling price'!$D$4,"")))</f>
        <v>0</v>
      </c>
      <c r="L4017" s="7">
        <v>1900</v>
      </c>
      <c r="M4017" s="7">
        <v>620</v>
      </c>
      <c r="N4017" s="11">
        <f t="shared" si="125"/>
        <v>2520</v>
      </c>
      <c r="O4017" s="11">
        <v>0</v>
      </c>
      <c r="P4017" s="11">
        <v>0</v>
      </c>
    </row>
    <row r="4018" spans="1:16">
      <c r="A4018" s="2">
        <v>45558</v>
      </c>
      <c r="B4018" s="18">
        <v>47</v>
      </c>
      <c r="C4018" s="20">
        <f t="shared" si="124"/>
        <v>9</v>
      </c>
      <c r="D4018" s="16">
        <v>2024</v>
      </c>
      <c r="E4018" s="1" t="s">
        <v>50</v>
      </c>
      <c r="F4018">
        <v>5</v>
      </c>
      <c r="G4018" s="12">
        <f>IF(D4018=2023,F4018*'Average selling price'!$B$2,
IF(D4018=2024,F4018*'Average selling price'!$C$2,
IF(D4018=2025,F4018*'Average selling price'!$D$2,"")))</f>
        <v>26430</v>
      </c>
      <c r="H4018">
        <v>0</v>
      </c>
      <c r="I4018" s="12">
        <f>IF($D4018=2023,H4018*'Average selling price'!$B$3,
IF($D4018=2024,H4018*'Average selling price'!$C$3,
IF($D4018=2025,H4018*'Average selling price'!$D$3,"")))</f>
        <v>0</v>
      </c>
      <c r="J4018">
        <v>3</v>
      </c>
      <c r="K4018" s="12">
        <f>IF($D4018=2023,J4018*'Average selling price'!$B$4,
IF($D4018=2024,J4018*'Average selling price'!$C$4,
IF($D4018=2025,J4018*'Average selling price'!$D$4,"")))</f>
        <v>33405</v>
      </c>
      <c r="L4018" s="7">
        <v>3909</v>
      </c>
      <c r="M4018" s="7">
        <v>2200</v>
      </c>
      <c r="N4018" s="11">
        <f t="shared" si="125"/>
        <v>6109</v>
      </c>
      <c r="O4018" s="11">
        <v>1625</v>
      </c>
      <c r="P4018" s="11">
        <v>0</v>
      </c>
    </row>
    <row r="4019" spans="1:16">
      <c r="A4019" s="2">
        <v>45558</v>
      </c>
      <c r="B4019" s="18">
        <v>47</v>
      </c>
      <c r="C4019" s="20">
        <f t="shared" si="124"/>
        <v>9</v>
      </c>
      <c r="D4019" s="16">
        <v>2024</v>
      </c>
      <c r="E4019" s="1" t="s">
        <v>51</v>
      </c>
      <c r="F4019">
        <v>7</v>
      </c>
      <c r="G4019" s="12">
        <f>IF(D4019=2023,F4019*'Average selling price'!$B$2,
IF(D4019=2024,F4019*'Average selling price'!$C$2,
IF(D4019=2025,F4019*'Average selling price'!$D$2,"")))</f>
        <v>37002</v>
      </c>
      <c r="H4019">
        <v>0</v>
      </c>
      <c r="I4019" s="12">
        <f>IF($D4019=2023,H4019*'Average selling price'!$B$3,
IF($D4019=2024,H4019*'Average selling price'!$C$3,
IF($D4019=2025,H4019*'Average selling price'!$D$3,"")))</f>
        <v>0</v>
      </c>
      <c r="J4019">
        <v>0</v>
      </c>
      <c r="K4019" s="12">
        <f>IF($D4019=2023,J4019*'Average selling price'!$B$4,
IF($D4019=2024,J4019*'Average selling price'!$C$4,
IF($D4019=2025,J4019*'Average selling price'!$D$4,"")))</f>
        <v>0</v>
      </c>
      <c r="L4019" s="7">
        <v>2000</v>
      </c>
      <c r="M4019" s="7">
        <v>0</v>
      </c>
      <c r="N4019" s="11">
        <f t="shared" si="125"/>
        <v>2000</v>
      </c>
      <c r="O4019" s="11">
        <v>0</v>
      </c>
      <c r="P4019" s="11">
        <v>0</v>
      </c>
    </row>
    <row r="4020" spans="1:16">
      <c r="A4020" s="2">
        <v>45558</v>
      </c>
      <c r="B4020" s="18">
        <v>47</v>
      </c>
      <c r="C4020" s="20">
        <f t="shared" si="124"/>
        <v>9</v>
      </c>
      <c r="D4020" s="16">
        <v>2024</v>
      </c>
      <c r="E4020" s="1" t="s">
        <v>52</v>
      </c>
      <c r="F4020">
        <v>4</v>
      </c>
      <c r="G4020" s="12">
        <f>IF(D4020=2023,F4020*'Average selling price'!$B$2,
IF(D4020=2024,F4020*'Average selling price'!$C$2,
IF(D4020=2025,F4020*'Average selling price'!$D$2,"")))</f>
        <v>21144</v>
      </c>
      <c r="H4020">
        <v>0</v>
      </c>
      <c r="I4020" s="12">
        <f>IF($D4020=2023,H4020*'Average selling price'!$B$3,
IF($D4020=2024,H4020*'Average selling price'!$C$3,
IF($D4020=2025,H4020*'Average selling price'!$D$3,"")))</f>
        <v>0</v>
      </c>
      <c r="J4020">
        <v>10</v>
      </c>
      <c r="K4020" s="12">
        <f>IF($D4020=2023,J4020*'Average selling price'!$B$4,
IF($D4020=2024,J4020*'Average selling price'!$C$4,
IF($D4020=2025,J4020*'Average selling price'!$D$4,"")))</f>
        <v>111350</v>
      </c>
      <c r="L4020" s="7">
        <v>27974</v>
      </c>
      <c r="M4020" s="7">
        <v>20498</v>
      </c>
      <c r="N4020" s="11">
        <f t="shared" si="125"/>
        <v>48472</v>
      </c>
      <c r="O4020" s="11">
        <v>300</v>
      </c>
      <c r="P4020" s="11">
        <v>300</v>
      </c>
    </row>
    <row r="4021" spans="1:16">
      <c r="A4021" s="2">
        <v>45558</v>
      </c>
      <c r="B4021" s="18">
        <v>47</v>
      </c>
      <c r="C4021" s="20">
        <f t="shared" si="124"/>
        <v>9</v>
      </c>
      <c r="D4021" s="16">
        <v>2024</v>
      </c>
      <c r="E4021" s="1" t="s">
        <v>53</v>
      </c>
      <c r="F4021">
        <v>1</v>
      </c>
      <c r="G4021" s="12">
        <f>IF(D4021=2023,F4021*'Average selling price'!$B$2,
IF(D4021=2024,F4021*'Average selling price'!$C$2,
IF(D4021=2025,F4021*'Average selling price'!$D$2,"")))</f>
        <v>5286</v>
      </c>
      <c r="H4021">
        <v>0</v>
      </c>
      <c r="I4021" s="12">
        <f>IF($D4021=2023,H4021*'Average selling price'!$B$3,
IF($D4021=2024,H4021*'Average selling price'!$C$3,
IF($D4021=2025,H4021*'Average selling price'!$D$3,"")))</f>
        <v>0</v>
      </c>
      <c r="J4021">
        <v>1</v>
      </c>
      <c r="K4021" s="12">
        <f>IF($D4021=2023,J4021*'Average selling price'!$B$4,
IF($D4021=2024,J4021*'Average selling price'!$C$4,
IF($D4021=2025,J4021*'Average selling price'!$D$4,"")))</f>
        <v>11135</v>
      </c>
      <c r="L4021" s="7">
        <v>1530</v>
      </c>
      <c r="M4021" s="7">
        <v>7985</v>
      </c>
      <c r="N4021" s="11">
        <f t="shared" si="125"/>
        <v>9515</v>
      </c>
      <c r="O4021" s="11">
        <v>0</v>
      </c>
      <c r="P4021" s="11">
        <v>0</v>
      </c>
    </row>
    <row r="4022" spans="1:16">
      <c r="A4022" s="2">
        <v>45558</v>
      </c>
      <c r="B4022" s="18">
        <v>47</v>
      </c>
      <c r="C4022" s="20">
        <f t="shared" si="124"/>
        <v>9</v>
      </c>
      <c r="D4022" s="16">
        <v>2024</v>
      </c>
      <c r="E4022" s="1" t="s">
        <v>54</v>
      </c>
      <c r="F4022">
        <v>0</v>
      </c>
      <c r="G4022" s="12">
        <f>IF(D4022=2023,F4022*'Average selling price'!$B$2,
IF(D4022=2024,F4022*'Average selling price'!$C$2,
IF(D4022=2025,F4022*'Average selling price'!$D$2,"")))</f>
        <v>0</v>
      </c>
      <c r="H4022">
        <v>0</v>
      </c>
      <c r="I4022" s="12">
        <f>IF($D4022=2023,H4022*'Average selling price'!$B$3,
IF($D4022=2024,H4022*'Average selling price'!$C$3,
IF($D4022=2025,H4022*'Average selling price'!$D$3,"")))</f>
        <v>0</v>
      </c>
      <c r="J4022">
        <v>1</v>
      </c>
      <c r="K4022" s="12">
        <f>IF($D4022=2023,J4022*'Average selling price'!$B$4,
IF($D4022=2024,J4022*'Average selling price'!$C$4,
IF($D4022=2025,J4022*'Average selling price'!$D$4,"")))</f>
        <v>11135</v>
      </c>
      <c r="L4022" s="7">
        <v>350</v>
      </c>
      <c r="M4022" s="7">
        <v>0</v>
      </c>
      <c r="N4022" s="11">
        <f t="shared" si="125"/>
        <v>350</v>
      </c>
      <c r="O4022" s="11">
        <v>0</v>
      </c>
      <c r="P4022" s="11">
        <v>0</v>
      </c>
    </row>
    <row r="4023" spans="1:16">
      <c r="A4023" s="2">
        <v>45558</v>
      </c>
      <c r="B4023" s="18">
        <v>47</v>
      </c>
      <c r="C4023" s="20">
        <f t="shared" si="124"/>
        <v>9</v>
      </c>
      <c r="D4023" s="16">
        <v>2024</v>
      </c>
      <c r="E4023" s="1" t="s">
        <v>55</v>
      </c>
      <c r="F4023">
        <v>1</v>
      </c>
      <c r="G4023" s="12">
        <f>IF(D4023=2023,F4023*'Average selling price'!$B$2,
IF(D4023=2024,F4023*'Average selling price'!$C$2,
IF(D4023=2025,F4023*'Average selling price'!$D$2,"")))</f>
        <v>5286</v>
      </c>
      <c r="H4023">
        <v>0</v>
      </c>
      <c r="I4023" s="12">
        <f>IF($D4023=2023,H4023*'Average selling price'!$B$3,
IF($D4023=2024,H4023*'Average selling price'!$C$3,
IF($D4023=2025,H4023*'Average selling price'!$D$3,"")))</f>
        <v>0</v>
      </c>
      <c r="J4023">
        <v>3</v>
      </c>
      <c r="K4023" s="12">
        <f>IF($D4023=2023,J4023*'Average selling price'!$B$4,
IF($D4023=2024,J4023*'Average selling price'!$C$4,
IF($D4023=2025,J4023*'Average selling price'!$D$4,"")))</f>
        <v>33405</v>
      </c>
      <c r="L4023" s="7">
        <v>4064</v>
      </c>
      <c r="M4023" s="7">
        <v>9775</v>
      </c>
      <c r="N4023" s="11">
        <f t="shared" si="125"/>
        <v>13839</v>
      </c>
      <c r="O4023" s="11">
        <v>0</v>
      </c>
      <c r="P4023" s="11">
        <v>570</v>
      </c>
    </row>
    <row r="4024" spans="1:16">
      <c r="A4024" s="2">
        <v>45558</v>
      </c>
      <c r="B4024" s="18">
        <v>47</v>
      </c>
      <c r="C4024" s="20">
        <f t="shared" si="124"/>
        <v>9</v>
      </c>
      <c r="D4024" s="16">
        <v>2024</v>
      </c>
      <c r="E4024" s="1" t="s">
        <v>56</v>
      </c>
      <c r="F4024">
        <v>0</v>
      </c>
      <c r="G4024" s="12">
        <f>IF(D4024=2023,F4024*'Average selling price'!$B$2,
IF(D4024=2024,F4024*'Average selling price'!$C$2,
IF(D4024=2025,F4024*'Average selling price'!$D$2,"")))</f>
        <v>0</v>
      </c>
      <c r="H4024">
        <v>0</v>
      </c>
      <c r="I4024" s="12">
        <f>IF($D4024=2023,H4024*'Average selling price'!$B$3,
IF($D4024=2024,H4024*'Average selling price'!$C$3,
IF($D4024=2025,H4024*'Average selling price'!$D$3,"")))</f>
        <v>0</v>
      </c>
      <c r="J4024">
        <v>0</v>
      </c>
      <c r="K4024" s="12">
        <f>IF($D4024=2023,J4024*'Average selling price'!$B$4,
IF($D4024=2024,J4024*'Average selling price'!$C$4,
IF($D4024=2025,J4024*'Average selling price'!$D$4,"")))</f>
        <v>0</v>
      </c>
      <c r="L4024" s="7">
        <v>0</v>
      </c>
      <c r="M4024" s="7">
        <v>0</v>
      </c>
      <c r="N4024" s="11">
        <f t="shared" si="125"/>
        <v>0</v>
      </c>
      <c r="O4024" s="11">
        <v>0</v>
      </c>
      <c r="P4024" s="11">
        <v>0</v>
      </c>
    </row>
    <row r="4025" spans="1:16">
      <c r="A4025" s="2">
        <v>45558</v>
      </c>
      <c r="B4025" s="18">
        <v>47</v>
      </c>
      <c r="C4025" s="20">
        <f t="shared" si="124"/>
        <v>9</v>
      </c>
      <c r="D4025" s="16">
        <v>2024</v>
      </c>
      <c r="E4025" s="1" t="s">
        <v>57</v>
      </c>
      <c r="F4025">
        <v>5</v>
      </c>
      <c r="G4025" s="12">
        <f>IF(D4025=2023,F4025*'Average selling price'!$B$2,
IF(D4025=2024,F4025*'Average selling price'!$C$2,
IF(D4025=2025,F4025*'Average selling price'!$D$2,"")))</f>
        <v>26430</v>
      </c>
      <c r="H4025">
        <v>0</v>
      </c>
      <c r="I4025" s="12">
        <f>IF($D4025=2023,H4025*'Average selling price'!$B$3,
IF($D4025=2024,H4025*'Average selling price'!$C$3,
IF($D4025=2025,H4025*'Average selling price'!$D$3,"")))</f>
        <v>0</v>
      </c>
      <c r="J4025">
        <v>6</v>
      </c>
      <c r="K4025" s="12">
        <f>IF($D4025=2023,J4025*'Average selling price'!$B$4,
IF($D4025=2024,J4025*'Average selling price'!$C$4,
IF($D4025=2025,J4025*'Average selling price'!$D$4,"")))</f>
        <v>66810</v>
      </c>
      <c r="L4025" s="7">
        <v>3140</v>
      </c>
      <c r="M4025" s="7">
        <v>6395</v>
      </c>
      <c r="N4025" s="11">
        <f t="shared" si="125"/>
        <v>9535</v>
      </c>
      <c r="O4025" s="11">
        <v>0</v>
      </c>
      <c r="P4025" s="11">
        <v>0</v>
      </c>
    </row>
    <row r="4026" spans="1:16">
      <c r="A4026" s="2">
        <v>45558</v>
      </c>
      <c r="B4026" s="18">
        <v>47</v>
      </c>
      <c r="C4026" s="20">
        <f t="shared" si="124"/>
        <v>9</v>
      </c>
      <c r="D4026" s="16">
        <v>2024</v>
      </c>
      <c r="E4026" s="1" t="s">
        <v>58</v>
      </c>
      <c r="F4026">
        <v>0</v>
      </c>
      <c r="G4026" s="12">
        <f>IF(D4026=2023,F4026*'Average selling price'!$B$2,
IF(D4026=2024,F4026*'Average selling price'!$C$2,
IF(D4026=2025,F4026*'Average selling price'!$D$2,"")))</f>
        <v>0</v>
      </c>
      <c r="H4026">
        <v>0</v>
      </c>
      <c r="I4026" s="12">
        <f>IF($D4026=2023,H4026*'Average selling price'!$B$3,
IF($D4026=2024,H4026*'Average selling price'!$C$3,
IF($D4026=2025,H4026*'Average selling price'!$D$3,"")))</f>
        <v>0</v>
      </c>
      <c r="J4026">
        <v>2</v>
      </c>
      <c r="K4026" s="12">
        <f>IF($D4026=2023,J4026*'Average selling price'!$B$4,
IF($D4026=2024,J4026*'Average selling price'!$C$4,
IF($D4026=2025,J4026*'Average selling price'!$D$4,"")))</f>
        <v>22270</v>
      </c>
      <c r="L4026" s="7">
        <v>4067</v>
      </c>
      <c r="M4026" s="7">
        <v>1260</v>
      </c>
      <c r="N4026" s="11">
        <f t="shared" si="125"/>
        <v>5327</v>
      </c>
      <c r="O4026" s="11">
        <v>950</v>
      </c>
      <c r="P4026" s="11">
        <v>900</v>
      </c>
    </row>
    <row r="4027" spans="1:16">
      <c r="A4027" s="2">
        <v>45558</v>
      </c>
      <c r="B4027" s="18">
        <v>47</v>
      </c>
      <c r="C4027" s="20">
        <f t="shared" si="124"/>
        <v>9</v>
      </c>
      <c r="D4027" s="16">
        <v>2024</v>
      </c>
      <c r="E4027" s="1" t="s">
        <v>59</v>
      </c>
      <c r="F4027">
        <v>3</v>
      </c>
      <c r="G4027" s="12">
        <f>IF(D4027=2023,F4027*'Average selling price'!$B$2,
IF(D4027=2024,F4027*'Average selling price'!$C$2,
IF(D4027=2025,F4027*'Average selling price'!$D$2,"")))</f>
        <v>15858</v>
      </c>
      <c r="H4027">
        <v>0</v>
      </c>
      <c r="I4027" s="12">
        <f>IF($D4027=2023,H4027*'Average selling price'!$B$3,
IF($D4027=2024,H4027*'Average selling price'!$C$3,
IF($D4027=2025,H4027*'Average selling price'!$D$3,"")))</f>
        <v>0</v>
      </c>
      <c r="J4027">
        <v>3</v>
      </c>
      <c r="K4027" s="12">
        <f>IF($D4027=2023,J4027*'Average selling price'!$B$4,
IF($D4027=2024,J4027*'Average selling price'!$C$4,
IF($D4027=2025,J4027*'Average selling price'!$D$4,"")))</f>
        <v>33405</v>
      </c>
      <c r="L4027" s="7">
        <v>2643</v>
      </c>
      <c r="M4027" s="7">
        <v>1600</v>
      </c>
      <c r="N4027" s="11">
        <f t="shared" si="125"/>
        <v>4243</v>
      </c>
      <c r="O4027" s="11">
        <v>0</v>
      </c>
      <c r="P4027" s="11">
        <v>2383</v>
      </c>
    </row>
    <row r="4028" spans="1:16">
      <c r="A4028" s="2">
        <v>45558</v>
      </c>
      <c r="B4028" s="18">
        <v>47</v>
      </c>
      <c r="C4028" s="20">
        <f t="shared" si="124"/>
        <v>9</v>
      </c>
      <c r="D4028" s="16">
        <v>2024</v>
      </c>
      <c r="E4028" s="1" t="s">
        <v>60</v>
      </c>
      <c r="F4028">
        <v>2</v>
      </c>
      <c r="G4028" s="12">
        <f>IF(D4028=2023,F4028*'Average selling price'!$B$2,
IF(D4028=2024,F4028*'Average selling price'!$C$2,
IF(D4028=2025,F4028*'Average selling price'!$D$2,"")))</f>
        <v>10572</v>
      </c>
      <c r="H4028">
        <v>0</v>
      </c>
      <c r="I4028" s="12">
        <f>IF($D4028=2023,H4028*'Average selling price'!$B$3,
IF($D4028=2024,H4028*'Average selling price'!$C$3,
IF($D4028=2025,H4028*'Average selling price'!$D$3,"")))</f>
        <v>0</v>
      </c>
      <c r="J4028">
        <v>5</v>
      </c>
      <c r="K4028" s="12">
        <f>IF($D4028=2023,J4028*'Average selling price'!$B$4,
IF($D4028=2024,J4028*'Average selling price'!$C$4,
IF($D4028=2025,J4028*'Average selling price'!$D$4,"")))</f>
        <v>55675</v>
      </c>
      <c r="L4028" s="7">
        <v>8224</v>
      </c>
      <c r="M4028" s="7">
        <v>18249</v>
      </c>
      <c r="N4028" s="11">
        <f t="shared" si="125"/>
        <v>26473</v>
      </c>
      <c r="O4028" s="11">
        <v>1300</v>
      </c>
      <c r="P4028" s="11">
        <v>0</v>
      </c>
    </row>
    <row r="4029" spans="1:16">
      <c r="A4029" s="2">
        <v>45558</v>
      </c>
      <c r="B4029" s="18">
        <v>47</v>
      </c>
      <c r="C4029" s="20">
        <f t="shared" si="124"/>
        <v>9</v>
      </c>
      <c r="D4029" s="16">
        <v>2024</v>
      </c>
      <c r="E4029" s="1" t="s">
        <v>61</v>
      </c>
      <c r="F4029">
        <v>3</v>
      </c>
      <c r="G4029" s="12">
        <f>IF(D4029=2023,F4029*'Average selling price'!$B$2,
IF(D4029=2024,F4029*'Average selling price'!$C$2,
IF(D4029=2025,F4029*'Average selling price'!$D$2,"")))</f>
        <v>15858</v>
      </c>
      <c r="H4029">
        <v>0</v>
      </c>
      <c r="I4029" s="12">
        <f>IF($D4029=2023,H4029*'Average selling price'!$B$3,
IF($D4029=2024,H4029*'Average selling price'!$C$3,
IF($D4029=2025,H4029*'Average selling price'!$D$3,"")))</f>
        <v>0</v>
      </c>
      <c r="J4029">
        <v>1</v>
      </c>
      <c r="K4029" s="12">
        <f>IF($D4029=2023,J4029*'Average selling price'!$B$4,
IF($D4029=2024,J4029*'Average selling price'!$C$4,
IF($D4029=2025,J4029*'Average selling price'!$D$4,"")))</f>
        <v>11135</v>
      </c>
      <c r="L4029" s="7">
        <v>7495</v>
      </c>
      <c r="M4029" s="7">
        <v>6700</v>
      </c>
      <c r="N4029" s="11">
        <f t="shared" si="125"/>
        <v>14195</v>
      </c>
      <c r="O4029" s="11">
        <v>0</v>
      </c>
      <c r="P4029" s="11">
        <v>3437</v>
      </c>
    </row>
    <row r="4030" spans="1:16">
      <c r="A4030" s="2">
        <v>45558</v>
      </c>
      <c r="B4030" s="18">
        <v>47</v>
      </c>
      <c r="C4030" s="20">
        <f t="shared" si="124"/>
        <v>9</v>
      </c>
      <c r="D4030" s="16">
        <v>2024</v>
      </c>
      <c r="E4030" s="1" t="s">
        <v>62</v>
      </c>
      <c r="F4030">
        <v>3</v>
      </c>
      <c r="G4030" s="12">
        <f>IF(D4030=2023,F4030*'Average selling price'!$B$2,
IF(D4030=2024,F4030*'Average selling price'!$C$2,
IF(D4030=2025,F4030*'Average selling price'!$D$2,"")))</f>
        <v>15858</v>
      </c>
      <c r="H4030">
        <v>0</v>
      </c>
      <c r="I4030" s="12">
        <f>IF($D4030=2023,H4030*'Average selling price'!$B$3,
IF($D4030=2024,H4030*'Average selling price'!$C$3,
IF($D4030=2025,H4030*'Average selling price'!$D$3,"")))</f>
        <v>0</v>
      </c>
      <c r="J4030">
        <v>3</v>
      </c>
      <c r="K4030" s="12">
        <f>IF($D4030=2023,J4030*'Average selling price'!$B$4,
IF($D4030=2024,J4030*'Average selling price'!$C$4,
IF($D4030=2025,J4030*'Average selling price'!$D$4,"")))</f>
        <v>33405</v>
      </c>
      <c r="L4030" s="7">
        <v>8708</v>
      </c>
      <c r="M4030" s="7">
        <v>750</v>
      </c>
      <c r="N4030" s="11">
        <f t="shared" si="125"/>
        <v>9458</v>
      </c>
      <c r="O4030" s="11">
        <v>3179</v>
      </c>
      <c r="P4030" s="11">
        <v>0</v>
      </c>
    </row>
    <row r="4031" spans="1:16">
      <c r="A4031" s="2">
        <v>45558</v>
      </c>
      <c r="B4031" s="18">
        <v>47</v>
      </c>
      <c r="C4031" s="20">
        <f t="shared" si="124"/>
        <v>9</v>
      </c>
      <c r="D4031" s="16">
        <v>2024</v>
      </c>
      <c r="E4031" s="1" t="s">
        <v>63</v>
      </c>
      <c r="F4031">
        <v>0</v>
      </c>
      <c r="G4031" s="12">
        <f>IF(D4031=2023,F4031*'Average selling price'!$B$2,
IF(D4031=2024,F4031*'Average selling price'!$C$2,
IF(D4031=2025,F4031*'Average selling price'!$D$2,"")))</f>
        <v>0</v>
      </c>
      <c r="H4031">
        <v>0</v>
      </c>
      <c r="I4031" s="12">
        <f>IF($D4031=2023,H4031*'Average selling price'!$B$3,
IF($D4031=2024,H4031*'Average selling price'!$C$3,
IF($D4031=2025,H4031*'Average selling price'!$D$3,"")))</f>
        <v>0</v>
      </c>
      <c r="J4031">
        <v>0</v>
      </c>
      <c r="K4031" s="12">
        <f>IF($D4031=2023,J4031*'Average selling price'!$B$4,
IF($D4031=2024,J4031*'Average selling price'!$C$4,
IF($D4031=2025,J4031*'Average selling price'!$D$4,"")))</f>
        <v>0</v>
      </c>
      <c r="L4031" s="7">
        <v>799</v>
      </c>
      <c r="M4031" s="7">
        <v>11749</v>
      </c>
      <c r="N4031" s="11">
        <f t="shared" si="125"/>
        <v>12548</v>
      </c>
      <c r="O4031" s="11">
        <v>0</v>
      </c>
      <c r="P4031" s="11">
        <v>0</v>
      </c>
    </row>
    <row r="4032" spans="1:16">
      <c r="A4032" s="2">
        <v>45558</v>
      </c>
      <c r="B4032" s="18">
        <v>47</v>
      </c>
      <c r="C4032" s="20">
        <f t="shared" si="124"/>
        <v>9</v>
      </c>
      <c r="D4032" s="16">
        <v>2024</v>
      </c>
      <c r="E4032" s="1" t="s">
        <v>65</v>
      </c>
      <c r="F4032">
        <v>0</v>
      </c>
      <c r="G4032" s="12">
        <f>IF(D4032=2023,F4032*'Average selling price'!$B$2,
IF(D4032=2024,F4032*'Average selling price'!$C$2,
IF(D4032=2025,F4032*'Average selling price'!$D$2,"")))</f>
        <v>0</v>
      </c>
      <c r="H4032">
        <v>0</v>
      </c>
      <c r="I4032" s="12">
        <f>IF($D4032=2023,H4032*'Average selling price'!$B$3,
IF($D4032=2024,H4032*'Average selling price'!$C$3,
IF($D4032=2025,H4032*'Average selling price'!$D$3,"")))</f>
        <v>0</v>
      </c>
      <c r="J4032">
        <v>0</v>
      </c>
      <c r="K4032" s="12">
        <f>IF($D4032=2023,J4032*'Average selling price'!$B$4,
IF($D4032=2024,J4032*'Average selling price'!$C$4,
IF($D4032=2025,J4032*'Average selling price'!$D$4,"")))</f>
        <v>0</v>
      </c>
      <c r="L4032" s="7">
        <v>0</v>
      </c>
      <c r="M4032" s="7">
        <v>0</v>
      </c>
      <c r="N4032" s="11">
        <f t="shared" si="125"/>
        <v>0</v>
      </c>
      <c r="O4032" s="11">
        <v>0</v>
      </c>
      <c r="P4032" s="11">
        <v>0</v>
      </c>
    </row>
    <row r="4033" spans="1:16">
      <c r="A4033" s="2">
        <v>45558</v>
      </c>
      <c r="B4033" s="18">
        <v>47</v>
      </c>
      <c r="C4033" s="20">
        <f t="shared" si="124"/>
        <v>9</v>
      </c>
      <c r="D4033" s="16">
        <v>2024</v>
      </c>
      <c r="E4033" s="1" t="s">
        <v>64</v>
      </c>
      <c r="F4033">
        <v>0</v>
      </c>
      <c r="G4033" s="12">
        <f>IF(D4033=2023,F4033*'Average selling price'!$B$2,
IF(D4033=2024,F4033*'Average selling price'!$C$2,
IF(D4033=2025,F4033*'Average selling price'!$D$2,"")))</f>
        <v>0</v>
      </c>
      <c r="H4033">
        <v>0</v>
      </c>
      <c r="I4033" s="12">
        <f>IF($D4033=2023,H4033*'Average selling price'!$B$3,
IF($D4033=2024,H4033*'Average selling price'!$C$3,
IF($D4033=2025,H4033*'Average selling price'!$D$3,"")))</f>
        <v>0</v>
      </c>
      <c r="J4033">
        <v>6</v>
      </c>
      <c r="K4033" s="12">
        <f>IF($D4033=2023,J4033*'Average selling price'!$B$4,
IF($D4033=2024,J4033*'Average selling price'!$C$4,
IF($D4033=2025,J4033*'Average selling price'!$D$4,"")))</f>
        <v>66810</v>
      </c>
      <c r="L4033" s="7">
        <v>17020</v>
      </c>
      <c r="M4033" s="7">
        <v>14198</v>
      </c>
      <c r="N4033" s="11">
        <f t="shared" si="125"/>
        <v>31218</v>
      </c>
      <c r="O4033" s="11">
        <v>0</v>
      </c>
      <c r="P4033" s="11">
        <v>0</v>
      </c>
    </row>
    <row r="4034" spans="1:16">
      <c r="A4034" s="2">
        <v>45565</v>
      </c>
      <c r="B4034" s="18">
        <v>48</v>
      </c>
      <c r="C4034" s="20">
        <f t="shared" si="124"/>
        <v>9</v>
      </c>
      <c r="D4034" s="16">
        <v>2024</v>
      </c>
      <c r="E4034" s="1" t="s">
        <v>25</v>
      </c>
      <c r="F4034">
        <v>6</v>
      </c>
      <c r="G4034" s="12">
        <f>IF(D4034=2023,F4034*'Average selling price'!$B$2,
IF(D4034=2024,F4034*'Average selling price'!$C$2,
IF(D4034=2025,F4034*'Average selling price'!$D$2,"")))</f>
        <v>31716</v>
      </c>
      <c r="H4034">
        <v>2</v>
      </c>
      <c r="I4034" s="12">
        <f>IF($D4034=2023,H4034*'Average selling price'!$B$3,
IF($D4034=2024,H4034*'Average selling price'!$C$3,
IF($D4034=2025,H4034*'Average selling price'!$D$3,"")))</f>
        <v>65510</v>
      </c>
      <c r="J4034">
        <v>7</v>
      </c>
      <c r="K4034" s="12">
        <f>IF($D4034=2023,J4034*'Average selling price'!$B$4,
IF($D4034=2024,J4034*'Average selling price'!$C$4,
IF($D4034=2025,J4034*'Average selling price'!$D$4,"")))</f>
        <v>77945</v>
      </c>
      <c r="L4034" s="7">
        <v>14193</v>
      </c>
      <c r="M4034" s="7">
        <v>29566</v>
      </c>
      <c r="N4034" s="11">
        <f t="shared" si="125"/>
        <v>43759</v>
      </c>
      <c r="O4034" s="11">
        <v>6960</v>
      </c>
      <c r="P4034" s="11">
        <v>0</v>
      </c>
    </row>
    <row r="4035" spans="1:16">
      <c r="A4035" s="2">
        <v>45565</v>
      </c>
      <c r="B4035" s="18">
        <v>48</v>
      </c>
      <c r="C4035" s="20">
        <f t="shared" si="124"/>
        <v>9</v>
      </c>
      <c r="D4035" s="16">
        <v>2024</v>
      </c>
      <c r="E4035" s="1" t="s">
        <v>26</v>
      </c>
      <c r="F4035">
        <v>0</v>
      </c>
      <c r="G4035" s="12">
        <f>IF(D4035=2023,F4035*'Average selling price'!$B$2,
IF(D4035=2024,F4035*'Average selling price'!$C$2,
IF(D4035=2025,F4035*'Average selling price'!$D$2,"")))</f>
        <v>0</v>
      </c>
      <c r="H4035">
        <v>0</v>
      </c>
      <c r="I4035" s="12">
        <f>IF($D4035=2023,H4035*'Average selling price'!$B$3,
IF($D4035=2024,H4035*'Average selling price'!$C$3,
IF($D4035=2025,H4035*'Average selling price'!$D$3,"")))</f>
        <v>0</v>
      </c>
      <c r="J4035">
        <v>2</v>
      </c>
      <c r="K4035" s="12">
        <f>IF($D4035=2023,J4035*'Average selling price'!$B$4,
IF($D4035=2024,J4035*'Average selling price'!$C$4,
IF($D4035=2025,J4035*'Average selling price'!$D$4,"")))</f>
        <v>22270</v>
      </c>
      <c r="L4035" s="7">
        <v>6520</v>
      </c>
      <c r="M4035" s="7">
        <v>13745</v>
      </c>
      <c r="N4035" s="11">
        <f t="shared" si="125"/>
        <v>20265</v>
      </c>
      <c r="O4035" s="11">
        <v>0</v>
      </c>
      <c r="P4035" s="11">
        <v>700</v>
      </c>
    </row>
    <row r="4036" spans="1:16">
      <c r="A4036" s="2">
        <v>45565</v>
      </c>
      <c r="B4036" s="18">
        <v>48</v>
      </c>
      <c r="C4036" s="20">
        <f t="shared" ref="C4036:C4099" si="126">MONTH(A4036)</f>
        <v>9</v>
      </c>
      <c r="D4036" s="16">
        <v>2024</v>
      </c>
      <c r="E4036" s="1" t="s">
        <v>27</v>
      </c>
      <c r="F4036">
        <v>0</v>
      </c>
      <c r="G4036" s="12">
        <f>IF(D4036=2023,F4036*'Average selling price'!$B$2,
IF(D4036=2024,F4036*'Average selling price'!$C$2,
IF(D4036=2025,F4036*'Average selling price'!$D$2,"")))</f>
        <v>0</v>
      </c>
      <c r="H4036">
        <v>0</v>
      </c>
      <c r="I4036" s="12">
        <f>IF($D4036=2023,H4036*'Average selling price'!$B$3,
IF($D4036=2024,H4036*'Average selling price'!$C$3,
IF($D4036=2025,H4036*'Average selling price'!$D$3,"")))</f>
        <v>0</v>
      </c>
      <c r="J4036">
        <v>1</v>
      </c>
      <c r="K4036" s="12">
        <f>IF($D4036=2023,J4036*'Average selling price'!$B$4,
IF($D4036=2024,J4036*'Average selling price'!$C$4,
IF($D4036=2025,J4036*'Average selling price'!$D$4,"")))</f>
        <v>11135</v>
      </c>
      <c r="L4036" s="7">
        <v>5000</v>
      </c>
      <c r="M4036" s="7">
        <v>2140</v>
      </c>
      <c r="N4036" s="11">
        <f t="shared" ref="N4036:N4099" si="127">M4036+L4036</f>
        <v>7140</v>
      </c>
      <c r="O4036" s="11">
        <v>0</v>
      </c>
      <c r="P4036" s="11">
        <v>1099</v>
      </c>
    </row>
    <row r="4037" spans="1:16">
      <c r="A4037" s="2">
        <v>45565</v>
      </c>
      <c r="B4037" s="18">
        <v>48</v>
      </c>
      <c r="C4037" s="20">
        <f t="shared" si="126"/>
        <v>9</v>
      </c>
      <c r="D4037" s="16">
        <v>2024</v>
      </c>
      <c r="E4037" s="1" t="s">
        <v>28</v>
      </c>
      <c r="F4037">
        <v>1</v>
      </c>
      <c r="G4037" s="12">
        <f>IF(D4037=2023,F4037*'Average selling price'!$B$2,
IF(D4037=2024,F4037*'Average selling price'!$C$2,
IF(D4037=2025,F4037*'Average selling price'!$D$2,"")))</f>
        <v>5286</v>
      </c>
      <c r="H4037">
        <v>0</v>
      </c>
      <c r="I4037" s="12">
        <f>IF($D4037=2023,H4037*'Average selling price'!$B$3,
IF($D4037=2024,H4037*'Average selling price'!$C$3,
IF($D4037=2025,H4037*'Average selling price'!$D$3,"")))</f>
        <v>0</v>
      </c>
      <c r="J4037">
        <v>0</v>
      </c>
      <c r="K4037" s="12">
        <f>IF($D4037=2023,J4037*'Average selling price'!$B$4,
IF($D4037=2024,J4037*'Average selling price'!$C$4,
IF($D4037=2025,J4037*'Average selling price'!$D$4,"")))</f>
        <v>0</v>
      </c>
      <c r="L4037" s="7">
        <v>1160</v>
      </c>
      <c r="M4037" s="7">
        <v>0</v>
      </c>
      <c r="N4037" s="11">
        <f t="shared" si="127"/>
        <v>1160</v>
      </c>
      <c r="O4037" s="11">
        <v>0</v>
      </c>
      <c r="P4037" s="11">
        <v>60</v>
      </c>
    </row>
    <row r="4038" spans="1:16">
      <c r="A4038" s="2">
        <v>45565</v>
      </c>
      <c r="B4038" s="18">
        <v>48</v>
      </c>
      <c r="C4038" s="20">
        <f t="shared" si="126"/>
        <v>9</v>
      </c>
      <c r="D4038" s="16">
        <v>2024</v>
      </c>
      <c r="E4038" s="1" t="s">
        <v>29</v>
      </c>
      <c r="F4038">
        <v>5</v>
      </c>
      <c r="G4038" s="12">
        <f>IF(D4038=2023,F4038*'Average selling price'!$B$2,
IF(D4038=2024,F4038*'Average selling price'!$C$2,
IF(D4038=2025,F4038*'Average selling price'!$D$2,"")))</f>
        <v>26430</v>
      </c>
      <c r="H4038">
        <v>1</v>
      </c>
      <c r="I4038" s="12">
        <f>IF($D4038=2023,H4038*'Average selling price'!$B$3,
IF($D4038=2024,H4038*'Average selling price'!$C$3,
IF($D4038=2025,H4038*'Average selling price'!$D$3,"")))</f>
        <v>32755</v>
      </c>
      <c r="J4038">
        <v>10</v>
      </c>
      <c r="K4038" s="12">
        <f>IF($D4038=2023,J4038*'Average selling price'!$B$4,
IF($D4038=2024,J4038*'Average selling price'!$C$4,
IF($D4038=2025,J4038*'Average selling price'!$D$4,"")))</f>
        <v>111350</v>
      </c>
      <c r="L4038" s="7">
        <v>25030</v>
      </c>
      <c r="M4038" s="7">
        <v>8500</v>
      </c>
      <c r="N4038" s="11">
        <f t="shared" si="127"/>
        <v>33530</v>
      </c>
      <c r="O4038" s="11">
        <v>4715</v>
      </c>
      <c r="P4038" s="11">
        <v>1662</v>
      </c>
    </row>
    <row r="4039" spans="1:16">
      <c r="A4039" s="2">
        <v>45565</v>
      </c>
      <c r="B4039" s="18">
        <v>48</v>
      </c>
      <c r="C4039" s="20">
        <f t="shared" si="126"/>
        <v>9</v>
      </c>
      <c r="D4039" s="16">
        <v>2024</v>
      </c>
      <c r="E4039" s="1" t="s">
        <v>30</v>
      </c>
      <c r="F4039">
        <v>4</v>
      </c>
      <c r="G4039" s="12">
        <f>IF(D4039=2023,F4039*'Average selling price'!$B$2,
IF(D4039=2024,F4039*'Average selling price'!$C$2,
IF(D4039=2025,F4039*'Average selling price'!$D$2,"")))</f>
        <v>21144</v>
      </c>
      <c r="H4039">
        <v>0</v>
      </c>
      <c r="I4039" s="12">
        <f>IF($D4039=2023,H4039*'Average selling price'!$B$3,
IF($D4039=2024,H4039*'Average selling price'!$C$3,
IF($D4039=2025,H4039*'Average selling price'!$D$3,"")))</f>
        <v>0</v>
      </c>
      <c r="J4039">
        <v>1</v>
      </c>
      <c r="K4039" s="12">
        <f>IF($D4039=2023,J4039*'Average selling price'!$B$4,
IF($D4039=2024,J4039*'Average selling price'!$C$4,
IF($D4039=2025,J4039*'Average selling price'!$D$4,"")))</f>
        <v>11135</v>
      </c>
      <c r="L4039" s="7">
        <v>19561</v>
      </c>
      <c r="M4039" s="7">
        <v>18505</v>
      </c>
      <c r="N4039" s="11">
        <f t="shared" si="127"/>
        <v>38066</v>
      </c>
      <c r="O4039" s="11">
        <v>6282</v>
      </c>
      <c r="P4039" s="11">
        <v>1392</v>
      </c>
    </row>
    <row r="4040" spans="1:16">
      <c r="A4040" s="2">
        <v>45565</v>
      </c>
      <c r="B4040" s="18">
        <v>48</v>
      </c>
      <c r="C4040" s="20">
        <f t="shared" si="126"/>
        <v>9</v>
      </c>
      <c r="D4040" s="16">
        <v>2024</v>
      </c>
      <c r="E4040" s="1" t="s">
        <v>31</v>
      </c>
      <c r="F4040">
        <v>3</v>
      </c>
      <c r="G4040" s="12">
        <f>IF(D4040=2023,F4040*'Average selling price'!$B$2,
IF(D4040=2024,F4040*'Average selling price'!$C$2,
IF(D4040=2025,F4040*'Average selling price'!$D$2,"")))</f>
        <v>15858</v>
      </c>
      <c r="H4040">
        <v>1</v>
      </c>
      <c r="I4040" s="12">
        <f>IF($D4040=2023,H4040*'Average selling price'!$B$3,
IF($D4040=2024,H4040*'Average selling price'!$C$3,
IF($D4040=2025,H4040*'Average selling price'!$D$3,"")))</f>
        <v>32755</v>
      </c>
      <c r="J4040">
        <v>4</v>
      </c>
      <c r="K4040" s="12">
        <f>IF($D4040=2023,J4040*'Average selling price'!$B$4,
IF($D4040=2024,J4040*'Average selling price'!$C$4,
IF($D4040=2025,J4040*'Average selling price'!$D$4,"")))</f>
        <v>44540</v>
      </c>
      <c r="L4040" s="7">
        <v>47353</v>
      </c>
      <c r="M4040" s="7">
        <v>17520</v>
      </c>
      <c r="N4040" s="11">
        <f t="shared" si="127"/>
        <v>64873</v>
      </c>
      <c r="O4040" s="11">
        <v>338</v>
      </c>
      <c r="P4040" s="11">
        <v>1524</v>
      </c>
    </row>
    <row r="4041" spans="1:16">
      <c r="A4041" s="2">
        <v>45565</v>
      </c>
      <c r="B4041" s="18">
        <v>48</v>
      </c>
      <c r="C4041" s="20">
        <f t="shared" si="126"/>
        <v>9</v>
      </c>
      <c r="D4041" s="16">
        <v>2024</v>
      </c>
      <c r="E4041" s="1" t="s">
        <v>32</v>
      </c>
      <c r="F4041">
        <v>3</v>
      </c>
      <c r="G4041" s="12">
        <f>IF(D4041=2023,F4041*'Average selling price'!$B$2,
IF(D4041=2024,F4041*'Average selling price'!$C$2,
IF(D4041=2025,F4041*'Average selling price'!$D$2,"")))</f>
        <v>15858</v>
      </c>
      <c r="H4041">
        <v>1</v>
      </c>
      <c r="I4041" s="12">
        <f>IF($D4041=2023,H4041*'Average selling price'!$B$3,
IF($D4041=2024,H4041*'Average selling price'!$C$3,
IF($D4041=2025,H4041*'Average selling price'!$D$3,"")))</f>
        <v>32755</v>
      </c>
      <c r="J4041">
        <v>1</v>
      </c>
      <c r="K4041" s="12">
        <f>IF($D4041=2023,J4041*'Average selling price'!$B$4,
IF($D4041=2024,J4041*'Average selling price'!$C$4,
IF($D4041=2025,J4041*'Average selling price'!$D$4,"")))</f>
        <v>11135</v>
      </c>
      <c r="L4041" s="7">
        <v>7577</v>
      </c>
      <c r="M4041" s="7">
        <v>5810</v>
      </c>
      <c r="N4041" s="11">
        <f t="shared" si="127"/>
        <v>13387</v>
      </c>
      <c r="O4041" s="11">
        <v>400</v>
      </c>
      <c r="P4041" s="11">
        <v>2375</v>
      </c>
    </row>
    <row r="4042" spans="1:16">
      <c r="A4042" s="2">
        <v>45565</v>
      </c>
      <c r="B4042" s="18">
        <v>48</v>
      </c>
      <c r="C4042" s="20">
        <f t="shared" si="126"/>
        <v>9</v>
      </c>
      <c r="D4042" s="16">
        <v>2024</v>
      </c>
      <c r="E4042" s="1" t="s">
        <v>33</v>
      </c>
      <c r="F4042">
        <v>6</v>
      </c>
      <c r="G4042" s="12">
        <f>IF(D4042=2023,F4042*'Average selling price'!$B$2,
IF(D4042=2024,F4042*'Average selling price'!$C$2,
IF(D4042=2025,F4042*'Average selling price'!$D$2,"")))</f>
        <v>31716</v>
      </c>
      <c r="H4042">
        <v>0</v>
      </c>
      <c r="I4042" s="12">
        <f>IF($D4042=2023,H4042*'Average selling price'!$B$3,
IF($D4042=2024,H4042*'Average selling price'!$C$3,
IF($D4042=2025,H4042*'Average selling price'!$D$3,"")))</f>
        <v>0</v>
      </c>
      <c r="J4042">
        <v>3</v>
      </c>
      <c r="K4042" s="12">
        <f>IF($D4042=2023,J4042*'Average selling price'!$B$4,
IF($D4042=2024,J4042*'Average selling price'!$C$4,
IF($D4042=2025,J4042*'Average selling price'!$D$4,"")))</f>
        <v>33405</v>
      </c>
      <c r="L4042" s="7">
        <v>7370</v>
      </c>
      <c r="M4042" s="7">
        <v>11000</v>
      </c>
      <c r="N4042" s="11">
        <f t="shared" si="127"/>
        <v>18370</v>
      </c>
      <c r="O4042" s="11">
        <v>24</v>
      </c>
      <c r="P4042" s="11">
        <v>2466</v>
      </c>
    </row>
    <row r="4043" spans="1:16">
      <c r="A4043" s="2">
        <v>45565</v>
      </c>
      <c r="B4043" s="18">
        <v>48</v>
      </c>
      <c r="C4043" s="20">
        <f t="shared" si="126"/>
        <v>9</v>
      </c>
      <c r="D4043" s="16">
        <v>2024</v>
      </c>
      <c r="E4043" s="1" t="s">
        <v>34</v>
      </c>
      <c r="F4043">
        <v>3</v>
      </c>
      <c r="G4043" s="12">
        <f>IF(D4043=2023,F4043*'Average selling price'!$B$2,
IF(D4043=2024,F4043*'Average selling price'!$C$2,
IF(D4043=2025,F4043*'Average selling price'!$D$2,"")))</f>
        <v>15858</v>
      </c>
      <c r="H4043">
        <v>1</v>
      </c>
      <c r="I4043" s="12">
        <f>IF($D4043=2023,H4043*'Average selling price'!$B$3,
IF($D4043=2024,H4043*'Average selling price'!$C$3,
IF($D4043=2025,H4043*'Average selling price'!$D$3,"")))</f>
        <v>32755</v>
      </c>
      <c r="J4043">
        <v>1</v>
      </c>
      <c r="K4043" s="12">
        <f>IF($D4043=2023,J4043*'Average selling price'!$B$4,
IF($D4043=2024,J4043*'Average selling price'!$C$4,
IF($D4043=2025,J4043*'Average selling price'!$D$4,"")))</f>
        <v>11135</v>
      </c>
      <c r="L4043" s="7">
        <v>5095</v>
      </c>
      <c r="M4043" s="7">
        <v>31065</v>
      </c>
      <c r="N4043" s="11">
        <f t="shared" si="127"/>
        <v>36160</v>
      </c>
      <c r="O4043" s="11">
        <v>1775</v>
      </c>
      <c r="P4043" s="11">
        <v>600</v>
      </c>
    </row>
    <row r="4044" spans="1:16">
      <c r="A4044" s="2">
        <v>45565</v>
      </c>
      <c r="B4044" s="18">
        <v>48</v>
      </c>
      <c r="C4044" s="20">
        <f t="shared" si="126"/>
        <v>9</v>
      </c>
      <c r="D4044" s="16">
        <v>2024</v>
      </c>
      <c r="E4044" s="1" t="s">
        <v>35</v>
      </c>
      <c r="F4044">
        <v>1</v>
      </c>
      <c r="G4044" s="12">
        <f>IF(D4044=2023,F4044*'Average selling price'!$B$2,
IF(D4044=2024,F4044*'Average selling price'!$C$2,
IF(D4044=2025,F4044*'Average selling price'!$D$2,"")))</f>
        <v>5286</v>
      </c>
      <c r="H4044">
        <v>0</v>
      </c>
      <c r="I4044" s="12">
        <f>IF($D4044=2023,H4044*'Average selling price'!$B$3,
IF($D4044=2024,H4044*'Average selling price'!$C$3,
IF($D4044=2025,H4044*'Average selling price'!$D$3,"")))</f>
        <v>0</v>
      </c>
      <c r="J4044">
        <v>1</v>
      </c>
      <c r="K4044" s="12">
        <f>IF($D4044=2023,J4044*'Average selling price'!$B$4,
IF($D4044=2024,J4044*'Average selling price'!$C$4,
IF($D4044=2025,J4044*'Average selling price'!$D$4,"")))</f>
        <v>11135</v>
      </c>
      <c r="L4044" s="7">
        <v>800</v>
      </c>
      <c r="M4044" s="7">
        <v>2759</v>
      </c>
      <c r="N4044" s="11">
        <f t="shared" si="127"/>
        <v>3559</v>
      </c>
      <c r="O4044" s="11">
        <v>0</v>
      </c>
      <c r="P4044" s="11">
        <v>0</v>
      </c>
    </row>
    <row r="4045" spans="1:16">
      <c r="A4045" s="2">
        <v>45565</v>
      </c>
      <c r="B4045" s="18">
        <v>48</v>
      </c>
      <c r="C4045" s="20">
        <f t="shared" si="126"/>
        <v>9</v>
      </c>
      <c r="D4045" s="16">
        <v>2024</v>
      </c>
      <c r="E4045" s="1" t="s">
        <v>36</v>
      </c>
      <c r="F4045">
        <v>0</v>
      </c>
      <c r="G4045" s="12">
        <f>IF(D4045=2023,F4045*'Average selling price'!$B$2,
IF(D4045=2024,F4045*'Average selling price'!$C$2,
IF(D4045=2025,F4045*'Average selling price'!$D$2,"")))</f>
        <v>0</v>
      </c>
      <c r="H4045">
        <v>1</v>
      </c>
      <c r="I4045" s="12">
        <f>IF($D4045=2023,H4045*'Average selling price'!$B$3,
IF($D4045=2024,H4045*'Average selling price'!$C$3,
IF($D4045=2025,H4045*'Average selling price'!$D$3,"")))</f>
        <v>32755</v>
      </c>
      <c r="J4045">
        <v>3</v>
      </c>
      <c r="K4045" s="12">
        <f>IF($D4045=2023,J4045*'Average selling price'!$B$4,
IF($D4045=2024,J4045*'Average selling price'!$C$4,
IF($D4045=2025,J4045*'Average selling price'!$D$4,"")))</f>
        <v>33405</v>
      </c>
      <c r="L4045" s="7">
        <v>729</v>
      </c>
      <c r="M4045" s="7">
        <v>1110</v>
      </c>
      <c r="N4045" s="11">
        <f t="shared" si="127"/>
        <v>1839</v>
      </c>
      <c r="O4045" s="11">
        <v>29</v>
      </c>
      <c r="P4045" s="11">
        <v>0</v>
      </c>
    </row>
    <row r="4046" spans="1:16">
      <c r="A4046" s="2">
        <v>45565</v>
      </c>
      <c r="B4046" s="18">
        <v>48</v>
      </c>
      <c r="C4046" s="20">
        <f t="shared" si="126"/>
        <v>9</v>
      </c>
      <c r="D4046" s="16">
        <v>2024</v>
      </c>
      <c r="E4046" s="1" t="s">
        <v>37</v>
      </c>
      <c r="F4046">
        <v>3</v>
      </c>
      <c r="G4046" s="12">
        <f>IF(D4046=2023,F4046*'Average selling price'!$B$2,
IF(D4046=2024,F4046*'Average selling price'!$C$2,
IF(D4046=2025,F4046*'Average selling price'!$D$2,"")))</f>
        <v>15858</v>
      </c>
      <c r="H4046">
        <v>0</v>
      </c>
      <c r="I4046" s="12">
        <f>IF($D4046=2023,H4046*'Average selling price'!$B$3,
IF($D4046=2024,H4046*'Average selling price'!$C$3,
IF($D4046=2025,H4046*'Average selling price'!$D$3,"")))</f>
        <v>0</v>
      </c>
      <c r="J4046">
        <v>2</v>
      </c>
      <c r="K4046" s="12">
        <f>IF($D4046=2023,J4046*'Average selling price'!$B$4,
IF($D4046=2024,J4046*'Average selling price'!$C$4,
IF($D4046=2025,J4046*'Average selling price'!$D$4,"")))</f>
        <v>22270</v>
      </c>
      <c r="L4046" s="7">
        <v>1137</v>
      </c>
      <c r="M4046" s="7">
        <v>1540</v>
      </c>
      <c r="N4046" s="11">
        <f t="shared" si="127"/>
        <v>2677</v>
      </c>
      <c r="O4046" s="11">
        <v>1235</v>
      </c>
      <c r="P4046" s="11">
        <v>1205</v>
      </c>
    </row>
    <row r="4047" spans="1:16">
      <c r="A4047" s="2">
        <v>45565</v>
      </c>
      <c r="B4047" s="18">
        <v>48</v>
      </c>
      <c r="C4047" s="20">
        <f t="shared" si="126"/>
        <v>9</v>
      </c>
      <c r="D4047" s="16">
        <v>2024</v>
      </c>
      <c r="E4047" s="1" t="s">
        <v>38</v>
      </c>
      <c r="F4047">
        <v>3</v>
      </c>
      <c r="G4047" s="12">
        <f>IF(D4047=2023,F4047*'Average selling price'!$B$2,
IF(D4047=2024,F4047*'Average selling price'!$C$2,
IF(D4047=2025,F4047*'Average selling price'!$D$2,"")))</f>
        <v>15858</v>
      </c>
      <c r="H4047">
        <v>0</v>
      </c>
      <c r="I4047" s="12">
        <f>IF($D4047=2023,H4047*'Average selling price'!$B$3,
IF($D4047=2024,H4047*'Average selling price'!$C$3,
IF($D4047=2025,H4047*'Average selling price'!$D$3,"")))</f>
        <v>0</v>
      </c>
      <c r="J4047">
        <v>4</v>
      </c>
      <c r="K4047" s="12">
        <f>IF($D4047=2023,J4047*'Average selling price'!$B$4,
IF($D4047=2024,J4047*'Average selling price'!$C$4,
IF($D4047=2025,J4047*'Average selling price'!$D$4,"")))</f>
        <v>44540</v>
      </c>
      <c r="L4047" s="7">
        <v>2545</v>
      </c>
      <c r="M4047" s="7">
        <v>350</v>
      </c>
      <c r="N4047" s="11">
        <f t="shared" si="127"/>
        <v>2895</v>
      </c>
      <c r="O4047" s="11">
        <v>0</v>
      </c>
      <c r="P4047" s="11">
        <v>1699</v>
      </c>
    </row>
    <row r="4048" spans="1:16">
      <c r="A4048" s="2">
        <v>45565</v>
      </c>
      <c r="B4048" s="18">
        <v>48</v>
      </c>
      <c r="C4048" s="20">
        <f t="shared" si="126"/>
        <v>9</v>
      </c>
      <c r="D4048" s="16">
        <v>2024</v>
      </c>
      <c r="E4048" s="1" t="s">
        <v>39</v>
      </c>
      <c r="F4048">
        <v>7</v>
      </c>
      <c r="G4048" s="12">
        <f>IF(D4048=2023,F4048*'Average selling price'!$B$2,
IF(D4048=2024,F4048*'Average selling price'!$C$2,
IF(D4048=2025,F4048*'Average selling price'!$D$2,"")))</f>
        <v>37002</v>
      </c>
      <c r="H4048">
        <v>1</v>
      </c>
      <c r="I4048" s="12">
        <f>IF($D4048=2023,H4048*'Average selling price'!$B$3,
IF($D4048=2024,H4048*'Average selling price'!$C$3,
IF($D4048=2025,H4048*'Average selling price'!$D$3,"")))</f>
        <v>32755</v>
      </c>
      <c r="J4048">
        <v>2</v>
      </c>
      <c r="K4048" s="12">
        <f>IF($D4048=2023,J4048*'Average selling price'!$B$4,
IF($D4048=2024,J4048*'Average selling price'!$C$4,
IF($D4048=2025,J4048*'Average selling price'!$D$4,"")))</f>
        <v>22270</v>
      </c>
      <c r="L4048" s="7">
        <v>12541</v>
      </c>
      <c r="M4048" s="7">
        <v>5200</v>
      </c>
      <c r="N4048" s="11">
        <f t="shared" si="127"/>
        <v>17741</v>
      </c>
      <c r="O4048" s="11">
        <v>4317</v>
      </c>
      <c r="P4048" s="11">
        <v>0</v>
      </c>
    </row>
    <row r="4049" spans="1:16">
      <c r="A4049" s="2">
        <v>45565</v>
      </c>
      <c r="B4049" s="18">
        <v>48</v>
      </c>
      <c r="C4049" s="20">
        <f t="shared" si="126"/>
        <v>9</v>
      </c>
      <c r="D4049" s="16">
        <v>2024</v>
      </c>
      <c r="E4049" s="1" t="s">
        <v>40</v>
      </c>
      <c r="F4049">
        <v>0</v>
      </c>
      <c r="G4049" s="12">
        <f>IF(D4049=2023,F4049*'Average selling price'!$B$2,
IF(D4049=2024,F4049*'Average selling price'!$C$2,
IF(D4049=2025,F4049*'Average selling price'!$D$2,"")))</f>
        <v>0</v>
      </c>
      <c r="H4049">
        <v>0</v>
      </c>
      <c r="I4049" s="12">
        <f>IF($D4049=2023,H4049*'Average selling price'!$B$3,
IF($D4049=2024,H4049*'Average selling price'!$C$3,
IF($D4049=2025,H4049*'Average selling price'!$D$3,"")))</f>
        <v>0</v>
      </c>
      <c r="J4049">
        <v>0</v>
      </c>
      <c r="K4049" s="12">
        <f>IF($D4049=2023,J4049*'Average selling price'!$B$4,
IF($D4049=2024,J4049*'Average selling price'!$C$4,
IF($D4049=2025,J4049*'Average selling price'!$D$4,"")))</f>
        <v>0</v>
      </c>
      <c r="L4049" s="7">
        <v>0</v>
      </c>
      <c r="M4049" s="7">
        <v>0</v>
      </c>
      <c r="N4049" s="11">
        <f t="shared" si="127"/>
        <v>0</v>
      </c>
      <c r="O4049" s="11">
        <v>0</v>
      </c>
      <c r="P4049" s="11">
        <v>0</v>
      </c>
    </row>
    <row r="4050" spans="1:16">
      <c r="A4050" s="2">
        <v>45565</v>
      </c>
      <c r="B4050" s="18">
        <v>48</v>
      </c>
      <c r="C4050" s="20">
        <f t="shared" si="126"/>
        <v>9</v>
      </c>
      <c r="D4050" s="16">
        <v>2024</v>
      </c>
      <c r="E4050" s="1" t="s">
        <v>41</v>
      </c>
      <c r="F4050">
        <v>3</v>
      </c>
      <c r="G4050" s="12">
        <f>IF(D4050=2023,F4050*'Average selling price'!$B$2,
IF(D4050=2024,F4050*'Average selling price'!$C$2,
IF(D4050=2025,F4050*'Average selling price'!$D$2,"")))</f>
        <v>15858</v>
      </c>
      <c r="H4050">
        <v>0</v>
      </c>
      <c r="I4050" s="12">
        <f>IF($D4050=2023,H4050*'Average selling price'!$B$3,
IF($D4050=2024,H4050*'Average selling price'!$C$3,
IF($D4050=2025,H4050*'Average selling price'!$D$3,"")))</f>
        <v>0</v>
      </c>
      <c r="J4050">
        <v>0</v>
      </c>
      <c r="K4050" s="12">
        <f>IF($D4050=2023,J4050*'Average selling price'!$B$4,
IF($D4050=2024,J4050*'Average selling price'!$C$4,
IF($D4050=2025,J4050*'Average selling price'!$D$4,"")))</f>
        <v>0</v>
      </c>
      <c r="L4050" s="7">
        <v>2382</v>
      </c>
      <c r="M4050" s="7">
        <v>1415</v>
      </c>
      <c r="N4050" s="11">
        <f t="shared" si="127"/>
        <v>3797</v>
      </c>
      <c r="O4050" s="11">
        <v>52</v>
      </c>
      <c r="P4050" s="11">
        <v>0</v>
      </c>
    </row>
    <row r="4051" spans="1:16">
      <c r="A4051" s="2">
        <v>45565</v>
      </c>
      <c r="B4051" s="18">
        <v>48</v>
      </c>
      <c r="C4051" s="20">
        <f t="shared" si="126"/>
        <v>9</v>
      </c>
      <c r="D4051" s="16">
        <v>2024</v>
      </c>
      <c r="E4051" s="1" t="s">
        <v>42</v>
      </c>
      <c r="F4051">
        <v>1</v>
      </c>
      <c r="G4051" s="12">
        <f>IF(D4051=2023,F4051*'Average selling price'!$B$2,
IF(D4051=2024,F4051*'Average selling price'!$C$2,
IF(D4051=2025,F4051*'Average selling price'!$D$2,"")))</f>
        <v>5286</v>
      </c>
      <c r="H4051">
        <v>0</v>
      </c>
      <c r="I4051" s="12">
        <f>IF($D4051=2023,H4051*'Average selling price'!$B$3,
IF($D4051=2024,H4051*'Average selling price'!$C$3,
IF($D4051=2025,H4051*'Average selling price'!$D$3,"")))</f>
        <v>0</v>
      </c>
      <c r="J4051">
        <v>0</v>
      </c>
      <c r="K4051" s="12">
        <f>IF($D4051=2023,J4051*'Average selling price'!$B$4,
IF($D4051=2024,J4051*'Average selling price'!$C$4,
IF($D4051=2025,J4051*'Average selling price'!$D$4,"")))</f>
        <v>0</v>
      </c>
      <c r="L4051" s="7">
        <v>824</v>
      </c>
      <c r="M4051" s="7">
        <v>16065</v>
      </c>
      <c r="N4051" s="11">
        <f t="shared" si="127"/>
        <v>16889</v>
      </c>
      <c r="O4051" s="11">
        <v>0</v>
      </c>
      <c r="P4051" s="11">
        <v>1874</v>
      </c>
    </row>
    <row r="4052" spans="1:16">
      <c r="A4052" s="2">
        <v>45565</v>
      </c>
      <c r="B4052" s="18">
        <v>48</v>
      </c>
      <c r="C4052" s="20">
        <f t="shared" si="126"/>
        <v>9</v>
      </c>
      <c r="D4052" s="16">
        <v>2024</v>
      </c>
      <c r="E4052" s="1" t="s">
        <v>43</v>
      </c>
      <c r="F4052">
        <v>6</v>
      </c>
      <c r="G4052" s="12">
        <f>IF(D4052=2023,F4052*'Average selling price'!$B$2,
IF(D4052=2024,F4052*'Average selling price'!$C$2,
IF(D4052=2025,F4052*'Average selling price'!$D$2,"")))</f>
        <v>31716</v>
      </c>
      <c r="H4052">
        <v>0</v>
      </c>
      <c r="I4052" s="12">
        <f>IF($D4052=2023,H4052*'Average selling price'!$B$3,
IF($D4052=2024,H4052*'Average selling price'!$C$3,
IF($D4052=2025,H4052*'Average selling price'!$D$3,"")))</f>
        <v>0</v>
      </c>
      <c r="J4052">
        <v>4</v>
      </c>
      <c r="K4052" s="12">
        <f>IF($D4052=2023,J4052*'Average selling price'!$B$4,
IF($D4052=2024,J4052*'Average selling price'!$C$4,
IF($D4052=2025,J4052*'Average selling price'!$D$4,"")))</f>
        <v>44540</v>
      </c>
      <c r="L4052" s="7">
        <v>9664</v>
      </c>
      <c r="M4052" s="7">
        <v>4300</v>
      </c>
      <c r="N4052" s="11">
        <f t="shared" si="127"/>
        <v>13964</v>
      </c>
      <c r="O4052" s="11">
        <v>1300</v>
      </c>
      <c r="P4052" s="11">
        <v>4631</v>
      </c>
    </row>
    <row r="4053" spans="1:16">
      <c r="A4053" s="2">
        <v>45565</v>
      </c>
      <c r="B4053" s="18">
        <v>48</v>
      </c>
      <c r="C4053" s="20">
        <f t="shared" si="126"/>
        <v>9</v>
      </c>
      <c r="D4053" s="16">
        <v>2024</v>
      </c>
      <c r="E4053" s="1" t="s">
        <v>44</v>
      </c>
      <c r="F4053">
        <v>0</v>
      </c>
      <c r="G4053" s="12">
        <f>IF(D4053=2023,F4053*'Average selling price'!$B$2,
IF(D4053=2024,F4053*'Average selling price'!$C$2,
IF(D4053=2025,F4053*'Average selling price'!$D$2,"")))</f>
        <v>0</v>
      </c>
      <c r="H4053">
        <v>0</v>
      </c>
      <c r="I4053" s="12">
        <f>IF($D4053=2023,H4053*'Average selling price'!$B$3,
IF($D4053=2024,H4053*'Average selling price'!$C$3,
IF($D4053=2025,H4053*'Average selling price'!$D$3,"")))</f>
        <v>0</v>
      </c>
      <c r="J4053">
        <v>0</v>
      </c>
      <c r="K4053" s="12">
        <f>IF($D4053=2023,J4053*'Average selling price'!$B$4,
IF($D4053=2024,J4053*'Average selling price'!$C$4,
IF($D4053=2025,J4053*'Average selling price'!$D$4,"")))</f>
        <v>0</v>
      </c>
      <c r="L4053" s="7">
        <v>0</v>
      </c>
      <c r="M4053" s="7">
        <v>0</v>
      </c>
      <c r="N4053" s="11">
        <f t="shared" si="127"/>
        <v>0</v>
      </c>
      <c r="O4053" s="11">
        <v>0</v>
      </c>
      <c r="P4053" s="11">
        <v>0</v>
      </c>
    </row>
    <row r="4054" spans="1:16">
      <c r="A4054" s="2">
        <v>45565</v>
      </c>
      <c r="B4054" s="18">
        <v>48</v>
      </c>
      <c r="C4054" s="20">
        <f t="shared" si="126"/>
        <v>9</v>
      </c>
      <c r="D4054" s="16">
        <v>2024</v>
      </c>
      <c r="E4054" s="1" t="s">
        <v>45</v>
      </c>
      <c r="F4054">
        <v>0</v>
      </c>
      <c r="G4054" s="12">
        <f>IF(D4054=2023,F4054*'Average selling price'!$B$2,
IF(D4054=2024,F4054*'Average selling price'!$C$2,
IF(D4054=2025,F4054*'Average selling price'!$D$2,"")))</f>
        <v>0</v>
      </c>
      <c r="H4054">
        <v>0</v>
      </c>
      <c r="I4054" s="12">
        <f>IF($D4054=2023,H4054*'Average selling price'!$B$3,
IF($D4054=2024,H4054*'Average selling price'!$C$3,
IF($D4054=2025,H4054*'Average selling price'!$D$3,"")))</f>
        <v>0</v>
      </c>
      <c r="J4054">
        <v>0</v>
      </c>
      <c r="K4054" s="12">
        <f>IF($D4054=2023,J4054*'Average selling price'!$B$4,
IF($D4054=2024,J4054*'Average selling price'!$C$4,
IF($D4054=2025,J4054*'Average selling price'!$D$4,"")))</f>
        <v>0</v>
      </c>
      <c r="L4054" s="7">
        <v>150</v>
      </c>
      <c r="M4054" s="7">
        <v>0</v>
      </c>
      <c r="N4054" s="11">
        <f t="shared" si="127"/>
        <v>150</v>
      </c>
      <c r="O4054" s="11">
        <v>0</v>
      </c>
      <c r="P4054" s="11">
        <v>0</v>
      </c>
    </row>
    <row r="4055" spans="1:16">
      <c r="A4055" s="2">
        <v>45565</v>
      </c>
      <c r="B4055" s="18">
        <v>48</v>
      </c>
      <c r="C4055" s="20">
        <f t="shared" si="126"/>
        <v>9</v>
      </c>
      <c r="D4055" s="16">
        <v>2024</v>
      </c>
      <c r="E4055" s="1" t="s">
        <v>46</v>
      </c>
      <c r="F4055">
        <v>3</v>
      </c>
      <c r="G4055" s="12">
        <f>IF(D4055=2023,F4055*'Average selling price'!$B$2,
IF(D4055=2024,F4055*'Average selling price'!$C$2,
IF(D4055=2025,F4055*'Average selling price'!$D$2,"")))</f>
        <v>15858</v>
      </c>
      <c r="H4055">
        <v>0</v>
      </c>
      <c r="I4055" s="12">
        <f>IF($D4055=2023,H4055*'Average selling price'!$B$3,
IF($D4055=2024,H4055*'Average selling price'!$C$3,
IF($D4055=2025,H4055*'Average selling price'!$D$3,"")))</f>
        <v>0</v>
      </c>
      <c r="J4055">
        <v>2</v>
      </c>
      <c r="K4055" s="12">
        <f>IF($D4055=2023,J4055*'Average selling price'!$B$4,
IF($D4055=2024,J4055*'Average selling price'!$C$4,
IF($D4055=2025,J4055*'Average selling price'!$D$4,"")))</f>
        <v>22270</v>
      </c>
      <c r="L4055" s="7">
        <v>0</v>
      </c>
      <c r="M4055" s="7">
        <v>3175</v>
      </c>
      <c r="N4055" s="11">
        <f t="shared" si="127"/>
        <v>3175</v>
      </c>
      <c r="O4055" s="11">
        <v>0</v>
      </c>
      <c r="P4055" s="11">
        <v>0</v>
      </c>
    </row>
    <row r="4056" spans="1:16">
      <c r="A4056" s="2">
        <v>45565</v>
      </c>
      <c r="B4056" s="18">
        <v>48</v>
      </c>
      <c r="C4056" s="20">
        <f t="shared" si="126"/>
        <v>9</v>
      </c>
      <c r="D4056" s="16">
        <v>2024</v>
      </c>
      <c r="E4056" s="1" t="s">
        <v>47</v>
      </c>
      <c r="F4056">
        <v>1</v>
      </c>
      <c r="G4056" s="12">
        <f>IF(D4056=2023,F4056*'Average selling price'!$B$2,
IF(D4056=2024,F4056*'Average selling price'!$C$2,
IF(D4056=2025,F4056*'Average selling price'!$D$2,"")))</f>
        <v>5286</v>
      </c>
      <c r="H4056">
        <v>0</v>
      </c>
      <c r="I4056" s="12">
        <f>IF($D4056=2023,H4056*'Average selling price'!$B$3,
IF($D4056=2024,H4056*'Average selling price'!$C$3,
IF($D4056=2025,H4056*'Average selling price'!$D$3,"")))</f>
        <v>0</v>
      </c>
      <c r="J4056">
        <v>5</v>
      </c>
      <c r="K4056" s="12">
        <f>IF($D4056=2023,J4056*'Average selling price'!$B$4,
IF($D4056=2024,J4056*'Average selling price'!$C$4,
IF($D4056=2025,J4056*'Average selling price'!$D$4,"")))</f>
        <v>55675</v>
      </c>
      <c r="L4056" s="7">
        <v>4639</v>
      </c>
      <c r="M4056" s="7">
        <v>19009</v>
      </c>
      <c r="N4056" s="11">
        <f t="shared" si="127"/>
        <v>23648</v>
      </c>
      <c r="O4056" s="11">
        <v>0</v>
      </c>
      <c r="P4056" s="11">
        <v>1600</v>
      </c>
    </row>
    <row r="4057" spans="1:16">
      <c r="A4057" s="2">
        <v>45565</v>
      </c>
      <c r="B4057" s="18">
        <v>48</v>
      </c>
      <c r="C4057" s="20">
        <f t="shared" si="126"/>
        <v>9</v>
      </c>
      <c r="D4057" s="16">
        <v>2024</v>
      </c>
      <c r="E4057" s="1" t="s">
        <v>48</v>
      </c>
      <c r="F4057">
        <v>4</v>
      </c>
      <c r="G4057" s="12">
        <f>IF(D4057=2023,F4057*'Average selling price'!$B$2,
IF(D4057=2024,F4057*'Average selling price'!$C$2,
IF(D4057=2025,F4057*'Average selling price'!$D$2,"")))</f>
        <v>21144</v>
      </c>
      <c r="H4057">
        <v>0</v>
      </c>
      <c r="I4057" s="12">
        <f>IF($D4057=2023,H4057*'Average selling price'!$B$3,
IF($D4057=2024,H4057*'Average selling price'!$C$3,
IF($D4057=2025,H4057*'Average selling price'!$D$3,"")))</f>
        <v>0</v>
      </c>
      <c r="J4057">
        <v>1</v>
      </c>
      <c r="K4057" s="12">
        <f>IF($D4057=2023,J4057*'Average selling price'!$B$4,
IF($D4057=2024,J4057*'Average selling price'!$C$4,
IF($D4057=2025,J4057*'Average selling price'!$D$4,"")))</f>
        <v>11135</v>
      </c>
      <c r="L4057" s="7">
        <v>4492</v>
      </c>
      <c r="M4057" s="7">
        <v>350</v>
      </c>
      <c r="N4057" s="11">
        <f t="shared" si="127"/>
        <v>4842</v>
      </c>
      <c r="O4057" s="11">
        <v>6282</v>
      </c>
      <c r="P4057" s="11">
        <v>207</v>
      </c>
    </row>
    <row r="4058" spans="1:16">
      <c r="A4058" s="2">
        <v>45565</v>
      </c>
      <c r="B4058" s="18">
        <v>48</v>
      </c>
      <c r="C4058" s="20">
        <f t="shared" si="126"/>
        <v>9</v>
      </c>
      <c r="D4058" s="16">
        <v>2024</v>
      </c>
      <c r="E4058" s="1" t="s">
        <v>49</v>
      </c>
      <c r="F4058">
        <v>0</v>
      </c>
      <c r="G4058" s="12">
        <f>IF(D4058=2023,F4058*'Average selling price'!$B$2,
IF(D4058=2024,F4058*'Average selling price'!$C$2,
IF(D4058=2025,F4058*'Average selling price'!$D$2,"")))</f>
        <v>0</v>
      </c>
      <c r="H4058">
        <v>0</v>
      </c>
      <c r="I4058" s="12">
        <f>IF($D4058=2023,H4058*'Average selling price'!$B$3,
IF($D4058=2024,H4058*'Average selling price'!$C$3,
IF($D4058=2025,H4058*'Average selling price'!$D$3,"")))</f>
        <v>0</v>
      </c>
      <c r="J4058">
        <v>0</v>
      </c>
      <c r="K4058" s="12">
        <f>IF($D4058=2023,J4058*'Average selling price'!$B$4,
IF($D4058=2024,J4058*'Average selling price'!$C$4,
IF($D4058=2025,J4058*'Average selling price'!$D$4,"")))</f>
        <v>0</v>
      </c>
      <c r="L4058" s="7">
        <v>700</v>
      </c>
      <c r="M4058" s="7">
        <v>0</v>
      </c>
      <c r="N4058" s="11">
        <f t="shared" si="127"/>
        <v>700</v>
      </c>
      <c r="O4058" s="11">
        <v>0</v>
      </c>
      <c r="P4058" s="11">
        <v>525</v>
      </c>
    </row>
    <row r="4059" spans="1:16">
      <c r="A4059" s="2">
        <v>45565</v>
      </c>
      <c r="B4059" s="18">
        <v>48</v>
      </c>
      <c r="C4059" s="20">
        <f t="shared" si="126"/>
        <v>9</v>
      </c>
      <c r="D4059" s="16">
        <v>2024</v>
      </c>
      <c r="E4059" s="1" t="s">
        <v>50</v>
      </c>
      <c r="F4059">
        <v>1</v>
      </c>
      <c r="G4059" s="12">
        <f>IF(D4059=2023,F4059*'Average selling price'!$B$2,
IF(D4059=2024,F4059*'Average selling price'!$C$2,
IF(D4059=2025,F4059*'Average selling price'!$D$2,"")))</f>
        <v>5286</v>
      </c>
      <c r="H4059">
        <v>0</v>
      </c>
      <c r="I4059" s="12">
        <f>IF($D4059=2023,H4059*'Average selling price'!$B$3,
IF($D4059=2024,H4059*'Average selling price'!$C$3,
IF($D4059=2025,H4059*'Average selling price'!$D$3,"")))</f>
        <v>0</v>
      </c>
      <c r="J4059">
        <v>2</v>
      </c>
      <c r="K4059" s="12">
        <f>IF($D4059=2023,J4059*'Average selling price'!$B$4,
IF($D4059=2024,J4059*'Average selling price'!$C$4,
IF($D4059=2025,J4059*'Average selling price'!$D$4,"")))</f>
        <v>22270</v>
      </c>
      <c r="L4059" s="7">
        <v>5677</v>
      </c>
      <c r="M4059" s="7">
        <v>11370</v>
      </c>
      <c r="N4059" s="11">
        <f t="shared" si="127"/>
        <v>17047</v>
      </c>
      <c r="O4059" s="11">
        <v>0</v>
      </c>
      <c r="P4059" s="11">
        <v>620</v>
      </c>
    </row>
    <row r="4060" spans="1:16">
      <c r="A4060" s="2">
        <v>45565</v>
      </c>
      <c r="B4060" s="18">
        <v>48</v>
      </c>
      <c r="C4060" s="20">
        <f t="shared" si="126"/>
        <v>9</v>
      </c>
      <c r="D4060" s="16">
        <v>2024</v>
      </c>
      <c r="E4060" s="1" t="s">
        <v>51</v>
      </c>
      <c r="F4060">
        <v>2</v>
      </c>
      <c r="G4060" s="12">
        <f>IF(D4060=2023,F4060*'Average selling price'!$B$2,
IF(D4060=2024,F4060*'Average selling price'!$C$2,
IF(D4060=2025,F4060*'Average selling price'!$D$2,"")))</f>
        <v>10572</v>
      </c>
      <c r="H4060">
        <v>1</v>
      </c>
      <c r="I4060" s="12">
        <f>IF($D4060=2023,H4060*'Average selling price'!$B$3,
IF($D4060=2024,H4060*'Average selling price'!$C$3,
IF($D4060=2025,H4060*'Average selling price'!$D$3,"")))</f>
        <v>32755</v>
      </c>
      <c r="J4060">
        <v>1</v>
      </c>
      <c r="K4060" s="12">
        <f>IF($D4060=2023,J4060*'Average selling price'!$B$4,
IF($D4060=2024,J4060*'Average selling price'!$C$4,
IF($D4060=2025,J4060*'Average selling price'!$D$4,"")))</f>
        <v>11135</v>
      </c>
      <c r="L4060" s="7">
        <v>0</v>
      </c>
      <c r="M4060" s="7">
        <v>0</v>
      </c>
      <c r="N4060" s="11">
        <f t="shared" si="127"/>
        <v>0</v>
      </c>
      <c r="O4060" s="11">
        <v>0</v>
      </c>
      <c r="P4060" s="11">
        <v>0</v>
      </c>
    </row>
    <row r="4061" spans="1:16">
      <c r="A4061" s="2">
        <v>45565</v>
      </c>
      <c r="B4061" s="18">
        <v>48</v>
      </c>
      <c r="C4061" s="20">
        <f t="shared" si="126"/>
        <v>9</v>
      </c>
      <c r="D4061" s="16">
        <v>2024</v>
      </c>
      <c r="E4061" s="1" t="s">
        <v>52</v>
      </c>
      <c r="F4061">
        <v>2</v>
      </c>
      <c r="G4061" s="12">
        <f>IF(D4061=2023,F4061*'Average selling price'!$B$2,
IF(D4061=2024,F4061*'Average selling price'!$C$2,
IF(D4061=2025,F4061*'Average selling price'!$D$2,"")))</f>
        <v>10572</v>
      </c>
      <c r="H4061">
        <v>0</v>
      </c>
      <c r="I4061" s="12">
        <f>IF($D4061=2023,H4061*'Average selling price'!$B$3,
IF($D4061=2024,H4061*'Average selling price'!$C$3,
IF($D4061=2025,H4061*'Average selling price'!$D$3,"")))</f>
        <v>0</v>
      </c>
      <c r="J4061">
        <v>7</v>
      </c>
      <c r="K4061" s="12">
        <f>IF($D4061=2023,J4061*'Average selling price'!$B$4,
IF($D4061=2024,J4061*'Average selling price'!$C$4,
IF($D4061=2025,J4061*'Average selling price'!$D$4,"")))</f>
        <v>77945</v>
      </c>
      <c r="L4061" s="7">
        <v>12021</v>
      </c>
      <c r="M4061" s="7">
        <v>3700</v>
      </c>
      <c r="N4061" s="11">
        <f t="shared" si="127"/>
        <v>15721</v>
      </c>
      <c r="O4061" s="11">
        <v>0</v>
      </c>
      <c r="P4061" s="11">
        <v>1300</v>
      </c>
    </row>
    <row r="4062" spans="1:16">
      <c r="A4062" s="2">
        <v>45565</v>
      </c>
      <c r="B4062" s="18">
        <v>48</v>
      </c>
      <c r="C4062" s="20">
        <f t="shared" si="126"/>
        <v>9</v>
      </c>
      <c r="D4062" s="16">
        <v>2024</v>
      </c>
      <c r="E4062" s="1" t="s">
        <v>53</v>
      </c>
      <c r="F4062">
        <v>0</v>
      </c>
      <c r="G4062" s="12">
        <f>IF(D4062=2023,F4062*'Average selling price'!$B$2,
IF(D4062=2024,F4062*'Average selling price'!$C$2,
IF(D4062=2025,F4062*'Average selling price'!$D$2,"")))</f>
        <v>0</v>
      </c>
      <c r="H4062">
        <v>0</v>
      </c>
      <c r="I4062" s="12">
        <f>IF($D4062=2023,H4062*'Average selling price'!$B$3,
IF($D4062=2024,H4062*'Average selling price'!$C$3,
IF($D4062=2025,H4062*'Average selling price'!$D$3,"")))</f>
        <v>0</v>
      </c>
      <c r="J4062">
        <v>1</v>
      </c>
      <c r="K4062" s="12">
        <f>IF($D4062=2023,J4062*'Average selling price'!$B$4,
IF($D4062=2024,J4062*'Average selling price'!$C$4,
IF($D4062=2025,J4062*'Average selling price'!$D$4,"")))</f>
        <v>11135</v>
      </c>
      <c r="L4062" s="7">
        <v>4460</v>
      </c>
      <c r="M4062" s="7">
        <v>5460</v>
      </c>
      <c r="N4062" s="11">
        <f t="shared" si="127"/>
        <v>9920</v>
      </c>
      <c r="O4062" s="11">
        <v>2000</v>
      </c>
      <c r="P4062" s="11">
        <v>450</v>
      </c>
    </row>
    <row r="4063" spans="1:16">
      <c r="A4063" s="2">
        <v>45565</v>
      </c>
      <c r="B4063" s="18">
        <v>48</v>
      </c>
      <c r="C4063" s="20">
        <f t="shared" si="126"/>
        <v>9</v>
      </c>
      <c r="D4063" s="16">
        <v>2024</v>
      </c>
      <c r="E4063" s="1" t="s">
        <v>54</v>
      </c>
      <c r="F4063">
        <v>0</v>
      </c>
      <c r="G4063" s="12">
        <f>IF(D4063=2023,F4063*'Average selling price'!$B$2,
IF(D4063=2024,F4063*'Average selling price'!$C$2,
IF(D4063=2025,F4063*'Average selling price'!$D$2,"")))</f>
        <v>0</v>
      </c>
      <c r="H4063">
        <v>0</v>
      </c>
      <c r="I4063" s="12">
        <f>IF($D4063=2023,H4063*'Average selling price'!$B$3,
IF($D4063=2024,H4063*'Average selling price'!$C$3,
IF($D4063=2025,H4063*'Average selling price'!$D$3,"")))</f>
        <v>0</v>
      </c>
      <c r="J4063">
        <v>0</v>
      </c>
      <c r="K4063" s="12">
        <f>IF($D4063=2023,J4063*'Average selling price'!$B$4,
IF($D4063=2024,J4063*'Average selling price'!$C$4,
IF($D4063=2025,J4063*'Average selling price'!$D$4,"")))</f>
        <v>0</v>
      </c>
      <c r="L4063" s="7">
        <v>0</v>
      </c>
      <c r="M4063" s="7">
        <v>0</v>
      </c>
      <c r="N4063" s="11">
        <f t="shared" si="127"/>
        <v>0</v>
      </c>
      <c r="O4063" s="11">
        <v>0</v>
      </c>
      <c r="P4063" s="11">
        <v>0</v>
      </c>
    </row>
    <row r="4064" spans="1:16">
      <c r="A4064" s="2">
        <v>45565</v>
      </c>
      <c r="B4064" s="18">
        <v>48</v>
      </c>
      <c r="C4064" s="20">
        <f t="shared" si="126"/>
        <v>9</v>
      </c>
      <c r="D4064" s="16">
        <v>2024</v>
      </c>
      <c r="E4064" s="1" t="s">
        <v>55</v>
      </c>
      <c r="F4064">
        <v>2</v>
      </c>
      <c r="G4064" s="12">
        <f>IF(D4064=2023,F4064*'Average selling price'!$B$2,
IF(D4064=2024,F4064*'Average selling price'!$C$2,
IF(D4064=2025,F4064*'Average selling price'!$D$2,"")))</f>
        <v>10572</v>
      </c>
      <c r="H4064">
        <v>0</v>
      </c>
      <c r="I4064" s="12">
        <f>IF($D4064=2023,H4064*'Average selling price'!$B$3,
IF($D4064=2024,H4064*'Average selling price'!$C$3,
IF($D4064=2025,H4064*'Average selling price'!$D$3,"")))</f>
        <v>0</v>
      </c>
      <c r="J4064">
        <v>1</v>
      </c>
      <c r="K4064" s="12">
        <f>IF($D4064=2023,J4064*'Average selling price'!$B$4,
IF($D4064=2024,J4064*'Average selling price'!$C$4,
IF($D4064=2025,J4064*'Average selling price'!$D$4,"")))</f>
        <v>11135</v>
      </c>
      <c r="L4064" s="7">
        <v>12801</v>
      </c>
      <c r="M4064" s="7">
        <v>4230</v>
      </c>
      <c r="N4064" s="11">
        <f t="shared" si="127"/>
        <v>17031</v>
      </c>
      <c r="O4064" s="11">
        <v>2600</v>
      </c>
      <c r="P4064" s="11">
        <v>0</v>
      </c>
    </row>
    <row r="4065" spans="1:16">
      <c r="A4065" s="2">
        <v>45565</v>
      </c>
      <c r="B4065" s="18">
        <v>48</v>
      </c>
      <c r="C4065" s="20">
        <f t="shared" si="126"/>
        <v>9</v>
      </c>
      <c r="D4065" s="16">
        <v>2024</v>
      </c>
      <c r="E4065" s="1" t="s">
        <v>56</v>
      </c>
      <c r="F4065">
        <v>0</v>
      </c>
      <c r="G4065" s="12">
        <f>IF(D4065=2023,F4065*'Average selling price'!$B$2,
IF(D4065=2024,F4065*'Average selling price'!$C$2,
IF(D4065=2025,F4065*'Average selling price'!$D$2,"")))</f>
        <v>0</v>
      </c>
      <c r="H4065">
        <v>0</v>
      </c>
      <c r="I4065" s="12">
        <f>IF($D4065=2023,H4065*'Average selling price'!$B$3,
IF($D4065=2024,H4065*'Average selling price'!$C$3,
IF($D4065=2025,H4065*'Average selling price'!$D$3,"")))</f>
        <v>0</v>
      </c>
      <c r="J4065">
        <v>0</v>
      </c>
      <c r="K4065" s="12">
        <f>IF($D4065=2023,J4065*'Average selling price'!$B$4,
IF($D4065=2024,J4065*'Average selling price'!$C$4,
IF($D4065=2025,J4065*'Average selling price'!$D$4,"")))</f>
        <v>0</v>
      </c>
      <c r="L4065" s="7">
        <v>0</v>
      </c>
      <c r="M4065" s="7">
        <v>0</v>
      </c>
      <c r="N4065" s="11">
        <f t="shared" si="127"/>
        <v>0</v>
      </c>
      <c r="O4065" s="11">
        <v>0</v>
      </c>
      <c r="P4065" s="11">
        <v>0</v>
      </c>
    </row>
    <row r="4066" spans="1:16">
      <c r="A4066" s="2">
        <v>45565</v>
      </c>
      <c r="B4066" s="18">
        <v>48</v>
      </c>
      <c r="C4066" s="20">
        <f t="shared" si="126"/>
        <v>9</v>
      </c>
      <c r="D4066" s="16">
        <v>2024</v>
      </c>
      <c r="E4066" s="1" t="s">
        <v>57</v>
      </c>
      <c r="F4066">
        <v>7</v>
      </c>
      <c r="G4066" s="12">
        <f>IF(D4066=2023,F4066*'Average selling price'!$B$2,
IF(D4066=2024,F4066*'Average selling price'!$C$2,
IF(D4066=2025,F4066*'Average selling price'!$D$2,"")))</f>
        <v>37002</v>
      </c>
      <c r="H4066">
        <v>0</v>
      </c>
      <c r="I4066" s="12">
        <f>IF($D4066=2023,H4066*'Average selling price'!$B$3,
IF($D4066=2024,H4066*'Average selling price'!$C$3,
IF($D4066=2025,H4066*'Average selling price'!$D$3,"")))</f>
        <v>0</v>
      </c>
      <c r="J4066">
        <v>1</v>
      </c>
      <c r="K4066" s="12">
        <f>IF($D4066=2023,J4066*'Average selling price'!$B$4,
IF($D4066=2024,J4066*'Average selling price'!$C$4,
IF($D4066=2025,J4066*'Average selling price'!$D$4,"")))</f>
        <v>11135</v>
      </c>
      <c r="L4066" s="7">
        <v>7631</v>
      </c>
      <c r="M4066" s="7">
        <v>4000</v>
      </c>
      <c r="N4066" s="11">
        <f t="shared" si="127"/>
        <v>11631</v>
      </c>
      <c r="O4066" s="11">
        <v>0</v>
      </c>
      <c r="P4066" s="11">
        <v>525</v>
      </c>
    </row>
    <row r="4067" spans="1:16">
      <c r="A4067" s="2">
        <v>45565</v>
      </c>
      <c r="B4067" s="18">
        <v>48</v>
      </c>
      <c r="C4067" s="20">
        <f t="shared" si="126"/>
        <v>9</v>
      </c>
      <c r="D4067" s="16">
        <v>2024</v>
      </c>
      <c r="E4067" s="1" t="s">
        <v>58</v>
      </c>
      <c r="F4067">
        <v>3</v>
      </c>
      <c r="G4067" s="12">
        <f>IF(D4067=2023,F4067*'Average selling price'!$B$2,
IF(D4067=2024,F4067*'Average selling price'!$C$2,
IF(D4067=2025,F4067*'Average selling price'!$D$2,"")))</f>
        <v>15858</v>
      </c>
      <c r="H4067">
        <v>0</v>
      </c>
      <c r="I4067" s="12">
        <f>IF($D4067=2023,H4067*'Average selling price'!$B$3,
IF($D4067=2024,H4067*'Average selling price'!$C$3,
IF($D4067=2025,H4067*'Average selling price'!$D$3,"")))</f>
        <v>0</v>
      </c>
      <c r="J4067">
        <v>0</v>
      </c>
      <c r="K4067" s="12">
        <f>IF($D4067=2023,J4067*'Average selling price'!$B$4,
IF($D4067=2024,J4067*'Average selling price'!$C$4,
IF($D4067=2025,J4067*'Average selling price'!$D$4,"")))</f>
        <v>0</v>
      </c>
      <c r="L4067" s="7">
        <v>650</v>
      </c>
      <c r="M4067" s="7">
        <v>1800</v>
      </c>
      <c r="N4067" s="11">
        <f t="shared" si="127"/>
        <v>2450</v>
      </c>
      <c r="O4067" s="11">
        <v>71</v>
      </c>
      <c r="P4067" s="11">
        <v>0</v>
      </c>
    </row>
    <row r="4068" spans="1:16">
      <c r="A4068" s="2">
        <v>45565</v>
      </c>
      <c r="B4068" s="18">
        <v>48</v>
      </c>
      <c r="C4068" s="20">
        <f t="shared" si="126"/>
        <v>9</v>
      </c>
      <c r="D4068" s="16">
        <v>2024</v>
      </c>
      <c r="E4068" s="1" t="s">
        <v>59</v>
      </c>
      <c r="F4068">
        <v>2</v>
      </c>
      <c r="G4068" s="12">
        <f>IF(D4068=2023,F4068*'Average selling price'!$B$2,
IF(D4068=2024,F4068*'Average selling price'!$C$2,
IF(D4068=2025,F4068*'Average selling price'!$D$2,"")))</f>
        <v>10572</v>
      </c>
      <c r="H4068">
        <v>0</v>
      </c>
      <c r="I4068" s="12">
        <f>IF($D4068=2023,H4068*'Average selling price'!$B$3,
IF($D4068=2024,H4068*'Average selling price'!$C$3,
IF($D4068=2025,H4068*'Average selling price'!$D$3,"")))</f>
        <v>0</v>
      </c>
      <c r="J4068">
        <v>2</v>
      </c>
      <c r="K4068" s="12">
        <f>IF($D4068=2023,J4068*'Average selling price'!$B$4,
IF($D4068=2024,J4068*'Average selling price'!$C$4,
IF($D4068=2025,J4068*'Average selling price'!$D$4,"")))</f>
        <v>22270</v>
      </c>
      <c r="L4068" s="7">
        <v>894</v>
      </c>
      <c r="M4068" s="7">
        <v>2350</v>
      </c>
      <c r="N4068" s="11">
        <f t="shared" si="127"/>
        <v>3244</v>
      </c>
      <c r="O4068" s="11">
        <v>1431</v>
      </c>
      <c r="P4068" s="11">
        <v>2497</v>
      </c>
    </row>
    <row r="4069" spans="1:16">
      <c r="A4069" s="2">
        <v>45565</v>
      </c>
      <c r="B4069" s="18">
        <v>48</v>
      </c>
      <c r="C4069" s="20">
        <f t="shared" si="126"/>
        <v>9</v>
      </c>
      <c r="D4069" s="16">
        <v>2024</v>
      </c>
      <c r="E4069" s="1" t="s">
        <v>60</v>
      </c>
      <c r="F4069">
        <v>0</v>
      </c>
      <c r="G4069" s="12">
        <f>IF(D4069=2023,F4069*'Average selling price'!$B$2,
IF(D4069=2024,F4069*'Average selling price'!$C$2,
IF(D4069=2025,F4069*'Average selling price'!$D$2,"")))</f>
        <v>0</v>
      </c>
      <c r="H4069">
        <v>0</v>
      </c>
      <c r="I4069" s="12">
        <f>IF($D4069=2023,H4069*'Average selling price'!$B$3,
IF($D4069=2024,H4069*'Average selling price'!$C$3,
IF($D4069=2025,H4069*'Average selling price'!$D$3,"")))</f>
        <v>0</v>
      </c>
      <c r="J4069">
        <v>2</v>
      </c>
      <c r="K4069" s="12">
        <f>IF($D4069=2023,J4069*'Average selling price'!$B$4,
IF($D4069=2024,J4069*'Average selling price'!$C$4,
IF($D4069=2025,J4069*'Average selling price'!$D$4,"")))</f>
        <v>22270</v>
      </c>
      <c r="L4069" s="7">
        <v>450</v>
      </c>
      <c r="M4069" s="7">
        <v>400</v>
      </c>
      <c r="N4069" s="11">
        <f t="shared" si="127"/>
        <v>850</v>
      </c>
      <c r="O4069" s="11">
        <v>130</v>
      </c>
      <c r="P4069" s="11">
        <v>0</v>
      </c>
    </row>
    <row r="4070" spans="1:16">
      <c r="A4070" s="2">
        <v>45565</v>
      </c>
      <c r="B4070" s="18">
        <v>48</v>
      </c>
      <c r="C4070" s="20">
        <f t="shared" si="126"/>
        <v>9</v>
      </c>
      <c r="D4070" s="16">
        <v>2024</v>
      </c>
      <c r="E4070" s="1" t="s">
        <v>61</v>
      </c>
      <c r="F4070">
        <v>0</v>
      </c>
      <c r="G4070" s="12">
        <f>IF(D4070=2023,F4070*'Average selling price'!$B$2,
IF(D4070=2024,F4070*'Average selling price'!$C$2,
IF(D4070=2025,F4070*'Average selling price'!$D$2,"")))</f>
        <v>0</v>
      </c>
      <c r="H4070">
        <v>0</v>
      </c>
      <c r="I4070" s="12">
        <f>IF($D4070=2023,H4070*'Average selling price'!$B$3,
IF($D4070=2024,H4070*'Average selling price'!$C$3,
IF($D4070=2025,H4070*'Average selling price'!$D$3,"")))</f>
        <v>0</v>
      </c>
      <c r="J4070">
        <v>2</v>
      </c>
      <c r="K4070" s="12">
        <f>IF($D4070=2023,J4070*'Average selling price'!$B$4,
IF($D4070=2024,J4070*'Average selling price'!$C$4,
IF($D4070=2025,J4070*'Average selling price'!$D$4,"")))</f>
        <v>22270</v>
      </c>
      <c r="L4070" s="7">
        <v>2500</v>
      </c>
      <c r="M4070" s="7">
        <v>615</v>
      </c>
      <c r="N4070" s="11">
        <f t="shared" si="127"/>
        <v>3115</v>
      </c>
      <c r="O4070" s="11">
        <v>0</v>
      </c>
      <c r="P4070" s="11">
        <v>926</v>
      </c>
    </row>
    <row r="4071" spans="1:16">
      <c r="A4071" s="2">
        <v>45565</v>
      </c>
      <c r="B4071" s="18">
        <v>48</v>
      </c>
      <c r="C4071" s="20">
        <f t="shared" si="126"/>
        <v>9</v>
      </c>
      <c r="D4071" s="16">
        <v>2024</v>
      </c>
      <c r="E4071" s="1" t="s">
        <v>62</v>
      </c>
      <c r="F4071">
        <v>3</v>
      </c>
      <c r="G4071" s="12">
        <f>IF(D4071=2023,F4071*'Average selling price'!$B$2,
IF(D4071=2024,F4071*'Average selling price'!$C$2,
IF(D4071=2025,F4071*'Average selling price'!$D$2,"")))</f>
        <v>15858</v>
      </c>
      <c r="H4071">
        <v>1</v>
      </c>
      <c r="I4071" s="12">
        <f>IF($D4071=2023,H4071*'Average selling price'!$B$3,
IF($D4071=2024,H4071*'Average selling price'!$C$3,
IF($D4071=2025,H4071*'Average selling price'!$D$3,"")))</f>
        <v>32755</v>
      </c>
      <c r="J4071">
        <v>4</v>
      </c>
      <c r="K4071" s="12">
        <f>IF($D4071=2023,J4071*'Average selling price'!$B$4,
IF($D4071=2024,J4071*'Average selling price'!$C$4,
IF($D4071=2025,J4071*'Average selling price'!$D$4,"")))</f>
        <v>44540</v>
      </c>
      <c r="L4071" s="7">
        <v>11422</v>
      </c>
      <c r="M4071" s="7">
        <v>2090</v>
      </c>
      <c r="N4071" s="11">
        <f t="shared" si="127"/>
        <v>13512</v>
      </c>
      <c r="O4071" s="11">
        <v>0</v>
      </c>
      <c r="P4071" s="11">
        <v>0</v>
      </c>
    </row>
    <row r="4072" spans="1:16">
      <c r="A4072" s="2">
        <v>45565</v>
      </c>
      <c r="B4072" s="18">
        <v>48</v>
      </c>
      <c r="C4072" s="20">
        <f t="shared" si="126"/>
        <v>9</v>
      </c>
      <c r="D4072" s="16">
        <v>2024</v>
      </c>
      <c r="E4072" s="1" t="s">
        <v>63</v>
      </c>
      <c r="F4072">
        <v>1</v>
      </c>
      <c r="G4072" s="12">
        <f>IF(D4072=2023,F4072*'Average selling price'!$B$2,
IF(D4072=2024,F4072*'Average selling price'!$C$2,
IF(D4072=2025,F4072*'Average selling price'!$D$2,"")))</f>
        <v>5286</v>
      </c>
      <c r="H4072">
        <v>0</v>
      </c>
      <c r="I4072" s="12">
        <f>IF($D4072=2023,H4072*'Average selling price'!$B$3,
IF($D4072=2024,H4072*'Average selling price'!$C$3,
IF($D4072=2025,H4072*'Average selling price'!$D$3,"")))</f>
        <v>0</v>
      </c>
      <c r="J4072">
        <v>2</v>
      </c>
      <c r="K4072" s="12">
        <f>IF($D4072=2023,J4072*'Average selling price'!$B$4,
IF($D4072=2024,J4072*'Average selling price'!$C$4,
IF($D4072=2025,J4072*'Average selling price'!$D$4,"")))</f>
        <v>22270</v>
      </c>
      <c r="L4072" s="7">
        <v>0</v>
      </c>
      <c r="M4072" s="7">
        <v>0</v>
      </c>
      <c r="N4072" s="11">
        <f t="shared" si="127"/>
        <v>0</v>
      </c>
      <c r="O4072" s="11">
        <v>0</v>
      </c>
      <c r="P4072" s="11">
        <v>186</v>
      </c>
    </row>
    <row r="4073" spans="1:16">
      <c r="A4073" s="2">
        <v>45565</v>
      </c>
      <c r="B4073" s="18">
        <v>48</v>
      </c>
      <c r="C4073" s="20">
        <f t="shared" si="126"/>
        <v>9</v>
      </c>
      <c r="D4073" s="16">
        <v>2024</v>
      </c>
      <c r="E4073" s="1" t="s">
        <v>65</v>
      </c>
      <c r="F4073">
        <v>0</v>
      </c>
      <c r="G4073" s="12">
        <f>IF(D4073=2023,F4073*'Average selling price'!$B$2,
IF(D4073=2024,F4073*'Average selling price'!$C$2,
IF(D4073=2025,F4073*'Average selling price'!$D$2,"")))</f>
        <v>0</v>
      </c>
      <c r="H4073">
        <v>0</v>
      </c>
      <c r="I4073" s="12">
        <f>IF($D4073=2023,H4073*'Average selling price'!$B$3,
IF($D4073=2024,H4073*'Average selling price'!$C$3,
IF($D4073=2025,H4073*'Average selling price'!$D$3,"")))</f>
        <v>0</v>
      </c>
      <c r="J4073">
        <v>0</v>
      </c>
      <c r="K4073" s="12">
        <f>IF($D4073=2023,J4073*'Average selling price'!$B$4,
IF($D4073=2024,J4073*'Average selling price'!$C$4,
IF($D4073=2025,J4073*'Average selling price'!$D$4,"")))</f>
        <v>0</v>
      </c>
      <c r="L4073" s="7">
        <v>0</v>
      </c>
      <c r="M4073" s="7">
        <v>0</v>
      </c>
      <c r="N4073" s="11">
        <f t="shared" si="127"/>
        <v>0</v>
      </c>
      <c r="O4073" s="11">
        <v>0</v>
      </c>
      <c r="P4073" s="11">
        <v>0</v>
      </c>
    </row>
    <row r="4074" spans="1:16">
      <c r="A4074" s="2">
        <v>45565</v>
      </c>
      <c r="B4074" s="18">
        <v>48</v>
      </c>
      <c r="C4074" s="20">
        <f t="shared" si="126"/>
        <v>9</v>
      </c>
      <c r="D4074" s="16">
        <v>2024</v>
      </c>
      <c r="E4074" s="1" t="s">
        <v>64</v>
      </c>
      <c r="F4074">
        <v>0</v>
      </c>
      <c r="G4074" s="12">
        <f>IF(D4074=2023,F4074*'Average selling price'!$B$2,
IF(D4074=2024,F4074*'Average selling price'!$C$2,
IF(D4074=2025,F4074*'Average selling price'!$D$2,"")))</f>
        <v>0</v>
      </c>
      <c r="H4074">
        <v>0</v>
      </c>
      <c r="I4074" s="12">
        <f>IF($D4074=2023,H4074*'Average selling price'!$B$3,
IF($D4074=2024,H4074*'Average selling price'!$C$3,
IF($D4074=2025,H4074*'Average selling price'!$D$3,"")))</f>
        <v>0</v>
      </c>
      <c r="J4074">
        <v>9</v>
      </c>
      <c r="K4074" s="12">
        <f>IF($D4074=2023,J4074*'Average selling price'!$B$4,
IF($D4074=2024,J4074*'Average selling price'!$C$4,
IF($D4074=2025,J4074*'Average selling price'!$D$4,"")))</f>
        <v>100215</v>
      </c>
      <c r="L4074" s="7">
        <v>5200</v>
      </c>
      <c r="M4074" s="7">
        <v>16700</v>
      </c>
      <c r="N4074" s="11">
        <f t="shared" si="127"/>
        <v>21900</v>
      </c>
      <c r="O4074" s="11">
        <v>0</v>
      </c>
      <c r="P4074" s="11">
        <v>0</v>
      </c>
    </row>
    <row r="4075" spans="1:16">
      <c r="A4075" s="2">
        <v>45572</v>
      </c>
      <c r="B4075" s="18">
        <v>49</v>
      </c>
      <c r="C4075" s="20">
        <f t="shared" si="126"/>
        <v>10</v>
      </c>
      <c r="D4075" s="16">
        <v>2024</v>
      </c>
      <c r="E4075" s="1" t="s">
        <v>25</v>
      </c>
      <c r="F4075">
        <v>8</v>
      </c>
      <c r="G4075" s="12">
        <f>IF(D4075=2023,F4075*'Average selling price'!$B$2,
IF(D4075=2024,F4075*'Average selling price'!$C$2,
IF(D4075=2025,F4075*'Average selling price'!$D$2,"")))</f>
        <v>42288</v>
      </c>
      <c r="H4075">
        <v>0</v>
      </c>
      <c r="I4075" s="12">
        <f>IF($D4075=2023,H4075*'Average selling price'!$B$3,
IF($D4075=2024,H4075*'Average selling price'!$C$3,
IF($D4075=2025,H4075*'Average selling price'!$D$3,"")))</f>
        <v>0</v>
      </c>
      <c r="J4075">
        <v>2</v>
      </c>
      <c r="K4075" s="12">
        <f>IF($D4075=2023,J4075*'Average selling price'!$B$4,
IF($D4075=2024,J4075*'Average selling price'!$C$4,
IF($D4075=2025,J4075*'Average selling price'!$D$4,"")))</f>
        <v>22270</v>
      </c>
      <c r="L4075" s="7">
        <v>11406</v>
      </c>
      <c r="M4075" s="7">
        <v>6105</v>
      </c>
      <c r="N4075" s="11">
        <f t="shared" si="127"/>
        <v>17511</v>
      </c>
      <c r="O4075" s="11">
        <v>7400</v>
      </c>
      <c r="P4075" s="11">
        <v>1300</v>
      </c>
    </row>
    <row r="4076" spans="1:16">
      <c r="A4076" s="2">
        <v>45572</v>
      </c>
      <c r="B4076" s="18">
        <v>49</v>
      </c>
      <c r="C4076" s="20">
        <f t="shared" si="126"/>
        <v>10</v>
      </c>
      <c r="D4076" s="16">
        <v>2024</v>
      </c>
      <c r="E4076" s="1" t="s">
        <v>26</v>
      </c>
      <c r="F4076">
        <v>0</v>
      </c>
      <c r="G4076" s="12">
        <f>IF(D4076=2023,F4076*'Average selling price'!$B$2,
IF(D4076=2024,F4076*'Average selling price'!$C$2,
IF(D4076=2025,F4076*'Average selling price'!$D$2,"")))</f>
        <v>0</v>
      </c>
      <c r="H4076">
        <v>0</v>
      </c>
      <c r="I4076" s="12">
        <f>IF($D4076=2023,H4076*'Average selling price'!$B$3,
IF($D4076=2024,H4076*'Average selling price'!$C$3,
IF($D4076=2025,H4076*'Average selling price'!$D$3,"")))</f>
        <v>0</v>
      </c>
      <c r="J4076">
        <v>1</v>
      </c>
      <c r="K4076" s="12">
        <f>IF($D4076=2023,J4076*'Average selling price'!$B$4,
IF($D4076=2024,J4076*'Average selling price'!$C$4,
IF($D4076=2025,J4076*'Average selling price'!$D$4,"")))</f>
        <v>11135</v>
      </c>
      <c r="L4076" s="7">
        <v>1426</v>
      </c>
      <c r="M4076" s="7">
        <v>4350</v>
      </c>
      <c r="N4076" s="11">
        <f t="shared" si="127"/>
        <v>5776</v>
      </c>
      <c r="O4076" s="11">
        <v>76000</v>
      </c>
      <c r="P4076" s="11">
        <v>-323</v>
      </c>
    </row>
    <row r="4077" spans="1:16">
      <c r="A4077" s="2">
        <v>45572</v>
      </c>
      <c r="B4077" s="18">
        <v>49</v>
      </c>
      <c r="C4077" s="20">
        <f t="shared" si="126"/>
        <v>10</v>
      </c>
      <c r="D4077" s="16">
        <v>2024</v>
      </c>
      <c r="E4077" s="1" t="s">
        <v>27</v>
      </c>
      <c r="F4077">
        <v>1</v>
      </c>
      <c r="G4077" s="12">
        <f>IF(D4077=2023,F4077*'Average selling price'!$B$2,
IF(D4077=2024,F4077*'Average selling price'!$C$2,
IF(D4077=2025,F4077*'Average selling price'!$D$2,"")))</f>
        <v>5286</v>
      </c>
      <c r="H4077">
        <v>0</v>
      </c>
      <c r="I4077" s="12">
        <f>IF($D4077=2023,H4077*'Average selling price'!$B$3,
IF($D4077=2024,H4077*'Average selling price'!$C$3,
IF($D4077=2025,H4077*'Average selling price'!$D$3,"")))</f>
        <v>0</v>
      </c>
      <c r="J4077">
        <v>0</v>
      </c>
      <c r="K4077" s="12">
        <f>IF($D4077=2023,J4077*'Average selling price'!$B$4,
IF($D4077=2024,J4077*'Average selling price'!$C$4,
IF($D4077=2025,J4077*'Average selling price'!$D$4,"")))</f>
        <v>0</v>
      </c>
      <c r="L4077" s="7">
        <v>4684</v>
      </c>
      <c r="M4077" s="7">
        <v>0</v>
      </c>
      <c r="N4077" s="11">
        <f t="shared" si="127"/>
        <v>4684</v>
      </c>
      <c r="O4077" s="11">
        <v>0</v>
      </c>
      <c r="P4077" s="11">
        <v>0</v>
      </c>
    </row>
    <row r="4078" spans="1:16">
      <c r="A4078" s="2">
        <v>45572</v>
      </c>
      <c r="B4078" s="18">
        <v>49</v>
      </c>
      <c r="C4078" s="20">
        <f t="shared" si="126"/>
        <v>10</v>
      </c>
      <c r="D4078" s="16">
        <v>2024</v>
      </c>
      <c r="E4078" s="1" t="s">
        <v>28</v>
      </c>
      <c r="F4078">
        <v>4</v>
      </c>
      <c r="G4078" s="12">
        <f>IF(D4078=2023,F4078*'Average selling price'!$B$2,
IF(D4078=2024,F4078*'Average selling price'!$C$2,
IF(D4078=2025,F4078*'Average selling price'!$D$2,"")))</f>
        <v>21144</v>
      </c>
      <c r="H4078">
        <v>0</v>
      </c>
      <c r="I4078" s="12">
        <f>IF($D4078=2023,H4078*'Average selling price'!$B$3,
IF($D4078=2024,H4078*'Average selling price'!$C$3,
IF($D4078=2025,H4078*'Average selling price'!$D$3,"")))</f>
        <v>0</v>
      </c>
      <c r="J4078">
        <v>1</v>
      </c>
      <c r="K4078" s="12">
        <f>IF($D4078=2023,J4078*'Average selling price'!$B$4,
IF($D4078=2024,J4078*'Average selling price'!$C$4,
IF($D4078=2025,J4078*'Average selling price'!$D$4,"")))</f>
        <v>11135</v>
      </c>
      <c r="L4078" s="7">
        <v>11727</v>
      </c>
      <c r="M4078" s="7">
        <v>2330</v>
      </c>
      <c r="N4078" s="11">
        <f t="shared" si="127"/>
        <v>14057</v>
      </c>
      <c r="O4078" s="11">
        <v>0</v>
      </c>
      <c r="P4078" s="11">
        <v>0</v>
      </c>
    </row>
    <row r="4079" spans="1:16">
      <c r="A4079" s="2">
        <v>45572</v>
      </c>
      <c r="B4079" s="18">
        <v>49</v>
      </c>
      <c r="C4079" s="20">
        <f t="shared" si="126"/>
        <v>10</v>
      </c>
      <c r="D4079" s="16">
        <v>2024</v>
      </c>
      <c r="E4079" s="1" t="s">
        <v>29</v>
      </c>
      <c r="F4079">
        <v>1</v>
      </c>
      <c r="G4079" s="12">
        <f>IF(D4079=2023,F4079*'Average selling price'!$B$2,
IF(D4079=2024,F4079*'Average selling price'!$C$2,
IF(D4079=2025,F4079*'Average selling price'!$D$2,"")))</f>
        <v>5286</v>
      </c>
      <c r="H4079">
        <v>0</v>
      </c>
      <c r="I4079" s="12">
        <f>IF($D4079=2023,H4079*'Average selling price'!$B$3,
IF($D4079=2024,H4079*'Average selling price'!$C$3,
IF($D4079=2025,H4079*'Average selling price'!$D$3,"")))</f>
        <v>0</v>
      </c>
      <c r="J4079">
        <v>7</v>
      </c>
      <c r="K4079" s="12">
        <f>IF($D4079=2023,J4079*'Average selling price'!$B$4,
IF($D4079=2024,J4079*'Average selling price'!$C$4,
IF($D4079=2025,J4079*'Average selling price'!$D$4,"")))</f>
        <v>77945</v>
      </c>
      <c r="L4079" s="7">
        <v>18778</v>
      </c>
      <c r="M4079" s="7">
        <v>6500</v>
      </c>
      <c r="N4079" s="11">
        <f t="shared" si="127"/>
        <v>25278</v>
      </c>
      <c r="O4079" s="11">
        <v>1355</v>
      </c>
      <c r="P4079" s="11">
        <v>475</v>
      </c>
    </row>
    <row r="4080" spans="1:16">
      <c r="A4080" s="2">
        <v>45572</v>
      </c>
      <c r="B4080" s="18">
        <v>49</v>
      </c>
      <c r="C4080" s="20">
        <f t="shared" si="126"/>
        <v>10</v>
      </c>
      <c r="D4080" s="16">
        <v>2024</v>
      </c>
      <c r="E4080" s="1" t="s">
        <v>30</v>
      </c>
      <c r="F4080">
        <v>0</v>
      </c>
      <c r="G4080" s="12">
        <f>IF(D4080=2023,F4080*'Average selling price'!$B$2,
IF(D4080=2024,F4080*'Average selling price'!$C$2,
IF(D4080=2025,F4080*'Average selling price'!$D$2,"")))</f>
        <v>0</v>
      </c>
      <c r="H4080">
        <v>0</v>
      </c>
      <c r="I4080" s="12">
        <f>IF($D4080=2023,H4080*'Average selling price'!$B$3,
IF($D4080=2024,H4080*'Average selling price'!$C$3,
IF($D4080=2025,H4080*'Average selling price'!$D$3,"")))</f>
        <v>0</v>
      </c>
      <c r="J4080">
        <v>2</v>
      </c>
      <c r="K4080" s="12">
        <f>IF($D4080=2023,J4080*'Average selling price'!$B$4,
IF($D4080=2024,J4080*'Average selling price'!$C$4,
IF($D4080=2025,J4080*'Average selling price'!$D$4,"")))</f>
        <v>22270</v>
      </c>
      <c r="L4080" s="7">
        <v>10333</v>
      </c>
      <c r="M4080" s="7">
        <v>10562</v>
      </c>
      <c r="N4080" s="11">
        <f t="shared" si="127"/>
        <v>20895</v>
      </c>
      <c r="O4080" s="11">
        <v>2500</v>
      </c>
      <c r="P4080" s="11">
        <v>-60</v>
      </c>
    </row>
    <row r="4081" spans="1:16">
      <c r="A4081" s="2">
        <v>45572</v>
      </c>
      <c r="B4081" s="18">
        <v>49</v>
      </c>
      <c r="C4081" s="20">
        <f t="shared" si="126"/>
        <v>10</v>
      </c>
      <c r="D4081" s="16">
        <v>2024</v>
      </c>
      <c r="E4081" s="1" t="s">
        <v>31</v>
      </c>
      <c r="F4081">
        <v>3</v>
      </c>
      <c r="G4081" s="12">
        <f>IF(D4081=2023,F4081*'Average selling price'!$B$2,
IF(D4081=2024,F4081*'Average selling price'!$C$2,
IF(D4081=2025,F4081*'Average selling price'!$D$2,"")))</f>
        <v>15858</v>
      </c>
      <c r="H4081">
        <v>0</v>
      </c>
      <c r="I4081" s="12">
        <f>IF($D4081=2023,H4081*'Average selling price'!$B$3,
IF($D4081=2024,H4081*'Average selling price'!$C$3,
IF($D4081=2025,H4081*'Average selling price'!$D$3,"")))</f>
        <v>0</v>
      </c>
      <c r="J4081">
        <v>5</v>
      </c>
      <c r="K4081" s="12">
        <f>IF($D4081=2023,J4081*'Average selling price'!$B$4,
IF($D4081=2024,J4081*'Average selling price'!$C$4,
IF($D4081=2025,J4081*'Average selling price'!$D$4,"")))</f>
        <v>55675</v>
      </c>
      <c r="L4081" s="7">
        <v>42646</v>
      </c>
      <c r="M4081" s="7">
        <v>27673</v>
      </c>
      <c r="N4081" s="11">
        <f t="shared" si="127"/>
        <v>70319</v>
      </c>
      <c r="O4081" s="11">
        <v>1940</v>
      </c>
      <c r="P4081" s="11">
        <v>1795</v>
      </c>
    </row>
    <row r="4082" spans="1:16">
      <c r="A4082" s="2">
        <v>45572</v>
      </c>
      <c r="B4082" s="18">
        <v>49</v>
      </c>
      <c r="C4082" s="20">
        <f t="shared" si="126"/>
        <v>10</v>
      </c>
      <c r="D4082" s="16">
        <v>2024</v>
      </c>
      <c r="E4082" s="1" t="s">
        <v>32</v>
      </c>
      <c r="F4082">
        <v>0</v>
      </c>
      <c r="G4082" s="12">
        <f>IF(D4082=2023,F4082*'Average selling price'!$B$2,
IF(D4082=2024,F4082*'Average selling price'!$C$2,
IF(D4082=2025,F4082*'Average selling price'!$D$2,"")))</f>
        <v>0</v>
      </c>
      <c r="H4082">
        <v>0</v>
      </c>
      <c r="I4082" s="12">
        <f>IF($D4082=2023,H4082*'Average selling price'!$B$3,
IF($D4082=2024,H4082*'Average selling price'!$C$3,
IF($D4082=2025,H4082*'Average selling price'!$D$3,"")))</f>
        <v>0</v>
      </c>
      <c r="J4082">
        <v>2</v>
      </c>
      <c r="K4082" s="12">
        <f>IF($D4082=2023,J4082*'Average selling price'!$B$4,
IF($D4082=2024,J4082*'Average selling price'!$C$4,
IF($D4082=2025,J4082*'Average selling price'!$D$4,"")))</f>
        <v>22270</v>
      </c>
      <c r="L4082" s="7">
        <v>2620</v>
      </c>
      <c r="M4082" s="7">
        <v>790</v>
      </c>
      <c r="N4082" s="11">
        <f t="shared" si="127"/>
        <v>3410</v>
      </c>
      <c r="O4082" s="11">
        <v>2883</v>
      </c>
      <c r="P4082" s="11">
        <v>0</v>
      </c>
    </row>
    <row r="4083" spans="1:16">
      <c r="A4083" s="2">
        <v>45572</v>
      </c>
      <c r="B4083" s="18">
        <v>49</v>
      </c>
      <c r="C4083" s="20">
        <f t="shared" si="126"/>
        <v>10</v>
      </c>
      <c r="D4083" s="16">
        <v>2024</v>
      </c>
      <c r="E4083" s="1" t="s">
        <v>33</v>
      </c>
      <c r="F4083">
        <v>1</v>
      </c>
      <c r="G4083" s="12">
        <f>IF(D4083=2023,F4083*'Average selling price'!$B$2,
IF(D4083=2024,F4083*'Average selling price'!$C$2,
IF(D4083=2025,F4083*'Average selling price'!$D$2,"")))</f>
        <v>5286</v>
      </c>
      <c r="H4083">
        <v>1</v>
      </c>
      <c r="I4083" s="12">
        <f>IF($D4083=2023,H4083*'Average selling price'!$B$3,
IF($D4083=2024,H4083*'Average selling price'!$C$3,
IF($D4083=2025,H4083*'Average selling price'!$D$3,"")))</f>
        <v>32755</v>
      </c>
      <c r="J4083">
        <v>4</v>
      </c>
      <c r="K4083" s="12">
        <f>IF($D4083=2023,J4083*'Average selling price'!$B$4,
IF($D4083=2024,J4083*'Average selling price'!$C$4,
IF($D4083=2025,J4083*'Average selling price'!$D$4,"")))</f>
        <v>44540</v>
      </c>
      <c r="L4083" s="7">
        <v>15975</v>
      </c>
      <c r="M4083" s="7">
        <v>-160</v>
      </c>
      <c r="N4083" s="11">
        <f t="shared" si="127"/>
        <v>15815</v>
      </c>
      <c r="O4083" s="11">
        <v>1551</v>
      </c>
      <c r="P4083" s="11">
        <v>3080</v>
      </c>
    </row>
    <row r="4084" spans="1:16">
      <c r="A4084" s="2">
        <v>45572</v>
      </c>
      <c r="B4084" s="18">
        <v>49</v>
      </c>
      <c r="C4084" s="20">
        <f t="shared" si="126"/>
        <v>10</v>
      </c>
      <c r="D4084" s="16">
        <v>2024</v>
      </c>
      <c r="E4084" s="1" t="s">
        <v>34</v>
      </c>
      <c r="F4084">
        <v>1</v>
      </c>
      <c r="G4084" s="12">
        <f>IF(D4084=2023,F4084*'Average selling price'!$B$2,
IF(D4084=2024,F4084*'Average selling price'!$C$2,
IF(D4084=2025,F4084*'Average selling price'!$D$2,"")))</f>
        <v>5286</v>
      </c>
      <c r="H4084">
        <v>0</v>
      </c>
      <c r="I4084" s="12">
        <f>IF($D4084=2023,H4084*'Average selling price'!$B$3,
IF($D4084=2024,H4084*'Average selling price'!$C$3,
IF($D4084=2025,H4084*'Average selling price'!$D$3,"")))</f>
        <v>0</v>
      </c>
      <c r="J4084">
        <v>0</v>
      </c>
      <c r="K4084" s="12">
        <f>IF($D4084=2023,J4084*'Average selling price'!$B$4,
IF($D4084=2024,J4084*'Average selling price'!$C$4,
IF($D4084=2025,J4084*'Average selling price'!$D$4,"")))</f>
        <v>0</v>
      </c>
      <c r="L4084" s="7">
        <v>3626</v>
      </c>
      <c r="M4084" s="7">
        <v>2860</v>
      </c>
      <c r="N4084" s="11">
        <f t="shared" si="127"/>
        <v>6486</v>
      </c>
      <c r="O4084" s="11">
        <v>5636</v>
      </c>
      <c r="P4084" s="11">
        <v>308</v>
      </c>
    </row>
    <row r="4085" spans="1:16">
      <c r="A4085" s="2">
        <v>45572</v>
      </c>
      <c r="B4085" s="18">
        <v>49</v>
      </c>
      <c r="C4085" s="20">
        <f t="shared" si="126"/>
        <v>10</v>
      </c>
      <c r="D4085" s="16">
        <v>2024</v>
      </c>
      <c r="E4085" s="1" t="s">
        <v>35</v>
      </c>
      <c r="F4085">
        <v>1</v>
      </c>
      <c r="G4085" s="12">
        <f>IF(D4085=2023,F4085*'Average selling price'!$B$2,
IF(D4085=2024,F4085*'Average selling price'!$C$2,
IF(D4085=2025,F4085*'Average selling price'!$D$2,"")))</f>
        <v>5286</v>
      </c>
      <c r="H4085">
        <v>0</v>
      </c>
      <c r="I4085" s="12">
        <f>IF($D4085=2023,H4085*'Average selling price'!$B$3,
IF($D4085=2024,H4085*'Average selling price'!$C$3,
IF($D4085=2025,H4085*'Average selling price'!$D$3,"")))</f>
        <v>0</v>
      </c>
      <c r="J4085">
        <v>1</v>
      </c>
      <c r="K4085" s="12">
        <f>IF($D4085=2023,J4085*'Average selling price'!$B$4,
IF($D4085=2024,J4085*'Average selling price'!$C$4,
IF($D4085=2025,J4085*'Average selling price'!$D$4,"")))</f>
        <v>11135</v>
      </c>
      <c r="L4085" s="7">
        <v>8350</v>
      </c>
      <c r="M4085" s="7">
        <v>367</v>
      </c>
      <c r="N4085" s="11">
        <f t="shared" si="127"/>
        <v>8717</v>
      </c>
      <c r="O4085" s="11">
        <v>0</v>
      </c>
      <c r="P4085" s="11">
        <v>0</v>
      </c>
    </row>
    <row r="4086" spans="1:16">
      <c r="A4086" s="2">
        <v>45572</v>
      </c>
      <c r="B4086" s="18">
        <v>49</v>
      </c>
      <c r="C4086" s="20">
        <f t="shared" si="126"/>
        <v>10</v>
      </c>
      <c r="D4086" s="16">
        <v>2024</v>
      </c>
      <c r="E4086" s="1" t="s">
        <v>36</v>
      </c>
      <c r="F4086">
        <v>1</v>
      </c>
      <c r="G4086" s="12">
        <f>IF(D4086=2023,F4086*'Average selling price'!$B$2,
IF(D4086=2024,F4086*'Average selling price'!$C$2,
IF(D4086=2025,F4086*'Average selling price'!$D$2,"")))</f>
        <v>5286</v>
      </c>
      <c r="H4086">
        <v>0</v>
      </c>
      <c r="I4086" s="12">
        <f>IF($D4086=2023,H4086*'Average selling price'!$B$3,
IF($D4086=2024,H4086*'Average selling price'!$C$3,
IF($D4086=2025,H4086*'Average selling price'!$D$3,"")))</f>
        <v>0</v>
      </c>
      <c r="J4086">
        <v>3</v>
      </c>
      <c r="K4086" s="12">
        <f>IF($D4086=2023,J4086*'Average selling price'!$B$4,
IF($D4086=2024,J4086*'Average selling price'!$C$4,
IF($D4086=2025,J4086*'Average selling price'!$D$4,"")))</f>
        <v>33405</v>
      </c>
      <c r="L4086" s="7">
        <v>3565</v>
      </c>
      <c r="M4086" s="7">
        <v>500</v>
      </c>
      <c r="N4086" s="11">
        <f t="shared" si="127"/>
        <v>4065</v>
      </c>
      <c r="O4086" s="11">
        <v>614</v>
      </c>
      <c r="P4086" s="11">
        <v>1600</v>
      </c>
    </row>
    <row r="4087" spans="1:16">
      <c r="A4087" s="2">
        <v>45572</v>
      </c>
      <c r="B4087" s="18">
        <v>49</v>
      </c>
      <c r="C4087" s="20">
        <f t="shared" si="126"/>
        <v>10</v>
      </c>
      <c r="D4087" s="16">
        <v>2024</v>
      </c>
      <c r="E4087" s="1" t="s">
        <v>37</v>
      </c>
      <c r="F4087">
        <v>0</v>
      </c>
      <c r="G4087" s="12">
        <f>IF(D4087=2023,F4087*'Average selling price'!$B$2,
IF(D4087=2024,F4087*'Average selling price'!$C$2,
IF(D4087=2025,F4087*'Average selling price'!$D$2,"")))</f>
        <v>0</v>
      </c>
      <c r="H4087">
        <v>0</v>
      </c>
      <c r="I4087" s="12">
        <f>IF($D4087=2023,H4087*'Average selling price'!$B$3,
IF($D4087=2024,H4087*'Average selling price'!$C$3,
IF($D4087=2025,H4087*'Average selling price'!$D$3,"")))</f>
        <v>0</v>
      </c>
      <c r="J4087">
        <v>0</v>
      </c>
      <c r="K4087" s="12">
        <f>IF($D4087=2023,J4087*'Average selling price'!$B$4,
IF($D4087=2024,J4087*'Average selling price'!$C$4,
IF($D4087=2025,J4087*'Average selling price'!$D$4,"")))</f>
        <v>0</v>
      </c>
      <c r="L4087" s="7">
        <v>4390</v>
      </c>
      <c r="M4087" s="7">
        <v>730</v>
      </c>
      <c r="N4087" s="11">
        <f t="shared" si="127"/>
        <v>5120</v>
      </c>
      <c r="O4087" s="11">
        <v>0</v>
      </c>
      <c r="P4087" s="11">
        <v>300</v>
      </c>
    </row>
    <row r="4088" spans="1:16">
      <c r="A4088" s="2">
        <v>45572</v>
      </c>
      <c r="B4088" s="18">
        <v>49</v>
      </c>
      <c r="C4088" s="20">
        <f t="shared" si="126"/>
        <v>10</v>
      </c>
      <c r="D4088" s="16">
        <v>2024</v>
      </c>
      <c r="E4088" s="1" t="s">
        <v>38</v>
      </c>
      <c r="F4088">
        <v>1</v>
      </c>
      <c r="G4088" s="12">
        <f>IF(D4088=2023,F4088*'Average selling price'!$B$2,
IF(D4088=2024,F4088*'Average selling price'!$C$2,
IF(D4088=2025,F4088*'Average selling price'!$D$2,"")))</f>
        <v>5286</v>
      </c>
      <c r="H4088">
        <v>0</v>
      </c>
      <c r="I4088" s="12">
        <f>IF($D4088=2023,H4088*'Average selling price'!$B$3,
IF($D4088=2024,H4088*'Average selling price'!$C$3,
IF($D4088=2025,H4088*'Average selling price'!$D$3,"")))</f>
        <v>0</v>
      </c>
      <c r="J4088">
        <v>3</v>
      </c>
      <c r="K4088" s="12">
        <f>IF($D4088=2023,J4088*'Average selling price'!$B$4,
IF($D4088=2024,J4088*'Average selling price'!$C$4,
IF($D4088=2025,J4088*'Average selling price'!$D$4,"")))</f>
        <v>33405</v>
      </c>
      <c r="L4088" s="7">
        <v>2415</v>
      </c>
      <c r="M4088" s="7">
        <v>6910</v>
      </c>
      <c r="N4088" s="11">
        <f t="shared" si="127"/>
        <v>9325</v>
      </c>
      <c r="O4088" s="11">
        <v>189</v>
      </c>
      <c r="P4088" s="11">
        <v>80</v>
      </c>
    </row>
    <row r="4089" spans="1:16">
      <c r="A4089" s="2">
        <v>45572</v>
      </c>
      <c r="B4089" s="18">
        <v>49</v>
      </c>
      <c r="C4089" s="20">
        <f t="shared" si="126"/>
        <v>10</v>
      </c>
      <c r="D4089" s="16">
        <v>2024</v>
      </c>
      <c r="E4089" s="1" t="s">
        <v>39</v>
      </c>
      <c r="F4089">
        <v>1</v>
      </c>
      <c r="G4089" s="12">
        <f>IF(D4089=2023,F4089*'Average selling price'!$B$2,
IF(D4089=2024,F4089*'Average selling price'!$C$2,
IF(D4089=2025,F4089*'Average selling price'!$D$2,"")))</f>
        <v>5286</v>
      </c>
      <c r="H4089">
        <v>0</v>
      </c>
      <c r="I4089" s="12">
        <f>IF($D4089=2023,H4089*'Average selling price'!$B$3,
IF($D4089=2024,H4089*'Average selling price'!$C$3,
IF($D4089=2025,H4089*'Average selling price'!$D$3,"")))</f>
        <v>0</v>
      </c>
      <c r="J4089">
        <v>1</v>
      </c>
      <c r="K4089" s="12">
        <f>IF($D4089=2023,J4089*'Average selling price'!$B$4,
IF($D4089=2024,J4089*'Average selling price'!$C$4,
IF($D4089=2025,J4089*'Average selling price'!$D$4,"")))</f>
        <v>11135</v>
      </c>
      <c r="L4089" s="7">
        <v>4653</v>
      </c>
      <c r="M4089" s="7">
        <v>0</v>
      </c>
      <c r="N4089" s="11">
        <f t="shared" si="127"/>
        <v>4653</v>
      </c>
      <c r="O4089" s="11">
        <v>2338</v>
      </c>
      <c r="P4089" s="11">
        <v>0</v>
      </c>
    </row>
    <row r="4090" spans="1:16">
      <c r="A4090" s="2">
        <v>45572</v>
      </c>
      <c r="B4090" s="18">
        <v>49</v>
      </c>
      <c r="C4090" s="20">
        <f t="shared" si="126"/>
        <v>10</v>
      </c>
      <c r="D4090" s="16">
        <v>2024</v>
      </c>
      <c r="E4090" s="1" t="s">
        <v>40</v>
      </c>
      <c r="F4090">
        <v>0</v>
      </c>
      <c r="G4090" s="12">
        <f>IF(D4090=2023,F4090*'Average selling price'!$B$2,
IF(D4090=2024,F4090*'Average selling price'!$C$2,
IF(D4090=2025,F4090*'Average selling price'!$D$2,"")))</f>
        <v>0</v>
      </c>
      <c r="H4090">
        <v>0</v>
      </c>
      <c r="I4090" s="12">
        <f>IF($D4090=2023,H4090*'Average selling price'!$B$3,
IF($D4090=2024,H4090*'Average selling price'!$C$3,
IF($D4090=2025,H4090*'Average selling price'!$D$3,"")))</f>
        <v>0</v>
      </c>
      <c r="J4090">
        <v>1</v>
      </c>
      <c r="K4090" s="12">
        <f>IF($D4090=2023,J4090*'Average selling price'!$B$4,
IF($D4090=2024,J4090*'Average selling price'!$C$4,
IF($D4090=2025,J4090*'Average selling price'!$D$4,"")))</f>
        <v>11135</v>
      </c>
      <c r="L4090" s="7">
        <v>3338</v>
      </c>
      <c r="M4090" s="7">
        <v>2940</v>
      </c>
      <c r="N4090" s="11">
        <f t="shared" si="127"/>
        <v>6278</v>
      </c>
      <c r="O4090" s="11">
        <v>2919</v>
      </c>
      <c r="P4090" s="11">
        <v>54</v>
      </c>
    </row>
    <row r="4091" spans="1:16">
      <c r="A4091" s="2">
        <v>45572</v>
      </c>
      <c r="B4091" s="18">
        <v>49</v>
      </c>
      <c r="C4091" s="20">
        <f t="shared" si="126"/>
        <v>10</v>
      </c>
      <c r="D4091" s="16">
        <v>2024</v>
      </c>
      <c r="E4091" s="1" t="s">
        <v>41</v>
      </c>
      <c r="F4091">
        <v>3</v>
      </c>
      <c r="G4091" s="12">
        <f>IF(D4091=2023,F4091*'Average selling price'!$B$2,
IF(D4091=2024,F4091*'Average selling price'!$C$2,
IF(D4091=2025,F4091*'Average selling price'!$D$2,"")))</f>
        <v>15858</v>
      </c>
      <c r="H4091">
        <v>0</v>
      </c>
      <c r="I4091" s="12">
        <f>IF($D4091=2023,H4091*'Average selling price'!$B$3,
IF($D4091=2024,H4091*'Average selling price'!$C$3,
IF($D4091=2025,H4091*'Average selling price'!$D$3,"")))</f>
        <v>0</v>
      </c>
      <c r="J4091">
        <v>0</v>
      </c>
      <c r="K4091" s="12">
        <f>IF($D4091=2023,J4091*'Average selling price'!$B$4,
IF($D4091=2024,J4091*'Average selling price'!$C$4,
IF($D4091=2025,J4091*'Average selling price'!$D$4,"")))</f>
        <v>0</v>
      </c>
      <c r="L4091" s="7">
        <v>9310</v>
      </c>
      <c r="M4091" s="7">
        <v>350</v>
      </c>
      <c r="N4091" s="11">
        <f t="shared" si="127"/>
        <v>9660</v>
      </c>
      <c r="O4091" s="11">
        <v>0</v>
      </c>
      <c r="P4091" s="11">
        <v>20</v>
      </c>
    </row>
    <row r="4092" spans="1:16">
      <c r="A4092" s="2">
        <v>45572</v>
      </c>
      <c r="B4092" s="18">
        <v>49</v>
      </c>
      <c r="C4092" s="20">
        <f t="shared" si="126"/>
        <v>10</v>
      </c>
      <c r="D4092" s="16">
        <v>2024</v>
      </c>
      <c r="E4092" s="1" t="s">
        <v>42</v>
      </c>
      <c r="F4092">
        <v>3</v>
      </c>
      <c r="G4092" s="12">
        <f>IF(D4092=2023,F4092*'Average selling price'!$B$2,
IF(D4092=2024,F4092*'Average selling price'!$C$2,
IF(D4092=2025,F4092*'Average selling price'!$D$2,"")))</f>
        <v>15858</v>
      </c>
      <c r="H4092">
        <v>0</v>
      </c>
      <c r="I4092" s="12">
        <f>IF($D4092=2023,H4092*'Average selling price'!$B$3,
IF($D4092=2024,H4092*'Average selling price'!$C$3,
IF($D4092=2025,H4092*'Average selling price'!$D$3,"")))</f>
        <v>0</v>
      </c>
      <c r="J4092">
        <v>1</v>
      </c>
      <c r="K4092" s="12">
        <f>IF($D4092=2023,J4092*'Average selling price'!$B$4,
IF($D4092=2024,J4092*'Average selling price'!$C$4,
IF($D4092=2025,J4092*'Average selling price'!$D$4,"")))</f>
        <v>11135</v>
      </c>
      <c r="L4092" s="7">
        <v>522</v>
      </c>
      <c r="M4092" s="7">
        <v>14794</v>
      </c>
      <c r="N4092" s="11">
        <f t="shared" si="127"/>
        <v>15316</v>
      </c>
      <c r="O4092" s="11">
        <v>0</v>
      </c>
      <c r="P4092" s="11">
        <v>3846</v>
      </c>
    </row>
    <row r="4093" spans="1:16">
      <c r="A4093" s="2">
        <v>45572</v>
      </c>
      <c r="B4093" s="18">
        <v>49</v>
      </c>
      <c r="C4093" s="20">
        <f t="shared" si="126"/>
        <v>10</v>
      </c>
      <c r="D4093" s="16">
        <v>2024</v>
      </c>
      <c r="E4093" s="1" t="s">
        <v>43</v>
      </c>
      <c r="F4093">
        <v>6</v>
      </c>
      <c r="G4093" s="12">
        <f>IF(D4093=2023,F4093*'Average selling price'!$B$2,
IF(D4093=2024,F4093*'Average selling price'!$C$2,
IF(D4093=2025,F4093*'Average selling price'!$D$2,"")))</f>
        <v>31716</v>
      </c>
      <c r="H4093">
        <v>0</v>
      </c>
      <c r="I4093" s="12">
        <f>IF($D4093=2023,H4093*'Average selling price'!$B$3,
IF($D4093=2024,H4093*'Average selling price'!$C$3,
IF($D4093=2025,H4093*'Average selling price'!$D$3,"")))</f>
        <v>0</v>
      </c>
      <c r="J4093">
        <v>4</v>
      </c>
      <c r="K4093" s="12">
        <f>IF($D4093=2023,J4093*'Average selling price'!$B$4,
IF($D4093=2024,J4093*'Average selling price'!$C$4,
IF($D4093=2025,J4093*'Average selling price'!$D$4,"")))</f>
        <v>44540</v>
      </c>
      <c r="L4093" s="7">
        <v>16422</v>
      </c>
      <c r="M4093" s="7">
        <v>12460</v>
      </c>
      <c r="N4093" s="11">
        <f t="shared" si="127"/>
        <v>28882</v>
      </c>
      <c r="O4093" s="11">
        <v>436</v>
      </c>
      <c r="P4093" s="11">
        <v>177</v>
      </c>
    </row>
    <row r="4094" spans="1:16">
      <c r="A4094" s="2">
        <v>45572</v>
      </c>
      <c r="B4094" s="18">
        <v>49</v>
      </c>
      <c r="C4094" s="20">
        <f t="shared" si="126"/>
        <v>10</v>
      </c>
      <c r="D4094" s="16">
        <v>2024</v>
      </c>
      <c r="E4094" s="1" t="s">
        <v>44</v>
      </c>
      <c r="F4094">
        <v>0</v>
      </c>
      <c r="G4094" s="12">
        <f>IF(D4094=2023,F4094*'Average selling price'!$B$2,
IF(D4094=2024,F4094*'Average selling price'!$C$2,
IF(D4094=2025,F4094*'Average selling price'!$D$2,"")))</f>
        <v>0</v>
      </c>
      <c r="H4094">
        <v>0</v>
      </c>
      <c r="I4094" s="12">
        <f>IF($D4094=2023,H4094*'Average selling price'!$B$3,
IF($D4094=2024,H4094*'Average selling price'!$C$3,
IF($D4094=2025,H4094*'Average selling price'!$D$3,"")))</f>
        <v>0</v>
      </c>
      <c r="J4094">
        <v>0</v>
      </c>
      <c r="K4094" s="12">
        <f>IF($D4094=2023,J4094*'Average selling price'!$B$4,
IF($D4094=2024,J4094*'Average selling price'!$C$4,
IF($D4094=2025,J4094*'Average selling price'!$D$4,"")))</f>
        <v>0</v>
      </c>
      <c r="L4094" s="7">
        <v>0</v>
      </c>
      <c r="M4094" s="7">
        <v>0</v>
      </c>
      <c r="N4094" s="11">
        <f t="shared" si="127"/>
        <v>0</v>
      </c>
      <c r="O4094" s="11">
        <v>0</v>
      </c>
      <c r="P4094" s="11">
        <v>0</v>
      </c>
    </row>
    <row r="4095" spans="1:16">
      <c r="A4095" s="2">
        <v>45572</v>
      </c>
      <c r="B4095" s="18">
        <v>49</v>
      </c>
      <c r="C4095" s="20">
        <f t="shared" si="126"/>
        <v>10</v>
      </c>
      <c r="D4095" s="16">
        <v>2024</v>
      </c>
      <c r="E4095" s="1" t="s">
        <v>45</v>
      </c>
      <c r="F4095">
        <v>0</v>
      </c>
      <c r="G4095" s="12">
        <f>IF(D4095=2023,F4095*'Average selling price'!$B$2,
IF(D4095=2024,F4095*'Average selling price'!$C$2,
IF(D4095=2025,F4095*'Average selling price'!$D$2,"")))</f>
        <v>0</v>
      </c>
      <c r="H4095">
        <v>0</v>
      </c>
      <c r="I4095" s="12">
        <f>IF($D4095=2023,H4095*'Average selling price'!$B$3,
IF($D4095=2024,H4095*'Average selling price'!$C$3,
IF($D4095=2025,H4095*'Average selling price'!$D$3,"")))</f>
        <v>0</v>
      </c>
      <c r="J4095">
        <v>0</v>
      </c>
      <c r="K4095" s="12">
        <f>IF($D4095=2023,J4095*'Average selling price'!$B$4,
IF($D4095=2024,J4095*'Average selling price'!$C$4,
IF($D4095=2025,J4095*'Average selling price'!$D$4,"")))</f>
        <v>0</v>
      </c>
      <c r="L4095" s="7">
        <v>1165</v>
      </c>
      <c r="M4095" s="7">
        <v>2830</v>
      </c>
      <c r="N4095" s="11">
        <f t="shared" si="127"/>
        <v>3995</v>
      </c>
      <c r="O4095" s="11">
        <v>0</v>
      </c>
      <c r="P4095" s="11">
        <v>0</v>
      </c>
    </row>
    <row r="4096" spans="1:16">
      <c r="A4096" s="2">
        <v>45572</v>
      </c>
      <c r="B4096" s="18">
        <v>49</v>
      </c>
      <c r="C4096" s="20">
        <f t="shared" si="126"/>
        <v>10</v>
      </c>
      <c r="D4096" s="16">
        <v>2024</v>
      </c>
      <c r="E4096" s="1" t="s">
        <v>46</v>
      </c>
      <c r="F4096">
        <v>1</v>
      </c>
      <c r="G4096" s="12">
        <f>IF(D4096=2023,F4096*'Average selling price'!$B$2,
IF(D4096=2024,F4096*'Average selling price'!$C$2,
IF(D4096=2025,F4096*'Average selling price'!$D$2,"")))</f>
        <v>5286</v>
      </c>
      <c r="H4096">
        <v>0</v>
      </c>
      <c r="I4096" s="12">
        <f>IF($D4096=2023,H4096*'Average selling price'!$B$3,
IF($D4096=2024,H4096*'Average selling price'!$C$3,
IF($D4096=2025,H4096*'Average selling price'!$D$3,"")))</f>
        <v>0</v>
      </c>
      <c r="J4096">
        <v>0</v>
      </c>
      <c r="K4096" s="12">
        <f>IF($D4096=2023,J4096*'Average selling price'!$B$4,
IF($D4096=2024,J4096*'Average selling price'!$C$4,
IF($D4096=2025,J4096*'Average selling price'!$D$4,"")))</f>
        <v>0</v>
      </c>
      <c r="L4096" s="7">
        <v>750</v>
      </c>
      <c r="M4096" s="7">
        <v>4000</v>
      </c>
      <c r="N4096" s="11">
        <f t="shared" si="127"/>
        <v>4750</v>
      </c>
      <c r="O4096" s="11">
        <v>1056</v>
      </c>
      <c r="P4096" s="11">
        <v>0</v>
      </c>
    </row>
    <row r="4097" spans="1:16">
      <c r="A4097" s="2">
        <v>45572</v>
      </c>
      <c r="B4097" s="18">
        <v>49</v>
      </c>
      <c r="C4097" s="20">
        <f t="shared" si="126"/>
        <v>10</v>
      </c>
      <c r="D4097" s="16">
        <v>2024</v>
      </c>
      <c r="E4097" s="1" t="s">
        <v>47</v>
      </c>
      <c r="F4097">
        <v>1</v>
      </c>
      <c r="G4097" s="12">
        <f>IF(D4097=2023,F4097*'Average selling price'!$B$2,
IF(D4097=2024,F4097*'Average selling price'!$C$2,
IF(D4097=2025,F4097*'Average selling price'!$D$2,"")))</f>
        <v>5286</v>
      </c>
      <c r="H4097">
        <v>0</v>
      </c>
      <c r="I4097" s="12">
        <f>IF($D4097=2023,H4097*'Average selling price'!$B$3,
IF($D4097=2024,H4097*'Average selling price'!$C$3,
IF($D4097=2025,H4097*'Average selling price'!$D$3,"")))</f>
        <v>0</v>
      </c>
      <c r="J4097">
        <v>1</v>
      </c>
      <c r="K4097" s="12">
        <f>IF($D4097=2023,J4097*'Average selling price'!$B$4,
IF($D4097=2024,J4097*'Average selling price'!$C$4,
IF($D4097=2025,J4097*'Average selling price'!$D$4,"")))</f>
        <v>11135</v>
      </c>
      <c r="L4097" s="7">
        <v>5312</v>
      </c>
      <c r="M4097" s="7">
        <v>102</v>
      </c>
      <c r="N4097" s="11">
        <f t="shared" si="127"/>
        <v>5414</v>
      </c>
      <c r="O4097" s="11">
        <v>0</v>
      </c>
      <c r="P4097" s="11">
        <v>244</v>
      </c>
    </row>
    <row r="4098" spans="1:16">
      <c r="A4098" s="2">
        <v>45572</v>
      </c>
      <c r="B4098" s="18">
        <v>49</v>
      </c>
      <c r="C4098" s="20">
        <f t="shared" si="126"/>
        <v>10</v>
      </c>
      <c r="D4098" s="16">
        <v>2024</v>
      </c>
      <c r="E4098" s="1" t="s">
        <v>48</v>
      </c>
      <c r="F4098">
        <v>1</v>
      </c>
      <c r="G4098" s="12">
        <f>IF(D4098=2023,F4098*'Average selling price'!$B$2,
IF(D4098=2024,F4098*'Average selling price'!$C$2,
IF(D4098=2025,F4098*'Average selling price'!$D$2,"")))</f>
        <v>5286</v>
      </c>
      <c r="H4098">
        <v>0</v>
      </c>
      <c r="I4098" s="12">
        <f>IF($D4098=2023,H4098*'Average selling price'!$B$3,
IF($D4098=2024,H4098*'Average selling price'!$C$3,
IF($D4098=2025,H4098*'Average selling price'!$D$3,"")))</f>
        <v>0</v>
      </c>
      <c r="J4098">
        <v>0</v>
      </c>
      <c r="K4098" s="12">
        <f>IF($D4098=2023,J4098*'Average selling price'!$B$4,
IF($D4098=2024,J4098*'Average selling price'!$C$4,
IF($D4098=2025,J4098*'Average selling price'!$D$4,"")))</f>
        <v>0</v>
      </c>
      <c r="L4098" s="7">
        <v>2002</v>
      </c>
      <c r="M4098" s="7">
        <v>0</v>
      </c>
      <c r="N4098" s="11">
        <f t="shared" si="127"/>
        <v>2002</v>
      </c>
      <c r="O4098" s="11">
        <v>162</v>
      </c>
      <c r="P4098" s="11">
        <v>0</v>
      </c>
    </row>
    <row r="4099" spans="1:16">
      <c r="A4099" s="2">
        <v>45572</v>
      </c>
      <c r="B4099" s="18">
        <v>49</v>
      </c>
      <c r="C4099" s="20">
        <f t="shared" si="126"/>
        <v>10</v>
      </c>
      <c r="D4099" s="16">
        <v>2024</v>
      </c>
      <c r="E4099" s="1" t="s">
        <v>49</v>
      </c>
      <c r="F4099">
        <v>1</v>
      </c>
      <c r="G4099" s="12">
        <f>IF(D4099=2023,F4099*'Average selling price'!$B$2,
IF(D4099=2024,F4099*'Average selling price'!$C$2,
IF(D4099=2025,F4099*'Average selling price'!$D$2,"")))</f>
        <v>5286</v>
      </c>
      <c r="H4099">
        <v>0</v>
      </c>
      <c r="I4099" s="12">
        <f>IF($D4099=2023,H4099*'Average selling price'!$B$3,
IF($D4099=2024,H4099*'Average selling price'!$C$3,
IF($D4099=2025,H4099*'Average selling price'!$D$3,"")))</f>
        <v>0</v>
      </c>
      <c r="J4099">
        <v>0</v>
      </c>
      <c r="K4099" s="12">
        <f>IF($D4099=2023,J4099*'Average selling price'!$B$4,
IF($D4099=2024,J4099*'Average selling price'!$C$4,
IF($D4099=2025,J4099*'Average selling price'!$D$4,"")))</f>
        <v>0</v>
      </c>
      <c r="L4099" s="7">
        <v>0</v>
      </c>
      <c r="M4099" s="7">
        <v>0</v>
      </c>
      <c r="N4099" s="11">
        <f t="shared" si="127"/>
        <v>0</v>
      </c>
      <c r="O4099" s="11">
        <v>0</v>
      </c>
      <c r="P4099" s="11">
        <v>0</v>
      </c>
    </row>
    <row r="4100" spans="1:16">
      <c r="A4100" s="2">
        <v>45572</v>
      </c>
      <c r="B4100" s="18">
        <v>49</v>
      </c>
      <c r="C4100" s="20">
        <f t="shared" ref="C4100:C4163" si="128">MONTH(A4100)</f>
        <v>10</v>
      </c>
      <c r="D4100" s="16">
        <v>2024</v>
      </c>
      <c r="E4100" s="1" t="s">
        <v>50</v>
      </c>
      <c r="F4100">
        <v>3</v>
      </c>
      <c r="G4100" s="12">
        <f>IF(D4100=2023,F4100*'Average selling price'!$B$2,
IF(D4100=2024,F4100*'Average selling price'!$C$2,
IF(D4100=2025,F4100*'Average selling price'!$D$2,"")))</f>
        <v>15858</v>
      </c>
      <c r="H4100">
        <v>0</v>
      </c>
      <c r="I4100" s="12">
        <f>IF($D4100=2023,H4100*'Average selling price'!$B$3,
IF($D4100=2024,H4100*'Average selling price'!$C$3,
IF($D4100=2025,H4100*'Average selling price'!$D$3,"")))</f>
        <v>0</v>
      </c>
      <c r="J4100">
        <v>0</v>
      </c>
      <c r="K4100" s="12">
        <f>IF($D4100=2023,J4100*'Average selling price'!$B$4,
IF($D4100=2024,J4100*'Average selling price'!$C$4,
IF($D4100=2025,J4100*'Average selling price'!$D$4,"")))</f>
        <v>0</v>
      </c>
      <c r="L4100" s="7">
        <v>2573</v>
      </c>
      <c r="M4100" s="7">
        <v>8770</v>
      </c>
      <c r="N4100" s="11">
        <f t="shared" ref="N4100:N4163" si="129">M4100+L4100</f>
        <v>11343</v>
      </c>
      <c r="O4100" s="11">
        <v>4628</v>
      </c>
      <c r="P4100" s="11">
        <v>0</v>
      </c>
    </row>
    <row r="4101" spans="1:16">
      <c r="A4101" s="2">
        <v>45572</v>
      </c>
      <c r="B4101" s="18">
        <v>49</v>
      </c>
      <c r="C4101" s="20">
        <f t="shared" si="128"/>
        <v>10</v>
      </c>
      <c r="D4101" s="16">
        <v>2024</v>
      </c>
      <c r="E4101" s="1" t="s">
        <v>51</v>
      </c>
      <c r="F4101">
        <v>0</v>
      </c>
      <c r="G4101" s="12">
        <f>IF(D4101=2023,F4101*'Average selling price'!$B$2,
IF(D4101=2024,F4101*'Average selling price'!$C$2,
IF(D4101=2025,F4101*'Average selling price'!$D$2,"")))</f>
        <v>0</v>
      </c>
      <c r="H4101">
        <v>0</v>
      </c>
      <c r="I4101" s="12">
        <f>IF($D4101=2023,H4101*'Average selling price'!$B$3,
IF($D4101=2024,H4101*'Average selling price'!$C$3,
IF($D4101=2025,H4101*'Average selling price'!$D$3,"")))</f>
        <v>0</v>
      </c>
      <c r="J4101">
        <v>0</v>
      </c>
      <c r="K4101" s="12">
        <f>IF($D4101=2023,J4101*'Average selling price'!$B$4,
IF($D4101=2024,J4101*'Average selling price'!$C$4,
IF($D4101=2025,J4101*'Average selling price'!$D$4,"")))</f>
        <v>0</v>
      </c>
      <c r="L4101" s="7">
        <v>9124</v>
      </c>
      <c r="M4101" s="7">
        <v>0</v>
      </c>
      <c r="N4101" s="11">
        <f t="shared" si="129"/>
        <v>9124</v>
      </c>
      <c r="O4101" s="11">
        <v>0</v>
      </c>
      <c r="P4101" s="11">
        <v>1334</v>
      </c>
    </row>
    <row r="4102" spans="1:16">
      <c r="A4102" s="2">
        <v>45572</v>
      </c>
      <c r="B4102" s="18">
        <v>49</v>
      </c>
      <c r="C4102" s="20">
        <f t="shared" si="128"/>
        <v>10</v>
      </c>
      <c r="D4102" s="16">
        <v>2024</v>
      </c>
      <c r="E4102" s="1" t="s">
        <v>52</v>
      </c>
      <c r="F4102">
        <v>1</v>
      </c>
      <c r="G4102" s="12">
        <f>IF(D4102=2023,F4102*'Average selling price'!$B$2,
IF(D4102=2024,F4102*'Average selling price'!$C$2,
IF(D4102=2025,F4102*'Average selling price'!$D$2,"")))</f>
        <v>5286</v>
      </c>
      <c r="H4102">
        <v>0</v>
      </c>
      <c r="I4102" s="12">
        <f>IF($D4102=2023,H4102*'Average selling price'!$B$3,
IF($D4102=2024,H4102*'Average selling price'!$C$3,
IF($D4102=2025,H4102*'Average selling price'!$D$3,"")))</f>
        <v>0</v>
      </c>
      <c r="J4102">
        <v>2</v>
      </c>
      <c r="K4102" s="12">
        <f>IF($D4102=2023,J4102*'Average selling price'!$B$4,
IF($D4102=2024,J4102*'Average selling price'!$C$4,
IF($D4102=2025,J4102*'Average selling price'!$D$4,"")))</f>
        <v>22270</v>
      </c>
      <c r="L4102" s="7">
        <v>8150</v>
      </c>
      <c r="M4102" s="7">
        <v>2200</v>
      </c>
      <c r="N4102" s="11">
        <f t="shared" si="129"/>
        <v>10350</v>
      </c>
      <c r="O4102" s="11">
        <v>0</v>
      </c>
      <c r="P4102" s="11">
        <v>500</v>
      </c>
    </row>
    <row r="4103" spans="1:16">
      <c r="A4103" s="2">
        <v>45572</v>
      </c>
      <c r="B4103" s="18">
        <v>49</v>
      </c>
      <c r="C4103" s="20">
        <f t="shared" si="128"/>
        <v>10</v>
      </c>
      <c r="D4103" s="16">
        <v>2024</v>
      </c>
      <c r="E4103" s="1" t="s">
        <v>53</v>
      </c>
      <c r="F4103">
        <v>0</v>
      </c>
      <c r="G4103" s="12">
        <f>IF(D4103=2023,F4103*'Average selling price'!$B$2,
IF(D4103=2024,F4103*'Average selling price'!$C$2,
IF(D4103=2025,F4103*'Average selling price'!$D$2,"")))</f>
        <v>0</v>
      </c>
      <c r="H4103">
        <v>0</v>
      </c>
      <c r="I4103" s="12">
        <f>IF($D4103=2023,H4103*'Average selling price'!$B$3,
IF($D4103=2024,H4103*'Average selling price'!$C$3,
IF($D4103=2025,H4103*'Average selling price'!$D$3,"")))</f>
        <v>0</v>
      </c>
      <c r="J4103">
        <v>0</v>
      </c>
      <c r="K4103" s="12">
        <f>IF($D4103=2023,J4103*'Average selling price'!$B$4,
IF($D4103=2024,J4103*'Average selling price'!$C$4,
IF($D4103=2025,J4103*'Average selling price'!$D$4,"")))</f>
        <v>0</v>
      </c>
      <c r="L4103" s="7">
        <v>2150</v>
      </c>
      <c r="M4103" s="7">
        <v>1410</v>
      </c>
      <c r="N4103" s="11">
        <f t="shared" si="129"/>
        <v>3560</v>
      </c>
      <c r="O4103" s="11">
        <v>0</v>
      </c>
      <c r="P4103" s="11">
        <v>0</v>
      </c>
    </row>
    <row r="4104" spans="1:16">
      <c r="A4104" s="2">
        <v>45572</v>
      </c>
      <c r="B4104" s="18">
        <v>49</v>
      </c>
      <c r="C4104" s="20">
        <f t="shared" si="128"/>
        <v>10</v>
      </c>
      <c r="D4104" s="16">
        <v>2024</v>
      </c>
      <c r="E4104" s="1" t="s">
        <v>54</v>
      </c>
      <c r="F4104">
        <v>1</v>
      </c>
      <c r="G4104" s="12">
        <f>IF(D4104=2023,F4104*'Average selling price'!$B$2,
IF(D4104=2024,F4104*'Average selling price'!$C$2,
IF(D4104=2025,F4104*'Average selling price'!$D$2,"")))</f>
        <v>5286</v>
      </c>
      <c r="H4104">
        <v>0</v>
      </c>
      <c r="I4104" s="12">
        <f>IF($D4104=2023,H4104*'Average selling price'!$B$3,
IF($D4104=2024,H4104*'Average selling price'!$C$3,
IF($D4104=2025,H4104*'Average selling price'!$D$3,"")))</f>
        <v>0</v>
      </c>
      <c r="J4104">
        <v>1</v>
      </c>
      <c r="K4104" s="12">
        <f>IF($D4104=2023,J4104*'Average selling price'!$B$4,
IF($D4104=2024,J4104*'Average selling price'!$C$4,
IF($D4104=2025,J4104*'Average selling price'!$D$4,"")))</f>
        <v>11135</v>
      </c>
      <c r="L4104" s="7">
        <v>1209</v>
      </c>
      <c r="M4104" s="7">
        <v>0</v>
      </c>
      <c r="N4104" s="11">
        <f t="shared" si="129"/>
        <v>1209</v>
      </c>
      <c r="O4104" s="11">
        <v>0</v>
      </c>
      <c r="P4104" s="11">
        <v>0</v>
      </c>
    </row>
    <row r="4105" spans="1:16">
      <c r="A4105" s="2">
        <v>45572</v>
      </c>
      <c r="B4105" s="18">
        <v>49</v>
      </c>
      <c r="C4105" s="20">
        <f t="shared" si="128"/>
        <v>10</v>
      </c>
      <c r="D4105" s="16">
        <v>2024</v>
      </c>
      <c r="E4105" s="1" t="s">
        <v>55</v>
      </c>
      <c r="F4105">
        <v>1</v>
      </c>
      <c r="G4105" s="12">
        <f>IF(D4105=2023,F4105*'Average selling price'!$B$2,
IF(D4105=2024,F4105*'Average selling price'!$C$2,
IF(D4105=2025,F4105*'Average selling price'!$D$2,"")))</f>
        <v>5286</v>
      </c>
      <c r="H4105">
        <v>0</v>
      </c>
      <c r="I4105" s="12">
        <f>IF($D4105=2023,H4105*'Average selling price'!$B$3,
IF($D4105=2024,H4105*'Average selling price'!$C$3,
IF($D4105=2025,H4105*'Average selling price'!$D$3,"")))</f>
        <v>0</v>
      </c>
      <c r="J4105">
        <v>0</v>
      </c>
      <c r="K4105" s="12">
        <f>IF($D4105=2023,J4105*'Average selling price'!$B$4,
IF($D4105=2024,J4105*'Average selling price'!$C$4,
IF($D4105=2025,J4105*'Average selling price'!$D$4,"")))</f>
        <v>0</v>
      </c>
      <c r="L4105" s="7">
        <v>797</v>
      </c>
      <c r="M4105" s="7">
        <v>10299</v>
      </c>
      <c r="N4105" s="11">
        <f t="shared" si="129"/>
        <v>11096</v>
      </c>
      <c r="O4105" s="11">
        <v>1613</v>
      </c>
      <c r="P4105" s="11">
        <v>480</v>
      </c>
    </row>
    <row r="4106" spans="1:16">
      <c r="A4106" s="2">
        <v>45572</v>
      </c>
      <c r="B4106" s="18">
        <v>49</v>
      </c>
      <c r="C4106" s="20">
        <f t="shared" si="128"/>
        <v>10</v>
      </c>
      <c r="D4106" s="16">
        <v>2024</v>
      </c>
      <c r="E4106" s="1" t="s">
        <v>56</v>
      </c>
      <c r="F4106">
        <v>0</v>
      </c>
      <c r="G4106" s="12">
        <f>IF(D4106=2023,F4106*'Average selling price'!$B$2,
IF(D4106=2024,F4106*'Average selling price'!$C$2,
IF(D4106=2025,F4106*'Average selling price'!$D$2,"")))</f>
        <v>0</v>
      </c>
      <c r="H4106">
        <v>0</v>
      </c>
      <c r="I4106" s="12">
        <f>IF($D4106=2023,H4106*'Average selling price'!$B$3,
IF($D4106=2024,H4106*'Average selling price'!$C$3,
IF($D4106=2025,H4106*'Average selling price'!$D$3,"")))</f>
        <v>0</v>
      </c>
      <c r="J4106">
        <v>0</v>
      </c>
      <c r="K4106" s="12">
        <f>IF($D4106=2023,J4106*'Average selling price'!$B$4,
IF($D4106=2024,J4106*'Average selling price'!$C$4,
IF($D4106=2025,J4106*'Average selling price'!$D$4,"")))</f>
        <v>0</v>
      </c>
      <c r="L4106" s="7">
        <v>0</v>
      </c>
      <c r="M4106" s="7">
        <v>0</v>
      </c>
      <c r="N4106" s="11">
        <f t="shared" si="129"/>
        <v>0</v>
      </c>
      <c r="O4106" s="11">
        <v>0</v>
      </c>
      <c r="P4106" s="11">
        <v>0</v>
      </c>
    </row>
    <row r="4107" spans="1:16">
      <c r="A4107" s="2">
        <v>45572</v>
      </c>
      <c r="B4107" s="18">
        <v>49</v>
      </c>
      <c r="C4107" s="20">
        <f t="shared" si="128"/>
        <v>10</v>
      </c>
      <c r="D4107" s="16">
        <v>2024</v>
      </c>
      <c r="E4107" s="1" t="s">
        <v>57</v>
      </c>
      <c r="F4107">
        <v>3</v>
      </c>
      <c r="G4107" s="12">
        <f>IF(D4107=2023,F4107*'Average selling price'!$B$2,
IF(D4107=2024,F4107*'Average selling price'!$C$2,
IF(D4107=2025,F4107*'Average selling price'!$D$2,"")))</f>
        <v>15858</v>
      </c>
      <c r="H4107">
        <v>0</v>
      </c>
      <c r="I4107" s="12">
        <f>IF($D4107=2023,H4107*'Average selling price'!$B$3,
IF($D4107=2024,H4107*'Average selling price'!$C$3,
IF($D4107=2025,H4107*'Average selling price'!$D$3,"")))</f>
        <v>0</v>
      </c>
      <c r="J4107">
        <v>1</v>
      </c>
      <c r="K4107" s="12">
        <f>IF($D4107=2023,J4107*'Average selling price'!$B$4,
IF($D4107=2024,J4107*'Average selling price'!$C$4,
IF($D4107=2025,J4107*'Average selling price'!$D$4,"")))</f>
        <v>11135</v>
      </c>
      <c r="L4107" s="7">
        <v>3498</v>
      </c>
      <c r="M4107" s="7">
        <v>1800</v>
      </c>
      <c r="N4107" s="11">
        <f t="shared" si="129"/>
        <v>5298</v>
      </c>
      <c r="O4107" s="11">
        <v>0</v>
      </c>
      <c r="P4107" s="11">
        <v>0</v>
      </c>
    </row>
    <row r="4108" spans="1:16">
      <c r="A4108" s="2">
        <v>45572</v>
      </c>
      <c r="B4108" s="18">
        <v>49</v>
      </c>
      <c r="C4108" s="20">
        <f t="shared" si="128"/>
        <v>10</v>
      </c>
      <c r="D4108" s="16">
        <v>2024</v>
      </c>
      <c r="E4108" s="1" t="s">
        <v>58</v>
      </c>
      <c r="F4108">
        <v>0</v>
      </c>
      <c r="G4108" s="12">
        <f>IF(D4108=2023,F4108*'Average selling price'!$B$2,
IF(D4108=2024,F4108*'Average selling price'!$C$2,
IF(D4108=2025,F4108*'Average selling price'!$D$2,"")))</f>
        <v>0</v>
      </c>
      <c r="H4108">
        <v>0</v>
      </c>
      <c r="I4108" s="12">
        <f>IF($D4108=2023,H4108*'Average selling price'!$B$3,
IF($D4108=2024,H4108*'Average selling price'!$C$3,
IF($D4108=2025,H4108*'Average selling price'!$D$3,"")))</f>
        <v>0</v>
      </c>
      <c r="J4108">
        <v>0</v>
      </c>
      <c r="K4108" s="12">
        <f>IF($D4108=2023,J4108*'Average selling price'!$B$4,
IF($D4108=2024,J4108*'Average selling price'!$C$4,
IF($D4108=2025,J4108*'Average selling price'!$D$4,"")))</f>
        <v>0</v>
      </c>
      <c r="L4108" s="7">
        <v>390</v>
      </c>
      <c r="M4108" s="7">
        <v>0</v>
      </c>
      <c r="N4108" s="11">
        <f t="shared" si="129"/>
        <v>390</v>
      </c>
      <c r="O4108" s="11">
        <v>0</v>
      </c>
      <c r="P4108" s="11">
        <v>0</v>
      </c>
    </row>
    <row r="4109" spans="1:16">
      <c r="A4109" s="2">
        <v>45572</v>
      </c>
      <c r="B4109" s="18">
        <v>49</v>
      </c>
      <c r="C4109" s="20">
        <f t="shared" si="128"/>
        <v>10</v>
      </c>
      <c r="D4109" s="16">
        <v>2024</v>
      </c>
      <c r="E4109" s="1" t="s">
        <v>59</v>
      </c>
      <c r="F4109">
        <v>1</v>
      </c>
      <c r="G4109" s="12">
        <f>IF(D4109=2023,F4109*'Average selling price'!$B$2,
IF(D4109=2024,F4109*'Average selling price'!$C$2,
IF(D4109=2025,F4109*'Average selling price'!$D$2,"")))</f>
        <v>5286</v>
      </c>
      <c r="H4109">
        <v>0</v>
      </c>
      <c r="I4109" s="12">
        <f>IF($D4109=2023,H4109*'Average selling price'!$B$3,
IF($D4109=2024,H4109*'Average selling price'!$C$3,
IF($D4109=2025,H4109*'Average selling price'!$D$3,"")))</f>
        <v>0</v>
      </c>
      <c r="J4109">
        <v>4</v>
      </c>
      <c r="K4109" s="12">
        <f>IF($D4109=2023,J4109*'Average selling price'!$B$4,
IF($D4109=2024,J4109*'Average selling price'!$C$4,
IF($D4109=2025,J4109*'Average selling price'!$D$4,"")))</f>
        <v>44540</v>
      </c>
      <c r="L4109" s="7">
        <v>1241</v>
      </c>
      <c r="M4109" s="7">
        <v>0</v>
      </c>
      <c r="N4109" s="11">
        <f t="shared" si="129"/>
        <v>1241</v>
      </c>
      <c r="O4109" s="11">
        <v>0</v>
      </c>
      <c r="P4109" s="11">
        <v>1429</v>
      </c>
    </row>
    <row r="4110" spans="1:16">
      <c r="A4110" s="2">
        <v>45572</v>
      </c>
      <c r="B4110" s="18">
        <v>49</v>
      </c>
      <c r="C4110" s="20">
        <f t="shared" si="128"/>
        <v>10</v>
      </c>
      <c r="D4110" s="16">
        <v>2024</v>
      </c>
      <c r="E4110" s="1" t="s">
        <v>60</v>
      </c>
      <c r="F4110">
        <v>1</v>
      </c>
      <c r="G4110" s="12">
        <f>IF(D4110=2023,F4110*'Average selling price'!$B$2,
IF(D4110=2024,F4110*'Average selling price'!$C$2,
IF(D4110=2025,F4110*'Average selling price'!$D$2,"")))</f>
        <v>5286</v>
      </c>
      <c r="H4110">
        <v>0</v>
      </c>
      <c r="I4110" s="12">
        <f>IF($D4110=2023,H4110*'Average selling price'!$B$3,
IF($D4110=2024,H4110*'Average selling price'!$C$3,
IF($D4110=2025,H4110*'Average selling price'!$D$3,"")))</f>
        <v>0</v>
      </c>
      <c r="J4110">
        <v>5</v>
      </c>
      <c r="K4110" s="12">
        <f>IF($D4110=2023,J4110*'Average selling price'!$B$4,
IF($D4110=2024,J4110*'Average selling price'!$C$4,
IF($D4110=2025,J4110*'Average selling price'!$D$4,"")))</f>
        <v>55675</v>
      </c>
      <c r="L4110" s="7">
        <v>1216</v>
      </c>
      <c r="M4110" s="7">
        <v>380</v>
      </c>
      <c r="N4110" s="11">
        <f t="shared" si="129"/>
        <v>1596</v>
      </c>
      <c r="O4110" s="11">
        <v>131</v>
      </c>
      <c r="P4110" s="11">
        <v>0</v>
      </c>
    </row>
    <row r="4111" spans="1:16">
      <c r="A4111" s="2">
        <v>45572</v>
      </c>
      <c r="B4111" s="18">
        <v>49</v>
      </c>
      <c r="C4111" s="20">
        <f t="shared" si="128"/>
        <v>10</v>
      </c>
      <c r="D4111" s="16">
        <v>2024</v>
      </c>
      <c r="E4111" s="1" t="s">
        <v>61</v>
      </c>
      <c r="F4111">
        <v>2</v>
      </c>
      <c r="G4111" s="12">
        <f>IF(D4111=2023,F4111*'Average selling price'!$B$2,
IF(D4111=2024,F4111*'Average selling price'!$C$2,
IF(D4111=2025,F4111*'Average selling price'!$D$2,"")))</f>
        <v>10572</v>
      </c>
      <c r="H4111">
        <v>0</v>
      </c>
      <c r="I4111" s="12">
        <f>IF($D4111=2023,H4111*'Average selling price'!$B$3,
IF($D4111=2024,H4111*'Average selling price'!$C$3,
IF($D4111=2025,H4111*'Average selling price'!$D$3,"")))</f>
        <v>0</v>
      </c>
      <c r="J4111">
        <v>0</v>
      </c>
      <c r="K4111" s="12">
        <f>IF($D4111=2023,J4111*'Average selling price'!$B$4,
IF($D4111=2024,J4111*'Average selling price'!$C$4,
IF($D4111=2025,J4111*'Average selling price'!$D$4,"")))</f>
        <v>0</v>
      </c>
      <c r="L4111" s="7">
        <v>616</v>
      </c>
      <c r="M4111" s="7">
        <v>2620</v>
      </c>
      <c r="N4111" s="11">
        <f t="shared" si="129"/>
        <v>3236</v>
      </c>
      <c r="O4111" s="11">
        <v>172</v>
      </c>
      <c r="P4111" s="11">
        <v>751</v>
      </c>
    </row>
    <row r="4112" spans="1:16">
      <c r="A4112" s="2">
        <v>45572</v>
      </c>
      <c r="B4112" s="18">
        <v>49</v>
      </c>
      <c r="C4112" s="20">
        <f t="shared" si="128"/>
        <v>10</v>
      </c>
      <c r="D4112" s="16">
        <v>2024</v>
      </c>
      <c r="E4112" s="1" t="s">
        <v>62</v>
      </c>
      <c r="F4112">
        <v>5</v>
      </c>
      <c r="G4112" s="12">
        <f>IF(D4112=2023,F4112*'Average selling price'!$B$2,
IF(D4112=2024,F4112*'Average selling price'!$C$2,
IF(D4112=2025,F4112*'Average selling price'!$D$2,"")))</f>
        <v>26430</v>
      </c>
      <c r="H4112">
        <v>1</v>
      </c>
      <c r="I4112" s="12">
        <f>IF($D4112=2023,H4112*'Average selling price'!$B$3,
IF($D4112=2024,H4112*'Average selling price'!$C$3,
IF($D4112=2025,H4112*'Average selling price'!$D$3,"")))</f>
        <v>32755</v>
      </c>
      <c r="J4112">
        <v>0</v>
      </c>
      <c r="K4112" s="12">
        <f>IF($D4112=2023,J4112*'Average selling price'!$B$4,
IF($D4112=2024,J4112*'Average selling price'!$C$4,
IF($D4112=2025,J4112*'Average selling price'!$D$4,"")))</f>
        <v>0</v>
      </c>
      <c r="L4112" s="7">
        <v>4503</v>
      </c>
      <c r="M4112" s="7">
        <v>400</v>
      </c>
      <c r="N4112" s="11">
        <f t="shared" si="129"/>
        <v>4903</v>
      </c>
      <c r="O4112" s="11">
        <v>920</v>
      </c>
      <c r="P4112" s="11">
        <v>0</v>
      </c>
    </row>
    <row r="4113" spans="1:16">
      <c r="A4113" s="2">
        <v>45572</v>
      </c>
      <c r="B4113" s="18">
        <v>49</v>
      </c>
      <c r="C4113" s="20">
        <f t="shared" si="128"/>
        <v>10</v>
      </c>
      <c r="D4113" s="16">
        <v>2024</v>
      </c>
      <c r="E4113" s="1" t="s">
        <v>63</v>
      </c>
      <c r="F4113">
        <v>0</v>
      </c>
      <c r="G4113" s="12">
        <f>IF(D4113=2023,F4113*'Average selling price'!$B$2,
IF(D4113=2024,F4113*'Average selling price'!$C$2,
IF(D4113=2025,F4113*'Average selling price'!$D$2,"")))</f>
        <v>0</v>
      </c>
      <c r="H4113">
        <v>0</v>
      </c>
      <c r="I4113" s="12">
        <f>IF($D4113=2023,H4113*'Average selling price'!$B$3,
IF($D4113=2024,H4113*'Average selling price'!$C$3,
IF($D4113=2025,H4113*'Average selling price'!$D$3,"")))</f>
        <v>0</v>
      </c>
      <c r="J4113">
        <v>1</v>
      </c>
      <c r="K4113" s="12">
        <f>IF($D4113=2023,J4113*'Average selling price'!$B$4,
IF($D4113=2024,J4113*'Average selling price'!$C$4,
IF($D4113=2025,J4113*'Average selling price'!$D$4,"")))</f>
        <v>11135</v>
      </c>
      <c r="L4113" s="7">
        <v>0</v>
      </c>
      <c r="M4113" s="7">
        <v>1800</v>
      </c>
      <c r="N4113" s="11">
        <f t="shared" si="129"/>
        <v>1800</v>
      </c>
      <c r="O4113" s="11">
        <v>0</v>
      </c>
      <c r="P4113" s="11">
        <v>0</v>
      </c>
    </row>
    <row r="4114" spans="1:16">
      <c r="A4114" s="2">
        <v>45572</v>
      </c>
      <c r="B4114" s="18">
        <v>49</v>
      </c>
      <c r="C4114" s="20">
        <f t="shared" si="128"/>
        <v>10</v>
      </c>
      <c r="D4114" s="16">
        <v>2024</v>
      </c>
      <c r="E4114" s="1" t="s">
        <v>65</v>
      </c>
      <c r="F4114">
        <v>0</v>
      </c>
      <c r="G4114" s="12">
        <f>IF(D4114=2023,F4114*'Average selling price'!$B$2,
IF(D4114=2024,F4114*'Average selling price'!$C$2,
IF(D4114=2025,F4114*'Average selling price'!$D$2,"")))</f>
        <v>0</v>
      </c>
      <c r="H4114">
        <v>0</v>
      </c>
      <c r="I4114" s="12">
        <f>IF($D4114=2023,H4114*'Average selling price'!$B$3,
IF($D4114=2024,H4114*'Average selling price'!$C$3,
IF($D4114=2025,H4114*'Average selling price'!$D$3,"")))</f>
        <v>0</v>
      </c>
      <c r="J4114">
        <v>0</v>
      </c>
      <c r="K4114" s="12">
        <f>IF($D4114=2023,J4114*'Average selling price'!$B$4,
IF($D4114=2024,J4114*'Average selling price'!$C$4,
IF($D4114=2025,J4114*'Average selling price'!$D$4,"")))</f>
        <v>0</v>
      </c>
      <c r="L4114" s="7">
        <v>0</v>
      </c>
      <c r="M4114" s="7">
        <v>0</v>
      </c>
      <c r="N4114" s="11">
        <f t="shared" si="129"/>
        <v>0</v>
      </c>
      <c r="O4114" s="11">
        <v>0</v>
      </c>
      <c r="P4114" s="11">
        <v>0</v>
      </c>
    </row>
    <row r="4115" spans="1:16">
      <c r="A4115" s="2">
        <v>45572</v>
      </c>
      <c r="B4115" s="18">
        <v>49</v>
      </c>
      <c r="C4115" s="20">
        <f t="shared" si="128"/>
        <v>10</v>
      </c>
      <c r="D4115" s="16">
        <v>2024</v>
      </c>
      <c r="E4115" s="1" t="s">
        <v>64</v>
      </c>
      <c r="F4115">
        <v>0</v>
      </c>
      <c r="G4115" s="12">
        <f>IF(D4115=2023,F4115*'Average selling price'!$B$2,
IF(D4115=2024,F4115*'Average selling price'!$C$2,
IF(D4115=2025,F4115*'Average selling price'!$D$2,"")))</f>
        <v>0</v>
      </c>
      <c r="H4115">
        <v>0</v>
      </c>
      <c r="I4115" s="12">
        <f>IF($D4115=2023,H4115*'Average selling price'!$B$3,
IF($D4115=2024,H4115*'Average selling price'!$C$3,
IF($D4115=2025,H4115*'Average selling price'!$D$3,"")))</f>
        <v>0</v>
      </c>
      <c r="J4115">
        <v>10</v>
      </c>
      <c r="K4115" s="12">
        <f>IF($D4115=2023,J4115*'Average selling price'!$B$4,
IF($D4115=2024,J4115*'Average selling price'!$C$4,
IF($D4115=2025,J4115*'Average selling price'!$D$4,"")))</f>
        <v>111350</v>
      </c>
      <c r="L4115" s="7">
        <v>2766</v>
      </c>
      <c r="M4115" s="7">
        <v>1700</v>
      </c>
      <c r="N4115" s="11">
        <f t="shared" si="129"/>
        <v>4466</v>
      </c>
      <c r="O4115" s="11">
        <v>0</v>
      </c>
      <c r="P4115" s="11">
        <v>0</v>
      </c>
    </row>
    <row r="4116" spans="1:16">
      <c r="A4116" s="2">
        <v>45579</v>
      </c>
      <c r="B4116" s="18">
        <v>50</v>
      </c>
      <c r="C4116" s="20">
        <f t="shared" si="128"/>
        <v>10</v>
      </c>
      <c r="D4116" s="16">
        <v>2024</v>
      </c>
      <c r="E4116" s="1" t="s">
        <v>26</v>
      </c>
      <c r="F4116">
        <v>1</v>
      </c>
      <c r="G4116" s="12">
        <f>IF(D4116=2023,F4116*'Average selling price'!$B$2,
IF(D4116=2024,F4116*'Average selling price'!$C$2,
IF(D4116=2025,F4116*'Average selling price'!$D$2,"")))</f>
        <v>5286</v>
      </c>
      <c r="H4116">
        <v>0</v>
      </c>
      <c r="I4116" s="12">
        <f>IF($D4116=2023,H4116*'Average selling price'!$B$3,
IF($D4116=2024,H4116*'Average selling price'!$C$3,
IF($D4116=2025,H4116*'Average selling price'!$D$3,"")))</f>
        <v>0</v>
      </c>
      <c r="J4116">
        <v>3</v>
      </c>
      <c r="K4116" s="12">
        <f>IF($D4116=2023,J4116*'Average selling price'!$B$4,
IF($D4116=2024,J4116*'Average selling price'!$C$4,
IF($D4116=2025,J4116*'Average selling price'!$D$4,"")))</f>
        <v>33405</v>
      </c>
      <c r="L4116" s="7">
        <v>3019</v>
      </c>
      <c r="M4116" s="7">
        <v>11950</v>
      </c>
      <c r="N4116" s="11">
        <f t="shared" si="129"/>
        <v>14969</v>
      </c>
      <c r="O4116" s="11">
        <v>2004</v>
      </c>
      <c r="P4116" s="11">
        <v>411</v>
      </c>
    </row>
    <row r="4117" spans="1:16">
      <c r="A4117" s="2">
        <v>45579</v>
      </c>
      <c r="B4117" s="18">
        <v>50</v>
      </c>
      <c r="C4117" s="20">
        <f t="shared" si="128"/>
        <v>10</v>
      </c>
      <c r="D4117" s="16">
        <v>2024</v>
      </c>
      <c r="E4117" s="1" t="s">
        <v>31</v>
      </c>
      <c r="F4117">
        <v>1</v>
      </c>
      <c r="G4117" s="12">
        <f>IF(D4117=2023,F4117*'Average selling price'!$B$2,
IF(D4117=2024,F4117*'Average selling price'!$C$2,
IF(D4117=2025,F4117*'Average selling price'!$D$2,"")))</f>
        <v>5286</v>
      </c>
      <c r="H4117">
        <v>0</v>
      </c>
      <c r="I4117" s="12">
        <f>IF($D4117=2023,H4117*'Average selling price'!$B$3,
IF($D4117=2024,H4117*'Average selling price'!$C$3,
IF($D4117=2025,H4117*'Average selling price'!$D$3,"")))</f>
        <v>0</v>
      </c>
      <c r="J4117">
        <v>2</v>
      </c>
      <c r="K4117" s="12">
        <f>IF($D4117=2023,J4117*'Average selling price'!$B$4,
IF($D4117=2024,J4117*'Average selling price'!$C$4,
IF($D4117=2025,J4117*'Average selling price'!$D$4,"")))</f>
        <v>22270</v>
      </c>
      <c r="L4117" s="7">
        <v>26532</v>
      </c>
      <c r="M4117" s="7">
        <v>48069</v>
      </c>
      <c r="N4117" s="11">
        <f t="shared" si="129"/>
        <v>74601</v>
      </c>
      <c r="O4117" s="11">
        <v>1604</v>
      </c>
      <c r="P4117" s="11">
        <v>2266</v>
      </c>
    </row>
    <row r="4118" spans="1:16">
      <c r="A4118" s="2">
        <v>45579</v>
      </c>
      <c r="B4118" s="18">
        <v>50</v>
      </c>
      <c r="C4118" s="20">
        <f t="shared" si="128"/>
        <v>10</v>
      </c>
      <c r="D4118" s="16">
        <v>2024</v>
      </c>
      <c r="E4118" s="1" t="s">
        <v>32</v>
      </c>
      <c r="F4118">
        <v>3</v>
      </c>
      <c r="G4118" s="12">
        <f>IF(D4118=2023,F4118*'Average selling price'!$B$2,
IF(D4118=2024,F4118*'Average selling price'!$C$2,
IF(D4118=2025,F4118*'Average selling price'!$D$2,"")))</f>
        <v>15858</v>
      </c>
      <c r="H4118">
        <v>0</v>
      </c>
      <c r="I4118" s="12">
        <f>IF($D4118=2023,H4118*'Average selling price'!$B$3,
IF($D4118=2024,H4118*'Average selling price'!$C$3,
IF($D4118=2025,H4118*'Average selling price'!$D$3,"")))</f>
        <v>0</v>
      </c>
      <c r="J4118">
        <v>0</v>
      </c>
      <c r="K4118" s="12">
        <f>IF($D4118=2023,J4118*'Average selling price'!$B$4,
IF($D4118=2024,J4118*'Average selling price'!$C$4,
IF($D4118=2025,J4118*'Average selling price'!$D$4,"")))</f>
        <v>0</v>
      </c>
      <c r="L4118" s="7">
        <v>9909</v>
      </c>
      <c r="M4118" s="7">
        <v>6145</v>
      </c>
      <c r="N4118" s="11">
        <f t="shared" si="129"/>
        <v>16054</v>
      </c>
      <c r="O4118" s="11">
        <v>2000</v>
      </c>
      <c r="P4118" s="11">
        <v>0</v>
      </c>
    </row>
    <row r="4119" spans="1:16">
      <c r="A4119" s="2">
        <v>45579</v>
      </c>
      <c r="B4119" s="18">
        <v>50</v>
      </c>
      <c r="C4119" s="20">
        <f t="shared" si="128"/>
        <v>10</v>
      </c>
      <c r="D4119" s="16">
        <v>2024</v>
      </c>
      <c r="E4119" s="1" t="s">
        <v>33</v>
      </c>
      <c r="F4119">
        <v>3</v>
      </c>
      <c r="G4119" s="12">
        <f>IF(D4119=2023,F4119*'Average selling price'!$B$2,
IF(D4119=2024,F4119*'Average selling price'!$C$2,
IF(D4119=2025,F4119*'Average selling price'!$D$2,"")))</f>
        <v>15858</v>
      </c>
      <c r="H4119">
        <v>0</v>
      </c>
      <c r="I4119" s="12">
        <f>IF($D4119=2023,H4119*'Average selling price'!$B$3,
IF($D4119=2024,H4119*'Average selling price'!$C$3,
IF($D4119=2025,H4119*'Average selling price'!$D$3,"")))</f>
        <v>0</v>
      </c>
      <c r="J4119">
        <v>4</v>
      </c>
      <c r="K4119" s="12">
        <f>IF($D4119=2023,J4119*'Average selling price'!$B$4,
IF($D4119=2024,J4119*'Average selling price'!$C$4,
IF($D4119=2025,J4119*'Average selling price'!$D$4,"")))</f>
        <v>44540</v>
      </c>
      <c r="L4119" s="7">
        <v>5347</v>
      </c>
      <c r="M4119" s="7">
        <v>0</v>
      </c>
      <c r="N4119" s="11">
        <f t="shared" si="129"/>
        <v>5347</v>
      </c>
      <c r="O4119" s="11">
        <v>1008</v>
      </c>
      <c r="P4119" s="11">
        <v>631</v>
      </c>
    </row>
    <row r="4120" spans="1:16">
      <c r="A4120" s="2">
        <v>45579</v>
      </c>
      <c r="B4120" s="18">
        <v>50</v>
      </c>
      <c r="C4120" s="20">
        <f t="shared" si="128"/>
        <v>10</v>
      </c>
      <c r="D4120" s="16">
        <v>2024</v>
      </c>
      <c r="E4120" s="1" t="s">
        <v>34</v>
      </c>
      <c r="F4120">
        <v>1</v>
      </c>
      <c r="G4120" s="12">
        <f>IF(D4120=2023,F4120*'Average selling price'!$B$2,
IF(D4120=2024,F4120*'Average selling price'!$C$2,
IF(D4120=2025,F4120*'Average selling price'!$D$2,"")))</f>
        <v>5286</v>
      </c>
      <c r="H4120">
        <v>0</v>
      </c>
      <c r="I4120" s="12">
        <f>IF($D4120=2023,H4120*'Average selling price'!$B$3,
IF($D4120=2024,H4120*'Average selling price'!$C$3,
IF($D4120=2025,H4120*'Average selling price'!$D$3,"")))</f>
        <v>0</v>
      </c>
      <c r="J4120">
        <v>1</v>
      </c>
      <c r="K4120" s="12">
        <f>IF($D4120=2023,J4120*'Average selling price'!$B$4,
IF($D4120=2024,J4120*'Average selling price'!$C$4,
IF($D4120=2025,J4120*'Average selling price'!$D$4,"")))</f>
        <v>11135</v>
      </c>
      <c r="L4120" s="7">
        <v>10085</v>
      </c>
      <c r="M4120" s="7">
        <v>9195</v>
      </c>
      <c r="N4120" s="11">
        <f t="shared" si="129"/>
        <v>19280</v>
      </c>
      <c r="O4120" s="11">
        <v>1927</v>
      </c>
      <c r="P4120" s="11">
        <v>189</v>
      </c>
    </row>
    <row r="4121" spans="1:16">
      <c r="A4121" s="2">
        <v>45579</v>
      </c>
      <c r="B4121" s="18">
        <v>50</v>
      </c>
      <c r="C4121" s="20">
        <f t="shared" si="128"/>
        <v>10</v>
      </c>
      <c r="D4121" s="16">
        <v>2024</v>
      </c>
      <c r="E4121" s="1" t="s">
        <v>37</v>
      </c>
      <c r="F4121">
        <v>1</v>
      </c>
      <c r="G4121" s="12">
        <f>IF(D4121=2023,F4121*'Average selling price'!$B$2,
IF(D4121=2024,F4121*'Average selling price'!$C$2,
IF(D4121=2025,F4121*'Average selling price'!$D$2,"")))</f>
        <v>5286</v>
      </c>
      <c r="H4121">
        <v>0</v>
      </c>
      <c r="I4121" s="12">
        <f>IF($D4121=2023,H4121*'Average selling price'!$B$3,
IF($D4121=2024,H4121*'Average selling price'!$C$3,
IF($D4121=2025,H4121*'Average selling price'!$D$3,"")))</f>
        <v>0</v>
      </c>
      <c r="J4121">
        <v>0</v>
      </c>
      <c r="K4121" s="12">
        <f>IF($D4121=2023,J4121*'Average selling price'!$B$4,
IF($D4121=2024,J4121*'Average selling price'!$C$4,
IF($D4121=2025,J4121*'Average selling price'!$D$4,"")))</f>
        <v>0</v>
      </c>
      <c r="L4121" s="7">
        <v>740</v>
      </c>
      <c r="M4121" s="7">
        <v>3380</v>
      </c>
      <c r="N4121" s="11">
        <f t="shared" si="129"/>
        <v>4120</v>
      </c>
      <c r="O4121" s="11">
        <v>0</v>
      </c>
      <c r="P4121" s="11">
        <v>300</v>
      </c>
    </row>
    <row r="4122" spans="1:16">
      <c r="A4122" s="2">
        <v>45579</v>
      </c>
      <c r="B4122" s="18">
        <v>50</v>
      </c>
      <c r="C4122" s="20">
        <f t="shared" si="128"/>
        <v>10</v>
      </c>
      <c r="D4122" s="16">
        <v>2024</v>
      </c>
      <c r="E4122" s="1" t="s">
        <v>38</v>
      </c>
      <c r="F4122">
        <v>1</v>
      </c>
      <c r="G4122" s="12">
        <f>IF(D4122=2023,F4122*'Average selling price'!$B$2,
IF(D4122=2024,F4122*'Average selling price'!$C$2,
IF(D4122=2025,F4122*'Average selling price'!$D$2,"")))</f>
        <v>5286</v>
      </c>
      <c r="H4122">
        <v>0</v>
      </c>
      <c r="I4122" s="12">
        <f>IF($D4122=2023,H4122*'Average selling price'!$B$3,
IF($D4122=2024,H4122*'Average selling price'!$C$3,
IF($D4122=2025,H4122*'Average selling price'!$D$3,"")))</f>
        <v>0</v>
      </c>
      <c r="J4122">
        <v>1</v>
      </c>
      <c r="K4122" s="12">
        <f>IF($D4122=2023,J4122*'Average selling price'!$B$4,
IF($D4122=2024,J4122*'Average selling price'!$C$4,
IF($D4122=2025,J4122*'Average selling price'!$D$4,"")))</f>
        <v>11135</v>
      </c>
      <c r="L4122" s="7">
        <v>2900</v>
      </c>
      <c r="M4122" s="7">
        <v>2520</v>
      </c>
      <c r="N4122" s="11">
        <f t="shared" si="129"/>
        <v>5420</v>
      </c>
      <c r="O4122" s="11">
        <v>179</v>
      </c>
      <c r="P4122" s="11">
        <v>0</v>
      </c>
    </row>
    <row r="4123" spans="1:16">
      <c r="A4123" s="2">
        <v>45579</v>
      </c>
      <c r="B4123" s="18">
        <v>50</v>
      </c>
      <c r="C4123" s="20">
        <f t="shared" si="128"/>
        <v>10</v>
      </c>
      <c r="D4123" s="16">
        <v>2024</v>
      </c>
      <c r="E4123" s="1" t="s">
        <v>41</v>
      </c>
      <c r="F4123">
        <v>1</v>
      </c>
      <c r="G4123" s="12">
        <f>IF(D4123=2023,F4123*'Average selling price'!$B$2,
IF(D4123=2024,F4123*'Average selling price'!$C$2,
IF(D4123=2025,F4123*'Average selling price'!$D$2,"")))</f>
        <v>5286</v>
      </c>
      <c r="H4123">
        <v>0</v>
      </c>
      <c r="I4123" s="12">
        <f>IF($D4123=2023,H4123*'Average selling price'!$B$3,
IF($D4123=2024,H4123*'Average selling price'!$C$3,
IF($D4123=2025,H4123*'Average selling price'!$D$3,"")))</f>
        <v>0</v>
      </c>
      <c r="J4123">
        <v>0</v>
      </c>
      <c r="K4123" s="12">
        <f>IF($D4123=2023,J4123*'Average selling price'!$B$4,
IF($D4123=2024,J4123*'Average selling price'!$C$4,
IF($D4123=2025,J4123*'Average selling price'!$D$4,"")))</f>
        <v>0</v>
      </c>
      <c r="L4123" s="7">
        <v>170</v>
      </c>
      <c r="M4123" s="7">
        <v>4780</v>
      </c>
      <c r="N4123" s="11">
        <f t="shared" si="129"/>
        <v>4950</v>
      </c>
      <c r="O4123" s="11">
        <v>1000</v>
      </c>
      <c r="P4123" s="11">
        <v>15</v>
      </c>
    </row>
    <row r="4124" spans="1:16">
      <c r="A4124" s="2">
        <v>45579</v>
      </c>
      <c r="B4124" s="18">
        <v>50</v>
      </c>
      <c r="C4124" s="20">
        <f t="shared" si="128"/>
        <v>10</v>
      </c>
      <c r="D4124" s="16">
        <v>2024</v>
      </c>
      <c r="E4124" s="1" t="s">
        <v>42</v>
      </c>
      <c r="F4124">
        <v>1</v>
      </c>
      <c r="G4124" s="12">
        <f>IF(D4124=2023,F4124*'Average selling price'!$B$2,
IF(D4124=2024,F4124*'Average selling price'!$C$2,
IF(D4124=2025,F4124*'Average selling price'!$D$2,"")))</f>
        <v>5286</v>
      </c>
      <c r="H4124">
        <v>0</v>
      </c>
      <c r="I4124" s="12">
        <f>IF($D4124=2023,H4124*'Average selling price'!$B$3,
IF($D4124=2024,H4124*'Average selling price'!$C$3,
IF($D4124=2025,H4124*'Average selling price'!$D$3,"")))</f>
        <v>0</v>
      </c>
      <c r="J4124">
        <v>0</v>
      </c>
      <c r="K4124" s="12">
        <f>IF($D4124=2023,J4124*'Average selling price'!$B$4,
IF($D4124=2024,J4124*'Average selling price'!$C$4,
IF($D4124=2025,J4124*'Average selling price'!$D$4,"")))</f>
        <v>0</v>
      </c>
      <c r="L4124" s="7">
        <v>1408</v>
      </c>
      <c r="M4124" s="7">
        <v>1380</v>
      </c>
      <c r="N4124" s="11">
        <f t="shared" si="129"/>
        <v>2788</v>
      </c>
      <c r="O4124" s="11">
        <v>6300</v>
      </c>
      <c r="P4124" s="11">
        <v>150</v>
      </c>
    </row>
    <row r="4125" spans="1:16">
      <c r="A4125" s="2">
        <v>45579</v>
      </c>
      <c r="B4125" s="18">
        <v>50</v>
      </c>
      <c r="C4125" s="20">
        <f t="shared" si="128"/>
        <v>10</v>
      </c>
      <c r="D4125" s="16">
        <v>2024</v>
      </c>
      <c r="E4125" s="1" t="s">
        <v>45</v>
      </c>
      <c r="F4125">
        <v>1</v>
      </c>
      <c r="G4125" s="12">
        <f>IF(D4125=2023,F4125*'Average selling price'!$B$2,
IF(D4125=2024,F4125*'Average selling price'!$C$2,
IF(D4125=2025,F4125*'Average selling price'!$D$2,"")))</f>
        <v>5286</v>
      </c>
      <c r="H4125">
        <v>0</v>
      </c>
      <c r="I4125" s="12">
        <f>IF($D4125=2023,H4125*'Average selling price'!$B$3,
IF($D4125=2024,H4125*'Average selling price'!$C$3,
IF($D4125=2025,H4125*'Average selling price'!$D$3,"")))</f>
        <v>0</v>
      </c>
      <c r="J4125">
        <v>0</v>
      </c>
      <c r="K4125" s="12">
        <f>IF($D4125=2023,J4125*'Average selling price'!$B$4,
IF($D4125=2024,J4125*'Average selling price'!$C$4,
IF($D4125=2025,J4125*'Average selling price'!$D$4,"")))</f>
        <v>0</v>
      </c>
      <c r="L4125" s="7">
        <v>260</v>
      </c>
      <c r="M4125" s="7">
        <v>0</v>
      </c>
      <c r="N4125" s="11">
        <f t="shared" si="129"/>
        <v>260</v>
      </c>
      <c r="O4125" s="11">
        <v>0</v>
      </c>
      <c r="P4125" s="11">
        <v>0</v>
      </c>
    </row>
    <row r="4126" spans="1:16">
      <c r="A4126" s="2">
        <v>45579</v>
      </c>
      <c r="B4126" s="18">
        <v>50</v>
      </c>
      <c r="C4126" s="20">
        <f t="shared" si="128"/>
        <v>10</v>
      </c>
      <c r="D4126" s="16">
        <v>2024</v>
      </c>
      <c r="E4126" s="1" t="s">
        <v>47</v>
      </c>
      <c r="F4126">
        <v>2</v>
      </c>
      <c r="G4126" s="12">
        <f>IF(D4126=2023,F4126*'Average selling price'!$B$2,
IF(D4126=2024,F4126*'Average selling price'!$C$2,
IF(D4126=2025,F4126*'Average selling price'!$D$2,"")))</f>
        <v>10572</v>
      </c>
      <c r="H4126">
        <v>0</v>
      </c>
      <c r="I4126" s="12">
        <f>IF($D4126=2023,H4126*'Average selling price'!$B$3,
IF($D4126=2024,H4126*'Average selling price'!$C$3,
IF($D4126=2025,H4126*'Average selling price'!$D$3,"")))</f>
        <v>0</v>
      </c>
      <c r="J4126">
        <v>0</v>
      </c>
      <c r="K4126" s="12">
        <f>IF($D4126=2023,J4126*'Average selling price'!$B$4,
IF($D4126=2024,J4126*'Average selling price'!$C$4,
IF($D4126=2025,J4126*'Average selling price'!$D$4,"")))</f>
        <v>0</v>
      </c>
      <c r="L4126" s="7">
        <v>5566</v>
      </c>
      <c r="M4126" s="7">
        <v>8223</v>
      </c>
      <c r="N4126" s="11">
        <f t="shared" si="129"/>
        <v>13789</v>
      </c>
      <c r="O4126" s="11">
        <v>175</v>
      </c>
      <c r="P4126" s="11">
        <v>102</v>
      </c>
    </row>
    <row r="4127" spans="1:16">
      <c r="A4127" s="2">
        <v>45579</v>
      </c>
      <c r="B4127" s="18">
        <v>50</v>
      </c>
      <c r="C4127" s="20">
        <f t="shared" si="128"/>
        <v>10</v>
      </c>
      <c r="D4127" s="16">
        <v>2024</v>
      </c>
      <c r="E4127" s="1" t="s">
        <v>49</v>
      </c>
      <c r="F4127">
        <v>0</v>
      </c>
      <c r="G4127" s="12">
        <f>IF(D4127=2023,F4127*'Average selling price'!$B$2,
IF(D4127=2024,F4127*'Average selling price'!$C$2,
IF(D4127=2025,F4127*'Average selling price'!$D$2,"")))</f>
        <v>0</v>
      </c>
      <c r="H4127">
        <v>0</v>
      </c>
      <c r="I4127" s="12">
        <f>IF($D4127=2023,H4127*'Average selling price'!$B$3,
IF($D4127=2024,H4127*'Average selling price'!$C$3,
IF($D4127=2025,H4127*'Average selling price'!$D$3,"")))</f>
        <v>0</v>
      </c>
      <c r="J4127">
        <v>0</v>
      </c>
      <c r="K4127" s="12">
        <f>IF($D4127=2023,J4127*'Average selling price'!$B$4,
IF($D4127=2024,J4127*'Average selling price'!$C$4,
IF($D4127=2025,J4127*'Average selling price'!$D$4,"")))</f>
        <v>0</v>
      </c>
      <c r="L4127" s="7">
        <v>301</v>
      </c>
      <c r="M4127" s="7">
        <v>0</v>
      </c>
      <c r="N4127" s="11">
        <f t="shared" si="129"/>
        <v>301</v>
      </c>
      <c r="O4127" s="11">
        <v>0</v>
      </c>
      <c r="P4127" s="11">
        <v>300</v>
      </c>
    </row>
    <row r="4128" spans="1:16">
      <c r="A4128" s="2">
        <v>45579</v>
      </c>
      <c r="B4128" s="18">
        <v>50</v>
      </c>
      <c r="C4128" s="20">
        <f t="shared" si="128"/>
        <v>10</v>
      </c>
      <c r="D4128" s="16">
        <v>2024</v>
      </c>
      <c r="E4128" s="1" t="s">
        <v>51</v>
      </c>
      <c r="F4128">
        <v>1</v>
      </c>
      <c r="G4128" s="12">
        <f>IF(D4128=2023,F4128*'Average selling price'!$B$2,
IF(D4128=2024,F4128*'Average selling price'!$C$2,
IF(D4128=2025,F4128*'Average selling price'!$D$2,"")))</f>
        <v>5286</v>
      </c>
      <c r="H4128">
        <v>0</v>
      </c>
      <c r="I4128" s="12">
        <f>IF($D4128=2023,H4128*'Average selling price'!$B$3,
IF($D4128=2024,H4128*'Average selling price'!$C$3,
IF($D4128=2025,H4128*'Average selling price'!$D$3,"")))</f>
        <v>0</v>
      </c>
      <c r="J4128">
        <v>0</v>
      </c>
      <c r="K4128" s="12">
        <f>IF($D4128=2023,J4128*'Average selling price'!$B$4,
IF($D4128=2024,J4128*'Average selling price'!$C$4,
IF($D4128=2025,J4128*'Average selling price'!$D$4,"")))</f>
        <v>0</v>
      </c>
      <c r="L4128" s="7">
        <v>604</v>
      </c>
      <c r="M4128" s="7">
        <v>0</v>
      </c>
      <c r="N4128" s="11">
        <f t="shared" si="129"/>
        <v>604</v>
      </c>
      <c r="O4128" s="11">
        <v>0</v>
      </c>
      <c r="P4128" s="11">
        <v>129</v>
      </c>
    </row>
    <row r="4129" spans="1:16">
      <c r="A4129" s="2">
        <v>45579</v>
      </c>
      <c r="B4129" s="18">
        <v>50</v>
      </c>
      <c r="C4129" s="20">
        <f t="shared" si="128"/>
        <v>10</v>
      </c>
      <c r="D4129" s="16">
        <v>2024</v>
      </c>
      <c r="E4129" s="1" t="s">
        <v>52</v>
      </c>
      <c r="F4129">
        <v>1</v>
      </c>
      <c r="G4129" s="12">
        <f>IF(D4129=2023,F4129*'Average selling price'!$B$2,
IF(D4129=2024,F4129*'Average selling price'!$C$2,
IF(D4129=2025,F4129*'Average selling price'!$D$2,"")))</f>
        <v>5286</v>
      </c>
      <c r="H4129">
        <v>0</v>
      </c>
      <c r="I4129" s="12">
        <f>IF($D4129=2023,H4129*'Average selling price'!$B$3,
IF($D4129=2024,H4129*'Average selling price'!$C$3,
IF($D4129=2025,H4129*'Average selling price'!$D$3,"")))</f>
        <v>0</v>
      </c>
      <c r="J4129">
        <v>3</v>
      </c>
      <c r="K4129" s="12">
        <f>IF($D4129=2023,J4129*'Average selling price'!$B$4,
IF($D4129=2024,J4129*'Average selling price'!$C$4,
IF($D4129=2025,J4129*'Average selling price'!$D$4,"")))</f>
        <v>33405</v>
      </c>
      <c r="L4129" s="7">
        <v>10601</v>
      </c>
      <c r="M4129" s="7">
        <v>4900</v>
      </c>
      <c r="N4129" s="11">
        <f t="shared" si="129"/>
        <v>15501</v>
      </c>
      <c r="O4129" s="11">
        <v>0</v>
      </c>
      <c r="P4129" s="11">
        <v>600</v>
      </c>
    </row>
    <row r="4130" spans="1:16">
      <c r="A4130" s="2">
        <v>45579</v>
      </c>
      <c r="B4130" s="18">
        <v>50</v>
      </c>
      <c r="C4130" s="20">
        <f t="shared" si="128"/>
        <v>10</v>
      </c>
      <c r="D4130" s="16">
        <v>2024</v>
      </c>
      <c r="E4130" s="1" t="s">
        <v>53</v>
      </c>
      <c r="F4130">
        <v>0</v>
      </c>
      <c r="G4130" s="12">
        <f>IF(D4130=2023,F4130*'Average selling price'!$B$2,
IF(D4130=2024,F4130*'Average selling price'!$C$2,
IF(D4130=2025,F4130*'Average selling price'!$D$2,"")))</f>
        <v>0</v>
      </c>
      <c r="H4130">
        <v>0</v>
      </c>
      <c r="I4130" s="12">
        <f>IF($D4130=2023,H4130*'Average selling price'!$B$3,
IF($D4130=2024,H4130*'Average selling price'!$C$3,
IF($D4130=2025,H4130*'Average selling price'!$D$3,"")))</f>
        <v>0</v>
      </c>
      <c r="J4130">
        <v>3</v>
      </c>
      <c r="K4130" s="12">
        <f>IF($D4130=2023,J4130*'Average selling price'!$B$4,
IF($D4130=2024,J4130*'Average selling price'!$C$4,
IF($D4130=2025,J4130*'Average selling price'!$D$4,"")))</f>
        <v>33405</v>
      </c>
      <c r="L4130" s="7">
        <v>0</v>
      </c>
      <c r="M4130" s="7">
        <v>2030</v>
      </c>
      <c r="N4130" s="11">
        <f t="shared" si="129"/>
        <v>2030</v>
      </c>
      <c r="O4130" s="11">
        <v>0</v>
      </c>
      <c r="P4130" s="11">
        <v>0</v>
      </c>
    </row>
    <row r="4131" spans="1:16">
      <c r="A4131" s="2">
        <v>45579</v>
      </c>
      <c r="B4131" s="18">
        <v>50</v>
      </c>
      <c r="C4131" s="20">
        <f t="shared" si="128"/>
        <v>10</v>
      </c>
      <c r="D4131" s="16">
        <v>2024</v>
      </c>
      <c r="E4131" s="1" t="s">
        <v>54</v>
      </c>
      <c r="F4131">
        <v>0</v>
      </c>
      <c r="G4131" s="12">
        <f>IF(D4131=2023,F4131*'Average selling price'!$B$2,
IF(D4131=2024,F4131*'Average selling price'!$C$2,
IF(D4131=2025,F4131*'Average selling price'!$D$2,"")))</f>
        <v>0</v>
      </c>
      <c r="H4131">
        <v>0</v>
      </c>
      <c r="I4131" s="12">
        <f>IF($D4131=2023,H4131*'Average selling price'!$B$3,
IF($D4131=2024,H4131*'Average selling price'!$C$3,
IF($D4131=2025,H4131*'Average selling price'!$D$3,"")))</f>
        <v>0</v>
      </c>
      <c r="J4131">
        <v>0</v>
      </c>
      <c r="K4131" s="12">
        <f>IF($D4131=2023,J4131*'Average selling price'!$B$4,
IF($D4131=2024,J4131*'Average selling price'!$C$4,
IF($D4131=2025,J4131*'Average selling price'!$D$4,"")))</f>
        <v>0</v>
      </c>
      <c r="L4131" s="7">
        <v>810</v>
      </c>
      <c r="M4131" s="7">
        <v>2030</v>
      </c>
      <c r="N4131" s="11">
        <f t="shared" si="129"/>
        <v>2840</v>
      </c>
      <c r="O4131" s="11">
        <v>0</v>
      </c>
      <c r="P4131" s="11">
        <v>0</v>
      </c>
    </row>
    <row r="4132" spans="1:16">
      <c r="A4132" s="2">
        <v>45579</v>
      </c>
      <c r="B4132" s="18">
        <v>50</v>
      </c>
      <c r="C4132" s="20">
        <f t="shared" si="128"/>
        <v>10</v>
      </c>
      <c r="D4132" s="16">
        <v>2024</v>
      </c>
      <c r="E4132" s="1" t="s">
        <v>58</v>
      </c>
      <c r="F4132">
        <v>1</v>
      </c>
      <c r="G4132" s="12">
        <f>IF(D4132=2023,F4132*'Average selling price'!$B$2,
IF(D4132=2024,F4132*'Average selling price'!$C$2,
IF(D4132=2025,F4132*'Average selling price'!$D$2,"")))</f>
        <v>5286</v>
      </c>
      <c r="H4132">
        <v>0</v>
      </c>
      <c r="I4132" s="12">
        <f>IF($D4132=2023,H4132*'Average selling price'!$B$3,
IF($D4132=2024,H4132*'Average selling price'!$C$3,
IF($D4132=2025,H4132*'Average selling price'!$D$3,"")))</f>
        <v>0</v>
      </c>
      <c r="J4132">
        <v>0</v>
      </c>
      <c r="K4132" s="12">
        <f>IF($D4132=2023,J4132*'Average selling price'!$B$4,
IF($D4132=2024,J4132*'Average selling price'!$C$4,
IF($D4132=2025,J4132*'Average selling price'!$D$4,"")))</f>
        <v>0</v>
      </c>
      <c r="L4132" s="7">
        <v>4487</v>
      </c>
      <c r="M4132" s="7">
        <v>697</v>
      </c>
      <c r="N4132" s="11">
        <f t="shared" si="129"/>
        <v>5184</v>
      </c>
      <c r="O4132" s="11">
        <v>0</v>
      </c>
      <c r="P4132" s="11">
        <v>375</v>
      </c>
    </row>
    <row r="4133" spans="1:16">
      <c r="A4133" s="2">
        <v>45579</v>
      </c>
      <c r="B4133" s="18">
        <v>50</v>
      </c>
      <c r="C4133" s="20">
        <f t="shared" si="128"/>
        <v>10</v>
      </c>
      <c r="D4133" s="16">
        <v>2024</v>
      </c>
      <c r="E4133" s="1" t="s">
        <v>60</v>
      </c>
      <c r="F4133">
        <v>1</v>
      </c>
      <c r="G4133" s="12">
        <f>IF(D4133=2023,F4133*'Average selling price'!$B$2,
IF(D4133=2024,F4133*'Average selling price'!$C$2,
IF(D4133=2025,F4133*'Average selling price'!$D$2,"")))</f>
        <v>5286</v>
      </c>
      <c r="H4133">
        <v>0</v>
      </c>
      <c r="I4133" s="12">
        <f>IF($D4133=2023,H4133*'Average selling price'!$B$3,
IF($D4133=2024,H4133*'Average selling price'!$C$3,
IF($D4133=2025,H4133*'Average selling price'!$D$3,"")))</f>
        <v>0</v>
      </c>
      <c r="J4133">
        <v>1</v>
      </c>
      <c r="K4133" s="12">
        <f>IF($D4133=2023,J4133*'Average selling price'!$B$4,
IF($D4133=2024,J4133*'Average selling price'!$C$4,
IF($D4133=2025,J4133*'Average selling price'!$D$4,"")))</f>
        <v>11135</v>
      </c>
      <c r="L4133" s="7">
        <v>1698</v>
      </c>
      <c r="M4133" s="7">
        <v>1550</v>
      </c>
      <c r="N4133" s="11">
        <f t="shared" si="129"/>
        <v>3248</v>
      </c>
      <c r="O4133" s="11">
        <v>0</v>
      </c>
      <c r="P4133" s="11">
        <v>429</v>
      </c>
    </row>
    <row r="4134" spans="1:16">
      <c r="A4134" s="2">
        <v>45579</v>
      </c>
      <c r="B4134" s="18">
        <v>50</v>
      </c>
      <c r="C4134" s="20">
        <f t="shared" si="128"/>
        <v>10</v>
      </c>
      <c r="D4134" s="16">
        <v>2024</v>
      </c>
      <c r="E4134" s="1" t="s">
        <v>61</v>
      </c>
      <c r="F4134">
        <v>1</v>
      </c>
      <c r="G4134" s="12">
        <f>IF(D4134=2023,F4134*'Average selling price'!$B$2,
IF(D4134=2024,F4134*'Average selling price'!$C$2,
IF(D4134=2025,F4134*'Average selling price'!$D$2,"")))</f>
        <v>5286</v>
      </c>
      <c r="H4134">
        <v>0</v>
      </c>
      <c r="I4134" s="12">
        <f>IF($D4134=2023,H4134*'Average selling price'!$B$3,
IF($D4134=2024,H4134*'Average selling price'!$C$3,
IF($D4134=2025,H4134*'Average selling price'!$D$3,"")))</f>
        <v>0</v>
      </c>
      <c r="J4134">
        <v>1</v>
      </c>
      <c r="K4134" s="12">
        <f>IF($D4134=2023,J4134*'Average selling price'!$B$4,
IF($D4134=2024,J4134*'Average selling price'!$C$4,
IF($D4134=2025,J4134*'Average selling price'!$D$4,"")))</f>
        <v>11135</v>
      </c>
      <c r="L4134" s="7">
        <v>4183</v>
      </c>
      <c r="M4134" s="7">
        <v>1550</v>
      </c>
      <c r="N4134" s="11">
        <f t="shared" si="129"/>
        <v>5733</v>
      </c>
      <c r="O4134" s="11">
        <v>44</v>
      </c>
      <c r="P4134" s="11">
        <v>2248</v>
      </c>
    </row>
    <row r="4135" spans="1:16">
      <c r="A4135" s="2">
        <v>45579</v>
      </c>
      <c r="B4135" s="18">
        <v>50</v>
      </c>
      <c r="C4135" s="20">
        <f t="shared" si="128"/>
        <v>10</v>
      </c>
      <c r="D4135" s="16">
        <v>2024</v>
      </c>
      <c r="E4135" s="1" t="s">
        <v>62</v>
      </c>
      <c r="F4135">
        <v>2</v>
      </c>
      <c r="G4135" s="12">
        <f>IF(D4135=2023,F4135*'Average selling price'!$B$2,
IF(D4135=2024,F4135*'Average selling price'!$C$2,
IF(D4135=2025,F4135*'Average selling price'!$D$2,"")))</f>
        <v>10572</v>
      </c>
      <c r="H4135">
        <v>0</v>
      </c>
      <c r="I4135" s="12">
        <f>IF($D4135=2023,H4135*'Average selling price'!$B$3,
IF($D4135=2024,H4135*'Average selling price'!$C$3,
IF($D4135=2025,H4135*'Average selling price'!$D$3,"")))</f>
        <v>0</v>
      </c>
      <c r="J4135">
        <v>3</v>
      </c>
      <c r="K4135" s="12">
        <f>IF($D4135=2023,J4135*'Average selling price'!$B$4,
IF($D4135=2024,J4135*'Average selling price'!$C$4,
IF($D4135=2025,J4135*'Average selling price'!$D$4,"")))</f>
        <v>33405</v>
      </c>
      <c r="L4135" s="7">
        <v>7625</v>
      </c>
      <c r="M4135" s="7">
        <v>6850</v>
      </c>
      <c r="N4135" s="11">
        <f t="shared" si="129"/>
        <v>14475</v>
      </c>
      <c r="O4135" s="11">
        <v>0</v>
      </c>
      <c r="P4135" s="11">
        <v>170</v>
      </c>
    </row>
    <row r="4136" spans="1:16">
      <c r="A4136" s="2">
        <v>45579</v>
      </c>
      <c r="B4136" s="18">
        <v>50</v>
      </c>
      <c r="C4136" s="20">
        <f t="shared" si="128"/>
        <v>10</v>
      </c>
      <c r="D4136" s="16">
        <v>2024</v>
      </c>
      <c r="E4136" s="1" t="s">
        <v>63</v>
      </c>
      <c r="F4136">
        <v>0</v>
      </c>
      <c r="G4136" s="12">
        <f>IF(D4136=2023,F4136*'Average selling price'!$B$2,
IF(D4136=2024,F4136*'Average selling price'!$C$2,
IF(D4136=2025,F4136*'Average selling price'!$D$2,"")))</f>
        <v>0</v>
      </c>
      <c r="H4136">
        <v>0</v>
      </c>
      <c r="I4136" s="12">
        <f>IF($D4136=2023,H4136*'Average selling price'!$B$3,
IF($D4136=2024,H4136*'Average selling price'!$C$3,
IF($D4136=2025,H4136*'Average selling price'!$D$3,"")))</f>
        <v>0</v>
      </c>
      <c r="J4136">
        <v>0</v>
      </c>
      <c r="K4136" s="12">
        <f>IF($D4136=2023,J4136*'Average selling price'!$B$4,
IF($D4136=2024,J4136*'Average selling price'!$C$4,
IF($D4136=2025,J4136*'Average selling price'!$D$4,"")))</f>
        <v>0</v>
      </c>
      <c r="L4136" s="7">
        <v>24</v>
      </c>
      <c r="M4136" s="7">
        <v>0</v>
      </c>
      <c r="N4136" s="11">
        <f t="shared" si="129"/>
        <v>24</v>
      </c>
      <c r="O4136" s="11">
        <v>0</v>
      </c>
      <c r="P4136" s="11">
        <v>51</v>
      </c>
    </row>
    <row r="4137" spans="1:16">
      <c r="A4137" s="2">
        <v>45579</v>
      </c>
      <c r="B4137" s="18">
        <v>50</v>
      </c>
      <c r="C4137" s="20">
        <f t="shared" si="128"/>
        <v>10</v>
      </c>
      <c r="D4137" s="16">
        <v>2024</v>
      </c>
      <c r="E4137" s="1" t="s">
        <v>64</v>
      </c>
      <c r="F4137">
        <v>0</v>
      </c>
      <c r="G4137" s="12">
        <f>IF(D4137=2023,F4137*'Average selling price'!$B$2,
IF(D4137=2024,F4137*'Average selling price'!$C$2,
IF(D4137=2025,F4137*'Average selling price'!$D$2,"")))</f>
        <v>0</v>
      </c>
      <c r="H4137">
        <v>0</v>
      </c>
      <c r="I4137" s="12">
        <f>IF($D4137=2023,H4137*'Average selling price'!$B$3,
IF($D4137=2024,H4137*'Average selling price'!$C$3,
IF($D4137=2025,H4137*'Average selling price'!$D$3,"")))</f>
        <v>0</v>
      </c>
      <c r="J4137">
        <v>5</v>
      </c>
      <c r="K4137" s="12">
        <f>IF($D4137=2023,J4137*'Average selling price'!$B$4,
IF($D4137=2024,J4137*'Average selling price'!$C$4,
IF($D4137=2025,J4137*'Average selling price'!$D$4,"")))</f>
        <v>55675</v>
      </c>
      <c r="L4137" s="7">
        <v>3582</v>
      </c>
      <c r="M4137" s="7">
        <v>3299</v>
      </c>
      <c r="N4137" s="11">
        <f t="shared" si="129"/>
        <v>6881</v>
      </c>
      <c r="O4137" s="11">
        <v>0</v>
      </c>
      <c r="P4137" s="11">
        <v>0</v>
      </c>
    </row>
    <row r="4138" spans="1:16">
      <c r="A4138" s="2">
        <v>45586</v>
      </c>
      <c r="B4138" s="18">
        <v>51</v>
      </c>
      <c r="C4138" s="20">
        <f t="shared" si="128"/>
        <v>10</v>
      </c>
      <c r="D4138" s="16">
        <v>2024</v>
      </c>
      <c r="E4138" s="1" t="s">
        <v>25</v>
      </c>
      <c r="F4138">
        <v>2</v>
      </c>
      <c r="G4138" s="12">
        <f>IF(D4138=2023,F4138*'Average selling price'!$B$2,
IF(D4138=2024,F4138*'Average selling price'!$C$2,
IF(D4138=2025,F4138*'Average selling price'!$D$2,"")))</f>
        <v>10572</v>
      </c>
      <c r="H4138">
        <v>1</v>
      </c>
      <c r="I4138" s="12">
        <f>IF($D4138=2023,H4138*'Average selling price'!$B$3,
IF($D4138=2024,H4138*'Average selling price'!$C$3,
IF($D4138=2025,H4138*'Average selling price'!$D$3,"")))</f>
        <v>32755</v>
      </c>
      <c r="J4138">
        <v>8</v>
      </c>
      <c r="K4138" s="12">
        <f>IF($D4138=2023,J4138*'Average selling price'!$B$4,
IF($D4138=2024,J4138*'Average selling price'!$C$4,
IF($D4138=2025,J4138*'Average selling price'!$D$4,"")))</f>
        <v>89080</v>
      </c>
      <c r="L4138" s="7">
        <v>6812</v>
      </c>
      <c r="M4138" s="7">
        <v>4165</v>
      </c>
      <c r="N4138" s="11">
        <f t="shared" si="129"/>
        <v>10977</v>
      </c>
      <c r="O4138" s="11">
        <v>1600</v>
      </c>
      <c r="P4138" s="11">
        <v>0</v>
      </c>
    </row>
    <row r="4139" spans="1:16">
      <c r="A4139" s="2">
        <v>45586</v>
      </c>
      <c r="B4139" s="18">
        <v>51</v>
      </c>
      <c r="C4139" s="20">
        <f t="shared" si="128"/>
        <v>10</v>
      </c>
      <c r="D4139" s="16">
        <v>2024</v>
      </c>
      <c r="E4139" s="1" t="s">
        <v>26</v>
      </c>
      <c r="F4139">
        <v>2</v>
      </c>
      <c r="G4139" s="12">
        <f>IF(D4139=2023,F4139*'Average selling price'!$B$2,
IF(D4139=2024,F4139*'Average selling price'!$C$2,
IF(D4139=2025,F4139*'Average selling price'!$D$2,"")))</f>
        <v>10572</v>
      </c>
      <c r="H4139">
        <v>0</v>
      </c>
      <c r="I4139" s="12">
        <f>IF($D4139=2023,H4139*'Average selling price'!$B$3,
IF($D4139=2024,H4139*'Average selling price'!$C$3,
IF($D4139=2025,H4139*'Average selling price'!$D$3,"")))</f>
        <v>0</v>
      </c>
      <c r="J4139">
        <v>0</v>
      </c>
      <c r="K4139" s="12">
        <f>IF($D4139=2023,J4139*'Average selling price'!$B$4,
IF($D4139=2024,J4139*'Average selling price'!$C$4,
IF($D4139=2025,J4139*'Average selling price'!$D$4,"")))</f>
        <v>0</v>
      </c>
      <c r="L4139" s="7">
        <v>3377</v>
      </c>
      <c r="M4139" s="7">
        <v>12747</v>
      </c>
      <c r="N4139" s="11">
        <f t="shared" si="129"/>
        <v>16124</v>
      </c>
      <c r="O4139" s="11">
        <v>1237</v>
      </c>
      <c r="P4139" s="11">
        <v>0</v>
      </c>
    </row>
    <row r="4140" spans="1:16">
      <c r="A4140" s="2">
        <v>45586</v>
      </c>
      <c r="B4140" s="18">
        <v>51</v>
      </c>
      <c r="C4140" s="20">
        <f t="shared" si="128"/>
        <v>10</v>
      </c>
      <c r="D4140" s="16">
        <v>2024</v>
      </c>
      <c r="E4140" s="1" t="s">
        <v>27</v>
      </c>
      <c r="F4140">
        <v>0</v>
      </c>
      <c r="G4140" s="12">
        <f>IF(D4140=2023,F4140*'Average selling price'!$B$2,
IF(D4140=2024,F4140*'Average selling price'!$C$2,
IF(D4140=2025,F4140*'Average selling price'!$D$2,"")))</f>
        <v>0</v>
      </c>
      <c r="H4140">
        <v>0</v>
      </c>
      <c r="I4140" s="12">
        <f>IF($D4140=2023,H4140*'Average selling price'!$B$3,
IF($D4140=2024,H4140*'Average selling price'!$C$3,
IF($D4140=2025,H4140*'Average selling price'!$D$3,"")))</f>
        <v>0</v>
      </c>
      <c r="J4140">
        <v>0</v>
      </c>
      <c r="K4140" s="12">
        <f>IF($D4140=2023,J4140*'Average selling price'!$B$4,
IF($D4140=2024,J4140*'Average selling price'!$C$4,
IF($D4140=2025,J4140*'Average selling price'!$D$4,"")))</f>
        <v>0</v>
      </c>
      <c r="L4140" s="7">
        <v>1459</v>
      </c>
      <c r="M4140" s="7">
        <v>0</v>
      </c>
      <c r="N4140" s="11">
        <f t="shared" si="129"/>
        <v>1459</v>
      </c>
      <c r="O4140" s="11">
        <v>72</v>
      </c>
      <c r="P4140" s="11">
        <v>0</v>
      </c>
    </row>
    <row r="4141" spans="1:16">
      <c r="A4141" s="2">
        <v>45586</v>
      </c>
      <c r="B4141" s="18">
        <v>51</v>
      </c>
      <c r="C4141" s="20">
        <f t="shared" si="128"/>
        <v>10</v>
      </c>
      <c r="D4141" s="16">
        <v>2024</v>
      </c>
      <c r="E4141" s="1" t="s">
        <v>28</v>
      </c>
      <c r="F4141">
        <v>0</v>
      </c>
      <c r="G4141" s="12">
        <f>IF(D4141=2023,F4141*'Average selling price'!$B$2,
IF(D4141=2024,F4141*'Average selling price'!$C$2,
IF(D4141=2025,F4141*'Average selling price'!$D$2,"")))</f>
        <v>0</v>
      </c>
      <c r="H4141">
        <v>0</v>
      </c>
      <c r="I4141" s="12">
        <f>IF($D4141=2023,H4141*'Average selling price'!$B$3,
IF($D4141=2024,H4141*'Average selling price'!$C$3,
IF($D4141=2025,H4141*'Average selling price'!$D$3,"")))</f>
        <v>0</v>
      </c>
      <c r="J4141">
        <v>2</v>
      </c>
      <c r="K4141" s="12">
        <f>IF($D4141=2023,J4141*'Average selling price'!$B$4,
IF($D4141=2024,J4141*'Average selling price'!$C$4,
IF($D4141=2025,J4141*'Average selling price'!$D$4,"")))</f>
        <v>22270</v>
      </c>
      <c r="L4141" s="7">
        <v>1950</v>
      </c>
      <c r="M4141" s="7">
        <v>0</v>
      </c>
      <c r="N4141" s="11">
        <f t="shared" si="129"/>
        <v>1950</v>
      </c>
      <c r="O4141" s="11">
        <v>0</v>
      </c>
      <c r="P4141" s="11">
        <v>0</v>
      </c>
    </row>
    <row r="4142" spans="1:16">
      <c r="A4142" s="2">
        <v>45586</v>
      </c>
      <c r="B4142" s="18">
        <v>51</v>
      </c>
      <c r="C4142" s="20">
        <f t="shared" si="128"/>
        <v>10</v>
      </c>
      <c r="D4142" s="16">
        <v>2024</v>
      </c>
      <c r="E4142" s="1" t="s">
        <v>29</v>
      </c>
      <c r="F4142">
        <v>4</v>
      </c>
      <c r="G4142" s="12">
        <f>IF(D4142=2023,F4142*'Average selling price'!$B$2,
IF(D4142=2024,F4142*'Average selling price'!$C$2,
IF(D4142=2025,F4142*'Average selling price'!$D$2,"")))</f>
        <v>21144</v>
      </c>
      <c r="H4142">
        <v>0</v>
      </c>
      <c r="I4142" s="12">
        <f>IF($D4142=2023,H4142*'Average selling price'!$B$3,
IF($D4142=2024,H4142*'Average selling price'!$C$3,
IF($D4142=2025,H4142*'Average selling price'!$D$3,"")))</f>
        <v>0</v>
      </c>
      <c r="J4142">
        <v>5</v>
      </c>
      <c r="K4142" s="12">
        <f>IF($D4142=2023,J4142*'Average selling price'!$B$4,
IF($D4142=2024,J4142*'Average selling price'!$C$4,
IF($D4142=2025,J4142*'Average selling price'!$D$4,"")))</f>
        <v>55675</v>
      </c>
      <c r="L4142" s="7">
        <v>7553</v>
      </c>
      <c r="M4142" s="7">
        <v>4720</v>
      </c>
      <c r="N4142" s="11">
        <f t="shared" si="129"/>
        <v>12273</v>
      </c>
      <c r="O4142" s="11">
        <v>1800</v>
      </c>
      <c r="P4142" s="11">
        <v>0</v>
      </c>
    </row>
    <row r="4143" spans="1:16">
      <c r="A4143" s="2">
        <v>45586</v>
      </c>
      <c r="B4143" s="18">
        <v>51</v>
      </c>
      <c r="C4143" s="20">
        <f t="shared" si="128"/>
        <v>10</v>
      </c>
      <c r="D4143" s="16">
        <v>2024</v>
      </c>
      <c r="E4143" s="1" t="s">
        <v>30</v>
      </c>
      <c r="F4143">
        <v>3</v>
      </c>
      <c r="G4143" s="12">
        <f>IF(D4143=2023,F4143*'Average selling price'!$B$2,
IF(D4143=2024,F4143*'Average selling price'!$C$2,
IF(D4143=2025,F4143*'Average selling price'!$D$2,"")))</f>
        <v>15858</v>
      </c>
      <c r="H4143">
        <v>0</v>
      </c>
      <c r="I4143" s="12">
        <f>IF($D4143=2023,H4143*'Average selling price'!$B$3,
IF($D4143=2024,H4143*'Average selling price'!$C$3,
IF($D4143=2025,H4143*'Average selling price'!$D$3,"")))</f>
        <v>0</v>
      </c>
      <c r="J4143">
        <v>1</v>
      </c>
      <c r="K4143" s="12">
        <f>IF($D4143=2023,J4143*'Average selling price'!$B$4,
IF($D4143=2024,J4143*'Average selling price'!$C$4,
IF($D4143=2025,J4143*'Average selling price'!$D$4,"")))</f>
        <v>11135</v>
      </c>
      <c r="L4143" s="7">
        <v>30187</v>
      </c>
      <c r="M4143" s="7">
        <v>2905</v>
      </c>
      <c r="N4143" s="11">
        <f t="shared" si="129"/>
        <v>33092</v>
      </c>
      <c r="O4143" s="11">
        <v>684</v>
      </c>
      <c r="P4143" s="11">
        <v>121</v>
      </c>
    </row>
    <row r="4144" spans="1:16">
      <c r="A4144" s="2">
        <v>45586</v>
      </c>
      <c r="B4144" s="18">
        <v>51</v>
      </c>
      <c r="C4144" s="20">
        <f t="shared" si="128"/>
        <v>10</v>
      </c>
      <c r="D4144" s="16">
        <v>2024</v>
      </c>
      <c r="E4144" s="1" t="s">
        <v>31</v>
      </c>
      <c r="F4144">
        <v>5</v>
      </c>
      <c r="G4144" s="12">
        <f>IF(D4144=2023,F4144*'Average selling price'!$B$2,
IF(D4144=2024,F4144*'Average selling price'!$C$2,
IF(D4144=2025,F4144*'Average selling price'!$D$2,"")))</f>
        <v>26430</v>
      </c>
      <c r="H4144">
        <v>0</v>
      </c>
      <c r="I4144" s="12">
        <f>IF($D4144=2023,H4144*'Average selling price'!$B$3,
IF($D4144=2024,H4144*'Average selling price'!$C$3,
IF($D4144=2025,H4144*'Average selling price'!$D$3,"")))</f>
        <v>0</v>
      </c>
      <c r="J4144">
        <v>2</v>
      </c>
      <c r="K4144" s="12">
        <f>IF($D4144=2023,J4144*'Average selling price'!$B$4,
IF($D4144=2024,J4144*'Average selling price'!$C$4,
IF($D4144=2025,J4144*'Average selling price'!$D$4,"")))</f>
        <v>22270</v>
      </c>
      <c r="L4144" s="7">
        <v>33597</v>
      </c>
      <c r="M4144" s="7">
        <v>37892</v>
      </c>
      <c r="N4144" s="11">
        <f t="shared" si="129"/>
        <v>71489</v>
      </c>
      <c r="O4144" s="11">
        <v>4488</v>
      </c>
      <c r="P4144" s="11">
        <v>2741</v>
      </c>
    </row>
    <row r="4145" spans="1:16">
      <c r="A4145" s="2">
        <v>45586</v>
      </c>
      <c r="B4145" s="18">
        <v>51</v>
      </c>
      <c r="C4145" s="20">
        <f t="shared" si="128"/>
        <v>10</v>
      </c>
      <c r="D4145" s="16">
        <v>2024</v>
      </c>
      <c r="E4145" s="1" t="s">
        <v>32</v>
      </c>
      <c r="F4145">
        <v>9</v>
      </c>
      <c r="G4145" s="12">
        <f>IF(D4145=2023,F4145*'Average selling price'!$B$2,
IF(D4145=2024,F4145*'Average selling price'!$C$2,
IF(D4145=2025,F4145*'Average selling price'!$D$2,"")))</f>
        <v>47574</v>
      </c>
      <c r="H4145">
        <v>0</v>
      </c>
      <c r="I4145" s="12">
        <f>IF($D4145=2023,H4145*'Average selling price'!$B$3,
IF($D4145=2024,H4145*'Average selling price'!$C$3,
IF($D4145=2025,H4145*'Average selling price'!$D$3,"")))</f>
        <v>0</v>
      </c>
      <c r="J4145">
        <v>2</v>
      </c>
      <c r="K4145" s="12">
        <f>IF($D4145=2023,J4145*'Average selling price'!$B$4,
IF($D4145=2024,J4145*'Average selling price'!$C$4,
IF($D4145=2025,J4145*'Average selling price'!$D$4,"")))</f>
        <v>22270</v>
      </c>
      <c r="L4145" s="7">
        <v>7500</v>
      </c>
      <c r="M4145" s="7">
        <v>8950</v>
      </c>
      <c r="N4145" s="11">
        <f t="shared" si="129"/>
        <v>16450</v>
      </c>
      <c r="O4145" s="11">
        <v>2714</v>
      </c>
      <c r="P4145" s="11">
        <v>0</v>
      </c>
    </row>
    <row r="4146" spans="1:16">
      <c r="A4146" s="2">
        <v>45586</v>
      </c>
      <c r="B4146" s="18">
        <v>51</v>
      </c>
      <c r="C4146" s="20">
        <f t="shared" si="128"/>
        <v>10</v>
      </c>
      <c r="D4146" s="16">
        <v>2024</v>
      </c>
      <c r="E4146" s="1" t="s">
        <v>33</v>
      </c>
      <c r="F4146">
        <v>3</v>
      </c>
      <c r="G4146" s="12">
        <f>IF(D4146=2023,F4146*'Average selling price'!$B$2,
IF(D4146=2024,F4146*'Average selling price'!$C$2,
IF(D4146=2025,F4146*'Average selling price'!$D$2,"")))</f>
        <v>15858</v>
      </c>
      <c r="H4146">
        <v>0</v>
      </c>
      <c r="I4146" s="12">
        <f>IF($D4146=2023,H4146*'Average selling price'!$B$3,
IF($D4146=2024,H4146*'Average selling price'!$C$3,
IF($D4146=2025,H4146*'Average selling price'!$D$3,"")))</f>
        <v>0</v>
      </c>
      <c r="J4146">
        <v>3</v>
      </c>
      <c r="K4146" s="12">
        <f>IF($D4146=2023,J4146*'Average selling price'!$B$4,
IF($D4146=2024,J4146*'Average selling price'!$C$4,
IF($D4146=2025,J4146*'Average selling price'!$D$4,"")))</f>
        <v>33405</v>
      </c>
      <c r="L4146" s="7">
        <v>8078</v>
      </c>
      <c r="M4146" s="7">
        <v>-80</v>
      </c>
      <c r="N4146" s="11">
        <f t="shared" si="129"/>
        <v>7998</v>
      </c>
      <c r="O4146" s="11">
        <v>30</v>
      </c>
      <c r="P4146" s="11">
        <v>135</v>
      </c>
    </row>
    <row r="4147" spans="1:16">
      <c r="A4147" s="2">
        <v>45586</v>
      </c>
      <c r="B4147" s="18">
        <v>51</v>
      </c>
      <c r="C4147" s="20">
        <f t="shared" si="128"/>
        <v>10</v>
      </c>
      <c r="D4147" s="16">
        <v>2024</v>
      </c>
      <c r="E4147" s="1" t="s">
        <v>34</v>
      </c>
      <c r="F4147">
        <v>2</v>
      </c>
      <c r="G4147" s="12">
        <f>IF(D4147=2023,F4147*'Average selling price'!$B$2,
IF(D4147=2024,F4147*'Average selling price'!$C$2,
IF(D4147=2025,F4147*'Average selling price'!$D$2,"")))</f>
        <v>10572</v>
      </c>
      <c r="H4147">
        <v>0</v>
      </c>
      <c r="I4147" s="12">
        <f>IF($D4147=2023,H4147*'Average selling price'!$B$3,
IF($D4147=2024,H4147*'Average selling price'!$C$3,
IF($D4147=2025,H4147*'Average selling price'!$D$3,"")))</f>
        <v>0</v>
      </c>
      <c r="J4147">
        <v>0</v>
      </c>
      <c r="K4147" s="12">
        <f>IF($D4147=2023,J4147*'Average selling price'!$B$4,
IF($D4147=2024,J4147*'Average selling price'!$C$4,
IF($D4147=2025,J4147*'Average selling price'!$D$4,"")))</f>
        <v>0</v>
      </c>
      <c r="L4147" s="7">
        <v>10737</v>
      </c>
      <c r="M4147" s="7">
        <v>4130</v>
      </c>
      <c r="N4147" s="11">
        <f t="shared" si="129"/>
        <v>14867</v>
      </c>
      <c r="O4147" s="11">
        <v>3742</v>
      </c>
      <c r="P4147" s="11">
        <v>15</v>
      </c>
    </row>
    <row r="4148" spans="1:16">
      <c r="A4148" s="2">
        <v>45586</v>
      </c>
      <c r="B4148" s="18">
        <v>51</v>
      </c>
      <c r="C4148" s="20">
        <f t="shared" si="128"/>
        <v>10</v>
      </c>
      <c r="D4148" s="16">
        <v>2024</v>
      </c>
      <c r="E4148" s="1" t="s">
        <v>35</v>
      </c>
      <c r="F4148">
        <v>0</v>
      </c>
      <c r="G4148" s="12">
        <f>IF(D4148=2023,F4148*'Average selling price'!$B$2,
IF(D4148=2024,F4148*'Average selling price'!$C$2,
IF(D4148=2025,F4148*'Average selling price'!$D$2,"")))</f>
        <v>0</v>
      </c>
      <c r="H4148">
        <v>0</v>
      </c>
      <c r="I4148" s="12">
        <f>IF($D4148=2023,H4148*'Average selling price'!$B$3,
IF($D4148=2024,H4148*'Average selling price'!$C$3,
IF($D4148=2025,H4148*'Average selling price'!$D$3,"")))</f>
        <v>0</v>
      </c>
      <c r="J4148">
        <v>2</v>
      </c>
      <c r="K4148" s="12">
        <f>IF($D4148=2023,J4148*'Average selling price'!$B$4,
IF($D4148=2024,J4148*'Average selling price'!$C$4,
IF($D4148=2025,J4148*'Average selling price'!$D$4,"")))</f>
        <v>22270</v>
      </c>
      <c r="L4148" s="7">
        <v>926</v>
      </c>
      <c r="M4148" s="7">
        <v>1385</v>
      </c>
      <c r="N4148" s="11">
        <f t="shared" si="129"/>
        <v>2311</v>
      </c>
      <c r="O4148" s="11">
        <v>0</v>
      </c>
      <c r="P4148" s="11">
        <v>0</v>
      </c>
    </row>
    <row r="4149" spans="1:16">
      <c r="A4149" s="2">
        <v>45586</v>
      </c>
      <c r="B4149" s="18">
        <v>51</v>
      </c>
      <c r="C4149" s="20">
        <f t="shared" si="128"/>
        <v>10</v>
      </c>
      <c r="D4149" s="16">
        <v>2024</v>
      </c>
      <c r="E4149" s="1" t="s">
        <v>36</v>
      </c>
      <c r="F4149">
        <v>4</v>
      </c>
      <c r="G4149" s="12">
        <f>IF(D4149=2023,F4149*'Average selling price'!$B$2,
IF(D4149=2024,F4149*'Average selling price'!$C$2,
IF(D4149=2025,F4149*'Average selling price'!$D$2,"")))</f>
        <v>21144</v>
      </c>
      <c r="H4149">
        <v>0</v>
      </c>
      <c r="I4149" s="12">
        <f>IF($D4149=2023,H4149*'Average selling price'!$B$3,
IF($D4149=2024,H4149*'Average selling price'!$C$3,
IF($D4149=2025,H4149*'Average selling price'!$D$3,"")))</f>
        <v>0</v>
      </c>
      <c r="J4149">
        <v>4</v>
      </c>
      <c r="K4149" s="12">
        <f>IF($D4149=2023,J4149*'Average selling price'!$B$4,
IF($D4149=2024,J4149*'Average selling price'!$C$4,
IF($D4149=2025,J4149*'Average selling price'!$D$4,"")))</f>
        <v>44540</v>
      </c>
      <c r="L4149" s="7">
        <v>285</v>
      </c>
      <c r="M4149" s="7">
        <v>1030</v>
      </c>
      <c r="N4149" s="11">
        <f t="shared" si="129"/>
        <v>1315</v>
      </c>
      <c r="O4149" s="11">
        <v>38</v>
      </c>
      <c r="P4149" s="11">
        <v>16543</v>
      </c>
    </row>
    <row r="4150" spans="1:16">
      <c r="A4150" s="2">
        <v>45586</v>
      </c>
      <c r="B4150" s="18">
        <v>51</v>
      </c>
      <c r="C4150" s="20">
        <f t="shared" si="128"/>
        <v>10</v>
      </c>
      <c r="D4150" s="16">
        <v>2024</v>
      </c>
      <c r="E4150" s="1" t="s">
        <v>37</v>
      </c>
      <c r="F4150">
        <v>2</v>
      </c>
      <c r="G4150" s="12">
        <f>IF(D4150=2023,F4150*'Average selling price'!$B$2,
IF(D4150=2024,F4150*'Average selling price'!$C$2,
IF(D4150=2025,F4150*'Average selling price'!$D$2,"")))</f>
        <v>10572</v>
      </c>
      <c r="H4150">
        <v>0</v>
      </c>
      <c r="I4150" s="12">
        <f>IF($D4150=2023,H4150*'Average selling price'!$B$3,
IF($D4150=2024,H4150*'Average selling price'!$C$3,
IF($D4150=2025,H4150*'Average selling price'!$D$3,"")))</f>
        <v>0</v>
      </c>
      <c r="J4150">
        <v>0</v>
      </c>
      <c r="K4150" s="12">
        <f>IF($D4150=2023,J4150*'Average selling price'!$B$4,
IF($D4150=2024,J4150*'Average selling price'!$C$4,
IF($D4150=2025,J4150*'Average selling price'!$D$4,"")))</f>
        <v>0</v>
      </c>
      <c r="L4150" s="7">
        <v>1294</v>
      </c>
      <c r="M4150" s="7">
        <v>7100</v>
      </c>
      <c r="N4150" s="11">
        <f t="shared" si="129"/>
        <v>8394</v>
      </c>
      <c r="O4150" s="11">
        <v>2000</v>
      </c>
      <c r="P4150" s="11">
        <v>3050</v>
      </c>
    </row>
    <row r="4151" spans="1:16">
      <c r="A4151" s="2">
        <v>45586</v>
      </c>
      <c r="B4151" s="18">
        <v>51</v>
      </c>
      <c r="C4151" s="20">
        <f t="shared" si="128"/>
        <v>10</v>
      </c>
      <c r="D4151" s="16">
        <v>2024</v>
      </c>
      <c r="E4151" s="1" t="s">
        <v>38</v>
      </c>
      <c r="F4151">
        <v>1</v>
      </c>
      <c r="G4151" s="12">
        <f>IF(D4151=2023,F4151*'Average selling price'!$B$2,
IF(D4151=2024,F4151*'Average selling price'!$C$2,
IF(D4151=2025,F4151*'Average selling price'!$D$2,"")))</f>
        <v>5286</v>
      </c>
      <c r="H4151">
        <v>1</v>
      </c>
      <c r="I4151" s="12">
        <f>IF($D4151=2023,H4151*'Average selling price'!$B$3,
IF($D4151=2024,H4151*'Average selling price'!$C$3,
IF($D4151=2025,H4151*'Average selling price'!$D$3,"")))</f>
        <v>32755</v>
      </c>
      <c r="J4151">
        <v>1</v>
      </c>
      <c r="K4151" s="12">
        <f>IF($D4151=2023,J4151*'Average selling price'!$B$4,
IF($D4151=2024,J4151*'Average selling price'!$C$4,
IF($D4151=2025,J4151*'Average selling price'!$D$4,"")))</f>
        <v>11135</v>
      </c>
      <c r="L4151" s="7">
        <v>732</v>
      </c>
      <c r="M4151" s="7">
        <v>1300</v>
      </c>
      <c r="N4151" s="11">
        <f t="shared" si="129"/>
        <v>2032</v>
      </c>
      <c r="O4151" s="11">
        <v>0</v>
      </c>
      <c r="P4151" s="11">
        <v>0</v>
      </c>
    </row>
    <row r="4152" spans="1:16">
      <c r="A4152" s="2">
        <v>45586</v>
      </c>
      <c r="B4152" s="18">
        <v>51</v>
      </c>
      <c r="C4152" s="20">
        <f t="shared" si="128"/>
        <v>10</v>
      </c>
      <c r="D4152" s="16">
        <v>2024</v>
      </c>
      <c r="E4152" s="1" t="s">
        <v>39</v>
      </c>
      <c r="F4152">
        <v>4</v>
      </c>
      <c r="G4152" s="12">
        <f>IF(D4152=2023,F4152*'Average selling price'!$B$2,
IF(D4152=2024,F4152*'Average selling price'!$C$2,
IF(D4152=2025,F4152*'Average selling price'!$D$2,"")))</f>
        <v>21144</v>
      </c>
      <c r="H4152">
        <v>0</v>
      </c>
      <c r="I4152" s="12">
        <f>IF($D4152=2023,H4152*'Average selling price'!$B$3,
IF($D4152=2024,H4152*'Average selling price'!$C$3,
IF($D4152=2025,H4152*'Average selling price'!$D$3,"")))</f>
        <v>0</v>
      </c>
      <c r="J4152">
        <v>1</v>
      </c>
      <c r="K4152" s="12">
        <f>IF($D4152=2023,J4152*'Average selling price'!$B$4,
IF($D4152=2024,J4152*'Average selling price'!$C$4,
IF($D4152=2025,J4152*'Average selling price'!$D$4,"")))</f>
        <v>11135</v>
      </c>
      <c r="L4152" s="7">
        <v>1900</v>
      </c>
      <c r="M4152" s="7">
        <v>969</v>
      </c>
      <c r="N4152" s="11">
        <f t="shared" si="129"/>
        <v>2869</v>
      </c>
      <c r="O4152" s="11">
        <v>6345</v>
      </c>
      <c r="P4152" s="11">
        <v>0</v>
      </c>
    </row>
    <row r="4153" spans="1:16">
      <c r="A4153" s="2">
        <v>45586</v>
      </c>
      <c r="B4153" s="18">
        <v>51</v>
      </c>
      <c r="C4153" s="20">
        <f t="shared" si="128"/>
        <v>10</v>
      </c>
      <c r="D4153" s="16">
        <v>2024</v>
      </c>
      <c r="E4153" s="1" t="s">
        <v>40</v>
      </c>
      <c r="F4153">
        <v>0</v>
      </c>
      <c r="G4153" s="12">
        <f>IF(D4153=2023,F4153*'Average selling price'!$B$2,
IF(D4153=2024,F4153*'Average selling price'!$C$2,
IF(D4153=2025,F4153*'Average selling price'!$D$2,"")))</f>
        <v>0</v>
      </c>
      <c r="H4153">
        <v>0</v>
      </c>
      <c r="I4153" s="12">
        <f>IF($D4153=2023,H4153*'Average selling price'!$B$3,
IF($D4153=2024,H4153*'Average selling price'!$C$3,
IF($D4153=2025,H4153*'Average selling price'!$D$3,"")))</f>
        <v>0</v>
      </c>
      <c r="J4153">
        <v>0</v>
      </c>
      <c r="K4153" s="12">
        <f>IF($D4153=2023,J4153*'Average selling price'!$B$4,
IF($D4153=2024,J4153*'Average selling price'!$C$4,
IF($D4153=2025,J4153*'Average selling price'!$D$4,"")))</f>
        <v>0</v>
      </c>
      <c r="L4153" s="7">
        <v>0</v>
      </c>
      <c r="M4153" s="7">
        <v>0</v>
      </c>
      <c r="N4153" s="11">
        <f t="shared" si="129"/>
        <v>0</v>
      </c>
      <c r="O4153" s="11">
        <v>0</v>
      </c>
      <c r="P4153" s="11">
        <v>0</v>
      </c>
    </row>
    <row r="4154" spans="1:16">
      <c r="A4154" s="2">
        <v>45586</v>
      </c>
      <c r="B4154" s="18">
        <v>51</v>
      </c>
      <c r="C4154" s="20">
        <f t="shared" si="128"/>
        <v>10</v>
      </c>
      <c r="D4154" s="16">
        <v>2024</v>
      </c>
      <c r="E4154" s="1" t="s">
        <v>41</v>
      </c>
      <c r="F4154">
        <v>1</v>
      </c>
      <c r="G4154" s="12">
        <f>IF(D4154=2023,F4154*'Average selling price'!$B$2,
IF(D4154=2024,F4154*'Average selling price'!$C$2,
IF(D4154=2025,F4154*'Average selling price'!$D$2,"")))</f>
        <v>5286</v>
      </c>
      <c r="H4154">
        <v>0</v>
      </c>
      <c r="I4154" s="12">
        <f>IF($D4154=2023,H4154*'Average selling price'!$B$3,
IF($D4154=2024,H4154*'Average selling price'!$C$3,
IF($D4154=2025,H4154*'Average selling price'!$D$3,"")))</f>
        <v>0</v>
      </c>
      <c r="J4154">
        <v>0</v>
      </c>
      <c r="K4154" s="12">
        <f>IF($D4154=2023,J4154*'Average selling price'!$B$4,
IF($D4154=2024,J4154*'Average selling price'!$C$4,
IF($D4154=2025,J4154*'Average selling price'!$D$4,"")))</f>
        <v>0</v>
      </c>
      <c r="L4154" s="7">
        <v>352</v>
      </c>
      <c r="M4154" s="7">
        <v>430</v>
      </c>
      <c r="N4154" s="11">
        <f t="shared" si="129"/>
        <v>782</v>
      </c>
      <c r="O4154" s="11">
        <v>0</v>
      </c>
      <c r="P4154" s="11">
        <v>0</v>
      </c>
    </row>
    <row r="4155" spans="1:16">
      <c r="A4155" s="2">
        <v>45586</v>
      </c>
      <c r="B4155" s="18">
        <v>51</v>
      </c>
      <c r="C4155" s="20">
        <f t="shared" si="128"/>
        <v>10</v>
      </c>
      <c r="D4155" s="16">
        <v>2024</v>
      </c>
      <c r="E4155" s="1" t="s">
        <v>64</v>
      </c>
      <c r="F4155">
        <v>0</v>
      </c>
      <c r="G4155" s="12">
        <f>IF(D4155=2023,F4155*'Average selling price'!$B$2,
IF(D4155=2024,F4155*'Average selling price'!$C$2,
IF(D4155=2025,F4155*'Average selling price'!$D$2,"")))</f>
        <v>0</v>
      </c>
      <c r="H4155">
        <v>0</v>
      </c>
      <c r="I4155" s="12">
        <f>IF($D4155=2023,H4155*'Average selling price'!$B$3,
IF($D4155=2024,H4155*'Average selling price'!$C$3,
IF($D4155=2025,H4155*'Average selling price'!$D$3,"")))</f>
        <v>0</v>
      </c>
      <c r="J4155">
        <v>2</v>
      </c>
      <c r="K4155" s="12">
        <f>IF($D4155=2023,J4155*'Average selling price'!$B$4,
IF($D4155=2024,J4155*'Average selling price'!$C$4,
IF($D4155=2025,J4155*'Average selling price'!$D$4,"")))</f>
        <v>22270</v>
      </c>
      <c r="L4155" s="7">
        <v>3850</v>
      </c>
      <c r="M4155" s="7">
        <v>3000</v>
      </c>
      <c r="N4155" s="11">
        <f t="shared" si="129"/>
        <v>6850</v>
      </c>
      <c r="O4155" s="11">
        <v>0</v>
      </c>
      <c r="P4155" s="11">
        <v>0</v>
      </c>
    </row>
    <row r="4156" spans="1:16">
      <c r="A4156" s="2">
        <v>45586</v>
      </c>
      <c r="B4156" s="18">
        <v>51</v>
      </c>
      <c r="C4156" s="20">
        <f t="shared" si="128"/>
        <v>10</v>
      </c>
      <c r="D4156" s="16">
        <v>2024</v>
      </c>
      <c r="E4156" s="1" t="s">
        <v>42</v>
      </c>
      <c r="F4156">
        <v>4</v>
      </c>
      <c r="G4156" s="12">
        <f>IF(D4156=2023,F4156*'Average selling price'!$B$2,
IF(D4156=2024,F4156*'Average selling price'!$C$2,
IF(D4156=2025,F4156*'Average selling price'!$D$2,"")))</f>
        <v>21144</v>
      </c>
      <c r="H4156">
        <v>0</v>
      </c>
      <c r="I4156" s="12">
        <f>IF($D4156=2023,H4156*'Average selling price'!$B$3,
IF($D4156=2024,H4156*'Average selling price'!$C$3,
IF($D4156=2025,H4156*'Average selling price'!$D$3,"")))</f>
        <v>0</v>
      </c>
      <c r="J4156">
        <v>0</v>
      </c>
      <c r="K4156" s="12">
        <f>IF($D4156=2023,J4156*'Average selling price'!$B$4,
IF($D4156=2024,J4156*'Average selling price'!$C$4,
IF($D4156=2025,J4156*'Average selling price'!$D$4,"")))</f>
        <v>0</v>
      </c>
      <c r="L4156" s="7">
        <v>12063</v>
      </c>
      <c r="M4156" s="7">
        <v>5364</v>
      </c>
      <c r="N4156" s="11">
        <f t="shared" si="129"/>
        <v>17427</v>
      </c>
      <c r="O4156" s="11">
        <v>1552</v>
      </c>
      <c r="P4156" s="11">
        <v>9311</v>
      </c>
    </row>
    <row r="4157" spans="1:16">
      <c r="A4157" s="2">
        <v>45586</v>
      </c>
      <c r="B4157" s="18">
        <v>51</v>
      </c>
      <c r="C4157" s="20">
        <f t="shared" si="128"/>
        <v>10</v>
      </c>
      <c r="D4157" s="16">
        <v>2024</v>
      </c>
      <c r="E4157" s="1" t="s">
        <v>43</v>
      </c>
      <c r="F4157">
        <v>3</v>
      </c>
      <c r="G4157" s="12">
        <f>IF(D4157=2023,F4157*'Average selling price'!$B$2,
IF(D4157=2024,F4157*'Average selling price'!$C$2,
IF(D4157=2025,F4157*'Average selling price'!$D$2,"")))</f>
        <v>15858</v>
      </c>
      <c r="H4157">
        <v>0</v>
      </c>
      <c r="I4157" s="12">
        <f>IF($D4157=2023,H4157*'Average selling price'!$B$3,
IF($D4157=2024,H4157*'Average selling price'!$C$3,
IF($D4157=2025,H4157*'Average selling price'!$D$3,"")))</f>
        <v>0</v>
      </c>
      <c r="J4157">
        <v>2</v>
      </c>
      <c r="K4157" s="12">
        <f>IF($D4157=2023,J4157*'Average selling price'!$B$4,
IF($D4157=2024,J4157*'Average selling price'!$C$4,
IF($D4157=2025,J4157*'Average selling price'!$D$4,"")))</f>
        <v>22270</v>
      </c>
      <c r="L4157" s="7">
        <v>11673</v>
      </c>
      <c r="M4157" s="7">
        <v>17571</v>
      </c>
      <c r="N4157" s="11">
        <f t="shared" si="129"/>
        <v>29244</v>
      </c>
      <c r="O4157" s="11">
        <v>2042</v>
      </c>
      <c r="P4157" s="11">
        <v>5434</v>
      </c>
    </row>
    <row r="4158" spans="1:16">
      <c r="A4158" s="2">
        <v>45586</v>
      </c>
      <c r="B4158" s="18">
        <v>51</v>
      </c>
      <c r="C4158" s="20">
        <f t="shared" si="128"/>
        <v>10</v>
      </c>
      <c r="D4158" s="16">
        <v>2024</v>
      </c>
      <c r="E4158" s="1" t="s">
        <v>44</v>
      </c>
      <c r="F4158">
        <v>0</v>
      </c>
      <c r="G4158" s="12">
        <f>IF(D4158=2023,F4158*'Average selling price'!$B$2,
IF(D4158=2024,F4158*'Average selling price'!$C$2,
IF(D4158=2025,F4158*'Average selling price'!$D$2,"")))</f>
        <v>0</v>
      </c>
      <c r="H4158">
        <v>0</v>
      </c>
      <c r="I4158" s="12">
        <f>IF($D4158=2023,H4158*'Average selling price'!$B$3,
IF($D4158=2024,H4158*'Average selling price'!$C$3,
IF($D4158=2025,H4158*'Average selling price'!$D$3,"")))</f>
        <v>0</v>
      </c>
      <c r="J4158">
        <v>0</v>
      </c>
      <c r="K4158" s="12">
        <f>IF($D4158=2023,J4158*'Average selling price'!$B$4,
IF($D4158=2024,J4158*'Average selling price'!$C$4,
IF($D4158=2025,J4158*'Average selling price'!$D$4,"")))</f>
        <v>0</v>
      </c>
      <c r="L4158" s="7">
        <v>0</v>
      </c>
      <c r="M4158" s="7">
        <v>0</v>
      </c>
      <c r="N4158" s="11">
        <f t="shared" si="129"/>
        <v>0</v>
      </c>
      <c r="O4158" s="11">
        <v>0</v>
      </c>
      <c r="P4158" s="11">
        <v>0</v>
      </c>
    </row>
    <row r="4159" spans="1:16">
      <c r="A4159" s="2">
        <v>45586</v>
      </c>
      <c r="B4159" s="18">
        <v>51</v>
      </c>
      <c r="C4159" s="20">
        <f t="shared" si="128"/>
        <v>10</v>
      </c>
      <c r="D4159" s="16">
        <v>2024</v>
      </c>
      <c r="E4159" s="1" t="s">
        <v>45</v>
      </c>
      <c r="F4159">
        <v>1</v>
      </c>
      <c r="G4159" s="12">
        <f>IF(D4159=2023,F4159*'Average selling price'!$B$2,
IF(D4159=2024,F4159*'Average selling price'!$C$2,
IF(D4159=2025,F4159*'Average selling price'!$D$2,"")))</f>
        <v>5286</v>
      </c>
      <c r="H4159">
        <v>0</v>
      </c>
      <c r="I4159" s="12">
        <f>IF($D4159=2023,H4159*'Average selling price'!$B$3,
IF($D4159=2024,H4159*'Average selling price'!$C$3,
IF($D4159=2025,H4159*'Average selling price'!$D$3,"")))</f>
        <v>0</v>
      </c>
      <c r="J4159">
        <v>0</v>
      </c>
      <c r="K4159" s="12">
        <f>IF($D4159=2023,J4159*'Average selling price'!$B$4,
IF($D4159=2024,J4159*'Average selling price'!$C$4,
IF($D4159=2025,J4159*'Average selling price'!$D$4,"")))</f>
        <v>0</v>
      </c>
      <c r="L4159" s="7">
        <v>0</v>
      </c>
      <c r="M4159" s="7">
        <v>400</v>
      </c>
      <c r="N4159" s="11">
        <f t="shared" si="129"/>
        <v>400</v>
      </c>
      <c r="O4159" s="11">
        <v>0</v>
      </c>
      <c r="P4159" s="11">
        <v>0</v>
      </c>
    </row>
    <row r="4160" spans="1:16">
      <c r="A4160" s="2">
        <v>45586</v>
      </c>
      <c r="B4160" s="18">
        <v>51</v>
      </c>
      <c r="C4160" s="20">
        <f t="shared" si="128"/>
        <v>10</v>
      </c>
      <c r="D4160" s="16">
        <v>2024</v>
      </c>
      <c r="E4160" s="1" t="s">
        <v>46</v>
      </c>
      <c r="F4160">
        <v>0</v>
      </c>
      <c r="G4160" s="12">
        <f>IF(D4160=2023,F4160*'Average selling price'!$B$2,
IF(D4160=2024,F4160*'Average selling price'!$C$2,
IF(D4160=2025,F4160*'Average selling price'!$D$2,"")))</f>
        <v>0</v>
      </c>
      <c r="H4160">
        <v>0</v>
      </c>
      <c r="I4160" s="12">
        <f>IF($D4160=2023,H4160*'Average selling price'!$B$3,
IF($D4160=2024,H4160*'Average selling price'!$C$3,
IF($D4160=2025,H4160*'Average selling price'!$D$3,"")))</f>
        <v>0</v>
      </c>
      <c r="J4160">
        <v>2</v>
      </c>
      <c r="K4160" s="12">
        <f>IF($D4160=2023,J4160*'Average selling price'!$B$4,
IF($D4160=2024,J4160*'Average selling price'!$C$4,
IF($D4160=2025,J4160*'Average selling price'!$D$4,"")))</f>
        <v>22270</v>
      </c>
      <c r="L4160" s="7">
        <v>2429</v>
      </c>
      <c r="M4160" s="7">
        <v>3090</v>
      </c>
      <c r="N4160" s="11">
        <f t="shared" si="129"/>
        <v>5519</v>
      </c>
      <c r="O4160" s="11">
        <v>3224</v>
      </c>
      <c r="P4160" s="11">
        <v>0</v>
      </c>
    </row>
    <row r="4161" spans="1:16">
      <c r="A4161" s="2">
        <v>45586</v>
      </c>
      <c r="B4161" s="18">
        <v>51</v>
      </c>
      <c r="C4161" s="20">
        <f t="shared" si="128"/>
        <v>10</v>
      </c>
      <c r="D4161" s="16">
        <v>2024</v>
      </c>
      <c r="E4161" s="1" t="s">
        <v>47</v>
      </c>
      <c r="F4161">
        <v>1</v>
      </c>
      <c r="G4161" s="12">
        <f>IF(D4161=2023,F4161*'Average selling price'!$B$2,
IF(D4161=2024,F4161*'Average selling price'!$C$2,
IF(D4161=2025,F4161*'Average selling price'!$D$2,"")))</f>
        <v>5286</v>
      </c>
      <c r="H4161">
        <v>0</v>
      </c>
      <c r="I4161" s="12">
        <f>IF($D4161=2023,H4161*'Average selling price'!$B$3,
IF($D4161=2024,H4161*'Average selling price'!$C$3,
IF($D4161=2025,H4161*'Average selling price'!$D$3,"")))</f>
        <v>0</v>
      </c>
      <c r="J4161">
        <v>3</v>
      </c>
      <c r="K4161" s="12">
        <f>IF($D4161=2023,J4161*'Average selling price'!$B$4,
IF($D4161=2024,J4161*'Average selling price'!$C$4,
IF($D4161=2025,J4161*'Average selling price'!$D$4,"")))</f>
        <v>33405</v>
      </c>
      <c r="L4161" s="7">
        <v>765</v>
      </c>
      <c r="M4161" s="7">
        <v>8820</v>
      </c>
      <c r="N4161" s="11">
        <f t="shared" si="129"/>
        <v>9585</v>
      </c>
      <c r="O4161" s="11">
        <v>2750</v>
      </c>
      <c r="P4161" s="11">
        <v>1482</v>
      </c>
    </row>
    <row r="4162" spans="1:16">
      <c r="A4162" s="2">
        <v>45586</v>
      </c>
      <c r="B4162" s="18">
        <v>51</v>
      </c>
      <c r="C4162" s="20">
        <f t="shared" si="128"/>
        <v>10</v>
      </c>
      <c r="D4162" s="16">
        <v>2024</v>
      </c>
      <c r="E4162" s="1" t="s">
        <v>48</v>
      </c>
      <c r="F4162">
        <v>3</v>
      </c>
      <c r="G4162" s="12">
        <f>IF(D4162=2023,F4162*'Average selling price'!$B$2,
IF(D4162=2024,F4162*'Average selling price'!$C$2,
IF(D4162=2025,F4162*'Average selling price'!$D$2,"")))</f>
        <v>15858</v>
      </c>
      <c r="H4162">
        <v>0</v>
      </c>
      <c r="I4162" s="12">
        <f>IF($D4162=2023,H4162*'Average selling price'!$B$3,
IF($D4162=2024,H4162*'Average selling price'!$C$3,
IF($D4162=2025,H4162*'Average selling price'!$D$3,"")))</f>
        <v>0</v>
      </c>
      <c r="J4162">
        <v>1</v>
      </c>
      <c r="K4162" s="12">
        <f>IF($D4162=2023,J4162*'Average selling price'!$B$4,
IF($D4162=2024,J4162*'Average selling price'!$C$4,
IF($D4162=2025,J4162*'Average selling price'!$D$4,"")))</f>
        <v>11135</v>
      </c>
      <c r="L4162" s="7">
        <v>4307</v>
      </c>
      <c r="M4162" s="7">
        <v>-3170</v>
      </c>
      <c r="N4162" s="11">
        <f t="shared" si="129"/>
        <v>1137</v>
      </c>
      <c r="O4162" s="11">
        <v>0</v>
      </c>
      <c r="P4162" s="11">
        <v>38</v>
      </c>
    </row>
    <row r="4163" spans="1:16">
      <c r="A4163" s="2">
        <v>45586</v>
      </c>
      <c r="B4163" s="18">
        <v>51</v>
      </c>
      <c r="C4163" s="20">
        <f t="shared" si="128"/>
        <v>10</v>
      </c>
      <c r="D4163" s="16">
        <v>2024</v>
      </c>
      <c r="E4163" s="1" t="s">
        <v>49</v>
      </c>
      <c r="F4163">
        <v>1</v>
      </c>
      <c r="G4163" s="12">
        <f>IF(D4163=2023,F4163*'Average selling price'!$B$2,
IF(D4163=2024,F4163*'Average selling price'!$C$2,
IF(D4163=2025,F4163*'Average selling price'!$D$2,"")))</f>
        <v>5286</v>
      </c>
      <c r="H4163">
        <v>0</v>
      </c>
      <c r="I4163" s="12">
        <f>IF($D4163=2023,H4163*'Average selling price'!$B$3,
IF($D4163=2024,H4163*'Average selling price'!$C$3,
IF($D4163=2025,H4163*'Average selling price'!$D$3,"")))</f>
        <v>0</v>
      </c>
      <c r="J4163">
        <v>1</v>
      </c>
      <c r="K4163" s="12">
        <f>IF($D4163=2023,J4163*'Average selling price'!$B$4,
IF($D4163=2024,J4163*'Average selling price'!$C$4,
IF($D4163=2025,J4163*'Average selling price'!$D$4,"")))</f>
        <v>11135</v>
      </c>
      <c r="L4163" s="7">
        <v>1205</v>
      </c>
      <c r="M4163" s="7">
        <v>0</v>
      </c>
      <c r="N4163" s="11">
        <f t="shared" si="129"/>
        <v>1205</v>
      </c>
      <c r="O4163" s="11">
        <v>0</v>
      </c>
      <c r="P4163" s="11">
        <v>0</v>
      </c>
    </row>
    <row r="4164" spans="1:16">
      <c r="A4164" s="2">
        <v>45586</v>
      </c>
      <c r="B4164" s="18">
        <v>51</v>
      </c>
      <c r="C4164" s="20">
        <f t="shared" ref="C4164:C4227" si="130">MONTH(A4164)</f>
        <v>10</v>
      </c>
      <c r="D4164" s="16">
        <v>2024</v>
      </c>
      <c r="E4164" s="1" t="s">
        <v>50</v>
      </c>
      <c r="F4164">
        <v>6</v>
      </c>
      <c r="G4164" s="12">
        <f>IF(D4164=2023,F4164*'Average selling price'!$B$2,
IF(D4164=2024,F4164*'Average selling price'!$C$2,
IF(D4164=2025,F4164*'Average selling price'!$D$2,"")))</f>
        <v>31716</v>
      </c>
      <c r="H4164">
        <v>0</v>
      </c>
      <c r="I4164" s="12">
        <f>IF($D4164=2023,H4164*'Average selling price'!$B$3,
IF($D4164=2024,H4164*'Average selling price'!$C$3,
IF($D4164=2025,H4164*'Average selling price'!$D$3,"")))</f>
        <v>0</v>
      </c>
      <c r="J4164">
        <v>0</v>
      </c>
      <c r="K4164" s="12">
        <f>IF($D4164=2023,J4164*'Average selling price'!$B$4,
IF($D4164=2024,J4164*'Average selling price'!$C$4,
IF($D4164=2025,J4164*'Average selling price'!$D$4,"")))</f>
        <v>0</v>
      </c>
      <c r="L4164" s="7">
        <v>60</v>
      </c>
      <c r="M4164" s="7">
        <v>1100</v>
      </c>
      <c r="N4164" s="11">
        <f t="shared" ref="N4164:N4227" si="131">M4164+L4164</f>
        <v>1160</v>
      </c>
      <c r="O4164" s="11">
        <v>1920</v>
      </c>
      <c r="P4164" s="11">
        <v>1724</v>
      </c>
    </row>
    <row r="4165" spans="1:16">
      <c r="A4165" s="2">
        <v>45586</v>
      </c>
      <c r="B4165" s="18">
        <v>51</v>
      </c>
      <c r="C4165" s="20">
        <f t="shared" si="130"/>
        <v>10</v>
      </c>
      <c r="D4165" s="16">
        <v>2024</v>
      </c>
      <c r="E4165" s="1" t="s">
        <v>51</v>
      </c>
      <c r="F4165">
        <v>5</v>
      </c>
      <c r="G4165" s="12">
        <f>IF(D4165=2023,F4165*'Average selling price'!$B$2,
IF(D4165=2024,F4165*'Average selling price'!$C$2,
IF(D4165=2025,F4165*'Average selling price'!$D$2,"")))</f>
        <v>26430</v>
      </c>
      <c r="H4165">
        <v>0</v>
      </c>
      <c r="I4165" s="12">
        <f>IF($D4165=2023,H4165*'Average selling price'!$B$3,
IF($D4165=2024,H4165*'Average selling price'!$C$3,
IF($D4165=2025,H4165*'Average selling price'!$D$3,"")))</f>
        <v>0</v>
      </c>
      <c r="J4165">
        <v>0</v>
      </c>
      <c r="K4165" s="12">
        <f>IF($D4165=2023,J4165*'Average selling price'!$B$4,
IF($D4165=2024,J4165*'Average selling price'!$C$4,
IF($D4165=2025,J4165*'Average selling price'!$D$4,"")))</f>
        <v>0</v>
      </c>
      <c r="L4165" s="7">
        <v>0</v>
      </c>
      <c r="M4165" s="7">
        <v>0</v>
      </c>
      <c r="N4165" s="11">
        <f t="shared" si="131"/>
        <v>0</v>
      </c>
      <c r="O4165" s="11">
        <v>30</v>
      </c>
      <c r="P4165" s="11">
        <v>80</v>
      </c>
    </row>
    <row r="4166" spans="1:16">
      <c r="A4166" s="2">
        <v>45586</v>
      </c>
      <c r="B4166" s="18">
        <v>51</v>
      </c>
      <c r="C4166" s="20">
        <f t="shared" si="130"/>
        <v>10</v>
      </c>
      <c r="D4166" s="16">
        <v>2024</v>
      </c>
      <c r="E4166" s="1" t="s">
        <v>52</v>
      </c>
      <c r="F4166">
        <v>3</v>
      </c>
      <c r="G4166" s="12">
        <f>IF(D4166=2023,F4166*'Average selling price'!$B$2,
IF(D4166=2024,F4166*'Average selling price'!$C$2,
IF(D4166=2025,F4166*'Average selling price'!$D$2,"")))</f>
        <v>15858</v>
      </c>
      <c r="H4166">
        <v>0</v>
      </c>
      <c r="I4166" s="12">
        <f>IF($D4166=2023,H4166*'Average selling price'!$B$3,
IF($D4166=2024,H4166*'Average selling price'!$C$3,
IF($D4166=2025,H4166*'Average selling price'!$D$3,"")))</f>
        <v>0</v>
      </c>
      <c r="J4166">
        <v>1</v>
      </c>
      <c r="K4166" s="12">
        <f>IF($D4166=2023,J4166*'Average selling price'!$B$4,
IF($D4166=2024,J4166*'Average selling price'!$C$4,
IF($D4166=2025,J4166*'Average selling price'!$D$4,"")))</f>
        <v>11135</v>
      </c>
      <c r="L4166" s="7">
        <v>5892</v>
      </c>
      <c r="M4166" s="7">
        <v>0</v>
      </c>
      <c r="N4166" s="11">
        <f t="shared" si="131"/>
        <v>5892</v>
      </c>
      <c r="O4166" s="11">
        <v>0</v>
      </c>
      <c r="P4166" s="11">
        <v>300</v>
      </c>
    </row>
    <row r="4167" spans="1:16">
      <c r="A4167" s="2">
        <v>45586</v>
      </c>
      <c r="B4167" s="18">
        <v>51</v>
      </c>
      <c r="C4167" s="20">
        <f t="shared" si="130"/>
        <v>10</v>
      </c>
      <c r="D4167" s="16">
        <v>2024</v>
      </c>
      <c r="E4167" s="1" t="s">
        <v>53</v>
      </c>
      <c r="F4167">
        <v>2</v>
      </c>
      <c r="G4167" s="12">
        <f>IF(D4167=2023,F4167*'Average selling price'!$B$2,
IF(D4167=2024,F4167*'Average selling price'!$C$2,
IF(D4167=2025,F4167*'Average selling price'!$D$2,"")))</f>
        <v>10572</v>
      </c>
      <c r="H4167">
        <v>0</v>
      </c>
      <c r="I4167" s="12">
        <f>IF($D4167=2023,H4167*'Average selling price'!$B$3,
IF($D4167=2024,H4167*'Average selling price'!$C$3,
IF($D4167=2025,H4167*'Average selling price'!$D$3,"")))</f>
        <v>0</v>
      </c>
      <c r="J4167">
        <v>2</v>
      </c>
      <c r="K4167" s="12">
        <f>IF($D4167=2023,J4167*'Average selling price'!$B$4,
IF($D4167=2024,J4167*'Average selling price'!$C$4,
IF($D4167=2025,J4167*'Average selling price'!$D$4,"")))</f>
        <v>22270</v>
      </c>
      <c r="L4167" s="7">
        <v>66</v>
      </c>
      <c r="M4167" s="7">
        <v>0</v>
      </c>
      <c r="N4167" s="11">
        <f t="shared" si="131"/>
        <v>66</v>
      </c>
      <c r="O4167" s="11">
        <v>0</v>
      </c>
      <c r="P4167" s="11">
        <v>0</v>
      </c>
    </row>
    <row r="4168" spans="1:16">
      <c r="A4168" s="2">
        <v>45586</v>
      </c>
      <c r="B4168" s="18">
        <v>51</v>
      </c>
      <c r="C4168" s="20">
        <f t="shared" si="130"/>
        <v>10</v>
      </c>
      <c r="D4168" s="16">
        <v>2024</v>
      </c>
      <c r="E4168" s="1" t="s">
        <v>54</v>
      </c>
      <c r="F4168">
        <v>1</v>
      </c>
      <c r="G4168" s="12">
        <f>IF(D4168=2023,F4168*'Average selling price'!$B$2,
IF(D4168=2024,F4168*'Average selling price'!$C$2,
IF(D4168=2025,F4168*'Average selling price'!$D$2,"")))</f>
        <v>5286</v>
      </c>
      <c r="H4168">
        <v>0</v>
      </c>
      <c r="I4168" s="12">
        <f>IF($D4168=2023,H4168*'Average selling price'!$B$3,
IF($D4168=2024,H4168*'Average selling price'!$C$3,
IF($D4168=2025,H4168*'Average selling price'!$D$3,"")))</f>
        <v>0</v>
      </c>
      <c r="J4168">
        <v>1</v>
      </c>
      <c r="K4168" s="12">
        <f>IF($D4168=2023,J4168*'Average selling price'!$B$4,
IF($D4168=2024,J4168*'Average selling price'!$C$4,
IF($D4168=2025,J4168*'Average selling price'!$D$4,"")))</f>
        <v>11135</v>
      </c>
      <c r="L4168" s="7">
        <v>840</v>
      </c>
      <c r="M4168" s="7">
        <v>0</v>
      </c>
      <c r="N4168" s="11">
        <f t="shared" si="131"/>
        <v>840</v>
      </c>
      <c r="O4168" s="11">
        <v>0</v>
      </c>
      <c r="P4168" s="11">
        <v>0</v>
      </c>
    </row>
    <row r="4169" spans="1:16">
      <c r="A4169" s="2">
        <v>45586</v>
      </c>
      <c r="B4169" s="18">
        <v>51</v>
      </c>
      <c r="C4169" s="20">
        <f t="shared" si="130"/>
        <v>10</v>
      </c>
      <c r="D4169" s="16">
        <v>2024</v>
      </c>
      <c r="E4169" s="1" t="s">
        <v>55</v>
      </c>
      <c r="F4169">
        <v>3</v>
      </c>
      <c r="G4169" s="12">
        <f>IF(D4169=2023,F4169*'Average selling price'!$B$2,
IF(D4169=2024,F4169*'Average selling price'!$C$2,
IF(D4169=2025,F4169*'Average selling price'!$D$2,"")))</f>
        <v>15858</v>
      </c>
      <c r="H4169">
        <v>0</v>
      </c>
      <c r="I4169" s="12">
        <f>IF($D4169=2023,H4169*'Average selling price'!$B$3,
IF($D4169=2024,H4169*'Average selling price'!$C$3,
IF($D4169=2025,H4169*'Average selling price'!$D$3,"")))</f>
        <v>0</v>
      </c>
      <c r="J4169">
        <v>1</v>
      </c>
      <c r="K4169" s="12">
        <f>IF($D4169=2023,J4169*'Average selling price'!$B$4,
IF($D4169=2024,J4169*'Average selling price'!$C$4,
IF($D4169=2025,J4169*'Average selling price'!$D$4,"")))</f>
        <v>11135</v>
      </c>
      <c r="L4169" s="7">
        <v>2850</v>
      </c>
      <c r="M4169" s="7">
        <v>6200</v>
      </c>
      <c r="N4169" s="11">
        <f t="shared" si="131"/>
        <v>9050</v>
      </c>
      <c r="O4169" s="11">
        <v>0</v>
      </c>
      <c r="P4169" s="11">
        <v>0</v>
      </c>
    </row>
    <row r="4170" spans="1:16">
      <c r="A4170" s="2">
        <v>45586</v>
      </c>
      <c r="B4170" s="18">
        <v>51</v>
      </c>
      <c r="C4170" s="20">
        <f t="shared" si="130"/>
        <v>10</v>
      </c>
      <c r="D4170" s="16">
        <v>2024</v>
      </c>
      <c r="E4170" s="1" t="s">
        <v>56</v>
      </c>
      <c r="F4170">
        <v>0</v>
      </c>
      <c r="G4170" s="12">
        <f>IF(D4170=2023,F4170*'Average selling price'!$B$2,
IF(D4170=2024,F4170*'Average selling price'!$C$2,
IF(D4170=2025,F4170*'Average selling price'!$D$2,"")))</f>
        <v>0</v>
      </c>
      <c r="H4170">
        <v>0</v>
      </c>
      <c r="I4170" s="12">
        <f>IF($D4170=2023,H4170*'Average selling price'!$B$3,
IF($D4170=2024,H4170*'Average selling price'!$C$3,
IF($D4170=2025,H4170*'Average selling price'!$D$3,"")))</f>
        <v>0</v>
      </c>
      <c r="J4170">
        <v>0</v>
      </c>
      <c r="K4170" s="12">
        <f>IF($D4170=2023,J4170*'Average selling price'!$B$4,
IF($D4170=2024,J4170*'Average selling price'!$C$4,
IF($D4170=2025,J4170*'Average selling price'!$D$4,"")))</f>
        <v>0</v>
      </c>
      <c r="L4170" s="7">
        <v>0</v>
      </c>
      <c r="M4170" s="7">
        <v>0</v>
      </c>
      <c r="N4170" s="11">
        <f t="shared" si="131"/>
        <v>0</v>
      </c>
      <c r="O4170" s="11">
        <v>0</v>
      </c>
      <c r="P4170" s="11">
        <v>0</v>
      </c>
    </row>
    <row r="4171" spans="1:16">
      <c r="A4171" s="2">
        <v>45586</v>
      </c>
      <c r="B4171" s="18">
        <v>51</v>
      </c>
      <c r="C4171" s="20">
        <f t="shared" si="130"/>
        <v>10</v>
      </c>
      <c r="D4171" s="16">
        <v>2024</v>
      </c>
      <c r="E4171" s="1" t="s">
        <v>57</v>
      </c>
      <c r="F4171">
        <v>4</v>
      </c>
      <c r="G4171" s="12">
        <f>IF(D4171=2023,F4171*'Average selling price'!$B$2,
IF(D4171=2024,F4171*'Average selling price'!$C$2,
IF(D4171=2025,F4171*'Average selling price'!$D$2,"")))</f>
        <v>21144</v>
      </c>
      <c r="H4171">
        <v>0</v>
      </c>
      <c r="I4171" s="12">
        <f>IF($D4171=2023,H4171*'Average selling price'!$B$3,
IF($D4171=2024,H4171*'Average selling price'!$C$3,
IF($D4171=2025,H4171*'Average selling price'!$D$3,"")))</f>
        <v>0</v>
      </c>
      <c r="J4171">
        <v>0</v>
      </c>
      <c r="K4171" s="12">
        <f>IF($D4171=2023,J4171*'Average selling price'!$B$4,
IF($D4171=2024,J4171*'Average selling price'!$C$4,
IF($D4171=2025,J4171*'Average selling price'!$D$4,"")))</f>
        <v>0</v>
      </c>
      <c r="L4171" s="7">
        <v>2290</v>
      </c>
      <c r="M4171" s="7">
        <v>3678</v>
      </c>
      <c r="N4171" s="11">
        <f t="shared" si="131"/>
        <v>5968</v>
      </c>
      <c r="O4171" s="11">
        <v>0</v>
      </c>
      <c r="P4171" s="11">
        <v>0</v>
      </c>
    </row>
    <row r="4172" spans="1:16">
      <c r="A4172" s="2">
        <v>45586</v>
      </c>
      <c r="B4172" s="18">
        <v>51</v>
      </c>
      <c r="C4172" s="20">
        <f t="shared" si="130"/>
        <v>10</v>
      </c>
      <c r="D4172" s="16">
        <v>2024</v>
      </c>
      <c r="E4172" s="1" t="s">
        <v>58</v>
      </c>
      <c r="F4172">
        <v>2</v>
      </c>
      <c r="G4172" s="12">
        <f>IF(D4172=2023,F4172*'Average selling price'!$B$2,
IF(D4172=2024,F4172*'Average selling price'!$C$2,
IF(D4172=2025,F4172*'Average selling price'!$D$2,"")))</f>
        <v>10572</v>
      </c>
      <c r="H4172">
        <v>0</v>
      </c>
      <c r="I4172" s="12">
        <f>IF($D4172=2023,H4172*'Average selling price'!$B$3,
IF($D4172=2024,H4172*'Average selling price'!$C$3,
IF($D4172=2025,H4172*'Average selling price'!$D$3,"")))</f>
        <v>0</v>
      </c>
      <c r="J4172">
        <v>0</v>
      </c>
      <c r="K4172" s="12">
        <f>IF($D4172=2023,J4172*'Average selling price'!$B$4,
IF($D4172=2024,J4172*'Average selling price'!$C$4,
IF($D4172=2025,J4172*'Average selling price'!$D$4,"")))</f>
        <v>0</v>
      </c>
      <c r="L4172" s="7">
        <v>2550</v>
      </c>
      <c r="M4172" s="7">
        <v>800</v>
      </c>
      <c r="N4172" s="11">
        <f t="shared" si="131"/>
        <v>3350</v>
      </c>
      <c r="O4172" s="11">
        <v>0</v>
      </c>
      <c r="P4172" s="11">
        <v>0</v>
      </c>
    </row>
    <row r="4173" spans="1:16">
      <c r="A4173" s="2">
        <v>45586</v>
      </c>
      <c r="B4173" s="18">
        <v>51</v>
      </c>
      <c r="C4173" s="20">
        <f t="shared" si="130"/>
        <v>10</v>
      </c>
      <c r="D4173" s="16">
        <v>2024</v>
      </c>
      <c r="E4173" s="1" t="s">
        <v>59</v>
      </c>
      <c r="F4173">
        <v>1</v>
      </c>
      <c r="G4173" s="12">
        <f>IF(D4173=2023,F4173*'Average selling price'!$B$2,
IF(D4173=2024,F4173*'Average selling price'!$C$2,
IF(D4173=2025,F4173*'Average selling price'!$D$2,"")))</f>
        <v>5286</v>
      </c>
      <c r="H4173">
        <v>0</v>
      </c>
      <c r="I4173" s="12">
        <f>IF($D4173=2023,H4173*'Average selling price'!$B$3,
IF($D4173=2024,H4173*'Average selling price'!$C$3,
IF($D4173=2025,H4173*'Average selling price'!$D$3,"")))</f>
        <v>0</v>
      </c>
      <c r="J4173">
        <v>0</v>
      </c>
      <c r="K4173" s="12">
        <f>IF($D4173=2023,J4173*'Average selling price'!$B$4,
IF($D4173=2024,J4173*'Average selling price'!$C$4,
IF($D4173=2025,J4173*'Average selling price'!$D$4,"")))</f>
        <v>0</v>
      </c>
      <c r="L4173" s="7">
        <v>522</v>
      </c>
      <c r="M4173" s="7">
        <v>360</v>
      </c>
      <c r="N4173" s="11">
        <f t="shared" si="131"/>
        <v>882</v>
      </c>
      <c r="O4173" s="11">
        <v>0</v>
      </c>
      <c r="P4173" s="11">
        <v>0</v>
      </c>
    </row>
    <row r="4174" spans="1:16">
      <c r="A4174" s="2">
        <v>45586</v>
      </c>
      <c r="B4174" s="18">
        <v>51</v>
      </c>
      <c r="C4174" s="20">
        <f t="shared" si="130"/>
        <v>10</v>
      </c>
      <c r="D4174" s="16">
        <v>2024</v>
      </c>
      <c r="E4174" s="1" t="s">
        <v>60</v>
      </c>
      <c r="F4174">
        <v>0</v>
      </c>
      <c r="G4174" s="12">
        <f>IF(D4174=2023,F4174*'Average selling price'!$B$2,
IF(D4174=2024,F4174*'Average selling price'!$C$2,
IF(D4174=2025,F4174*'Average selling price'!$D$2,"")))</f>
        <v>0</v>
      </c>
      <c r="H4174">
        <v>0</v>
      </c>
      <c r="I4174" s="12">
        <f>IF($D4174=2023,H4174*'Average selling price'!$B$3,
IF($D4174=2024,H4174*'Average selling price'!$C$3,
IF($D4174=2025,H4174*'Average selling price'!$D$3,"")))</f>
        <v>0</v>
      </c>
      <c r="J4174">
        <v>2</v>
      </c>
      <c r="K4174" s="12">
        <f>IF($D4174=2023,J4174*'Average selling price'!$B$4,
IF($D4174=2024,J4174*'Average selling price'!$C$4,
IF($D4174=2025,J4174*'Average selling price'!$D$4,"")))</f>
        <v>22270</v>
      </c>
      <c r="L4174" s="7">
        <v>582</v>
      </c>
      <c r="M4174" s="7">
        <v>0</v>
      </c>
      <c r="N4174" s="11">
        <f t="shared" si="131"/>
        <v>582</v>
      </c>
      <c r="O4174" s="11">
        <v>1171</v>
      </c>
      <c r="P4174" s="11">
        <v>0</v>
      </c>
    </row>
    <row r="4175" spans="1:16">
      <c r="A4175" s="2">
        <v>45586</v>
      </c>
      <c r="B4175" s="18">
        <v>51</v>
      </c>
      <c r="C4175" s="20">
        <f t="shared" si="130"/>
        <v>10</v>
      </c>
      <c r="D4175" s="16">
        <v>2024</v>
      </c>
      <c r="E4175" s="1" t="s">
        <v>61</v>
      </c>
      <c r="F4175">
        <v>0</v>
      </c>
      <c r="G4175" s="12">
        <f>IF(D4175=2023,F4175*'Average selling price'!$B$2,
IF(D4175=2024,F4175*'Average selling price'!$C$2,
IF(D4175=2025,F4175*'Average selling price'!$D$2,"")))</f>
        <v>0</v>
      </c>
      <c r="H4175">
        <v>0</v>
      </c>
      <c r="I4175" s="12">
        <f>IF($D4175=2023,H4175*'Average selling price'!$B$3,
IF($D4175=2024,H4175*'Average selling price'!$C$3,
IF($D4175=2025,H4175*'Average selling price'!$D$3,"")))</f>
        <v>0</v>
      </c>
      <c r="J4175">
        <v>0</v>
      </c>
      <c r="K4175" s="12">
        <f>IF($D4175=2023,J4175*'Average selling price'!$B$4,
IF($D4175=2024,J4175*'Average selling price'!$C$4,
IF($D4175=2025,J4175*'Average selling price'!$D$4,"")))</f>
        <v>0</v>
      </c>
      <c r="L4175" s="7">
        <v>10</v>
      </c>
      <c r="M4175" s="7">
        <v>699</v>
      </c>
      <c r="N4175" s="11">
        <f t="shared" si="131"/>
        <v>709</v>
      </c>
      <c r="O4175" s="11">
        <v>854</v>
      </c>
      <c r="P4175" s="11">
        <v>130</v>
      </c>
    </row>
    <row r="4176" spans="1:16">
      <c r="A4176" s="2">
        <v>45586</v>
      </c>
      <c r="B4176" s="18">
        <v>51</v>
      </c>
      <c r="C4176" s="20">
        <f t="shared" si="130"/>
        <v>10</v>
      </c>
      <c r="D4176" s="16">
        <v>2024</v>
      </c>
      <c r="E4176" s="1" t="s">
        <v>62</v>
      </c>
      <c r="F4176">
        <v>1</v>
      </c>
      <c r="G4176" s="12">
        <f>IF(D4176=2023,F4176*'Average selling price'!$B$2,
IF(D4176=2024,F4176*'Average selling price'!$C$2,
IF(D4176=2025,F4176*'Average selling price'!$D$2,"")))</f>
        <v>5286</v>
      </c>
      <c r="H4176">
        <v>0</v>
      </c>
      <c r="I4176" s="12">
        <f>IF($D4176=2023,H4176*'Average selling price'!$B$3,
IF($D4176=2024,H4176*'Average selling price'!$C$3,
IF($D4176=2025,H4176*'Average selling price'!$D$3,"")))</f>
        <v>0</v>
      </c>
      <c r="J4176">
        <v>0</v>
      </c>
      <c r="K4176" s="12">
        <f>IF($D4176=2023,J4176*'Average selling price'!$B$4,
IF($D4176=2024,J4176*'Average selling price'!$C$4,
IF($D4176=2025,J4176*'Average selling price'!$D$4,"")))</f>
        <v>0</v>
      </c>
      <c r="L4176" s="7">
        <v>2895</v>
      </c>
      <c r="M4176" s="7">
        <v>17303</v>
      </c>
      <c r="N4176" s="11">
        <f t="shared" si="131"/>
        <v>20198</v>
      </c>
      <c r="O4176" s="11">
        <v>0</v>
      </c>
      <c r="P4176" s="11">
        <v>2030</v>
      </c>
    </row>
    <row r="4177" spans="1:16">
      <c r="A4177" s="2">
        <v>45586</v>
      </c>
      <c r="B4177" s="18">
        <v>51</v>
      </c>
      <c r="C4177" s="20">
        <f t="shared" si="130"/>
        <v>10</v>
      </c>
      <c r="D4177" s="16">
        <v>2024</v>
      </c>
      <c r="E4177" s="1" t="s">
        <v>63</v>
      </c>
      <c r="F4177">
        <v>0</v>
      </c>
      <c r="G4177" s="12">
        <f>IF(D4177=2023,F4177*'Average selling price'!$B$2,
IF(D4177=2024,F4177*'Average selling price'!$C$2,
IF(D4177=2025,F4177*'Average selling price'!$D$2,"")))</f>
        <v>0</v>
      </c>
      <c r="H4177">
        <v>0</v>
      </c>
      <c r="I4177" s="12">
        <f>IF($D4177=2023,H4177*'Average selling price'!$B$3,
IF($D4177=2024,H4177*'Average selling price'!$C$3,
IF($D4177=2025,H4177*'Average selling price'!$D$3,"")))</f>
        <v>0</v>
      </c>
      <c r="J4177">
        <v>1</v>
      </c>
      <c r="K4177" s="12">
        <f>IF($D4177=2023,J4177*'Average selling price'!$B$4,
IF($D4177=2024,J4177*'Average selling price'!$C$4,
IF($D4177=2025,J4177*'Average selling price'!$D$4,"")))</f>
        <v>11135</v>
      </c>
      <c r="L4177" s="7">
        <v>5302</v>
      </c>
      <c r="M4177" s="7">
        <v>1687</v>
      </c>
      <c r="N4177" s="11">
        <f t="shared" si="131"/>
        <v>6989</v>
      </c>
      <c r="O4177" s="11">
        <v>0</v>
      </c>
      <c r="P4177" s="11">
        <v>1600</v>
      </c>
    </row>
    <row r="4178" spans="1:16">
      <c r="A4178" s="2">
        <v>45586</v>
      </c>
      <c r="B4178" s="18">
        <v>51</v>
      </c>
      <c r="C4178" s="20">
        <f t="shared" si="130"/>
        <v>10</v>
      </c>
      <c r="D4178" s="16">
        <v>2024</v>
      </c>
      <c r="E4178" s="1" t="s">
        <v>65</v>
      </c>
      <c r="F4178">
        <v>0</v>
      </c>
      <c r="G4178" s="12">
        <f>IF(D4178=2023,F4178*'Average selling price'!$B$2,
IF(D4178=2024,F4178*'Average selling price'!$C$2,
IF(D4178=2025,F4178*'Average selling price'!$D$2,"")))</f>
        <v>0</v>
      </c>
      <c r="H4178">
        <v>0</v>
      </c>
      <c r="I4178" s="12">
        <f>IF($D4178=2023,H4178*'Average selling price'!$B$3,
IF($D4178=2024,H4178*'Average selling price'!$C$3,
IF($D4178=2025,H4178*'Average selling price'!$D$3,"")))</f>
        <v>0</v>
      </c>
      <c r="J4178">
        <v>0</v>
      </c>
      <c r="K4178" s="12">
        <f>IF($D4178=2023,J4178*'Average selling price'!$B$4,
IF($D4178=2024,J4178*'Average selling price'!$C$4,
IF($D4178=2025,J4178*'Average selling price'!$D$4,"")))</f>
        <v>0</v>
      </c>
      <c r="L4178" s="7">
        <v>0</v>
      </c>
      <c r="M4178" s="7">
        <v>0</v>
      </c>
      <c r="N4178" s="11">
        <f t="shared" si="131"/>
        <v>0</v>
      </c>
      <c r="O4178" s="11">
        <v>0</v>
      </c>
      <c r="P4178" s="11">
        <v>0</v>
      </c>
    </row>
    <row r="4179" spans="1:16">
      <c r="A4179" s="2">
        <v>45593</v>
      </c>
      <c r="B4179" s="18">
        <v>52</v>
      </c>
      <c r="C4179" s="20">
        <f t="shared" si="130"/>
        <v>10</v>
      </c>
      <c r="D4179" s="16">
        <v>2024</v>
      </c>
      <c r="E4179" s="1" t="s">
        <v>25</v>
      </c>
      <c r="F4179">
        <v>2</v>
      </c>
      <c r="G4179" s="12">
        <f>IF(D4179=2023,F4179*'Average selling price'!$B$2,
IF(D4179=2024,F4179*'Average selling price'!$C$2,
IF(D4179=2025,F4179*'Average selling price'!$D$2,"")))</f>
        <v>10572</v>
      </c>
      <c r="H4179">
        <v>0</v>
      </c>
      <c r="I4179" s="12">
        <f>IF($D4179=2023,H4179*'Average selling price'!$B$3,
IF($D4179=2024,H4179*'Average selling price'!$C$3,
IF($D4179=2025,H4179*'Average selling price'!$D$3,"")))</f>
        <v>0</v>
      </c>
      <c r="J4179">
        <v>3</v>
      </c>
      <c r="K4179" s="12">
        <f>IF($D4179=2023,J4179*'Average selling price'!$B$4,
IF($D4179=2024,J4179*'Average selling price'!$C$4,
IF($D4179=2025,J4179*'Average selling price'!$D$4,"")))</f>
        <v>33405</v>
      </c>
      <c r="L4179" s="7">
        <v>480</v>
      </c>
      <c r="M4179" s="7">
        <v>2960</v>
      </c>
      <c r="N4179" s="11">
        <f t="shared" si="131"/>
        <v>3440</v>
      </c>
      <c r="O4179" s="11">
        <v>1660</v>
      </c>
      <c r="P4179" s="11">
        <v>0</v>
      </c>
    </row>
    <row r="4180" spans="1:16">
      <c r="A4180" s="2">
        <v>45593</v>
      </c>
      <c r="B4180" s="18">
        <v>52</v>
      </c>
      <c r="C4180" s="20">
        <f t="shared" si="130"/>
        <v>10</v>
      </c>
      <c r="D4180" s="16">
        <v>2024</v>
      </c>
      <c r="E4180" s="1" t="s">
        <v>26</v>
      </c>
      <c r="F4180">
        <v>1</v>
      </c>
      <c r="G4180" s="12">
        <f>IF(D4180=2023,F4180*'Average selling price'!$B$2,
IF(D4180=2024,F4180*'Average selling price'!$C$2,
IF(D4180=2025,F4180*'Average selling price'!$D$2,"")))</f>
        <v>5286</v>
      </c>
      <c r="H4180">
        <v>0</v>
      </c>
      <c r="I4180" s="12">
        <f>IF($D4180=2023,H4180*'Average selling price'!$B$3,
IF($D4180=2024,H4180*'Average selling price'!$C$3,
IF($D4180=2025,H4180*'Average selling price'!$D$3,"")))</f>
        <v>0</v>
      </c>
      <c r="J4180">
        <v>1</v>
      </c>
      <c r="K4180" s="12">
        <f>IF($D4180=2023,J4180*'Average selling price'!$B$4,
IF($D4180=2024,J4180*'Average selling price'!$C$4,
IF($D4180=2025,J4180*'Average selling price'!$D$4,"")))</f>
        <v>11135</v>
      </c>
      <c r="L4180" s="7">
        <v>674</v>
      </c>
      <c r="M4180" s="7">
        <v>950</v>
      </c>
      <c r="N4180" s="11">
        <f t="shared" si="131"/>
        <v>1624</v>
      </c>
      <c r="O4180" s="11">
        <v>10</v>
      </c>
      <c r="P4180" s="11">
        <v>0</v>
      </c>
    </row>
    <row r="4181" spans="1:16">
      <c r="A4181" s="2">
        <v>45593</v>
      </c>
      <c r="B4181" s="18">
        <v>52</v>
      </c>
      <c r="C4181" s="20">
        <f t="shared" si="130"/>
        <v>10</v>
      </c>
      <c r="D4181" s="16">
        <v>2024</v>
      </c>
      <c r="E4181" s="1" t="s">
        <v>27</v>
      </c>
      <c r="F4181">
        <v>1</v>
      </c>
      <c r="G4181" s="12">
        <f>IF(D4181=2023,F4181*'Average selling price'!$B$2,
IF(D4181=2024,F4181*'Average selling price'!$C$2,
IF(D4181=2025,F4181*'Average selling price'!$D$2,"")))</f>
        <v>5286</v>
      </c>
      <c r="H4181">
        <v>0</v>
      </c>
      <c r="I4181" s="12">
        <f>IF($D4181=2023,H4181*'Average selling price'!$B$3,
IF($D4181=2024,H4181*'Average selling price'!$C$3,
IF($D4181=2025,H4181*'Average selling price'!$D$3,"")))</f>
        <v>0</v>
      </c>
      <c r="J4181">
        <v>0</v>
      </c>
      <c r="K4181" s="12">
        <f>IF($D4181=2023,J4181*'Average selling price'!$B$4,
IF($D4181=2024,J4181*'Average selling price'!$C$4,
IF($D4181=2025,J4181*'Average selling price'!$D$4,"")))</f>
        <v>0</v>
      </c>
      <c r="L4181" s="7">
        <v>0</v>
      </c>
      <c r="M4181" s="7">
        <v>670</v>
      </c>
      <c r="N4181" s="11">
        <f t="shared" si="131"/>
        <v>670</v>
      </c>
      <c r="O4181" s="11">
        <v>999</v>
      </c>
      <c r="P4181" s="11">
        <v>0</v>
      </c>
    </row>
    <row r="4182" spans="1:16">
      <c r="A4182" s="2">
        <v>45593</v>
      </c>
      <c r="B4182" s="18">
        <v>52</v>
      </c>
      <c r="C4182" s="20">
        <f t="shared" si="130"/>
        <v>10</v>
      </c>
      <c r="D4182" s="16">
        <v>2024</v>
      </c>
      <c r="E4182" s="1" t="s">
        <v>28</v>
      </c>
      <c r="F4182">
        <v>1</v>
      </c>
      <c r="G4182" s="12">
        <f>IF(D4182=2023,F4182*'Average selling price'!$B$2,
IF(D4182=2024,F4182*'Average selling price'!$C$2,
IF(D4182=2025,F4182*'Average selling price'!$D$2,"")))</f>
        <v>5286</v>
      </c>
      <c r="H4182">
        <v>0</v>
      </c>
      <c r="I4182" s="12">
        <f>IF($D4182=2023,H4182*'Average selling price'!$B$3,
IF($D4182=2024,H4182*'Average selling price'!$C$3,
IF($D4182=2025,H4182*'Average selling price'!$D$3,"")))</f>
        <v>0</v>
      </c>
      <c r="J4182">
        <v>1</v>
      </c>
      <c r="K4182" s="12">
        <f>IF($D4182=2023,J4182*'Average selling price'!$B$4,
IF($D4182=2024,J4182*'Average selling price'!$C$4,
IF($D4182=2025,J4182*'Average selling price'!$D$4,"")))</f>
        <v>11135</v>
      </c>
      <c r="L4182" s="7">
        <v>0</v>
      </c>
      <c r="M4182" s="7">
        <v>1865</v>
      </c>
      <c r="N4182" s="11">
        <f t="shared" si="131"/>
        <v>1865</v>
      </c>
      <c r="O4182" s="11">
        <v>0</v>
      </c>
      <c r="P4182" s="11">
        <v>0</v>
      </c>
    </row>
    <row r="4183" spans="1:16">
      <c r="A4183" s="2">
        <v>45593</v>
      </c>
      <c r="B4183" s="18">
        <v>52</v>
      </c>
      <c r="C4183" s="20">
        <f t="shared" si="130"/>
        <v>10</v>
      </c>
      <c r="D4183" s="16">
        <v>2024</v>
      </c>
      <c r="E4183" s="1" t="s">
        <v>29</v>
      </c>
      <c r="F4183">
        <v>5</v>
      </c>
      <c r="G4183" s="12">
        <f>IF(D4183=2023,F4183*'Average selling price'!$B$2,
IF(D4183=2024,F4183*'Average selling price'!$C$2,
IF(D4183=2025,F4183*'Average selling price'!$D$2,"")))</f>
        <v>26430</v>
      </c>
      <c r="H4183">
        <v>2</v>
      </c>
      <c r="I4183" s="12">
        <f>IF($D4183=2023,H4183*'Average selling price'!$B$3,
IF($D4183=2024,H4183*'Average selling price'!$C$3,
IF($D4183=2025,H4183*'Average selling price'!$D$3,"")))</f>
        <v>65510</v>
      </c>
      <c r="J4183">
        <v>7</v>
      </c>
      <c r="K4183" s="12">
        <f>IF($D4183=2023,J4183*'Average selling price'!$B$4,
IF($D4183=2024,J4183*'Average selling price'!$C$4,
IF($D4183=2025,J4183*'Average selling price'!$D$4,"")))</f>
        <v>77945</v>
      </c>
      <c r="L4183" s="7">
        <v>5540</v>
      </c>
      <c r="M4183" s="7">
        <v>0</v>
      </c>
      <c r="N4183" s="11">
        <f t="shared" si="131"/>
        <v>5540</v>
      </c>
      <c r="O4183" s="11">
        <v>-46</v>
      </c>
      <c r="P4183" s="11">
        <v>0</v>
      </c>
    </row>
    <row r="4184" spans="1:16">
      <c r="A4184" s="2">
        <v>45593</v>
      </c>
      <c r="B4184" s="18">
        <v>52</v>
      </c>
      <c r="C4184" s="20">
        <f t="shared" si="130"/>
        <v>10</v>
      </c>
      <c r="D4184" s="16">
        <v>2024</v>
      </c>
      <c r="E4184" s="1" t="s">
        <v>30</v>
      </c>
      <c r="F4184">
        <v>1</v>
      </c>
      <c r="G4184" s="12">
        <f>IF(D4184=2023,F4184*'Average selling price'!$B$2,
IF(D4184=2024,F4184*'Average selling price'!$C$2,
IF(D4184=2025,F4184*'Average selling price'!$D$2,"")))</f>
        <v>5286</v>
      </c>
      <c r="H4184">
        <v>1</v>
      </c>
      <c r="I4184" s="12">
        <f>IF($D4184=2023,H4184*'Average selling price'!$B$3,
IF($D4184=2024,H4184*'Average selling price'!$C$3,
IF($D4184=2025,H4184*'Average selling price'!$D$3,"")))</f>
        <v>32755</v>
      </c>
      <c r="J4184">
        <v>4</v>
      </c>
      <c r="K4184" s="12">
        <f>IF($D4184=2023,J4184*'Average selling price'!$B$4,
IF($D4184=2024,J4184*'Average selling price'!$C$4,
IF($D4184=2025,J4184*'Average selling price'!$D$4,"")))</f>
        <v>44540</v>
      </c>
      <c r="L4184" s="7">
        <v>-14293</v>
      </c>
      <c r="M4184" s="7">
        <v>17300</v>
      </c>
      <c r="N4184" s="11">
        <f t="shared" si="131"/>
        <v>3007</v>
      </c>
      <c r="O4184" s="11">
        <v>2532</v>
      </c>
      <c r="P4184" s="11">
        <v>40</v>
      </c>
    </row>
    <row r="4185" spans="1:16">
      <c r="A4185" s="2">
        <v>45593</v>
      </c>
      <c r="B4185" s="18">
        <v>52</v>
      </c>
      <c r="C4185" s="20">
        <f t="shared" si="130"/>
        <v>10</v>
      </c>
      <c r="D4185" s="16">
        <v>2024</v>
      </c>
      <c r="E4185" s="1" t="s">
        <v>31</v>
      </c>
      <c r="F4185">
        <v>0</v>
      </c>
      <c r="G4185" s="12">
        <f>IF(D4185=2023,F4185*'Average selling price'!$B$2,
IF(D4185=2024,F4185*'Average selling price'!$C$2,
IF(D4185=2025,F4185*'Average selling price'!$D$2,"")))</f>
        <v>0</v>
      </c>
      <c r="H4185">
        <v>1</v>
      </c>
      <c r="I4185" s="12">
        <f>IF($D4185=2023,H4185*'Average selling price'!$B$3,
IF($D4185=2024,H4185*'Average selling price'!$C$3,
IF($D4185=2025,H4185*'Average selling price'!$D$3,"")))</f>
        <v>32755</v>
      </c>
      <c r="J4185">
        <v>9</v>
      </c>
      <c r="K4185" s="12">
        <f>IF($D4185=2023,J4185*'Average selling price'!$B$4,
IF($D4185=2024,J4185*'Average selling price'!$C$4,
IF($D4185=2025,J4185*'Average selling price'!$D$4,"")))</f>
        <v>100215</v>
      </c>
      <c r="L4185" s="7">
        <v>15742</v>
      </c>
      <c r="M4185" s="7">
        <v>23150</v>
      </c>
      <c r="N4185" s="11">
        <f t="shared" si="131"/>
        <v>38892</v>
      </c>
      <c r="O4185" s="11">
        <v>3621</v>
      </c>
      <c r="P4185" s="11">
        <v>364</v>
      </c>
    </row>
    <row r="4186" spans="1:16">
      <c r="A4186" s="2">
        <v>45593</v>
      </c>
      <c r="B4186" s="18">
        <v>52</v>
      </c>
      <c r="C4186" s="20">
        <f t="shared" si="130"/>
        <v>10</v>
      </c>
      <c r="D4186" s="16">
        <v>2024</v>
      </c>
      <c r="E4186" s="1" t="s">
        <v>32</v>
      </c>
      <c r="F4186">
        <v>1</v>
      </c>
      <c r="G4186" s="12">
        <f>IF(D4186=2023,F4186*'Average selling price'!$B$2,
IF(D4186=2024,F4186*'Average selling price'!$C$2,
IF(D4186=2025,F4186*'Average selling price'!$D$2,"")))</f>
        <v>5286</v>
      </c>
      <c r="H4186">
        <v>0</v>
      </c>
      <c r="I4186" s="12">
        <f>IF($D4186=2023,H4186*'Average selling price'!$B$3,
IF($D4186=2024,H4186*'Average selling price'!$C$3,
IF($D4186=2025,H4186*'Average selling price'!$D$3,"")))</f>
        <v>0</v>
      </c>
      <c r="J4186">
        <v>0</v>
      </c>
      <c r="K4186" s="12">
        <f>IF($D4186=2023,J4186*'Average selling price'!$B$4,
IF($D4186=2024,J4186*'Average selling price'!$C$4,
IF($D4186=2025,J4186*'Average selling price'!$D$4,"")))</f>
        <v>0</v>
      </c>
      <c r="L4186" s="7">
        <v>450</v>
      </c>
      <c r="M4186" s="7">
        <v>1310</v>
      </c>
      <c r="N4186" s="11">
        <f t="shared" si="131"/>
        <v>1760</v>
      </c>
      <c r="O4186" s="11">
        <v>178</v>
      </c>
      <c r="P4186" s="11">
        <v>0</v>
      </c>
    </row>
    <row r="4187" spans="1:16">
      <c r="A4187" s="2">
        <v>45593</v>
      </c>
      <c r="B4187" s="18">
        <v>52</v>
      </c>
      <c r="C4187" s="20">
        <f t="shared" si="130"/>
        <v>10</v>
      </c>
      <c r="D4187" s="16">
        <v>2024</v>
      </c>
      <c r="E4187" s="1" t="s">
        <v>33</v>
      </c>
      <c r="F4187">
        <v>0</v>
      </c>
      <c r="G4187" s="12">
        <f>IF(D4187=2023,F4187*'Average selling price'!$B$2,
IF(D4187=2024,F4187*'Average selling price'!$C$2,
IF(D4187=2025,F4187*'Average selling price'!$D$2,"")))</f>
        <v>0</v>
      </c>
      <c r="H4187">
        <v>0</v>
      </c>
      <c r="I4187" s="12">
        <f>IF($D4187=2023,H4187*'Average selling price'!$B$3,
IF($D4187=2024,H4187*'Average selling price'!$C$3,
IF($D4187=2025,H4187*'Average selling price'!$D$3,"")))</f>
        <v>0</v>
      </c>
      <c r="J4187">
        <v>4</v>
      </c>
      <c r="K4187" s="12">
        <f>IF($D4187=2023,J4187*'Average selling price'!$B$4,
IF($D4187=2024,J4187*'Average selling price'!$C$4,
IF($D4187=2025,J4187*'Average selling price'!$D$4,"")))</f>
        <v>44540</v>
      </c>
      <c r="L4187" s="7">
        <v>3516</v>
      </c>
      <c r="M4187" s="7">
        <v>2740</v>
      </c>
      <c r="N4187" s="11">
        <f t="shared" si="131"/>
        <v>6256</v>
      </c>
      <c r="O4187" s="11">
        <v>0</v>
      </c>
      <c r="P4187" s="11">
        <v>2538</v>
      </c>
    </row>
    <row r="4188" spans="1:16">
      <c r="A4188" s="2">
        <v>45593</v>
      </c>
      <c r="B4188" s="18">
        <v>52</v>
      </c>
      <c r="C4188" s="20">
        <f t="shared" si="130"/>
        <v>10</v>
      </c>
      <c r="D4188" s="16">
        <v>2024</v>
      </c>
      <c r="E4188" s="1" t="s">
        <v>34</v>
      </c>
      <c r="F4188">
        <v>2</v>
      </c>
      <c r="G4188" s="12">
        <f>IF(D4188=2023,F4188*'Average selling price'!$B$2,
IF(D4188=2024,F4188*'Average selling price'!$C$2,
IF(D4188=2025,F4188*'Average selling price'!$D$2,"")))</f>
        <v>10572</v>
      </c>
      <c r="H4188">
        <v>0</v>
      </c>
      <c r="I4188" s="12">
        <f>IF($D4188=2023,H4188*'Average selling price'!$B$3,
IF($D4188=2024,H4188*'Average selling price'!$C$3,
IF($D4188=2025,H4188*'Average selling price'!$D$3,"")))</f>
        <v>0</v>
      </c>
      <c r="J4188">
        <v>2</v>
      </c>
      <c r="K4188" s="12">
        <f>IF($D4188=2023,J4188*'Average selling price'!$B$4,
IF($D4188=2024,J4188*'Average selling price'!$C$4,
IF($D4188=2025,J4188*'Average selling price'!$D$4,"")))</f>
        <v>22270</v>
      </c>
      <c r="L4188" s="7">
        <v>2107</v>
      </c>
      <c r="M4188" s="7">
        <v>5055</v>
      </c>
      <c r="N4188" s="11">
        <f t="shared" si="131"/>
        <v>7162</v>
      </c>
      <c r="O4188" s="11">
        <v>536</v>
      </c>
      <c r="P4188" s="11">
        <v>0</v>
      </c>
    </row>
    <row r="4189" spans="1:16">
      <c r="A4189" s="2">
        <v>45593</v>
      </c>
      <c r="B4189" s="18">
        <v>52</v>
      </c>
      <c r="C4189" s="20">
        <f t="shared" si="130"/>
        <v>10</v>
      </c>
      <c r="D4189" s="16">
        <v>2024</v>
      </c>
      <c r="E4189" s="1" t="s">
        <v>35</v>
      </c>
      <c r="F4189">
        <v>0</v>
      </c>
      <c r="G4189" s="12">
        <f>IF(D4189=2023,F4189*'Average selling price'!$B$2,
IF(D4189=2024,F4189*'Average selling price'!$C$2,
IF(D4189=2025,F4189*'Average selling price'!$D$2,"")))</f>
        <v>0</v>
      </c>
      <c r="H4189">
        <v>0</v>
      </c>
      <c r="I4189" s="12">
        <f>IF($D4189=2023,H4189*'Average selling price'!$B$3,
IF($D4189=2024,H4189*'Average selling price'!$C$3,
IF($D4189=2025,H4189*'Average selling price'!$D$3,"")))</f>
        <v>0</v>
      </c>
      <c r="J4189">
        <v>0</v>
      </c>
      <c r="K4189" s="12">
        <f>IF($D4189=2023,J4189*'Average selling price'!$B$4,
IF($D4189=2024,J4189*'Average selling price'!$C$4,
IF($D4189=2025,J4189*'Average selling price'!$D$4,"")))</f>
        <v>0</v>
      </c>
      <c r="L4189" s="7">
        <v>6931</v>
      </c>
      <c r="M4189" s="7">
        <v>2096</v>
      </c>
      <c r="N4189" s="11">
        <f t="shared" si="131"/>
        <v>9027</v>
      </c>
      <c r="O4189" s="11">
        <v>0</v>
      </c>
      <c r="P4189" s="11">
        <v>0</v>
      </c>
    </row>
    <row r="4190" spans="1:16">
      <c r="A4190" s="2">
        <v>45593</v>
      </c>
      <c r="B4190" s="18">
        <v>52</v>
      </c>
      <c r="C4190" s="20">
        <f t="shared" si="130"/>
        <v>10</v>
      </c>
      <c r="D4190" s="16">
        <v>2024</v>
      </c>
      <c r="E4190" s="1" t="s">
        <v>36</v>
      </c>
      <c r="F4190">
        <v>3</v>
      </c>
      <c r="G4190" s="12">
        <f>IF(D4190=2023,F4190*'Average selling price'!$B$2,
IF(D4190=2024,F4190*'Average selling price'!$C$2,
IF(D4190=2025,F4190*'Average selling price'!$D$2,"")))</f>
        <v>15858</v>
      </c>
      <c r="H4190">
        <v>0</v>
      </c>
      <c r="I4190" s="12">
        <f>IF($D4190=2023,H4190*'Average selling price'!$B$3,
IF($D4190=2024,H4190*'Average selling price'!$C$3,
IF($D4190=2025,H4190*'Average selling price'!$D$3,"")))</f>
        <v>0</v>
      </c>
      <c r="J4190">
        <v>1</v>
      </c>
      <c r="K4190" s="12">
        <f>IF($D4190=2023,J4190*'Average selling price'!$B$4,
IF($D4190=2024,J4190*'Average selling price'!$C$4,
IF($D4190=2025,J4190*'Average selling price'!$D$4,"")))</f>
        <v>11135</v>
      </c>
      <c r="L4190" s="7">
        <v>1754</v>
      </c>
      <c r="M4190" s="7">
        <v>500</v>
      </c>
      <c r="N4190" s="11">
        <f t="shared" si="131"/>
        <v>2254</v>
      </c>
      <c r="O4190" s="11">
        <v>0</v>
      </c>
      <c r="P4190" s="11">
        <v>1350</v>
      </c>
    </row>
    <row r="4191" spans="1:16">
      <c r="A4191" s="2">
        <v>45593</v>
      </c>
      <c r="B4191" s="18">
        <v>52</v>
      </c>
      <c r="C4191" s="20">
        <f t="shared" si="130"/>
        <v>10</v>
      </c>
      <c r="D4191" s="16">
        <v>2024</v>
      </c>
      <c r="E4191" s="1" t="s">
        <v>37</v>
      </c>
      <c r="F4191">
        <v>1</v>
      </c>
      <c r="G4191" s="12">
        <f>IF(D4191=2023,F4191*'Average selling price'!$B$2,
IF(D4191=2024,F4191*'Average selling price'!$C$2,
IF(D4191=2025,F4191*'Average selling price'!$D$2,"")))</f>
        <v>5286</v>
      </c>
      <c r="H4191">
        <v>0</v>
      </c>
      <c r="I4191" s="12">
        <f>IF($D4191=2023,H4191*'Average selling price'!$B$3,
IF($D4191=2024,H4191*'Average selling price'!$C$3,
IF($D4191=2025,H4191*'Average selling price'!$D$3,"")))</f>
        <v>0</v>
      </c>
      <c r="J4191">
        <v>1</v>
      </c>
      <c r="K4191" s="12">
        <f>IF($D4191=2023,J4191*'Average selling price'!$B$4,
IF($D4191=2024,J4191*'Average selling price'!$C$4,
IF($D4191=2025,J4191*'Average selling price'!$D$4,"")))</f>
        <v>11135</v>
      </c>
      <c r="L4191" s="7">
        <v>2433</v>
      </c>
      <c r="M4191" s="7">
        <v>3545</v>
      </c>
      <c r="N4191" s="11">
        <f t="shared" si="131"/>
        <v>5978</v>
      </c>
      <c r="O4191" s="11">
        <v>7055</v>
      </c>
      <c r="P4191" s="11">
        <v>0</v>
      </c>
    </row>
    <row r="4192" spans="1:16">
      <c r="A4192" s="2">
        <v>45593</v>
      </c>
      <c r="B4192" s="18">
        <v>52</v>
      </c>
      <c r="C4192" s="20">
        <f t="shared" si="130"/>
        <v>10</v>
      </c>
      <c r="D4192" s="16">
        <v>2024</v>
      </c>
      <c r="E4192" s="1" t="s">
        <v>38</v>
      </c>
      <c r="F4192">
        <v>3</v>
      </c>
      <c r="G4192" s="12">
        <f>IF(D4192=2023,F4192*'Average selling price'!$B$2,
IF(D4192=2024,F4192*'Average selling price'!$C$2,
IF(D4192=2025,F4192*'Average selling price'!$D$2,"")))</f>
        <v>15858</v>
      </c>
      <c r="H4192">
        <v>0</v>
      </c>
      <c r="I4192" s="12">
        <f>IF($D4192=2023,H4192*'Average selling price'!$B$3,
IF($D4192=2024,H4192*'Average selling price'!$C$3,
IF($D4192=2025,H4192*'Average selling price'!$D$3,"")))</f>
        <v>0</v>
      </c>
      <c r="J4192">
        <v>0</v>
      </c>
      <c r="K4192" s="12">
        <f>IF($D4192=2023,J4192*'Average selling price'!$B$4,
IF($D4192=2024,J4192*'Average selling price'!$C$4,
IF($D4192=2025,J4192*'Average selling price'!$D$4,"")))</f>
        <v>0</v>
      </c>
      <c r="L4192" s="7">
        <v>1860</v>
      </c>
      <c r="M4192" s="7">
        <v>17169</v>
      </c>
      <c r="N4192" s="11">
        <f t="shared" si="131"/>
        <v>19029</v>
      </c>
      <c r="O4192" s="11">
        <v>2500</v>
      </c>
      <c r="P4192" s="11">
        <v>0</v>
      </c>
    </row>
    <row r="4193" spans="1:16">
      <c r="A4193" s="2">
        <v>45593</v>
      </c>
      <c r="B4193" s="18">
        <v>52</v>
      </c>
      <c r="C4193" s="20">
        <f t="shared" si="130"/>
        <v>10</v>
      </c>
      <c r="D4193" s="16">
        <v>2024</v>
      </c>
      <c r="E4193" s="1" t="s">
        <v>39</v>
      </c>
      <c r="F4193">
        <v>0</v>
      </c>
      <c r="G4193" s="12">
        <f>IF(D4193=2023,F4193*'Average selling price'!$B$2,
IF(D4193=2024,F4193*'Average selling price'!$C$2,
IF(D4193=2025,F4193*'Average selling price'!$D$2,"")))</f>
        <v>0</v>
      </c>
      <c r="H4193">
        <v>1</v>
      </c>
      <c r="I4193" s="12">
        <f>IF($D4193=2023,H4193*'Average selling price'!$B$3,
IF($D4193=2024,H4193*'Average selling price'!$C$3,
IF($D4193=2025,H4193*'Average selling price'!$D$3,"")))</f>
        <v>32755</v>
      </c>
      <c r="J4193">
        <v>1</v>
      </c>
      <c r="K4193" s="12">
        <f>IF($D4193=2023,J4193*'Average selling price'!$B$4,
IF($D4193=2024,J4193*'Average selling price'!$C$4,
IF($D4193=2025,J4193*'Average selling price'!$D$4,"")))</f>
        <v>11135</v>
      </c>
      <c r="L4193" s="7">
        <v>1030</v>
      </c>
      <c r="M4193" s="7">
        <v>2833</v>
      </c>
      <c r="N4193" s="11">
        <f t="shared" si="131"/>
        <v>3863</v>
      </c>
      <c r="O4193" s="11">
        <v>3002</v>
      </c>
      <c r="P4193" s="11">
        <v>170</v>
      </c>
    </row>
    <row r="4194" spans="1:16">
      <c r="A4194" s="2">
        <v>45593</v>
      </c>
      <c r="B4194" s="18">
        <v>52</v>
      </c>
      <c r="C4194" s="20">
        <f t="shared" si="130"/>
        <v>10</v>
      </c>
      <c r="D4194" s="16">
        <v>2024</v>
      </c>
      <c r="E4194" s="1" t="s">
        <v>40</v>
      </c>
      <c r="F4194">
        <v>0</v>
      </c>
      <c r="G4194" s="12">
        <f>IF(D4194=2023,F4194*'Average selling price'!$B$2,
IF(D4194=2024,F4194*'Average selling price'!$C$2,
IF(D4194=2025,F4194*'Average selling price'!$D$2,"")))</f>
        <v>0</v>
      </c>
      <c r="H4194">
        <v>0</v>
      </c>
      <c r="I4194" s="12">
        <f>IF($D4194=2023,H4194*'Average selling price'!$B$3,
IF($D4194=2024,H4194*'Average selling price'!$C$3,
IF($D4194=2025,H4194*'Average selling price'!$D$3,"")))</f>
        <v>0</v>
      </c>
      <c r="J4194">
        <v>0</v>
      </c>
      <c r="K4194" s="12">
        <f>IF($D4194=2023,J4194*'Average selling price'!$B$4,
IF($D4194=2024,J4194*'Average selling price'!$C$4,
IF($D4194=2025,J4194*'Average selling price'!$D$4,"")))</f>
        <v>0</v>
      </c>
      <c r="L4194" s="7">
        <v>0</v>
      </c>
      <c r="M4194" s="7">
        <v>0</v>
      </c>
      <c r="N4194" s="11">
        <f t="shared" si="131"/>
        <v>0</v>
      </c>
      <c r="O4194" s="11">
        <v>0</v>
      </c>
      <c r="P4194" s="11">
        <v>0</v>
      </c>
    </row>
    <row r="4195" spans="1:16">
      <c r="A4195" s="2">
        <v>45593</v>
      </c>
      <c r="B4195" s="18">
        <v>52</v>
      </c>
      <c r="C4195" s="20">
        <f t="shared" si="130"/>
        <v>10</v>
      </c>
      <c r="D4195" s="16">
        <v>2024</v>
      </c>
      <c r="E4195" s="1" t="s">
        <v>41</v>
      </c>
      <c r="F4195">
        <v>1</v>
      </c>
      <c r="G4195" s="12">
        <f>IF(D4195=2023,F4195*'Average selling price'!$B$2,
IF(D4195=2024,F4195*'Average selling price'!$C$2,
IF(D4195=2025,F4195*'Average selling price'!$D$2,"")))</f>
        <v>5286</v>
      </c>
      <c r="H4195">
        <v>0</v>
      </c>
      <c r="I4195" s="12">
        <f>IF($D4195=2023,H4195*'Average selling price'!$B$3,
IF($D4195=2024,H4195*'Average selling price'!$C$3,
IF($D4195=2025,H4195*'Average selling price'!$D$3,"")))</f>
        <v>0</v>
      </c>
      <c r="J4195">
        <v>0</v>
      </c>
      <c r="K4195" s="12">
        <f>IF($D4195=2023,J4195*'Average selling price'!$B$4,
IF($D4195=2024,J4195*'Average selling price'!$C$4,
IF($D4195=2025,J4195*'Average selling price'!$D$4,"")))</f>
        <v>0</v>
      </c>
      <c r="L4195" s="7">
        <v>479</v>
      </c>
      <c r="M4195" s="7">
        <v>1037</v>
      </c>
      <c r="N4195" s="11">
        <f t="shared" si="131"/>
        <v>1516</v>
      </c>
      <c r="O4195" s="11">
        <v>1790</v>
      </c>
      <c r="P4195" s="11">
        <v>0</v>
      </c>
    </row>
    <row r="4196" spans="1:16">
      <c r="A4196" s="2">
        <v>45593</v>
      </c>
      <c r="B4196" s="18">
        <v>52</v>
      </c>
      <c r="C4196" s="20">
        <f t="shared" si="130"/>
        <v>10</v>
      </c>
      <c r="D4196" s="16">
        <v>2024</v>
      </c>
      <c r="E4196" s="1" t="s">
        <v>64</v>
      </c>
      <c r="F4196">
        <v>0</v>
      </c>
      <c r="G4196" s="12">
        <f>IF(D4196=2023,F4196*'Average selling price'!$B$2,
IF(D4196=2024,F4196*'Average selling price'!$C$2,
IF(D4196=2025,F4196*'Average selling price'!$D$2,"")))</f>
        <v>0</v>
      </c>
      <c r="H4196">
        <v>0</v>
      </c>
      <c r="I4196" s="12">
        <f>IF($D4196=2023,H4196*'Average selling price'!$B$3,
IF($D4196=2024,H4196*'Average selling price'!$C$3,
IF($D4196=2025,H4196*'Average selling price'!$D$3,"")))</f>
        <v>0</v>
      </c>
      <c r="J4196">
        <v>5</v>
      </c>
      <c r="K4196" s="12">
        <f>IF($D4196=2023,J4196*'Average selling price'!$B$4,
IF($D4196=2024,J4196*'Average selling price'!$C$4,
IF($D4196=2025,J4196*'Average selling price'!$D$4,"")))</f>
        <v>55675</v>
      </c>
      <c r="L4196" s="7">
        <v>1150</v>
      </c>
      <c r="M4196" s="7">
        <v>7220</v>
      </c>
      <c r="N4196" s="11">
        <f t="shared" si="131"/>
        <v>8370</v>
      </c>
      <c r="O4196" s="11">
        <v>0</v>
      </c>
      <c r="P4196" s="11">
        <v>0</v>
      </c>
    </row>
    <row r="4197" spans="1:16">
      <c r="A4197" s="2">
        <v>45593</v>
      </c>
      <c r="B4197" s="18">
        <v>52</v>
      </c>
      <c r="C4197" s="20">
        <f t="shared" si="130"/>
        <v>10</v>
      </c>
      <c r="D4197" s="16">
        <v>2024</v>
      </c>
      <c r="E4197" s="1" t="s">
        <v>42</v>
      </c>
      <c r="F4197">
        <v>0</v>
      </c>
      <c r="G4197" s="12">
        <f>IF(D4197=2023,F4197*'Average selling price'!$B$2,
IF(D4197=2024,F4197*'Average selling price'!$C$2,
IF(D4197=2025,F4197*'Average selling price'!$D$2,"")))</f>
        <v>0</v>
      </c>
      <c r="H4197">
        <v>0</v>
      </c>
      <c r="I4197" s="12">
        <f>IF($D4197=2023,H4197*'Average selling price'!$B$3,
IF($D4197=2024,H4197*'Average selling price'!$C$3,
IF($D4197=2025,H4197*'Average selling price'!$D$3,"")))</f>
        <v>0</v>
      </c>
      <c r="J4197">
        <v>0</v>
      </c>
      <c r="K4197" s="12">
        <f>IF($D4197=2023,J4197*'Average selling price'!$B$4,
IF($D4197=2024,J4197*'Average selling price'!$C$4,
IF($D4197=2025,J4197*'Average selling price'!$D$4,"")))</f>
        <v>0</v>
      </c>
      <c r="L4197" s="7">
        <v>0</v>
      </c>
      <c r="M4197" s="7">
        <v>20817</v>
      </c>
      <c r="N4197" s="11">
        <f t="shared" si="131"/>
        <v>20817</v>
      </c>
      <c r="O4197" s="11">
        <v>900</v>
      </c>
      <c r="P4197" s="11">
        <v>325</v>
      </c>
    </row>
    <row r="4198" spans="1:16">
      <c r="A4198" s="2">
        <v>45593</v>
      </c>
      <c r="B4198" s="18">
        <v>52</v>
      </c>
      <c r="C4198" s="20">
        <f t="shared" si="130"/>
        <v>10</v>
      </c>
      <c r="D4198" s="16">
        <v>2024</v>
      </c>
      <c r="E4198" s="1" t="s">
        <v>43</v>
      </c>
      <c r="F4198">
        <v>1</v>
      </c>
      <c r="G4198" s="12">
        <f>IF(D4198=2023,F4198*'Average selling price'!$B$2,
IF(D4198=2024,F4198*'Average selling price'!$C$2,
IF(D4198=2025,F4198*'Average selling price'!$D$2,"")))</f>
        <v>5286</v>
      </c>
      <c r="H4198">
        <v>0</v>
      </c>
      <c r="I4198" s="12">
        <f>IF($D4198=2023,H4198*'Average selling price'!$B$3,
IF($D4198=2024,H4198*'Average selling price'!$C$3,
IF($D4198=2025,H4198*'Average selling price'!$D$3,"")))</f>
        <v>0</v>
      </c>
      <c r="J4198">
        <v>3</v>
      </c>
      <c r="K4198" s="12">
        <f>IF($D4198=2023,J4198*'Average selling price'!$B$4,
IF($D4198=2024,J4198*'Average selling price'!$C$4,
IF($D4198=2025,J4198*'Average selling price'!$D$4,"")))</f>
        <v>33405</v>
      </c>
      <c r="L4198" s="7">
        <v>14487</v>
      </c>
      <c r="M4198" s="7">
        <v>9100</v>
      </c>
      <c r="N4198" s="11">
        <f t="shared" si="131"/>
        <v>23587</v>
      </c>
      <c r="O4198" s="11">
        <v>5230</v>
      </c>
      <c r="P4198" s="11">
        <v>7887</v>
      </c>
    </row>
    <row r="4199" spans="1:16">
      <c r="A4199" s="2">
        <v>45593</v>
      </c>
      <c r="B4199" s="18">
        <v>52</v>
      </c>
      <c r="C4199" s="20">
        <f t="shared" si="130"/>
        <v>10</v>
      </c>
      <c r="D4199" s="16">
        <v>2024</v>
      </c>
      <c r="E4199" s="1" t="s">
        <v>44</v>
      </c>
      <c r="F4199">
        <v>0</v>
      </c>
      <c r="G4199" s="12">
        <f>IF(D4199=2023,F4199*'Average selling price'!$B$2,
IF(D4199=2024,F4199*'Average selling price'!$C$2,
IF(D4199=2025,F4199*'Average selling price'!$D$2,"")))</f>
        <v>0</v>
      </c>
      <c r="H4199">
        <v>0</v>
      </c>
      <c r="I4199" s="12">
        <f>IF($D4199=2023,H4199*'Average selling price'!$B$3,
IF($D4199=2024,H4199*'Average selling price'!$C$3,
IF($D4199=2025,H4199*'Average selling price'!$D$3,"")))</f>
        <v>0</v>
      </c>
      <c r="J4199">
        <v>0</v>
      </c>
      <c r="K4199" s="12">
        <f>IF($D4199=2023,J4199*'Average selling price'!$B$4,
IF($D4199=2024,J4199*'Average selling price'!$C$4,
IF($D4199=2025,J4199*'Average selling price'!$D$4,"")))</f>
        <v>0</v>
      </c>
      <c r="L4199" s="7">
        <v>0</v>
      </c>
      <c r="M4199" s="7">
        <v>0</v>
      </c>
      <c r="N4199" s="11">
        <f t="shared" si="131"/>
        <v>0</v>
      </c>
      <c r="O4199" s="11">
        <v>0</v>
      </c>
      <c r="P4199" s="11">
        <v>0</v>
      </c>
    </row>
    <row r="4200" spans="1:16">
      <c r="A4200" s="2">
        <v>45593</v>
      </c>
      <c r="B4200" s="18">
        <v>52</v>
      </c>
      <c r="C4200" s="20">
        <f t="shared" si="130"/>
        <v>10</v>
      </c>
      <c r="D4200" s="16">
        <v>2024</v>
      </c>
      <c r="E4200" s="1" t="s">
        <v>45</v>
      </c>
      <c r="F4200">
        <v>1</v>
      </c>
      <c r="G4200" s="12">
        <f>IF(D4200=2023,F4200*'Average selling price'!$B$2,
IF(D4200=2024,F4200*'Average selling price'!$C$2,
IF(D4200=2025,F4200*'Average selling price'!$D$2,"")))</f>
        <v>5286</v>
      </c>
      <c r="H4200">
        <v>0</v>
      </c>
      <c r="I4200" s="12">
        <f>IF($D4200=2023,H4200*'Average selling price'!$B$3,
IF($D4200=2024,H4200*'Average selling price'!$C$3,
IF($D4200=2025,H4200*'Average selling price'!$D$3,"")))</f>
        <v>0</v>
      </c>
      <c r="J4200">
        <v>0</v>
      </c>
      <c r="K4200" s="12">
        <f>IF($D4200=2023,J4200*'Average selling price'!$B$4,
IF($D4200=2024,J4200*'Average selling price'!$C$4,
IF($D4200=2025,J4200*'Average selling price'!$D$4,"")))</f>
        <v>0</v>
      </c>
      <c r="L4200" s="7">
        <v>0</v>
      </c>
      <c r="M4200" s="7">
        <v>500</v>
      </c>
      <c r="N4200" s="11">
        <f t="shared" si="131"/>
        <v>500</v>
      </c>
      <c r="O4200" s="11">
        <v>0</v>
      </c>
      <c r="P4200" s="11">
        <v>0</v>
      </c>
    </row>
    <row r="4201" spans="1:16">
      <c r="A4201" s="2">
        <v>45593</v>
      </c>
      <c r="B4201" s="18">
        <v>52</v>
      </c>
      <c r="C4201" s="20">
        <f t="shared" si="130"/>
        <v>10</v>
      </c>
      <c r="D4201" s="16">
        <v>2024</v>
      </c>
      <c r="E4201" s="1" t="s">
        <v>46</v>
      </c>
      <c r="F4201">
        <v>0</v>
      </c>
      <c r="G4201" s="12">
        <f>IF(D4201=2023,F4201*'Average selling price'!$B$2,
IF(D4201=2024,F4201*'Average selling price'!$C$2,
IF(D4201=2025,F4201*'Average selling price'!$D$2,"")))</f>
        <v>0</v>
      </c>
      <c r="H4201">
        <v>0</v>
      </c>
      <c r="I4201" s="12">
        <f>IF($D4201=2023,H4201*'Average selling price'!$B$3,
IF($D4201=2024,H4201*'Average selling price'!$C$3,
IF($D4201=2025,H4201*'Average selling price'!$D$3,"")))</f>
        <v>0</v>
      </c>
      <c r="J4201">
        <v>0</v>
      </c>
      <c r="K4201" s="12">
        <f>IF($D4201=2023,J4201*'Average selling price'!$B$4,
IF($D4201=2024,J4201*'Average selling price'!$C$4,
IF($D4201=2025,J4201*'Average selling price'!$D$4,"")))</f>
        <v>0</v>
      </c>
      <c r="L4201" s="7">
        <v>400</v>
      </c>
      <c r="M4201" s="7">
        <v>0</v>
      </c>
      <c r="N4201" s="11">
        <f t="shared" si="131"/>
        <v>400</v>
      </c>
      <c r="O4201" s="11">
        <v>850</v>
      </c>
      <c r="P4201" s="11">
        <v>0</v>
      </c>
    </row>
    <row r="4202" spans="1:16">
      <c r="A4202" s="2">
        <v>45593</v>
      </c>
      <c r="B4202" s="18">
        <v>52</v>
      </c>
      <c r="C4202" s="20">
        <f t="shared" si="130"/>
        <v>10</v>
      </c>
      <c r="D4202" s="16">
        <v>2024</v>
      </c>
      <c r="E4202" s="1" t="s">
        <v>47</v>
      </c>
      <c r="F4202">
        <v>0</v>
      </c>
      <c r="G4202" s="12">
        <f>IF(D4202=2023,F4202*'Average selling price'!$B$2,
IF(D4202=2024,F4202*'Average selling price'!$C$2,
IF(D4202=2025,F4202*'Average selling price'!$D$2,"")))</f>
        <v>0</v>
      </c>
      <c r="H4202">
        <v>0</v>
      </c>
      <c r="I4202" s="12">
        <f>IF($D4202=2023,H4202*'Average selling price'!$B$3,
IF($D4202=2024,H4202*'Average selling price'!$C$3,
IF($D4202=2025,H4202*'Average selling price'!$D$3,"")))</f>
        <v>0</v>
      </c>
      <c r="J4202">
        <v>0</v>
      </c>
      <c r="K4202" s="12">
        <f>IF($D4202=2023,J4202*'Average selling price'!$B$4,
IF($D4202=2024,J4202*'Average selling price'!$C$4,
IF($D4202=2025,J4202*'Average selling price'!$D$4,"")))</f>
        <v>0</v>
      </c>
      <c r="L4202" s="7">
        <v>312</v>
      </c>
      <c r="M4202" s="7">
        <v>0</v>
      </c>
      <c r="N4202" s="11">
        <f t="shared" si="131"/>
        <v>312</v>
      </c>
      <c r="O4202" s="11">
        <v>20</v>
      </c>
      <c r="P4202" s="11">
        <v>0</v>
      </c>
    </row>
    <row r="4203" spans="1:16">
      <c r="A4203" s="2">
        <v>45593</v>
      </c>
      <c r="B4203" s="18">
        <v>52</v>
      </c>
      <c r="C4203" s="20">
        <f t="shared" si="130"/>
        <v>10</v>
      </c>
      <c r="D4203" s="16">
        <v>2024</v>
      </c>
      <c r="E4203" s="1" t="s">
        <v>48</v>
      </c>
      <c r="F4203">
        <v>-1</v>
      </c>
      <c r="G4203" s="12">
        <f>IF(D4203=2023,F4203*'Average selling price'!$B$2,
IF(D4203=2024,F4203*'Average selling price'!$C$2,
IF(D4203=2025,F4203*'Average selling price'!$D$2,"")))</f>
        <v>-5286</v>
      </c>
      <c r="H4203">
        <v>0</v>
      </c>
      <c r="I4203" s="12">
        <f>IF($D4203=2023,H4203*'Average selling price'!$B$3,
IF($D4203=2024,H4203*'Average selling price'!$C$3,
IF($D4203=2025,H4203*'Average selling price'!$D$3,"")))</f>
        <v>0</v>
      </c>
      <c r="J4203">
        <v>1</v>
      </c>
      <c r="K4203" s="12">
        <f>IF($D4203=2023,J4203*'Average selling price'!$B$4,
IF($D4203=2024,J4203*'Average selling price'!$C$4,
IF($D4203=2025,J4203*'Average selling price'!$D$4,"")))</f>
        <v>11135</v>
      </c>
      <c r="L4203" s="7">
        <v>774</v>
      </c>
      <c r="M4203" s="7">
        <v>0</v>
      </c>
      <c r="N4203" s="11">
        <f t="shared" si="131"/>
        <v>774</v>
      </c>
      <c r="O4203" s="11">
        <v>58</v>
      </c>
      <c r="P4203" s="11">
        <v>79</v>
      </c>
    </row>
    <row r="4204" spans="1:16">
      <c r="A4204" s="2">
        <v>45593</v>
      </c>
      <c r="B4204" s="18">
        <v>52</v>
      </c>
      <c r="C4204" s="20">
        <f t="shared" si="130"/>
        <v>10</v>
      </c>
      <c r="D4204" s="16">
        <v>2024</v>
      </c>
      <c r="E4204" s="1" t="s">
        <v>49</v>
      </c>
      <c r="F4204">
        <v>0</v>
      </c>
      <c r="G4204" s="12">
        <f>IF(D4204=2023,F4204*'Average selling price'!$B$2,
IF(D4204=2024,F4204*'Average selling price'!$C$2,
IF(D4204=2025,F4204*'Average selling price'!$D$2,"")))</f>
        <v>0</v>
      </c>
      <c r="H4204">
        <v>0</v>
      </c>
      <c r="I4204" s="12">
        <f>IF($D4204=2023,H4204*'Average selling price'!$B$3,
IF($D4204=2024,H4204*'Average selling price'!$C$3,
IF($D4204=2025,H4204*'Average selling price'!$D$3,"")))</f>
        <v>0</v>
      </c>
      <c r="J4204">
        <v>0</v>
      </c>
      <c r="K4204" s="12">
        <f>IF($D4204=2023,J4204*'Average selling price'!$B$4,
IF($D4204=2024,J4204*'Average selling price'!$C$4,
IF($D4204=2025,J4204*'Average selling price'!$D$4,"")))</f>
        <v>0</v>
      </c>
      <c r="L4204" s="7">
        <v>0</v>
      </c>
      <c r="M4204" s="7">
        <v>0</v>
      </c>
      <c r="N4204" s="11">
        <f t="shared" si="131"/>
        <v>0</v>
      </c>
      <c r="O4204" s="11">
        <v>0</v>
      </c>
      <c r="P4204" s="11">
        <v>0</v>
      </c>
    </row>
    <row r="4205" spans="1:16">
      <c r="A4205" s="2">
        <v>45593</v>
      </c>
      <c r="B4205" s="18">
        <v>52</v>
      </c>
      <c r="C4205" s="20">
        <f t="shared" si="130"/>
        <v>10</v>
      </c>
      <c r="D4205" s="16">
        <v>2024</v>
      </c>
      <c r="E4205" s="1" t="s">
        <v>50</v>
      </c>
      <c r="F4205">
        <v>2</v>
      </c>
      <c r="G4205" s="12">
        <f>IF(D4205=2023,F4205*'Average selling price'!$B$2,
IF(D4205=2024,F4205*'Average selling price'!$C$2,
IF(D4205=2025,F4205*'Average selling price'!$D$2,"")))</f>
        <v>10572</v>
      </c>
      <c r="H4205">
        <v>0</v>
      </c>
      <c r="I4205" s="12">
        <f>IF($D4205=2023,H4205*'Average selling price'!$B$3,
IF($D4205=2024,H4205*'Average selling price'!$C$3,
IF($D4205=2025,H4205*'Average selling price'!$D$3,"")))</f>
        <v>0</v>
      </c>
      <c r="J4205">
        <v>3</v>
      </c>
      <c r="K4205" s="12">
        <f>IF($D4205=2023,J4205*'Average selling price'!$B$4,
IF($D4205=2024,J4205*'Average selling price'!$C$4,
IF($D4205=2025,J4205*'Average selling price'!$D$4,"")))</f>
        <v>33405</v>
      </c>
      <c r="L4205" s="7">
        <v>2620</v>
      </c>
      <c r="M4205" s="7">
        <v>700</v>
      </c>
      <c r="N4205" s="11">
        <f t="shared" si="131"/>
        <v>3320</v>
      </c>
      <c r="O4205" s="11">
        <v>33</v>
      </c>
      <c r="P4205" s="11">
        <v>0</v>
      </c>
    </row>
    <row r="4206" spans="1:16">
      <c r="A4206" s="2">
        <v>45593</v>
      </c>
      <c r="B4206" s="18">
        <v>52</v>
      </c>
      <c r="C4206" s="20">
        <f t="shared" si="130"/>
        <v>10</v>
      </c>
      <c r="D4206" s="16">
        <v>2024</v>
      </c>
      <c r="E4206" s="1" t="s">
        <v>52</v>
      </c>
      <c r="F4206">
        <v>2</v>
      </c>
      <c r="G4206" s="12">
        <f>IF(D4206=2023,F4206*'Average selling price'!$B$2,
IF(D4206=2024,F4206*'Average selling price'!$C$2,
IF(D4206=2025,F4206*'Average selling price'!$D$2,"")))</f>
        <v>10572</v>
      </c>
      <c r="H4206">
        <v>0</v>
      </c>
      <c r="I4206" s="12">
        <f>IF($D4206=2023,H4206*'Average selling price'!$B$3,
IF($D4206=2024,H4206*'Average selling price'!$C$3,
IF($D4206=2025,H4206*'Average selling price'!$D$3,"")))</f>
        <v>0</v>
      </c>
      <c r="J4206">
        <v>3</v>
      </c>
      <c r="K4206" s="12">
        <f>IF($D4206=2023,J4206*'Average selling price'!$B$4,
IF($D4206=2024,J4206*'Average selling price'!$C$4,
IF($D4206=2025,J4206*'Average selling price'!$D$4,"")))</f>
        <v>33405</v>
      </c>
      <c r="L4206" s="7">
        <v>11613</v>
      </c>
      <c r="M4206" s="7">
        <v>2600</v>
      </c>
      <c r="N4206" s="11">
        <f t="shared" si="131"/>
        <v>14213</v>
      </c>
      <c r="O4206" s="11">
        <v>1547</v>
      </c>
      <c r="P4206" s="11">
        <v>300</v>
      </c>
    </row>
    <row r="4207" spans="1:16">
      <c r="A4207" s="2">
        <v>45593</v>
      </c>
      <c r="B4207" s="18">
        <v>52</v>
      </c>
      <c r="C4207" s="20">
        <f t="shared" si="130"/>
        <v>10</v>
      </c>
      <c r="D4207" s="16">
        <v>2024</v>
      </c>
      <c r="E4207" s="1" t="s">
        <v>53</v>
      </c>
      <c r="F4207">
        <v>1</v>
      </c>
      <c r="G4207" s="12">
        <f>IF(D4207=2023,F4207*'Average selling price'!$B$2,
IF(D4207=2024,F4207*'Average selling price'!$C$2,
IF(D4207=2025,F4207*'Average selling price'!$D$2,"")))</f>
        <v>5286</v>
      </c>
      <c r="H4207">
        <v>0</v>
      </c>
      <c r="I4207" s="12">
        <f>IF($D4207=2023,H4207*'Average selling price'!$B$3,
IF($D4207=2024,H4207*'Average selling price'!$C$3,
IF($D4207=2025,H4207*'Average selling price'!$D$3,"")))</f>
        <v>0</v>
      </c>
      <c r="J4207">
        <v>0</v>
      </c>
      <c r="K4207" s="12">
        <f>IF($D4207=2023,J4207*'Average selling price'!$B$4,
IF($D4207=2024,J4207*'Average selling price'!$C$4,
IF($D4207=2025,J4207*'Average selling price'!$D$4,"")))</f>
        <v>0</v>
      </c>
      <c r="L4207" s="7">
        <v>0</v>
      </c>
      <c r="M4207" s="7">
        <v>0</v>
      </c>
      <c r="N4207" s="11">
        <f t="shared" si="131"/>
        <v>0</v>
      </c>
      <c r="O4207" s="11">
        <v>0</v>
      </c>
      <c r="P4207" s="11">
        <v>0</v>
      </c>
    </row>
    <row r="4208" spans="1:16">
      <c r="A4208" s="2">
        <v>45593</v>
      </c>
      <c r="B4208" s="18">
        <v>52</v>
      </c>
      <c r="C4208" s="20">
        <f t="shared" si="130"/>
        <v>10</v>
      </c>
      <c r="D4208" s="16">
        <v>2024</v>
      </c>
      <c r="E4208" s="1" t="s">
        <v>54</v>
      </c>
      <c r="F4208">
        <v>0</v>
      </c>
      <c r="G4208" s="12">
        <f>IF(D4208=2023,F4208*'Average selling price'!$B$2,
IF(D4208=2024,F4208*'Average selling price'!$C$2,
IF(D4208=2025,F4208*'Average selling price'!$D$2,"")))</f>
        <v>0</v>
      </c>
      <c r="H4208">
        <v>0</v>
      </c>
      <c r="I4208" s="12">
        <f>IF($D4208=2023,H4208*'Average selling price'!$B$3,
IF($D4208=2024,H4208*'Average selling price'!$C$3,
IF($D4208=2025,H4208*'Average selling price'!$D$3,"")))</f>
        <v>0</v>
      </c>
      <c r="J4208">
        <v>0</v>
      </c>
      <c r="K4208" s="12">
        <f>IF($D4208=2023,J4208*'Average selling price'!$B$4,
IF($D4208=2024,J4208*'Average selling price'!$C$4,
IF($D4208=2025,J4208*'Average selling price'!$D$4,"")))</f>
        <v>0</v>
      </c>
      <c r="L4208" s="7">
        <v>0</v>
      </c>
      <c r="M4208" s="7">
        <v>0</v>
      </c>
      <c r="N4208" s="11">
        <f t="shared" si="131"/>
        <v>0</v>
      </c>
      <c r="O4208" s="11">
        <v>800</v>
      </c>
      <c r="P4208" s="11">
        <v>0</v>
      </c>
    </row>
    <row r="4209" spans="1:16">
      <c r="A4209" s="2">
        <v>45593</v>
      </c>
      <c r="B4209" s="18">
        <v>52</v>
      </c>
      <c r="C4209" s="20">
        <f t="shared" si="130"/>
        <v>10</v>
      </c>
      <c r="D4209" s="16">
        <v>2024</v>
      </c>
      <c r="E4209" s="1" t="s">
        <v>55</v>
      </c>
      <c r="F4209">
        <v>2</v>
      </c>
      <c r="G4209" s="12">
        <f>IF(D4209=2023,F4209*'Average selling price'!$B$2,
IF(D4209=2024,F4209*'Average selling price'!$C$2,
IF(D4209=2025,F4209*'Average selling price'!$D$2,"")))</f>
        <v>10572</v>
      </c>
      <c r="H4209">
        <v>0</v>
      </c>
      <c r="I4209" s="12">
        <f>IF($D4209=2023,H4209*'Average selling price'!$B$3,
IF($D4209=2024,H4209*'Average selling price'!$C$3,
IF($D4209=2025,H4209*'Average selling price'!$D$3,"")))</f>
        <v>0</v>
      </c>
      <c r="J4209">
        <v>1</v>
      </c>
      <c r="K4209" s="12">
        <f>IF($D4209=2023,J4209*'Average selling price'!$B$4,
IF($D4209=2024,J4209*'Average selling price'!$C$4,
IF($D4209=2025,J4209*'Average selling price'!$D$4,"")))</f>
        <v>11135</v>
      </c>
      <c r="L4209" s="7">
        <v>5913</v>
      </c>
      <c r="M4209" s="7">
        <v>0</v>
      </c>
      <c r="N4209" s="11">
        <f t="shared" si="131"/>
        <v>5913</v>
      </c>
      <c r="O4209" s="11">
        <v>2103</v>
      </c>
      <c r="P4209" s="11">
        <v>0</v>
      </c>
    </row>
    <row r="4210" spans="1:16">
      <c r="A4210" s="2">
        <v>45593</v>
      </c>
      <c r="B4210" s="18">
        <v>52</v>
      </c>
      <c r="C4210" s="20">
        <f t="shared" si="130"/>
        <v>10</v>
      </c>
      <c r="D4210" s="16">
        <v>2024</v>
      </c>
      <c r="E4210" s="1" t="s">
        <v>56</v>
      </c>
      <c r="F4210">
        <v>0</v>
      </c>
      <c r="G4210" s="12">
        <f>IF(D4210=2023,F4210*'Average selling price'!$B$2,
IF(D4210=2024,F4210*'Average selling price'!$C$2,
IF(D4210=2025,F4210*'Average selling price'!$D$2,"")))</f>
        <v>0</v>
      </c>
      <c r="H4210">
        <v>0</v>
      </c>
      <c r="I4210" s="12">
        <f>IF($D4210=2023,H4210*'Average selling price'!$B$3,
IF($D4210=2024,H4210*'Average selling price'!$C$3,
IF($D4210=2025,H4210*'Average selling price'!$D$3,"")))</f>
        <v>0</v>
      </c>
      <c r="J4210">
        <v>0</v>
      </c>
      <c r="K4210" s="12">
        <f>IF($D4210=2023,J4210*'Average selling price'!$B$4,
IF($D4210=2024,J4210*'Average selling price'!$C$4,
IF($D4210=2025,J4210*'Average selling price'!$D$4,"")))</f>
        <v>0</v>
      </c>
      <c r="L4210" s="7">
        <v>0</v>
      </c>
      <c r="M4210" s="7">
        <v>0</v>
      </c>
      <c r="N4210" s="11">
        <f t="shared" si="131"/>
        <v>0</v>
      </c>
      <c r="O4210" s="11">
        <v>0</v>
      </c>
      <c r="P4210" s="11">
        <v>0</v>
      </c>
    </row>
    <row r="4211" spans="1:16">
      <c r="A4211" s="2">
        <v>45593</v>
      </c>
      <c r="B4211" s="18">
        <v>52</v>
      </c>
      <c r="C4211" s="20">
        <f t="shared" si="130"/>
        <v>10</v>
      </c>
      <c r="D4211" s="16">
        <v>2024</v>
      </c>
      <c r="E4211" s="1" t="s">
        <v>57</v>
      </c>
      <c r="F4211">
        <v>1</v>
      </c>
      <c r="G4211" s="12">
        <f>IF(D4211=2023,F4211*'Average selling price'!$B$2,
IF(D4211=2024,F4211*'Average selling price'!$C$2,
IF(D4211=2025,F4211*'Average selling price'!$D$2,"")))</f>
        <v>5286</v>
      </c>
      <c r="H4211">
        <v>0</v>
      </c>
      <c r="I4211" s="12">
        <f>IF($D4211=2023,H4211*'Average selling price'!$B$3,
IF($D4211=2024,H4211*'Average selling price'!$C$3,
IF($D4211=2025,H4211*'Average selling price'!$D$3,"")))</f>
        <v>0</v>
      </c>
      <c r="J4211">
        <v>0</v>
      </c>
      <c r="K4211" s="12">
        <f>IF($D4211=2023,J4211*'Average selling price'!$B$4,
IF($D4211=2024,J4211*'Average selling price'!$C$4,
IF($D4211=2025,J4211*'Average selling price'!$D$4,"")))</f>
        <v>0</v>
      </c>
      <c r="L4211" s="7">
        <v>2100</v>
      </c>
      <c r="M4211" s="7">
        <v>0</v>
      </c>
      <c r="N4211" s="11">
        <f t="shared" si="131"/>
        <v>2100</v>
      </c>
      <c r="O4211" s="11">
        <v>270</v>
      </c>
      <c r="P4211" s="11">
        <v>0</v>
      </c>
    </row>
    <row r="4212" spans="1:16">
      <c r="A4212" s="2">
        <v>45593</v>
      </c>
      <c r="B4212" s="18">
        <v>52</v>
      </c>
      <c r="C4212" s="20">
        <f t="shared" si="130"/>
        <v>10</v>
      </c>
      <c r="D4212" s="16">
        <v>2024</v>
      </c>
      <c r="E4212" s="1" t="s">
        <v>58</v>
      </c>
      <c r="F4212">
        <v>2</v>
      </c>
      <c r="G4212" s="12">
        <f>IF(D4212=2023,F4212*'Average selling price'!$B$2,
IF(D4212=2024,F4212*'Average selling price'!$C$2,
IF(D4212=2025,F4212*'Average selling price'!$D$2,"")))</f>
        <v>10572</v>
      </c>
      <c r="H4212">
        <v>0</v>
      </c>
      <c r="I4212" s="12">
        <f>IF($D4212=2023,H4212*'Average selling price'!$B$3,
IF($D4212=2024,H4212*'Average selling price'!$C$3,
IF($D4212=2025,H4212*'Average selling price'!$D$3,"")))</f>
        <v>0</v>
      </c>
      <c r="J4212">
        <v>1</v>
      </c>
      <c r="K4212" s="12">
        <f>IF($D4212=2023,J4212*'Average selling price'!$B$4,
IF($D4212=2024,J4212*'Average selling price'!$C$4,
IF($D4212=2025,J4212*'Average selling price'!$D$4,"")))</f>
        <v>11135</v>
      </c>
      <c r="L4212" s="7">
        <v>600</v>
      </c>
      <c r="M4212" s="7">
        <v>3000</v>
      </c>
      <c r="N4212" s="11">
        <f t="shared" si="131"/>
        <v>3600</v>
      </c>
      <c r="O4212" s="11">
        <v>2100</v>
      </c>
      <c r="P4212" s="11">
        <v>0</v>
      </c>
    </row>
    <row r="4213" spans="1:16">
      <c r="A4213" s="2">
        <v>45593</v>
      </c>
      <c r="B4213" s="18">
        <v>52</v>
      </c>
      <c r="C4213" s="20">
        <f t="shared" si="130"/>
        <v>10</v>
      </c>
      <c r="D4213" s="16">
        <v>2024</v>
      </c>
      <c r="E4213" s="1" t="s">
        <v>59</v>
      </c>
      <c r="F4213">
        <v>2</v>
      </c>
      <c r="G4213" s="12">
        <f>IF(D4213=2023,F4213*'Average selling price'!$B$2,
IF(D4213=2024,F4213*'Average selling price'!$C$2,
IF(D4213=2025,F4213*'Average selling price'!$D$2,"")))</f>
        <v>10572</v>
      </c>
      <c r="H4213">
        <v>0</v>
      </c>
      <c r="I4213" s="12">
        <f>IF($D4213=2023,H4213*'Average selling price'!$B$3,
IF($D4213=2024,H4213*'Average selling price'!$C$3,
IF($D4213=2025,H4213*'Average selling price'!$D$3,"")))</f>
        <v>0</v>
      </c>
      <c r="J4213">
        <v>0</v>
      </c>
      <c r="K4213" s="12">
        <f>IF($D4213=2023,J4213*'Average selling price'!$B$4,
IF($D4213=2024,J4213*'Average selling price'!$C$4,
IF($D4213=2025,J4213*'Average selling price'!$D$4,"")))</f>
        <v>0</v>
      </c>
      <c r="L4213" s="7">
        <v>2064</v>
      </c>
      <c r="M4213" s="7">
        <v>1600</v>
      </c>
      <c r="N4213" s="11">
        <f t="shared" si="131"/>
        <v>3664</v>
      </c>
      <c r="O4213" s="11">
        <v>0</v>
      </c>
      <c r="P4213" s="11">
        <v>6608</v>
      </c>
    </row>
    <row r="4214" spans="1:16">
      <c r="A4214" s="2">
        <v>45593</v>
      </c>
      <c r="B4214" s="18">
        <v>52</v>
      </c>
      <c r="C4214" s="20">
        <f t="shared" si="130"/>
        <v>10</v>
      </c>
      <c r="D4214" s="16">
        <v>2024</v>
      </c>
      <c r="E4214" s="1" t="s">
        <v>60</v>
      </c>
      <c r="F4214">
        <v>1</v>
      </c>
      <c r="G4214" s="12">
        <f>IF(D4214=2023,F4214*'Average selling price'!$B$2,
IF(D4214=2024,F4214*'Average selling price'!$C$2,
IF(D4214=2025,F4214*'Average selling price'!$D$2,"")))</f>
        <v>5286</v>
      </c>
      <c r="H4214">
        <v>0</v>
      </c>
      <c r="I4214" s="12">
        <f>IF($D4214=2023,H4214*'Average selling price'!$B$3,
IF($D4214=2024,H4214*'Average selling price'!$C$3,
IF($D4214=2025,H4214*'Average selling price'!$D$3,"")))</f>
        <v>0</v>
      </c>
      <c r="J4214">
        <v>4</v>
      </c>
      <c r="K4214" s="12">
        <f>IF($D4214=2023,J4214*'Average selling price'!$B$4,
IF($D4214=2024,J4214*'Average selling price'!$C$4,
IF($D4214=2025,J4214*'Average selling price'!$D$4,"")))</f>
        <v>44540</v>
      </c>
      <c r="L4214" s="7">
        <v>234</v>
      </c>
      <c r="M4214" s="7">
        <v>0</v>
      </c>
      <c r="N4214" s="11">
        <f t="shared" si="131"/>
        <v>234</v>
      </c>
      <c r="O4214" s="11">
        <v>0</v>
      </c>
      <c r="P4214" s="11">
        <v>14</v>
      </c>
    </row>
    <row r="4215" spans="1:16">
      <c r="A4215" s="2">
        <v>45593</v>
      </c>
      <c r="B4215" s="18">
        <v>52</v>
      </c>
      <c r="C4215" s="20">
        <f t="shared" si="130"/>
        <v>10</v>
      </c>
      <c r="D4215" s="16">
        <v>2024</v>
      </c>
      <c r="E4215" s="1" t="s">
        <v>61</v>
      </c>
      <c r="F4215">
        <v>1</v>
      </c>
      <c r="G4215" s="12">
        <f>IF(D4215=2023,F4215*'Average selling price'!$B$2,
IF(D4215=2024,F4215*'Average selling price'!$C$2,
IF(D4215=2025,F4215*'Average selling price'!$D$2,"")))</f>
        <v>5286</v>
      </c>
      <c r="H4215">
        <v>0</v>
      </c>
      <c r="I4215" s="12">
        <f>IF($D4215=2023,H4215*'Average selling price'!$B$3,
IF($D4215=2024,H4215*'Average selling price'!$C$3,
IF($D4215=2025,H4215*'Average selling price'!$D$3,"")))</f>
        <v>0</v>
      </c>
      <c r="J4215">
        <v>1</v>
      </c>
      <c r="K4215" s="12">
        <f>IF($D4215=2023,J4215*'Average selling price'!$B$4,
IF($D4215=2024,J4215*'Average selling price'!$C$4,
IF($D4215=2025,J4215*'Average selling price'!$D$4,"")))</f>
        <v>11135</v>
      </c>
      <c r="L4215" s="7">
        <v>5100</v>
      </c>
      <c r="M4215" s="7">
        <v>500</v>
      </c>
      <c r="N4215" s="11">
        <f t="shared" si="131"/>
        <v>5600</v>
      </c>
      <c r="O4215" s="11">
        <v>12</v>
      </c>
      <c r="P4215" s="11">
        <v>125</v>
      </c>
    </row>
    <row r="4216" spans="1:16">
      <c r="A4216" s="2">
        <v>45593</v>
      </c>
      <c r="B4216" s="18">
        <v>52</v>
      </c>
      <c r="C4216" s="20">
        <f t="shared" si="130"/>
        <v>10</v>
      </c>
      <c r="D4216" s="16">
        <v>2024</v>
      </c>
      <c r="E4216" s="1" t="s">
        <v>62</v>
      </c>
      <c r="F4216">
        <v>0</v>
      </c>
      <c r="G4216" s="12">
        <f>IF(D4216=2023,F4216*'Average selling price'!$B$2,
IF(D4216=2024,F4216*'Average selling price'!$C$2,
IF(D4216=2025,F4216*'Average selling price'!$D$2,"")))</f>
        <v>0</v>
      </c>
      <c r="H4216">
        <v>0</v>
      </c>
      <c r="I4216" s="12">
        <f>IF($D4216=2023,H4216*'Average selling price'!$B$3,
IF($D4216=2024,H4216*'Average selling price'!$C$3,
IF($D4216=2025,H4216*'Average selling price'!$D$3,"")))</f>
        <v>0</v>
      </c>
      <c r="J4216">
        <v>2</v>
      </c>
      <c r="K4216" s="12">
        <f>IF($D4216=2023,J4216*'Average selling price'!$B$4,
IF($D4216=2024,J4216*'Average selling price'!$C$4,
IF($D4216=2025,J4216*'Average selling price'!$D$4,"")))</f>
        <v>22270</v>
      </c>
      <c r="L4216" s="7">
        <v>620</v>
      </c>
      <c r="M4216" s="7">
        <v>6165</v>
      </c>
      <c r="N4216" s="11">
        <f t="shared" si="131"/>
        <v>6785</v>
      </c>
      <c r="O4216" s="11">
        <v>250</v>
      </c>
      <c r="P4216" s="11">
        <v>0</v>
      </c>
    </row>
    <row r="4217" spans="1:16">
      <c r="A4217" s="2">
        <v>45593</v>
      </c>
      <c r="B4217" s="18">
        <v>52</v>
      </c>
      <c r="C4217" s="20">
        <f t="shared" si="130"/>
        <v>10</v>
      </c>
      <c r="D4217" s="16">
        <v>2024</v>
      </c>
      <c r="E4217" s="1" t="s">
        <v>63</v>
      </c>
      <c r="F4217">
        <v>0</v>
      </c>
      <c r="G4217" s="12">
        <f>IF(D4217=2023,F4217*'Average selling price'!$B$2,
IF(D4217=2024,F4217*'Average selling price'!$C$2,
IF(D4217=2025,F4217*'Average selling price'!$D$2,"")))</f>
        <v>0</v>
      </c>
      <c r="H4217">
        <v>0</v>
      </c>
      <c r="I4217" s="12">
        <f>IF($D4217=2023,H4217*'Average selling price'!$B$3,
IF($D4217=2024,H4217*'Average selling price'!$C$3,
IF($D4217=2025,H4217*'Average selling price'!$D$3,"")))</f>
        <v>0</v>
      </c>
      <c r="J4217">
        <v>1</v>
      </c>
      <c r="K4217" s="12">
        <f>IF($D4217=2023,J4217*'Average selling price'!$B$4,
IF($D4217=2024,J4217*'Average selling price'!$C$4,
IF($D4217=2025,J4217*'Average selling price'!$D$4,"")))</f>
        <v>11135</v>
      </c>
      <c r="L4217" s="7">
        <v>0</v>
      </c>
      <c r="M4217" s="7">
        <v>0</v>
      </c>
      <c r="N4217" s="11">
        <f t="shared" si="131"/>
        <v>0</v>
      </c>
      <c r="O4217" s="11">
        <v>0</v>
      </c>
      <c r="P4217" s="11">
        <v>325</v>
      </c>
    </row>
    <row r="4218" spans="1:16">
      <c r="A4218" s="2">
        <v>45593</v>
      </c>
      <c r="B4218" s="18">
        <v>52</v>
      </c>
      <c r="C4218" s="20">
        <f t="shared" si="130"/>
        <v>10</v>
      </c>
      <c r="D4218" s="16">
        <v>2024</v>
      </c>
      <c r="E4218" s="1" t="s">
        <v>65</v>
      </c>
      <c r="F4218">
        <v>0</v>
      </c>
      <c r="G4218" s="12">
        <f>IF(D4218=2023,F4218*'Average selling price'!$B$2,
IF(D4218=2024,F4218*'Average selling price'!$C$2,
IF(D4218=2025,F4218*'Average selling price'!$D$2,"")))</f>
        <v>0</v>
      </c>
      <c r="H4218">
        <v>0</v>
      </c>
      <c r="I4218" s="12">
        <f>IF($D4218=2023,H4218*'Average selling price'!$B$3,
IF($D4218=2024,H4218*'Average selling price'!$C$3,
IF($D4218=2025,H4218*'Average selling price'!$D$3,"")))</f>
        <v>0</v>
      </c>
      <c r="J4218">
        <v>0</v>
      </c>
      <c r="K4218" s="12">
        <f>IF($D4218=2023,J4218*'Average selling price'!$B$4,
IF($D4218=2024,J4218*'Average selling price'!$C$4,
IF($D4218=2025,J4218*'Average selling price'!$D$4,"")))</f>
        <v>0</v>
      </c>
      <c r="L4218" s="7">
        <v>0</v>
      </c>
      <c r="M4218" s="7">
        <v>0</v>
      </c>
      <c r="N4218" s="11">
        <f t="shared" si="131"/>
        <v>0</v>
      </c>
      <c r="O4218" s="11">
        <v>0</v>
      </c>
      <c r="P4218" s="11">
        <v>0</v>
      </c>
    </row>
    <row r="4219" spans="1:16">
      <c r="A4219" s="2">
        <v>45593</v>
      </c>
      <c r="B4219" s="18">
        <v>52</v>
      </c>
      <c r="C4219" s="20">
        <f t="shared" si="130"/>
        <v>10</v>
      </c>
      <c r="D4219" s="16">
        <v>2024</v>
      </c>
      <c r="E4219" s="1" t="s">
        <v>25</v>
      </c>
      <c r="F4219">
        <v>2</v>
      </c>
      <c r="G4219" s="12">
        <f>IF(D4219=2023,F4219*'Average selling price'!$B$2,
IF(D4219=2024,F4219*'Average selling price'!$C$2,
IF(D4219=2025,F4219*'Average selling price'!$D$2,"")))</f>
        <v>10572</v>
      </c>
      <c r="H4219">
        <v>0</v>
      </c>
      <c r="I4219" s="12">
        <f>IF($D4219=2023,H4219*'Average selling price'!$B$3,
IF($D4219=2024,H4219*'Average selling price'!$C$3,
IF($D4219=2025,H4219*'Average selling price'!$D$3,"")))</f>
        <v>0</v>
      </c>
      <c r="J4219">
        <v>3</v>
      </c>
      <c r="K4219" s="12">
        <f>IF($D4219=2023,J4219*'Average selling price'!$B$4,
IF($D4219=2024,J4219*'Average selling price'!$C$4,
IF($D4219=2025,J4219*'Average selling price'!$D$4,"")))</f>
        <v>33405</v>
      </c>
      <c r="L4219" s="7">
        <v>480</v>
      </c>
      <c r="M4219" s="7">
        <v>2960</v>
      </c>
      <c r="N4219" s="11">
        <f t="shared" si="131"/>
        <v>3440</v>
      </c>
      <c r="O4219" s="11">
        <v>1660</v>
      </c>
      <c r="P4219" s="11">
        <v>0</v>
      </c>
    </row>
    <row r="4220" spans="1:16">
      <c r="A4220" s="2">
        <v>45593</v>
      </c>
      <c r="B4220" s="18">
        <v>52</v>
      </c>
      <c r="C4220" s="20">
        <f t="shared" si="130"/>
        <v>10</v>
      </c>
      <c r="D4220" s="16">
        <v>2024</v>
      </c>
      <c r="E4220" s="1" t="s">
        <v>26</v>
      </c>
      <c r="F4220">
        <v>1</v>
      </c>
      <c r="G4220" s="12">
        <f>IF(D4220=2023,F4220*'Average selling price'!$B$2,
IF(D4220=2024,F4220*'Average selling price'!$C$2,
IF(D4220=2025,F4220*'Average selling price'!$D$2,"")))</f>
        <v>5286</v>
      </c>
      <c r="H4220">
        <v>0</v>
      </c>
      <c r="I4220" s="12">
        <f>IF($D4220=2023,H4220*'Average selling price'!$B$3,
IF($D4220=2024,H4220*'Average selling price'!$C$3,
IF($D4220=2025,H4220*'Average selling price'!$D$3,"")))</f>
        <v>0</v>
      </c>
      <c r="J4220">
        <v>1</v>
      </c>
      <c r="K4220" s="12">
        <f>IF($D4220=2023,J4220*'Average selling price'!$B$4,
IF($D4220=2024,J4220*'Average selling price'!$C$4,
IF($D4220=2025,J4220*'Average selling price'!$D$4,"")))</f>
        <v>11135</v>
      </c>
      <c r="L4220" s="7">
        <v>674</v>
      </c>
      <c r="M4220" s="7">
        <v>950</v>
      </c>
      <c r="N4220" s="11">
        <f t="shared" si="131"/>
        <v>1624</v>
      </c>
      <c r="O4220" s="11">
        <v>10</v>
      </c>
      <c r="P4220" s="11">
        <v>0</v>
      </c>
    </row>
    <row r="4221" spans="1:16">
      <c r="A4221" s="2">
        <v>45593</v>
      </c>
      <c r="B4221" s="18">
        <v>52</v>
      </c>
      <c r="C4221" s="20">
        <f t="shared" si="130"/>
        <v>10</v>
      </c>
      <c r="D4221" s="16">
        <v>2024</v>
      </c>
      <c r="E4221" s="1" t="s">
        <v>27</v>
      </c>
      <c r="F4221">
        <v>1</v>
      </c>
      <c r="G4221" s="12">
        <f>IF(D4221=2023,F4221*'Average selling price'!$B$2,
IF(D4221=2024,F4221*'Average selling price'!$C$2,
IF(D4221=2025,F4221*'Average selling price'!$D$2,"")))</f>
        <v>5286</v>
      </c>
      <c r="H4221">
        <v>0</v>
      </c>
      <c r="I4221" s="12">
        <f>IF($D4221=2023,H4221*'Average selling price'!$B$3,
IF($D4221=2024,H4221*'Average selling price'!$C$3,
IF($D4221=2025,H4221*'Average selling price'!$D$3,"")))</f>
        <v>0</v>
      </c>
      <c r="J4221">
        <v>0</v>
      </c>
      <c r="K4221" s="12">
        <f>IF($D4221=2023,J4221*'Average selling price'!$B$4,
IF($D4221=2024,J4221*'Average selling price'!$C$4,
IF($D4221=2025,J4221*'Average selling price'!$D$4,"")))</f>
        <v>0</v>
      </c>
      <c r="L4221" s="7">
        <v>0</v>
      </c>
      <c r="M4221" s="7">
        <v>670</v>
      </c>
      <c r="N4221" s="11">
        <f t="shared" si="131"/>
        <v>670</v>
      </c>
      <c r="O4221" s="11">
        <v>999</v>
      </c>
      <c r="P4221" s="11">
        <v>0</v>
      </c>
    </row>
    <row r="4222" spans="1:16">
      <c r="A4222" s="2">
        <v>45593</v>
      </c>
      <c r="B4222" s="18">
        <v>52</v>
      </c>
      <c r="C4222" s="20">
        <f t="shared" si="130"/>
        <v>10</v>
      </c>
      <c r="D4222" s="16">
        <v>2024</v>
      </c>
      <c r="E4222" s="1" t="s">
        <v>28</v>
      </c>
      <c r="F4222">
        <v>1</v>
      </c>
      <c r="G4222" s="12">
        <f>IF(D4222=2023,F4222*'Average selling price'!$B$2,
IF(D4222=2024,F4222*'Average selling price'!$C$2,
IF(D4222=2025,F4222*'Average selling price'!$D$2,"")))</f>
        <v>5286</v>
      </c>
      <c r="H4222">
        <v>0</v>
      </c>
      <c r="I4222" s="12">
        <f>IF($D4222=2023,H4222*'Average selling price'!$B$3,
IF($D4222=2024,H4222*'Average selling price'!$C$3,
IF($D4222=2025,H4222*'Average selling price'!$D$3,"")))</f>
        <v>0</v>
      </c>
      <c r="J4222">
        <v>1</v>
      </c>
      <c r="K4222" s="12">
        <f>IF($D4222=2023,J4222*'Average selling price'!$B$4,
IF($D4222=2024,J4222*'Average selling price'!$C$4,
IF($D4222=2025,J4222*'Average selling price'!$D$4,"")))</f>
        <v>11135</v>
      </c>
      <c r="L4222" s="7">
        <v>0</v>
      </c>
      <c r="M4222" s="7">
        <v>1865</v>
      </c>
      <c r="N4222" s="11">
        <f t="shared" si="131"/>
        <v>1865</v>
      </c>
      <c r="O4222" s="11">
        <v>0</v>
      </c>
      <c r="P4222" s="11">
        <v>0</v>
      </c>
    </row>
    <row r="4223" spans="1:16">
      <c r="A4223" s="2">
        <v>45593</v>
      </c>
      <c r="B4223" s="18">
        <v>52</v>
      </c>
      <c r="C4223" s="20">
        <f t="shared" si="130"/>
        <v>10</v>
      </c>
      <c r="D4223" s="16">
        <v>2024</v>
      </c>
      <c r="E4223" s="1" t="s">
        <v>29</v>
      </c>
      <c r="F4223">
        <v>5</v>
      </c>
      <c r="G4223" s="12">
        <f>IF(D4223=2023,F4223*'Average selling price'!$B$2,
IF(D4223=2024,F4223*'Average selling price'!$C$2,
IF(D4223=2025,F4223*'Average selling price'!$D$2,"")))</f>
        <v>26430</v>
      </c>
      <c r="H4223">
        <v>2</v>
      </c>
      <c r="I4223" s="12">
        <f>IF($D4223=2023,H4223*'Average selling price'!$B$3,
IF($D4223=2024,H4223*'Average selling price'!$C$3,
IF($D4223=2025,H4223*'Average selling price'!$D$3,"")))</f>
        <v>65510</v>
      </c>
      <c r="J4223">
        <v>7</v>
      </c>
      <c r="K4223" s="12">
        <f>IF($D4223=2023,J4223*'Average selling price'!$B$4,
IF($D4223=2024,J4223*'Average selling price'!$C$4,
IF($D4223=2025,J4223*'Average selling price'!$D$4,"")))</f>
        <v>77945</v>
      </c>
      <c r="L4223" s="7">
        <v>5540</v>
      </c>
      <c r="M4223" s="7">
        <v>0</v>
      </c>
      <c r="N4223" s="11">
        <f t="shared" si="131"/>
        <v>5540</v>
      </c>
      <c r="O4223" s="11">
        <v>-46</v>
      </c>
      <c r="P4223" s="11">
        <v>0</v>
      </c>
    </row>
    <row r="4224" spans="1:16">
      <c r="A4224" s="2">
        <v>45593</v>
      </c>
      <c r="B4224" s="18">
        <v>52</v>
      </c>
      <c r="C4224" s="20">
        <f t="shared" si="130"/>
        <v>10</v>
      </c>
      <c r="D4224" s="16">
        <v>2024</v>
      </c>
      <c r="E4224" s="1" t="s">
        <v>30</v>
      </c>
      <c r="F4224">
        <v>1</v>
      </c>
      <c r="G4224" s="12">
        <f>IF(D4224=2023,F4224*'Average selling price'!$B$2,
IF(D4224=2024,F4224*'Average selling price'!$C$2,
IF(D4224=2025,F4224*'Average selling price'!$D$2,"")))</f>
        <v>5286</v>
      </c>
      <c r="H4224">
        <v>1</v>
      </c>
      <c r="I4224" s="12">
        <f>IF($D4224=2023,H4224*'Average selling price'!$B$3,
IF($D4224=2024,H4224*'Average selling price'!$C$3,
IF($D4224=2025,H4224*'Average selling price'!$D$3,"")))</f>
        <v>32755</v>
      </c>
      <c r="J4224">
        <v>4</v>
      </c>
      <c r="K4224" s="12">
        <f>IF($D4224=2023,J4224*'Average selling price'!$B$4,
IF($D4224=2024,J4224*'Average selling price'!$C$4,
IF($D4224=2025,J4224*'Average selling price'!$D$4,"")))</f>
        <v>44540</v>
      </c>
      <c r="L4224" s="7">
        <v>-14293</v>
      </c>
      <c r="M4224" s="7">
        <v>17300</v>
      </c>
      <c r="N4224" s="11">
        <f t="shared" si="131"/>
        <v>3007</v>
      </c>
      <c r="O4224" s="11">
        <v>2532</v>
      </c>
      <c r="P4224" s="11">
        <v>40</v>
      </c>
    </row>
    <row r="4225" spans="1:16">
      <c r="A4225" s="2">
        <v>45593</v>
      </c>
      <c r="B4225" s="18">
        <v>52</v>
      </c>
      <c r="C4225" s="20">
        <f t="shared" si="130"/>
        <v>10</v>
      </c>
      <c r="D4225" s="16">
        <v>2024</v>
      </c>
      <c r="E4225" s="1" t="s">
        <v>31</v>
      </c>
      <c r="F4225">
        <v>0</v>
      </c>
      <c r="G4225" s="12">
        <f>IF(D4225=2023,F4225*'Average selling price'!$B$2,
IF(D4225=2024,F4225*'Average selling price'!$C$2,
IF(D4225=2025,F4225*'Average selling price'!$D$2,"")))</f>
        <v>0</v>
      </c>
      <c r="H4225">
        <v>1</v>
      </c>
      <c r="I4225" s="12">
        <f>IF($D4225=2023,H4225*'Average selling price'!$B$3,
IF($D4225=2024,H4225*'Average selling price'!$C$3,
IF($D4225=2025,H4225*'Average selling price'!$D$3,"")))</f>
        <v>32755</v>
      </c>
      <c r="J4225">
        <v>9</v>
      </c>
      <c r="K4225" s="12">
        <f>IF($D4225=2023,J4225*'Average selling price'!$B$4,
IF($D4225=2024,J4225*'Average selling price'!$C$4,
IF($D4225=2025,J4225*'Average selling price'!$D$4,"")))</f>
        <v>100215</v>
      </c>
      <c r="L4225" s="7">
        <v>15742</v>
      </c>
      <c r="M4225" s="7">
        <v>23150</v>
      </c>
      <c r="N4225" s="11">
        <f t="shared" si="131"/>
        <v>38892</v>
      </c>
      <c r="O4225" s="11">
        <v>3621</v>
      </c>
      <c r="P4225" s="11">
        <v>364</v>
      </c>
    </row>
    <row r="4226" spans="1:16">
      <c r="A4226" s="2">
        <v>45593</v>
      </c>
      <c r="B4226" s="18">
        <v>52</v>
      </c>
      <c r="C4226" s="20">
        <f t="shared" si="130"/>
        <v>10</v>
      </c>
      <c r="D4226" s="16">
        <v>2024</v>
      </c>
      <c r="E4226" s="1" t="s">
        <v>32</v>
      </c>
      <c r="F4226">
        <v>1</v>
      </c>
      <c r="G4226" s="12">
        <f>IF(D4226=2023,F4226*'Average selling price'!$B$2,
IF(D4226=2024,F4226*'Average selling price'!$C$2,
IF(D4226=2025,F4226*'Average selling price'!$D$2,"")))</f>
        <v>5286</v>
      </c>
      <c r="H4226">
        <v>0</v>
      </c>
      <c r="I4226" s="12">
        <f>IF($D4226=2023,H4226*'Average selling price'!$B$3,
IF($D4226=2024,H4226*'Average selling price'!$C$3,
IF($D4226=2025,H4226*'Average selling price'!$D$3,"")))</f>
        <v>0</v>
      </c>
      <c r="J4226">
        <v>0</v>
      </c>
      <c r="K4226" s="12">
        <f>IF($D4226=2023,J4226*'Average selling price'!$B$4,
IF($D4226=2024,J4226*'Average selling price'!$C$4,
IF($D4226=2025,J4226*'Average selling price'!$D$4,"")))</f>
        <v>0</v>
      </c>
      <c r="L4226" s="7">
        <v>450</v>
      </c>
      <c r="M4226" s="7">
        <v>1310</v>
      </c>
      <c r="N4226" s="11">
        <f t="shared" si="131"/>
        <v>1760</v>
      </c>
      <c r="O4226" s="11">
        <v>178</v>
      </c>
      <c r="P4226" s="11">
        <v>0</v>
      </c>
    </row>
    <row r="4227" spans="1:16">
      <c r="A4227" s="2">
        <v>45593</v>
      </c>
      <c r="B4227" s="18">
        <v>52</v>
      </c>
      <c r="C4227" s="20">
        <f t="shared" si="130"/>
        <v>10</v>
      </c>
      <c r="D4227" s="16">
        <v>2024</v>
      </c>
      <c r="E4227" s="1" t="s">
        <v>33</v>
      </c>
      <c r="F4227">
        <v>0</v>
      </c>
      <c r="G4227" s="12">
        <f>IF(D4227=2023,F4227*'Average selling price'!$B$2,
IF(D4227=2024,F4227*'Average selling price'!$C$2,
IF(D4227=2025,F4227*'Average selling price'!$D$2,"")))</f>
        <v>0</v>
      </c>
      <c r="H4227">
        <v>0</v>
      </c>
      <c r="I4227" s="12">
        <f>IF($D4227=2023,H4227*'Average selling price'!$B$3,
IF($D4227=2024,H4227*'Average selling price'!$C$3,
IF($D4227=2025,H4227*'Average selling price'!$D$3,"")))</f>
        <v>0</v>
      </c>
      <c r="J4227">
        <v>4</v>
      </c>
      <c r="K4227" s="12">
        <f>IF($D4227=2023,J4227*'Average selling price'!$B$4,
IF($D4227=2024,J4227*'Average selling price'!$C$4,
IF($D4227=2025,J4227*'Average selling price'!$D$4,"")))</f>
        <v>44540</v>
      </c>
      <c r="L4227" s="7">
        <v>3516</v>
      </c>
      <c r="M4227" s="7">
        <v>2740</v>
      </c>
      <c r="N4227" s="11">
        <f t="shared" si="131"/>
        <v>6256</v>
      </c>
      <c r="O4227" s="11">
        <v>0</v>
      </c>
      <c r="P4227" s="11">
        <v>2538</v>
      </c>
    </row>
    <row r="4228" spans="1:16">
      <c r="A4228" s="2">
        <v>45593</v>
      </c>
      <c r="B4228" s="18">
        <v>52</v>
      </c>
      <c r="C4228" s="20">
        <f t="shared" ref="C4228:C4291" si="132">MONTH(A4228)</f>
        <v>10</v>
      </c>
      <c r="D4228" s="16">
        <v>2024</v>
      </c>
      <c r="E4228" s="1" t="s">
        <v>34</v>
      </c>
      <c r="F4228">
        <v>2</v>
      </c>
      <c r="G4228" s="12">
        <f>IF(D4228=2023,F4228*'Average selling price'!$B$2,
IF(D4228=2024,F4228*'Average selling price'!$C$2,
IF(D4228=2025,F4228*'Average selling price'!$D$2,"")))</f>
        <v>10572</v>
      </c>
      <c r="H4228">
        <v>0</v>
      </c>
      <c r="I4228" s="12">
        <f>IF($D4228=2023,H4228*'Average selling price'!$B$3,
IF($D4228=2024,H4228*'Average selling price'!$C$3,
IF($D4228=2025,H4228*'Average selling price'!$D$3,"")))</f>
        <v>0</v>
      </c>
      <c r="J4228">
        <v>2</v>
      </c>
      <c r="K4228" s="12">
        <f>IF($D4228=2023,J4228*'Average selling price'!$B$4,
IF($D4228=2024,J4228*'Average selling price'!$C$4,
IF($D4228=2025,J4228*'Average selling price'!$D$4,"")))</f>
        <v>22270</v>
      </c>
      <c r="L4228" s="7">
        <v>2107</v>
      </c>
      <c r="M4228" s="7">
        <v>5055</v>
      </c>
      <c r="N4228" s="11">
        <f t="shared" ref="N4228:N4291" si="133">M4228+L4228</f>
        <v>7162</v>
      </c>
      <c r="O4228" s="11">
        <v>536</v>
      </c>
      <c r="P4228" s="11">
        <v>0</v>
      </c>
    </row>
    <row r="4229" spans="1:16">
      <c r="A4229" s="2">
        <v>45593</v>
      </c>
      <c r="B4229" s="18">
        <v>52</v>
      </c>
      <c r="C4229" s="20">
        <f t="shared" si="132"/>
        <v>10</v>
      </c>
      <c r="D4229" s="16">
        <v>2024</v>
      </c>
      <c r="E4229" s="1" t="s">
        <v>35</v>
      </c>
      <c r="F4229">
        <v>0</v>
      </c>
      <c r="G4229" s="12">
        <f>IF(D4229=2023,F4229*'Average selling price'!$B$2,
IF(D4229=2024,F4229*'Average selling price'!$C$2,
IF(D4229=2025,F4229*'Average selling price'!$D$2,"")))</f>
        <v>0</v>
      </c>
      <c r="H4229">
        <v>0</v>
      </c>
      <c r="I4229" s="12">
        <f>IF($D4229=2023,H4229*'Average selling price'!$B$3,
IF($D4229=2024,H4229*'Average selling price'!$C$3,
IF($D4229=2025,H4229*'Average selling price'!$D$3,"")))</f>
        <v>0</v>
      </c>
      <c r="J4229">
        <v>0</v>
      </c>
      <c r="K4229" s="12">
        <f>IF($D4229=2023,J4229*'Average selling price'!$B$4,
IF($D4229=2024,J4229*'Average selling price'!$C$4,
IF($D4229=2025,J4229*'Average selling price'!$D$4,"")))</f>
        <v>0</v>
      </c>
      <c r="L4229" s="7">
        <v>6931</v>
      </c>
      <c r="M4229" s="7">
        <v>2096</v>
      </c>
      <c r="N4229" s="11">
        <f t="shared" si="133"/>
        <v>9027</v>
      </c>
      <c r="O4229" s="11">
        <v>0</v>
      </c>
      <c r="P4229" s="11">
        <v>0</v>
      </c>
    </row>
    <row r="4230" spans="1:16">
      <c r="A4230" s="2">
        <v>45593</v>
      </c>
      <c r="B4230" s="18">
        <v>52</v>
      </c>
      <c r="C4230" s="20">
        <f t="shared" si="132"/>
        <v>10</v>
      </c>
      <c r="D4230" s="16">
        <v>2024</v>
      </c>
      <c r="E4230" s="1" t="s">
        <v>36</v>
      </c>
      <c r="F4230">
        <v>3</v>
      </c>
      <c r="G4230" s="12">
        <f>IF(D4230=2023,F4230*'Average selling price'!$B$2,
IF(D4230=2024,F4230*'Average selling price'!$C$2,
IF(D4230=2025,F4230*'Average selling price'!$D$2,"")))</f>
        <v>15858</v>
      </c>
      <c r="H4230">
        <v>0</v>
      </c>
      <c r="I4230" s="12">
        <f>IF($D4230=2023,H4230*'Average selling price'!$B$3,
IF($D4230=2024,H4230*'Average selling price'!$C$3,
IF($D4230=2025,H4230*'Average selling price'!$D$3,"")))</f>
        <v>0</v>
      </c>
      <c r="J4230">
        <v>1</v>
      </c>
      <c r="K4230" s="12">
        <f>IF($D4230=2023,J4230*'Average selling price'!$B$4,
IF($D4230=2024,J4230*'Average selling price'!$C$4,
IF($D4230=2025,J4230*'Average selling price'!$D$4,"")))</f>
        <v>11135</v>
      </c>
      <c r="L4230" s="7">
        <v>1754</v>
      </c>
      <c r="M4230" s="7">
        <v>500</v>
      </c>
      <c r="N4230" s="11">
        <f t="shared" si="133"/>
        <v>2254</v>
      </c>
      <c r="O4230" s="11">
        <v>0</v>
      </c>
      <c r="P4230" s="11">
        <v>1350</v>
      </c>
    </row>
    <row r="4231" spans="1:16">
      <c r="A4231" s="2">
        <v>45593</v>
      </c>
      <c r="B4231" s="18">
        <v>52</v>
      </c>
      <c r="C4231" s="20">
        <f t="shared" si="132"/>
        <v>10</v>
      </c>
      <c r="D4231" s="16">
        <v>2024</v>
      </c>
      <c r="E4231" s="1" t="s">
        <v>37</v>
      </c>
      <c r="F4231">
        <v>1</v>
      </c>
      <c r="G4231" s="12">
        <f>IF(D4231=2023,F4231*'Average selling price'!$B$2,
IF(D4231=2024,F4231*'Average selling price'!$C$2,
IF(D4231=2025,F4231*'Average selling price'!$D$2,"")))</f>
        <v>5286</v>
      </c>
      <c r="H4231">
        <v>0</v>
      </c>
      <c r="I4231" s="12">
        <f>IF($D4231=2023,H4231*'Average selling price'!$B$3,
IF($D4231=2024,H4231*'Average selling price'!$C$3,
IF($D4231=2025,H4231*'Average selling price'!$D$3,"")))</f>
        <v>0</v>
      </c>
      <c r="J4231">
        <v>1</v>
      </c>
      <c r="K4231" s="12">
        <f>IF($D4231=2023,J4231*'Average selling price'!$B$4,
IF($D4231=2024,J4231*'Average selling price'!$C$4,
IF($D4231=2025,J4231*'Average selling price'!$D$4,"")))</f>
        <v>11135</v>
      </c>
      <c r="L4231" s="7">
        <v>2433</v>
      </c>
      <c r="M4231" s="7">
        <v>3545</v>
      </c>
      <c r="N4231" s="11">
        <f t="shared" si="133"/>
        <v>5978</v>
      </c>
      <c r="O4231" s="11">
        <v>7055</v>
      </c>
      <c r="P4231" s="11">
        <v>0</v>
      </c>
    </row>
    <row r="4232" spans="1:16">
      <c r="A4232" s="2">
        <v>45593</v>
      </c>
      <c r="B4232" s="18">
        <v>52</v>
      </c>
      <c r="C4232" s="20">
        <f t="shared" si="132"/>
        <v>10</v>
      </c>
      <c r="D4232" s="16">
        <v>2024</v>
      </c>
      <c r="E4232" s="1" t="s">
        <v>38</v>
      </c>
      <c r="F4232">
        <v>3</v>
      </c>
      <c r="G4232" s="12">
        <f>IF(D4232=2023,F4232*'Average selling price'!$B$2,
IF(D4232=2024,F4232*'Average selling price'!$C$2,
IF(D4232=2025,F4232*'Average selling price'!$D$2,"")))</f>
        <v>15858</v>
      </c>
      <c r="H4232">
        <v>0</v>
      </c>
      <c r="I4232" s="12">
        <f>IF($D4232=2023,H4232*'Average selling price'!$B$3,
IF($D4232=2024,H4232*'Average selling price'!$C$3,
IF($D4232=2025,H4232*'Average selling price'!$D$3,"")))</f>
        <v>0</v>
      </c>
      <c r="J4232">
        <v>0</v>
      </c>
      <c r="K4232" s="12">
        <f>IF($D4232=2023,J4232*'Average selling price'!$B$4,
IF($D4232=2024,J4232*'Average selling price'!$C$4,
IF($D4232=2025,J4232*'Average selling price'!$D$4,"")))</f>
        <v>0</v>
      </c>
      <c r="L4232" s="7">
        <v>1860</v>
      </c>
      <c r="M4232" s="7">
        <v>17169</v>
      </c>
      <c r="N4232" s="11">
        <f t="shared" si="133"/>
        <v>19029</v>
      </c>
      <c r="O4232" s="11">
        <v>2500</v>
      </c>
      <c r="P4232" s="11">
        <v>0</v>
      </c>
    </row>
    <row r="4233" spans="1:16">
      <c r="A4233" s="2">
        <v>45593</v>
      </c>
      <c r="B4233" s="18">
        <v>52</v>
      </c>
      <c r="C4233" s="20">
        <f t="shared" si="132"/>
        <v>10</v>
      </c>
      <c r="D4233" s="16">
        <v>2024</v>
      </c>
      <c r="E4233" s="1" t="s">
        <v>39</v>
      </c>
      <c r="F4233">
        <v>0</v>
      </c>
      <c r="G4233" s="12">
        <f>IF(D4233=2023,F4233*'Average selling price'!$B$2,
IF(D4233=2024,F4233*'Average selling price'!$C$2,
IF(D4233=2025,F4233*'Average selling price'!$D$2,"")))</f>
        <v>0</v>
      </c>
      <c r="H4233">
        <v>1</v>
      </c>
      <c r="I4233" s="12">
        <f>IF($D4233=2023,H4233*'Average selling price'!$B$3,
IF($D4233=2024,H4233*'Average selling price'!$C$3,
IF($D4233=2025,H4233*'Average selling price'!$D$3,"")))</f>
        <v>32755</v>
      </c>
      <c r="J4233">
        <v>1</v>
      </c>
      <c r="K4233" s="12">
        <f>IF($D4233=2023,J4233*'Average selling price'!$B$4,
IF($D4233=2024,J4233*'Average selling price'!$C$4,
IF($D4233=2025,J4233*'Average selling price'!$D$4,"")))</f>
        <v>11135</v>
      </c>
      <c r="L4233" s="7">
        <v>1030</v>
      </c>
      <c r="M4233" s="7">
        <v>2833</v>
      </c>
      <c r="N4233" s="11">
        <f t="shared" si="133"/>
        <v>3863</v>
      </c>
      <c r="O4233" s="11">
        <v>3002</v>
      </c>
      <c r="P4233" s="11">
        <v>170</v>
      </c>
    </row>
    <row r="4234" spans="1:16">
      <c r="A4234" s="2">
        <v>45593</v>
      </c>
      <c r="B4234" s="18">
        <v>52</v>
      </c>
      <c r="C4234" s="20">
        <f t="shared" si="132"/>
        <v>10</v>
      </c>
      <c r="D4234" s="16">
        <v>2024</v>
      </c>
      <c r="E4234" s="1" t="s">
        <v>40</v>
      </c>
      <c r="F4234">
        <v>0</v>
      </c>
      <c r="G4234" s="12">
        <f>IF(D4234=2023,F4234*'Average selling price'!$B$2,
IF(D4234=2024,F4234*'Average selling price'!$C$2,
IF(D4234=2025,F4234*'Average selling price'!$D$2,"")))</f>
        <v>0</v>
      </c>
      <c r="H4234">
        <v>0</v>
      </c>
      <c r="I4234" s="12">
        <f>IF($D4234=2023,H4234*'Average selling price'!$B$3,
IF($D4234=2024,H4234*'Average selling price'!$C$3,
IF($D4234=2025,H4234*'Average selling price'!$D$3,"")))</f>
        <v>0</v>
      </c>
      <c r="J4234">
        <v>0</v>
      </c>
      <c r="K4234" s="12">
        <f>IF($D4234=2023,J4234*'Average selling price'!$B$4,
IF($D4234=2024,J4234*'Average selling price'!$C$4,
IF($D4234=2025,J4234*'Average selling price'!$D$4,"")))</f>
        <v>0</v>
      </c>
      <c r="L4234" s="7">
        <v>0</v>
      </c>
      <c r="M4234" s="7">
        <v>0</v>
      </c>
      <c r="N4234" s="11">
        <f t="shared" si="133"/>
        <v>0</v>
      </c>
      <c r="O4234" s="11">
        <v>0</v>
      </c>
      <c r="P4234" s="11">
        <v>0</v>
      </c>
    </row>
    <row r="4235" spans="1:16">
      <c r="A4235" s="2">
        <v>45593</v>
      </c>
      <c r="B4235" s="18">
        <v>52</v>
      </c>
      <c r="C4235" s="20">
        <f t="shared" si="132"/>
        <v>10</v>
      </c>
      <c r="D4235" s="16">
        <v>2024</v>
      </c>
      <c r="E4235" s="1" t="s">
        <v>41</v>
      </c>
      <c r="F4235">
        <v>1</v>
      </c>
      <c r="G4235" s="12">
        <f>IF(D4235=2023,F4235*'Average selling price'!$B$2,
IF(D4235=2024,F4235*'Average selling price'!$C$2,
IF(D4235=2025,F4235*'Average selling price'!$D$2,"")))</f>
        <v>5286</v>
      </c>
      <c r="H4235">
        <v>0</v>
      </c>
      <c r="I4235" s="12">
        <f>IF($D4235=2023,H4235*'Average selling price'!$B$3,
IF($D4235=2024,H4235*'Average selling price'!$C$3,
IF($D4235=2025,H4235*'Average selling price'!$D$3,"")))</f>
        <v>0</v>
      </c>
      <c r="J4235">
        <v>0</v>
      </c>
      <c r="K4235" s="12">
        <f>IF($D4235=2023,J4235*'Average selling price'!$B$4,
IF($D4235=2024,J4235*'Average selling price'!$C$4,
IF($D4235=2025,J4235*'Average selling price'!$D$4,"")))</f>
        <v>0</v>
      </c>
      <c r="L4235" s="7">
        <v>479</v>
      </c>
      <c r="M4235" s="7">
        <v>1037</v>
      </c>
      <c r="N4235" s="11">
        <f t="shared" si="133"/>
        <v>1516</v>
      </c>
      <c r="O4235" s="11">
        <v>1790</v>
      </c>
      <c r="P4235" s="11">
        <v>0</v>
      </c>
    </row>
    <row r="4236" spans="1:16">
      <c r="A4236" s="2">
        <v>45593</v>
      </c>
      <c r="B4236" s="18">
        <v>52</v>
      </c>
      <c r="C4236" s="20">
        <f t="shared" si="132"/>
        <v>10</v>
      </c>
      <c r="D4236" s="16">
        <v>2024</v>
      </c>
      <c r="E4236" s="1" t="s">
        <v>64</v>
      </c>
      <c r="F4236">
        <v>0</v>
      </c>
      <c r="G4236" s="12">
        <f>IF(D4236=2023,F4236*'Average selling price'!$B$2,
IF(D4236=2024,F4236*'Average selling price'!$C$2,
IF(D4236=2025,F4236*'Average selling price'!$D$2,"")))</f>
        <v>0</v>
      </c>
      <c r="H4236">
        <v>0</v>
      </c>
      <c r="I4236" s="12">
        <f>IF($D4236=2023,H4236*'Average selling price'!$B$3,
IF($D4236=2024,H4236*'Average selling price'!$C$3,
IF($D4236=2025,H4236*'Average selling price'!$D$3,"")))</f>
        <v>0</v>
      </c>
      <c r="J4236">
        <v>5</v>
      </c>
      <c r="K4236" s="12">
        <f>IF($D4236=2023,J4236*'Average selling price'!$B$4,
IF($D4236=2024,J4236*'Average selling price'!$C$4,
IF($D4236=2025,J4236*'Average selling price'!$D$4,"")))</f>
        <v>55675</v>
      </c>
      <c r="L4236" s="7">
        <v>1150</v>
      </c>
      <c r="M4236" s="7">
        <v>7220</v>
      </c>
      <c r="N4236" s="11">
        <f t="shared" si="133"/>
        <v>8370</v>
      </c>
      <c r="O4236" s="11">
        <v>0</v>
      </c>
      <c r="P4236" s="11">
        <v>0</v>
      </c>
    </row>
    <row r="4237" spans="1:16">
      <c r="A4237" s="2">
        <v>45593</v>
      </c>
      <c r="B4237" s="18">
        <v>52</v>
      </c>
      <c r="C4237" s="20">
        <f t="shared" si="132"/>
        <v>10</v>
      </c>
      <c r="D4237" s="16">
        <v>2024</v>
      </c>
      <c r="E4237" s="1" t="s">
        <v>42</v>
      </c>
      <c r="F4237">
        <v>0</v>
      </c>
      <c r="G4237" s="12">
        <f>IF(D4237=2023,F4237*'Average selling price'!$B$2,
IF(D4237=2024,F4237*'Average selling price'!$C$2,
IF(D4237=2025,F4237*'Average selling price'!$D$2,"")))</f>
        <v>0</v>
      </c>
      <c r="H4237">
        <v>0</v>
      </c>
      <c r="I4237" s="12">
        <f>IF($D4237=2023,H4237*'Average selling price'!$B$3,
IF($D4237=2024,H4237*'Average selling price'!$C$3,
IF($D4237=2025,H4237*'Average selling price'!$D$3,"")))</f>
        <v>0</v>
      </c>
      <c r="J4237">
        <v>0</v>
      </c>
      <c r="K4237" s="12">
        <f>IF($D4237=2023,J4237*'Average selling price'!$B$4,
IF($D4237=2024,J4237*'Average selling price'!$C$4,
IF($D4237=2025,J4237*'Average selling price'!$D$4,"")))</f>
        <v>0</v>
      </c>
      <c r="L4237" s="7">
        <v>0</v>
      </c>
      <c r="M4237" s="7">
        <v>20817</v>
      </c>
      <c r="N4237" s="11">
        <f t="shared" si="133"/>
        <v>20817</v>
      </c>
      <c r="O4237" s="11">
        <v>900</v>
      </c>
      <c r="P4237" s="11">
        <v>325</v>
      </c>
    </row>
    <row r="4238" spans="1:16">
      <c r="A4238" s="2">
        <v>45593</v>
      </c>
      <c r="B4238" s="18">
        <v>52</v>
      </c>
      <c r="C4238" s="20">
        <f t="shared" si="132"/>
        <v>10</v>
      </c>
      <c r="D4238" s="16">
        <v>2024</v>
      </c>
      <c r="E4238" s="1" t="s">
        <v>43</v>
      </c>
      <c r="F4238">
        <v>1</v>
      </c>
      <c r="G4238" s="12">
        <f>IF(D4238=2023,F4238*'Average selling price'!$B$2,
IF(D4238=2024,F4238*'Average selling price'!$C$2,
IF(D4238=2025,F4238*'Average selling price'!$D$2,"")))</f>
        <v>5286</v>
      </c>
      <c r="H4238">
        <v>0</v>
      </c>
      <c r="I4238" s="12">
        <f>IF($D4238=2023,H4238*'Average selling price'!$B$3,
IF($D4238=2024,H4238*'Average selling price'!$C$3,
IF($D4238=2025,H4238*'Average selling price'!$D$3,"")))</f>
        <v>0</v>
      </c>
      <c r="J4238">
        <v>3</v>
      </c>
      <c r="K4238" s="12">
        <f>IF($D4238=2023,J4238*'Average selling price'!$B$4,
IF($D4238=2024,J4238*'Average selling price'!$C$4,
IF($D4238=2025,J4238*'Average selling price'!$D$4,"")))</f>
        <v>33405</v>
      </c>
      <c r="L4238" s="7">
        <v>14487</v>
      </c>
      <c r="M4238" s="7">
        <v>9100</v>
      </c>
      <c r="N4238" s="11">
        <f t="shared" si="133"/>
        <v>23587</v>
      </c>
      <c r="O4238" s="11">
        <v>5230</v>
      </c>
      <c r="P4238" s="11">
        <v>7887</v>
      </c>
    </row>
    <row r="4239" spans="1:16">
      <c r="A4239" s="2">
        <v>45593</v>
      </c>
      <c r="B4239" s="18">
        <v>52</v>
      </c>
      <c r="C4239" s="20">
        <f t="shared" si="132"/>
        <v>10</v>
      </c>
      <c r="D4239" s="16">
        <v>2024</v>
      </c>
      <c r="E4239" s="1" t="s">
        <v>44</v>
      </c>
      <c r="F4239">
        <v>0</v>
      </c>
      <c r="G4239" s="12">
        <f>IF(D4239=2023,F4239*'Average selling price'!$B$2,
IF(D4239=2024,F4239*'Average selling price'!$C$2,
IF(D4239=2025,F4239*'Average selling price'!$D$2,"")))</f>
        <v>0</v>
      </c>
      <c r="H4239">
        <v>0</v>
      </c>
      <c r="I4239" s="12">
        <f>IF($D4239=2023,H4239*'Average selling price'!$B$3,
IF($D4239=2024,H4239*'Average selling price'!$C$3,
IF($D4239=2025,H4239*'Average selling price'!$D$3,"")))</f>
        <v>0</v>
      </c>
      <c r="J4239">
        <v>0</v>
      </c>
      <c r="K4239" s="12">
        <f>IF($D4239=2023,J4239*'Average selling price'!$B$4,
IF($D4239=2024,J4239*'Average selling price'!$C$4,
IF($D4239=2025,J4239*'Average selling price'!$D$4,"")))</f>
        <v>0</v>
      </c>
      <c r="L4239" s="7">
        <v>0</v>
      </c>
      <c r="M4239" s="7">
        <v>0</v>
      </c>
      <c r="N4239" s="11">
        <f t="shared" si="133"/>
        <v>0</v>
      </c>
      <c r="O4239" s="11">
        <v>0</v>
      </c>
      <c r="P4239" s="11">
        <v>0</v>
      </c>
    </row>
    <row r="4240" spans="1:16">
      <c r="A4240" s="2">
        <v>45593</v>
      </c>
      <c r="B4240" s="18">
        <v>52</v>
      </c>
      <c r="C4240" s="20">
        <f t="shared" si="132"/>
        <v>10</v>
      </c>
      <c r="D4240" s="16">
        <v>2024</v>
      </c>
      <c r="E4240" s="1" t="s">
        <v>45</v>
      </c>
      <c r="F4240">
        <v>1</v>
      </c>
      <c r="G4240" s="12">
        <f>IF(D4240=2023,F4240*'Average selling price'!$B$2,
IF(D4240=2024,F4240*'Average selling price'!$C$2,
IF(D4240=2025,F4240*'Average selling price'!$D$2,"")))</f>
        <v>5286</v>
      </c>
      <c r="H4240">
        <v>0</v>
      </c>
      <c r="I4240" s="12">
        <f>IF($D4240=2023,H4240*'Average selling price'!$B$3,
IF($D4240=2024,H4240*'Average selling price'!$C$3,
IF($D4240=2025,H4240*'Average selling price'!$D$3,"")))</f>
        <v>0</v>
      </c>
      <c r="J4240">
        <v>0</v>
      </c>
      <c r="K4240" s="12">
        <f>IF($D4240=2023,J4240*'Average selling price'!$B$4,
IF($D4240=2024,J4240*'Average selling price'!$C$4,
IF($D4240=2025,J4240*'Average selling price'!$D$4,"")))</f>
        <v>0</v>
      </c>
      <c r="L4240" s="7">
        <v>0</v>
      </c>
      <c r="M4240" s="7">
        <v>500</v>
      </c>
      <c r="N4240" s="11">
        <f t="shared" si="133"/>
        <v>500</v>
      </c>
      <c r="O4240" s="11">
        <v>0</v>
      </c>
      <c r="P4240" s="11">
        <v>0</v>
      </c>
    </row>
    <row r="4241" spans="1:16">
      <c r="A4241" s="2">
        <v>45593</v>
      </c>
      <c r="B4241" s="18">
        <v>52</v>
      </c>
      <c r="C4241" s="20">
        <f t="shared" si="132"/>
        <v>10</v>
      </c>
      <c r="D4241" s="16">
        <v>2024</v>
      </c>
      <c r="E4241" s="1" t="s">
        <v>46</v>
      </c>
      <c r="F4241">
        <v>0</v>
      </c>
      <c r="G4241" s="12">
        <f>IF(D4241=2023,F4241*'Average selling price'!$B$2,
IF(D4241=2024,F4241*'Average selling price'!$C$2,
IF(D4241=2025,F4241*'Average selling price'!$D$2,"")))</f>
        <v>0</v>
      </c>
      <c r="H4241">
        <v>0</v>
      </c>
      <c r="I4241" s="12">
        <f>IF($D4241=2023,H4241*'Average selling price'!$B$3,
IF($D4241=2024,H4241*'Average selling price'!$C$3,
IF($D4241=2025,H4241*'Average selling price'!$D$3,"")))</f>
        <v>0</v>
      </c>
      <c r="J4241">
        <v>0</v>
      </c>
      <c r="K4241" s="12">
        <f>IF($D4241=2023,J4241*'Average selling price'!$B$4,
IF($D4241=2024,J4241*'Average selling price'!$C$4,
IF($D4241=2025,J4241*'Average selling price'!$D$4,"")))</f>
        <v>0</v>
      </c>
      <c r="L4241" s="7">
        <v>400</v>
      </c>
      <c r="M4241" s="7">
        <v>0</v>
      </c>
      <c r="N4241" s="11">
        <f t="shared" si="133"/>
        <v>400</v>
      </c>
      <c r="O4241" s="11">
        <v>850</v>
      </c>
      <c r="P4241" s="11">
        <v>0</v>
      </c>
    </row>
    <row r="4242" spans="1:16">
      <c r="A4242" s="2">
        <v>45593</v>
      </c>
      <c r="B4242" s="18">
        <v>52</v>
      </c>
      <c r="C4242" s="20">
        <f t="shared" si="132"/>
        <v>10</v>
      </c>
      <c r="D4242" s="16">
        <v>2024</v>
      </c>
      <c r="E4242" s="1" t="s">
        <v>47</v>
      </c>
      <c r="F4242">
        <v>0</v>
      </c>
      <c r="G4242" s="12">
        <f>IF(D4242=2023,F4242*'Average selling price'!$B$2,
IF(D4242=2024,F4242*'Average selling price'!$C$2,
IF(D4242=2025,F4242*'Average selling price'!$D$2,"")))</f>
        <v>0</v>
      </c>
      <c r="H4242">
        <v>0</v>
      </c>
      <c r="I4242" s="12">
        <f>IF($D4242=2023,H4242*'Average selling price'!$B$3,
IF($D4242=2024,H4242*'Average selling price'!$C$3,
IF($D4242=2025,H4242*'Average selling price'!$D$3,"")))</f>
        <v>0</v>
      </c>
      <c r="J4242">
        <v>0</v>
      </c>
      <c r="K4242" s="12">
        <f>IF($D4242=2023,J4242*'Average selling price'!$B$4,
IF($D4242=2024,J4242*'Average selling price'!$C$4,
IF($D4242=2025,J4242*'Average selling price'!$D$4,"")))</f>
        <v>0</v>
      </c>
      <c r="L4242" s="7">
        <v>312</v>
      </c>
      <c r="M4242" s="7">
        <v>0</v>
      </c>
      <c r="N4242" s="11">
        <f t="shared" si="133"/>
        <v>312</v>
      </c>
      <c r="O4242" s="11">
        <v>20</v>
      </c>
      <c r="P4242" s="11">
        <v>0</v>
      </c>
    </row>
    <row r="4243" spans="1:16">
      <c r="A4243" s="2">
        <v>45593</v>
      </c>
      <c r="B4243" s="18">
        <v>52</v>
      </c>
      <c r="C4243" s="20">
        <f t="shared" si="132"/>
        <v>10</v>
      </c>
      <c r="D4243" s="16">
        <v>2024</v>
      </c>
      <c r="E4243" s="1" t="s">
        <v>48</v>
      </c>
      <c r="F4243">
        <v>-1</v>
      </c>
      <c r="G4243" s="12">
        <f>IF(D4243=2023,F4243*'Average selling price'!$B$2,
IF(D4243=2024,F4243*'Average selling price'!$C$2,
IF(D4243=2025,F4243*'Average selling price'!$D$2,"")))</f>
        <v>-5286</v>
      </c>
      <c r="H4243">
        <v>0</v>
      </c>
      <c r="I4243" s="12">
        <f>IF($D4243=2023,H4243*'Average selling price'!$B$3,
IF($D4243=2024,H4243*'Average selling price'!$C$3,
IF($D4243=2025,H4243*'Average selling price'!$D$3,"")))</f>
        <v>0</v>
      </c>
      <c r="J4243">
        <v>1</v>
      </c>
      <c r="K4243" s="12">
        <f>IF($D4243=2023,J4243*'Average selling price'!$B$4,
IF($D4243=2024,J4243*'Average selling price'!$C$4,
IF($D4243=2025,J4243*'Average selling price'!$D$4,"")))</f>
        <v>11135</v>
      </c>
      <c r="L4243" s="7">
        <v>774</v>
      </c>
      <c r="M4243" s="7">
        <v>0</v>
      </c>
      <c r="N4243" s="11">
        <f t="shared" si="133"/>
        <v>774</v>
      </c>
      <c r="O4243" s="11">
        <v>58</v>
      </c>
      <c r="P4243" s="11">
        <v>79</v>
      </c>
    </row>
    <row r="4244" spans="1:16">
      <c r="A4244" s="2">
        <v>45593</v>
      </c>
      <c r="B4244" s="18">
        <v>52</v>
      </c>
      <c r="C4244" s="20">
        <f t="shared" si="132"/>
        <v>10</v>
      </c>
      <c r="D4244" s="16">
        <v>2024</v>
      </c>
      <c r="E4244" s="1" t="s">
        <v>49</v>
      </c>
      <c r="F4244">
        <v>0</v>
      </c>
      <c r="G4244" s="12">
        <f>IF(D4244=2023,F4244*'Average selling price'!$B$2,
IF(D4244=2024,F4244*'Average selling price'!$C$2,
IF(D4244=2025,F4244*'Average selling price'!$D$2,"")))</f>
        <v>0</v>
      </c>
      <c r="H4244">
        <v>0</v>
      </c>
      <c r="I4244" s="12">
        <f>IF($D4244=2023,H4244*'Average selling price'!$B$3,
IF($D4244=2024,H4244*'Average selling price'!$C$3,
IF($D4244=2025,H4244*'Average selling price'!$D$3,"")))</f>
        <v>0</v>
      </c>
      <c r="J4244">
        <v>0</v>
      </c>
      <c r="K4244" s="12">
        <f>IF($D4244=2023,J4244*'Average selling price'!$B$4,
IF($D4244=2024,J4244*'Average selling price'!$C$4,
IF($D4244=2025,J4244*'Average selling price'!$D$4,"")))</f>
        <v>0</v>
      </c>
      <c r="L4244" s="7">
        <v>0</v>
      </c>
      <c r="M4244" s="7">
        <v>0</v>
      </c>
      <c r="N4244" s="11">
        <f t="shared" si="133"/>
        <v>0</v>
      </c>
      <c r="O4244" s="11">
        <v>0</v>
      </c>
      <c r="P4244" s="11">
        <v>0</v>
      </c>
    </row>
    <row r="4245" spans="1:16">
      <c r="A4245" s="2">
        <v>45593</v>
      </c>
      <c r="B4245" s="18">
        <v>52</v>
      </c>
      <c r="C4245" s="20">
        <f t="shared" si="132"/>
        <v>10</v>
      </c>
      <c r="D4245" s="16">
        <v>2024</v>
      </c>
      <c r="E4245" s="1" t="s">
        <v>50</v>
      </c>
      <c r="F4245">
        <v>2</v>
      </c>
      <c r="G4245" s="12">
        <f>IF(D4245=2023,F4245*'Average selling price'!$B$2,
IF(D4245=2024,F4245*'Average selling price'!$C$2,
IF(D4245=2025,F4245*'Average selling price'!$D$2,"")))</f>
        <v>10572</v>
      </c>
      <c r="H4245">
        <v>0</v>
      </c>
      <c r="I4245" s="12">
        <f>IF($D4245=2023,H4245*'Average selling price'!$B$3,
IF($D4245=2024,H4245*'Average selling price'!$C$3,
IF($D4245=2025,H4245*'Average selling price'!$D$3,"")))</f>
        <v>0</v>
      </c>
      <c r="J4245">
        <v>3</v>
      </c>
      <c r="K4245" s="12">
        <f>IF($D4245=2023,J4245*'Average selling price'!$B$4,
IF($D4245=2024,J4245*'Average selling price'!$C$4,
IF($D4245=2025,J4245*'Average selling price'!$D$4,"")))</f>
        <v>33405</v>
      </c>
      <c r="L4245" s="7">
        <v>2620</v>
      </c>
      <c r="M4245" s="7">
        <v>700</v>
      </c>
      <c r="N4245" s="11">
        <f t="shared" si="133"/>
        <v>3320</v>
      </c>
      <c r="O4245" s="11">
        <v>33</v>
      </c>
      <c r="P4245" s="11">
        <v>0</v>
      </c>
    </row>
    <row r="4246" spans="1:16">
      <c r="A4246" s="2">
        <v>45593</v>
      </c>
      <c r="B4246" s="18">
        <v>52</v>
      </c>
      <c r="C4246" s="20">
        <f t="shared" si="132"/>
        <v>10</v>
      </c>
      <c r="D4246" s="16">
        <v>2024</v>
      </c>
      <c r="E4246" s="1" t="s">
        <v>52</v>
      </c>
      <c r="F4246">
        <v>2</v>
      </c>
      <c r="G4246" s="12">
        <f>IF(D4246=2023,F4246*'Average selling price'!$B$2,
IF(D4246=2024,F4246*'Average selling price'!$C$2,
IF(D4246=2025,F4246*'Average selling price'!$D$2,"")))</f>
        <v>10572</v>
      </c>
      <c r="H4246">
        <v>0</v>
      </c>
      <c r="I4246" s="12">
        <f>IF($D4246=2023,H4246*'Average selling price'!$B$3,
IF($D4246=2024,H4246*'Average selling price'!$C$3,
IF($D4246=2025,H4246*'Average selling price'!$D$3,"")))</f>
        <v>0</v>
      </c>
      <c r="J4246">
        <v>3</v>
      </c>
      <c r="K4246" s="12">
        <f>IF($D4246=2023,J4246*'Average selling price'!$B$4,
IF($D4246=2024,J4246*'Average selling price'!$C$4,
IF($D4246=2025,J4246*'Average selling price'!$D$4,"")))</f>
        <v>33405</v>
      </c>
      <c r="L4246" s="7">
        <v>11613</v>
      </c>
      <c r="M4246" s="7">
        <v>2600</v>
      </c>
      <c r="N4246" s="11">
        <f t="shared" si="133"/>
        <v>14213</v>
      </c>
      <c r="O4246" s="11">
        <v>1547</v>
      </c>
      <c r="P4246" s="11">
        <v>300</v>
      </c>
    </row>
    <row r="4247" spans="1:16">
      <c r="A4247" s="2">
        <v>45593</v>
      </c>
      <c r="B4247" s="18">
        <v>52</v>
      </c>
      <c r="C4247" s="20">
        <f t="shared" si="132"/>
        <v>10</v>
      </c>
      <c r="D4247" s="16">
        <v>2024</v>
      </c>
      <c r="E4247" s="1" t="s">
        <v>53</v>
      </c>
      <c r="F4247">
        <v>1</v>
      </c>
      <c r="G4247" s="12">
        <f>IF(D4247=2023,F4247*'Average selling price'!$B$2,
IF(D4247=2024,F4247*'Average selling price'!$C$2,
IF(D4247=2025,F4247*'Average selling price'!$D$2,"")))</f>
        <v>5286</v>
      </c>
      <c r="H4247">
        <v>0</v>
      </c>
      <c r="I4247" s="12">
        <f>IF($D4247=2023,H4247*'Average selling price'!$B$3,
IF($D4247=2024,H4247*'Average selling price'!$C$3,
IF($D4247=2025,H4247*'Average selling price'!$D$3,"")))</f>
        <v>0</v>
      </c>
      <c r="J4247">
        <v>0</v>
      </c>
      <c r="K4247" s="12">
        <f>IF($D4247=2023,J4247*'Average selling price'!$B$4,
IF($D4247=2024,J4247*'Average selling price'!$C$4,
IF($D4247=2025,J4247*'Average selling price'!$D$4,"")))</f>
        <v>0</v>
      </c>
      <c r="L4247" s="7">
        <v>0</v>
      </c>
      <c r="M4247" s="7">
        <v>0</v>
      </c>
      <c r="N4247" s="11">
        <f t="shared" si="133"/>
        <v>0</v>
      </c>
      <c r="O4247" s="11">
        <v>0</v>
      </c>
      <c r="P4247" s="11">
        <v>0</v>
      </c>
    </row>
    <row r="4248" spans="1:16">
      <c r="A4248" s="2">
        <v>45593</v>
      </c>
      <c r="B4248" s="18">
        <v>52</v>
      </c>
      <c r="C4248" s="20">
        <f t="shared" si="132"/>
        <v>10</v>
      </c>
      <c r="D4248" s="16">
        <v>2024</v>
      </c>
      <c r="E4248" s="1" t="s">
        <v>54</v>
      </c>
      <c r="F4248">
        <v>0</v>
      </c>
      <c r="G4248" s="12">
        <f>IF(D4248=2023,F4248*'Average selling price'!$B$2,
IF(D4248=2024,F4248*'Average selling price'!$C$2,
IF(D4248=2025,F4248*'Average selling price'!$D$2,"")))</f>
        <v>0</v>
      </c>
      <c r="H4248">
        <v>0</v>
      </c>
      <c r="I4248" s="12">
        <f>IF($D4248=2023,H4248*'Average selling price'!$B$3,
IF($D4248=2024,H4248*'Average selling price'!$C$3,
IF($D4248=2025,H4248*'Average selling price'!$D$3,"")))</f>
        <v>0</v>
      </c>
      <c r="J4248">
        <v>0</v>
      </c>
      <c r="K4248" s="12">
        <f>IF($D4248=2023,J4248*'Average selling price'!$B$4,
IF($D4248=2024,J4248*'Average selling price'!$C$4,
IF($D4248=2025,J4248*'Average selling price'!$D$4,"")))</f>
        <v>0</v>
      </c>
      <c r="L4248" s="7">
        <v>0</v>
      </c>
      <c r="M4248" s="7">
        <v>0</v>
      </c>
      <c r="N4248" s="11">
        <f t="shared" si="133"/>
        <v>0</v>
      </c>
      <c r="O4248" s="11">
        <v>800</v>
      </c>
      <c r="P4248" s="11">
        <v>0</v>
      </c>
    </row>
    <row r="4249" spans="1:16">
      <c r="A4249" s="2">
        <v>45593</v>
      </c>
      <c r="B4249" s="18">
        <v>52</v>
      </c>
      <c r="C4249" s="20">
        <f t="shared" si="132"/>
        <v>10</v>
      </c>
      <c r="D4249" s="16">
        <v>2024</v>
      </c>
      <c r="E4249" s="1" t="s">
        <v>55</v>
      </c>
      <c r="F4249">
        <v>2</v>
      </c>
      <c r="G4249" s="12">
        <f>IF(D4249=2023,F4249*'Average selling price'!$B$2,
IF(D4249=2024,F4249*'Average selling price'!$C$2,
IF(D4249=2025,F4249*'Average selling price'!$D$2,"")))</f>
        <v>10572</v>
      </c>
      <c r="H4249">
        <v>0</v>
      </c>
      <c r="I4249" s="12">
        <f>IF($D4249=2023,H4249*'Average selling price'!$B$3,
IF($D4249=2024,H4249*'Average selling price'!$C$3,
IF($D4249=2025,H4249*'Average selling price'!$D$3,"")))</f>
        <v>0</v>
      </c>
      <c r="J4249">
        <v>1</v>
      </c>
      <c r="K4249" s="12">
        <f>IF($D4249=2023,J4249*'Average selling price'!$B$4,
IF($D4249=2024,J4249*'Average selling price'!$C$4,
IF($D4249=2025,J4249*'Average selling price'!$D$4,"")))</f>
        <v>11135</v>
      </c>
      <c r="L4249" s="7">
        <v>5913</v>
      </c>
      <c r="M4249" s="7">
        <v>0</v>
      </c>
      <c r="N4249" s="11">
        <f t="shared" si="133"/>
        <v>5913</v>
      </c>
      <c r="O4249" s="11">
        <v>2103</v>
      </c>
      <c r="P4249" s="11">
        <v>0</v>
      </c>
    </row>
    <row r="4250" spans="1:16">
      <c r="A4250" s="2">
        <v>45593</v>
      </c>
      <c r="B4250" s="18">
        <v>52</v>
      </c>
      <c r="C4250" s="20">
        <f t="shared" si="132"/>
        <v>10</v>
      </c>
      <c r="D4250" s="16">
        <v>2024</v>
      </c>
      <c r="E4250" s="1" t="s">
        <v>56</v>
      </c>
      <c r="F4250">
        <v>0</v>
      </c>
      <c r="G4250" s="12">
        <f>IF(D4250=2023,F4250*'Average selling price'!$B$2,
IF(D4250=2024,F4250*'Average selling price'!$C$2,
IF(D4250=2025,F4250*'Average selling price'!$D$2,"")))</f>
        <v>0</v>
      </c>
      <c r="H4250">
        <v>0</v>
      </c>
      <c r="I4250" s="12">
        <f>IF($D4250=2023,H4250*'Average selling price'!$B$3,
IF($D4250=2024,H4250*'Average selling price'!$C$3,
IF($D4250=2025,H4250*'Average selling price'!$D$3,"")))</f>
        <v>0</v>
      </c>
      <c r="J4250">
        <v>0</v>
      </c>
      <c r="K4250" s="12">
        <f>IF($D4250=2023,J4250*'Average selling price'!$B$4,
IF($D4250=2024,J4250*'Average selling price'!$C$4,
IF($D4250=2025,J4250*'Average selling price'!$D$4,"")))</f>
        <v>0</v>
      </c>
      <c r="L4250" s="7">
        <v>0</v>
      </c>
      <c r="M4250" s="7">
        <v>0</v>
      </c>
      <c r="N4250" s="11">
        <f t="shared" si="133"/>
        <v>0</v>
      </c>
      <c r="O4250" s="11">
        <v>0</v>
      </c>
      <c r="P4250" s="11">
        <v>0</v>
      </c>
    </row>
    <row r="4251" spans="1:16">
      <c r="A4251" s="2">
        <v>45593</v>
      </c>
      <c r="B4251" s="18">
        <v>52</v>
      </c>
      <c r="C4251" s="20">
        <f t="shared" si="132"/>
        <v>10</v>
      </c>
      <c r="D4251" s="16">
        <v>2024</v>
      </c>
      <c r="E4251" s="1" t="s">
        <v>57</v>
      </c>
      <c r="F4251">
        <v>1</v>
      </c>
      <c r="G4251" s="12">
        <f>IF(D4251=2023,F4251*'Average selling price'!$B$2,
IF(D4251=2024,F4251*'Average selling price'!$C$2,
IF(D4251=2025,F4251*'Average selling price'!$D$2,"")))</f>
        <v>5286</v>
      </c>
      <c r="H4251">
        <v>0</v>
      </c>
      <c r="I4251" s="12">
        <f>IF($D4251=2023,H4251*'Average selling price'!$B$3,
IF($D4251=2024,H4251*'Average selling price'!$C$3,
IF($D4251=2025,H4251*'Average selling price'!$D$3,"")))</f>
        <v>0</v>
      </c>
      <c r="J4251">
        <v>0</v>
      </c>
      <c r="K4251" s="12">
        <f>IF($D4251=2023,J4251*'Average selling price'!$B$4,
IF($D4251=2024,J4251*'Average selling price'!$C$4,
IF($D4251=2025,J4251*'Average selling price'!$D$4,"")))</f>
        <v>0</v>
      </c>
      <c r="L4251" s="7">
        <v>2100</v>
      </c>
      <c r="M4251" s="7">
        <v>0</v>
      </c>
      <c r="N4251" s="11">
        <f t="shared" si="133"/>
        <v>2100</v>
      </c>
      <c r="O4251" s="11">
        <v>270</v>
      </c>
      <c r="P4251" s="11">
        <v>0</v>
      </c>
    </row>
    <row r="4252" spans="1:16">
      <c r="A4252" s="2">
        <v>45593</v>
      </c>
      <c r="B4252" s="18">
        <v>52</v>
      </c>
      <c r="C4252" s="20">
        <f t="shared" si="132"/>
        <v>10</v>
      </c>
      <c r="D4252" s="16">
        <v>2024</v>
      </c>
      <c r="E4252" s="1" t="s">
        <v>58</v>
      </c>
      <c r="F4252">
        <v>2</v>
      </c>
      <c r="G4252" s="12">
        <f>IF(D4252=2023,F4252*'Average selling price'!$B$2,
IF(D4252=2024,F4252*'Average selling price'!$C$2,
IF(D4252=2025,F4252*'Average selling price'!$D$2,"")))</f>
        <v>10572</v>
      </c>
      <c r="H4252">
        <v>0</v>
      </c>
      <c r="I4252" s="12">
        <f>IF($D4252=2023,H4252*'Average selling price'!$B$3,
IF($D4252=2024,H4252*'Average selling price'!$C$3,
IF($D4252=2025,H4252*'Average selling price'!$D$3,"")))</f>
        <v>0</v>
      </c>
      <c r="J4252">
        <v>1</v>
      </c>
      <c r="K4252" s="12">
        <f>IF($D4252=2023,J4252*'Average selling price'!$B$4,
IF($D4252=2024,J4252*'Average selling price'!$C$4,
IF($D4252=2025,J4252*'Average selling price'!$D$4,"")))</f>
        <v>11135</v>
      </c>
      <c r="L4252" s="7">
        <v>600</v>
      </c>
      <c r="M4252" s="7">
        <v>3000</v>
      </c>
      <c r="N4252" s="11">
        <f t="shared" si="133"/>
        <v>3600</v>
      </c>
      <c r="O4252" s="11">
        <v>2100</v>
      </c>
      <c r="P4252" s="11">
        <v>0</v>
      </c>
    </row>
    <row r="4253" spans="1:16">
      <c r="A4253" s="2">
        <v>45593</v>
      </c>
      <c r="B4253" s="18">
        <v>52</v>
      </c>
      <c r="C4253" s="20">
        <f t="shared" si="132"/>
        <v>10</v>
      </c>
      <c r="D4253" s="16">
        <v>2024</v>
      </c>
      <c r="E4253" s="1" t="s">
        <v>59</v>
      </c>
      <c r="F4253">
        <v>2</v>
      </c>
      <c r="G4253" s="12">
        <f>IF(D4253=2023,F4253*'Average selling price'!$B$2,
IF(D4253=2024,F4253*'Average selling price'!$C$2,
IF(D4253=2025,F4253*'Average selling price'!$D$2,"")))</f>
        <v>10572</v>
      </c>
      <c r="H4253">
        <v>0</v>
      </c>
      <c r="I4253" s="12">
        <f>IF($D4253=2023,H4253*'Average selling price'!$B$3,
IF($D4253=2024,H4253*'Average selling price'!$C$3,
IF($D4253=2025,H4253*'Average selling price'!$D$3,"")))</f>
        <v>0</v>
      </c>
      <c r="J4253">
        <v>0</v>
      </c>
      <c r="K4253" s="12">
        <f>IF($D4253=2023,J4253*'Average selling price'!$B$4,
IF($D4253=2024,J4253*'Average selling price'!$C$4,
IF($D4253=2025,J4253*'Average selling price'!$D$4,"")))</f>
        <v>0</v>
      </c>
      <c r="L4253" s="7">
        <v>2064</v>
      </c>
      <c r="M4253" s="7">
        <v>1600</v>
      </c>
      <c r="N4253" s="11">
        <f t="shared" si="133"/>
        <v>3664</v>
      </c>
      <c r="O4253" s="11">
        <v>0</v>
      </c>
      <c r="P4253" s="11">
        <v>6608</v>
      </c>
    </row>
    <row r="4254" spans="1:16">
      <c r="A4254" s="2">
        <v>45593</v>
      </c>
      <c r="B4254" s="18">
        <v>52</v>
      </c>
      <c r="C4254" s="20">
        <f t="shared" si="132"/>
        <v>10</v>
      </c>
      <c r="D4254" s="16">
        <v>2024</v>
      </c>
      <c r="E4254" s="1" t="s">
        <v>60</v>
      </c>
      <c r="F4254">
        <v>1</v>
      </c>
      <c r="G4254" s="12">
        <f>IF(D4254=2023,F4254*'Average selling price'!$B$2,
IF(D4254=2024,F4254*'Average selling price'!$C$2,
IF(D4254=2025,F4254*'Average selling price'!$D$2,"")))</f>
        <v>5286</v>
      </c>
      <c r="H4254">
        <v>0</v>
      </c>
      <c r="I4254" s="12">
        <f>IF($D4254=2023,H4254*'Average selling price'!$B$3,
IF($D4254=2024,H4254*'Average selling price'!$C$3,
IF($D4254=2025,H4254*'Average selling price'!$D$3,"")))</f>
        <v>0</v>
      </c>
      <c r="J4254">
        <v>4</v>
      </c>
      <c r="K4254" s="12">
        <f>IF($D4254=2023,J4254*'Average selling price'!$B$4,
IF($D4254=2024,J4254*'Average selling price'!$C$4,
IF($D4254=2025,J4254*'Average selling price'!$D$4,"")))</f>
        <v>44540</v>
      </c>
      <c r="L4254" s="7">
        <v>234</v>
      </c>
      <c r="M4254" s="7">
        <v>0</v>
      </c>
      <c r="N4254" s="11">
        <f t="shared" si="133"/>
        <v>234</v>
      </c>
      <c r="O4254" s="11">
        <v>0</v>
      </c>
      <c r="P4254" s="11">
        <v>14</v>
      </c>
    </row>
    <row r="4255" spans="1:16">
      <c r="A4255" s="2">
        <v>45593</v>
      </c>
      <c r="B4255" s="18">
        <v>52</v>
      </c>
      <c r="C4255" s="20">
        <f t="shared" si="132"/>
        <v>10</v>
      </c>
      <c r="D4255" s="16">
        <v>2024</v>
      </c>
      <c r="E4255" s="1" t="s">
        <v>61</v>
      </c>
      <c r="F4255">
        <v>1</v>
      </c>
      <c r="G4255" s="12">
        <f>IF(D4255=2023,F4255*'Average selling price'!$B$2,
IF(D4255=2024,F4255*'Average selling price'!$C$2,
IF(D4255=2025,F4255*'Average selling price'!$D$2,"")))</f>
        <v>5286</v>
      </c>
      <c r="H4255">
        <v>0</v>
      </c>
      <c r="I4255" s="12">
        <f>IF($D4255=2023,H4255*'Average selling price'!$B$3,
IF($D4255=2024,H4255*'Average selling price'!$C$3,
IF($D4255=2025,H4255*'Average selling price'!$D$3,"")))</f>
        <v>0</v>
      </c>
      <c r="J4255">
        <v>1</v>
      </c>
      <c r="K4255" s="12">
        <f>IF($D4255=2023,J4255*'Average selling price'!$B$4,
IF($D4255=2024,J4255*'Average selling price'!$C$4,
IF($D4255=2025,J4255*'Average selling price'!$D$4,"")))</f>
        <v>11135</v>
      </c>
      <c r="L4255" s="7">
        <v>5100</v>
      </c>
      <c r="M4255" s="7">
        <v>500</v>
      </c>
      <c r="N4255" s="11">
        <f t="shared" si="133"/>
        <v>5600</v>
      </c>
      <c r="O4255" s="11">
        <v>12</v>
      </c>
      <c r="P4255" s="11">
        <v>125</v>
      </c>
    </row>
    <row r="4256" spans="1:16">
      <c r="A4256" s="2">
        <v>45593</v>
      </c>
      <c r="B4256" s="18">
        <v>52</v>
      </c>
      <c r="C4256" s="20">
        <f t="shared" si="132"/>
        <v>10</v>
      </c>
      <c r="D4256" s="16">
        <v>2024</v>
      </c>
      <c r="E4256" s="1" t="s">
        <v>62</v>
      </c>
      <c r="F4256">
        <v>0</v>
      </c>
      <c r="G4256" s="12">
        <f>IF(D4256=2023,F4256*'Average selling price'!$B$2,
IF(D4256=2024,F4256*'Average selling price'!$C$2,
IF(D4256=2025,F4256*'Average selling price'!$D$2,"")))</f>
        <v>0</v>
      </c>
      <c r="H4256">
        <v>0</v>
      </c>
      <c r="I4256" s="12">
        <f>IF($D4256=2023,H4256*'Average selling price'!$B$3,
IF($D4256=2024,H4256*'Average selling price'!$C$3,
IF($D4256=2025,H4256*'Average selling price'!$D$3,"")))</f>
        <v>0</v>
      </c>
      <c r="J4256">
        <v>2</v>
      </c>
      <c r="K4256" s="12">
        <f>IF($D4256=2023,J4256*'Average selling price'!$B$4,
IF($D4256=2024,J4256*'Average selling price'!$C$4,
IF($D4256=2025,J4256*'Average selling price'!$D$4,"")))</f>
        <v>22270</v>
      </c>
      <c r="L4256" s="7">
        <v>620</v>
      </c>
      <c r="M4256" s="7">
        <v>6165</v>
      </c>
      <c r="N4256" s="11">
        <f t="shared" si="133"/>
        <v>6785</v>
      </c>
      <c r="O4256" s="11">
        <v>250</v>
      </c>
      <c r="P4256" s="11">
        <v>0</v>
      </c>
    </row>
    <row r="4257" spans="1:16">
      <c r="A4257" s="2">
        <v>45593</v>
      </c>
      <c r="B4257" s="18">
        <v>52</v>
      </c>
      <c r="C4257" s="20">
        <f t="shared" si="132"/>
        <v>10</v>
      </c>
      <c r="D4257" s="16">
        <v>2024</v>
      </c>
      <c r="E4257" s="1" t="s">
        <v>63</v>
      </c>
      <c r="F4257">
        <v>0</v>
      </c>
      <c r="G4257" s="12">
        <f>IF(D4257=2023,F4257*'Average selling price'!$B$2,
IF(D4257=2024,F4257*'Average selling price'!$C$2,
IF(D4257=2025,F4257*'Average selling price'!$D$2,"")))</f>
        <v>0</v>
      </c>
      <c r="H4257">
        <v>0</v>
      </c>
      <c r="I4257" s="12">
        <f>IF($D4257=2023,H4257*'Average selling price'!$B$3,
IF($D4257=2024,H4257*'Average selling price'!$C$3,
IF($D4257=2025,H4257*'Average selling price'!$D$3,"")))</f>
        <v>0</v>
      </c>
      <c r="J4257">
        <v>1</v>
      </c>
      <c r="K4257" s="12">
        <f>IF($D4257=2023,J4257*'Average selling price'!$B$4,
IF($D4257=2024,J4257*'Average selling price'!$C$4,
IF($D4257=2025,J4257*'Average selling price'!$D$4,"")))</f>
        <v>11135</v>
      </c>
      <c r="L4257" s="7">
        <v>0</v>
      </c>
      <c r="M4257" s="7">
        <v>0</v>
      </c>
      <c r="N4257" s="11">
        <f t="shared" si="133"/>
        <v>0</v>
      </c>
      <c r="O4257" s="11">
        <v>0</v>
      </c>
      <c r="P4257" s="11">
        <v>325</v>
      </c>
    </row>
    <row r="4258" spans="1:16">
      <c r="A4258" s="2">
        <v>45593</v>
      </c>
      <c r="B4258" s="18">
        <v>52</v>
      </c>
      <c r="C4258" s="20">
        <f t="shared" si="132"/>
        <v>10</v>
      </c>
      <c r="D4258" s="16">
        <v>2024</v>
      </c>
      <c r="E4258" s="1" t="s">
        <v>65</v>
      </c>
      <c r="F4258">
        <v>0</v>
      </c>
      <c r="G4258" s="12">
        <f>IF(D4258=2023,F4258*'Average selling price'!$B$2,
IF(D4258=2024,F4258*'Average selling price'!$C$2,
IF(D4258=2025,F4258*'Average selling price'!$D$2,"")))</f>
        <v>0</v>
      </c>
      <c r="H4258">
        <v>0</v>
      </c>
      <c r="I4258" s="12">
        <f>IF($D4258=2023,H4258*'Average selling price'!$B$3,
IF($D4258=2024,H4258*'Average selling price'!$C$3,
IF($D4258=2025,H4258*'Average selling price'!$D$3,"")))</f>
        <v>0</v>
      </c>
      <c r="J4258">
        <v>0</v>
      </c>
      <c r="K4258" s="12">
        <f>IF($D4258=2023,J4258*'Average selling price'!$B$4,
IF($D4258=2024,J4258*'Average selling price'!$C$4,
IF($D4258=2025,J4258*'Average selling price'!$D$4,"")))</f>
        <v>0</v>
      </c>
      <c r="L4258" s="7">
        <v>0</v>
      </c>
      <c r="M4258" s="7">
        <v>0</v>
      </c>
      <c r="N4258" s="11">
        <f t="shared" si="133"/>
        <v>0</v>
      </c>
      <c r="O4258" s="11">
        <v>0</v>
      </c>
      <c r="P4258" s="11">
        <v>0</v>
      </c>
    </row>
    <row r="4259" spans="1:16">
      <c r="A4259" s="2">
        <v>45600</v>
      </c>
      <c r="B4259" s="18">
        <v>1</v>
      </c>
      <c r="C4259" s="20">
        <f t="shared" si="132"/>
        <v>11</v>
      </c>
      <c r="D4259" s="16">
        <v>2025</v>
      </c>
      <c r="E4259" s="1" t="s">
        <v>25</v>
      </c>
      <c r="F4259">
        <v>3</v>
      </c>
      <c r="G4259" s="12">
        <f>IF(D4259=2023,F4259*'Average selling price'!$B$2,
IF(D4259=2024,F4259*'Average selling price'!$C$2,
IF(D4259=2025,F4259*'Average selling price'!$D$2,"")))</f>
        <v>17250</v>
      </c>
      <c r="H4259">
        <v>0</v>
      </c>
      <c r="I4259" s="12">
        <f>IF($D4259=2023,H4259*'Average selling price'!$B$3,
IF($D4259=2024,H4259*'Average selling price'!$C$3,
IF($D4259=2025,H4259*'Average selling price'!$D$3,"")))</f>
        <v>0</v>
      </c>
      <c r="J4259">
        <v>4</v>
      </c>
      <c r="K4259" s="12">
        <f>IF($D4259=2023,J4259*'Average selling price'!$B$4,
IF($D4259=2024,J4259*'Average selling price'!$C$4,
IF($D4259=2025,J4259*'Average selling price'!$D$4,"")))</f>
        <v>46904</v>
      </c>
      <c r="L4259" s="7">
        <v>3260</v>
      </c>
      <c r="M4259" s="7">
        <v>7954</v>
      </c>
      <c r="N4259" s="11">
        <f t="shared" si="133"/>
        <v>11214</v>
      </c>
      <c r="O4259" s="11">
        <v>2800</v>
      </c>
      <c r="P4259" s="11">
        <v>0</v>
      </c>
    </row>
    <row r="4260" spans="1:16">
      <c r="A4260" s="2">
        <v>45600</v>
      </c>
      <c r="B4260" s="18">
        <v>1</v>
      </c>
      <c r="C4260" s="20">
        <f t="shared" si="132"/>
        <v>11</v>
      </c>
      <c r="D4260" s="16">
        <v>2025</v>
      </c>
      <c r="E4260" s="1" t="s">
        <v>46</v>
      </c>
      <c r="F4260">
        <v>1</v>
      </c>
      <c r="G4260" s="12">
        <f>IF(D4260=2023,F4260*'Average selling price'!$B$2,
IF(D4260=2024,F4260*'Average selling price'!$C$2,
IF(D4260=2025,F4260*'Average selling price'!$D$2,"")))</f>
        <v>5750</v>
      </c>
      <c r="H4260">
        <v>0</v>
      </c>
      <c r="I4260" s="12">
        <f>IF($D4260=2023,H4260*'Average selling price'!$B$3,
IF($D4260=2024,H4260*'Average selling price'!$C$3,
IF($D4260=2025,H4260*'Average selling price'!$D$3,"")))</f>
        <v>0</v>
      </c>
      <c r="J4260">
        <v>1</v>
      </c>
      <c r="K4260" s="12">
        <f>IF($D4260=2023,J4260*'Average selling price'!$B$4,
IF($D4260=2024,J4260*'Average selling price'!$C$4,
IF($D4260=2025,J4260*'Average selling price'!$D$4,"")))</f>
        <v>11726</v>
      </c>
      <c r="L4260" s="7">
        <v>0</v>
      </c>
      <c r="M4260" s="7">
        <v>1975</v>
      </c>
      <c r="N4260" s="11">
        <f t="shared" si="133"/>
        <v>1975</v>
      </c>
      <c r="O4260" s="11">
        <v>900</v>
      </c>
      <c r="P4260" s="11">
        <v>0</v>
      </c>
    </row>
    <row r="4261" spans="1:16">
      <c r="A4261" s="2">
        <v>45600</v>
      </c>
      <c r="B4261" s="18">
        <v>1</v>
      </c>
      <c r="C4261" s="20">
        <f t="shared" si="132"/>
        <v>11</v>
      </c>
      <c r="D4261" s="16">
        <v>2025</v>
      </c>
      <c r="E4261" s="1" t="s">
        <v>57</v>
      </c>
      <c r="F4261">
        <v>0</v>
      </c>
      <c r="G4261" s="12">
        <f>IF(D4261=2023,F4261*'Average selling price'!$B$2,
IF(D4261=2024,F4261*'Average selling price'!$C$2,
IF(D4261=2025,F4261*'Average selling price'!$D$2,"")))</f>
        <v>0</v>
      </c>
      <c r="H4261">
        <v>0</v>
      </c>
      <c r="I4261" s="12">
        <f>IF($D4261=2023,H4261*'Average selling price'!$B$3,
IF($D4261=2024,H4261*'Average selling price'!$C$3,
IF($D4261=2025,H4261*'Average selling price'!$D$3,"")))</f>
        <v>0</v>
      </c>
      <c r="J4261">
        <v>0</v>
      </c>
      <c r="K4261" s="12">
        <f>IF($D4261=2023,J4261*'Average selling price'!$B$4,
IF($D4261=2024,J4261*'Average selling price'!$C$4,
IF($D4261=2025,J4261*'Average selling price'!$D$4,"")))</f>
        <v>0</v>
      </c>
      <c r="L4261" s="7">
        <v>48</v>
      </c>
      <c r="M4261" s="7">
        <v>100</v>
      </c>
      <c r="N4261" s="11">
        <f t="shared" si="133"/>
        <v>148</v>
      </c>
      <c r="O4261" s="11">
        <v>0</v>
      </c>
      <c r="P4261" s="11">
        <v>0</v>
      </c>
    </row>
    <row r="4262" spans="1:16">
      <c r="A4262" s="2">
        <v>45600</v>
      </c>
      <c r="B4262" s="18">
        <v>1</v>
      </c>
      <c r="C4262" s="20">
        <f t="shared" si="132"/>
        <v>11</v>
      </c>
      <c r="D4262" s="16">
        <v>2025</v>
      </c>
      <c r="E4262" s="1" t="s">
        <v>27</v>
      </c>
      <c r="F4262">
        <v>1</v>
      </c>
      <c r="G4262" s="12">
        <f>IF(D4262=2023,F4262*'Average selling price'!$B$2,
IF(D4262=2024,F4262*'Average selling price'!$C$2,
IF(D4262=2025,F4262*'Average selling price'!$D$2,"")))</f>
        <v>5750</v>
      </c>
      <c r="H4262">
        <v>0</v>
      </c>
      <c r="I4262" s="12">
        <f>IF($D4262=2023,H4262*'Average selling price'!$B$3,
IF($D4262=2024,H4262*'Average selling price'!$C$3,
IF($D4262=2025,H4262*'Average selling price'!$D$3,"")))</f>
        <v>0</v>
      </c>
      <c r="J4262">
        <v>2</v>
      </c>
      <c r="K4262" s="12">
        <f>IF($D4262=2023,J4262*'Average selling price'!$B$4,
IF($D4262=2024,J4262*'Average selling price'!$C$4,
IF($D4262=2025,J4262*'Average selling price'!$D$4,"")))</f>
        <v>23452</v>
      </c>
      <c r="L4262" s="7">
        <v>2870</v>
      </c>
      <c r="M4262" s="7">
        <v>3775</v>
      </c>
      <c r="N4262" s="11">
        <f t="shared" si="133"/>
        <v>6645</v>
      </c>
      <c r="O4262" s="11">
        <v>3405</v>
      </c>
      <c r="P4262" s="11">
        <v>300</v>
      </c>
    </row>
    <row r="4263" spans="1:16">
      <c r="A4263" s="2">
        <v>45600</v>
      </c>
      <c r="B4263" s="18">
        <v>1</v>
      </c>
      <c r="C4263" s="20">
        <f t="shared" si="132"/>
        <v>11</v>
      </c>
      <c r="D4263" s="16">
        <v>2025</v>
      </c>
      <c r="E4263" s="1" t="s">
        <v>55</v>
      </c>
      <c r="F4263">
        <v>1</v>
      </c>
      <c r="G4263" s="12">
        <f>IF(D4263=2023,F4263*'Average selling price'!$B$2,
IF(D4263=2024,F4263*'Average selling price'!$C$2,
IF(D4263=2025,F4263*'Average selling price'!$D$2,"")))</f>
        <v>5750</v>
      </c>
      <c r="H4263">
        <v>0</v>
      </c>
      <c r="I4263" s="12">
        <f>IF($D4263=2023,H4263*'Average selling price'!$B$3,
IF($D4263=2024,H4263*'Average selling price'!$C$3,
IF($D4263=2025,H4263*'Average selling price'!$D$3,"")))</f>
        <v>0</v>
      </c>
      <c r="J4263">
        <v>0</v>
      </c>
      <c r="K4263" s="12">
        <f>IF($D4263=2023,J4263*'Average selling price'!$B$4,
IF($D4263=2024,J4263*'Average selling price'!$C$4,
IF($D4263=2025,J4263*'Average selling price'!$D$4,"")))</f>
        <v>0</v>
      </c>
      <c r="L4263" s="7">
        <v>1250</v>
      </c>
      <c r="M4263" s="7">
        <v>0</v>
      </c>
      <c r="N4263" s="11">
        <f t="shared" si="133"/>
        <v>1250</v>
      </c>
      <c r="O4263" s="11">
        <v>2877</v>
      </c>
      <c r="P4263" s="11">
        <v>0</v>
      </c>
    </row>
    <row r="4264" spans="1:16">
      <c r="A4264" s="2">
        <v>45600</v>
      </c>
      <c r="B4264" s="18">
        <v>1</v>
      </c>
      <c r="C4264" s="20">
        <f t="shared" si="132"/>
        <v>11</v>
      </c>
      <c r="D4264" s="16">
        <v>2025</v>
      </c>
      <c r="E4264" s="1" t="s">
        <v>28</v>
      </c>
      <c r="F4264">
        <v>1</v>
      </c>
      <c r="G4264" s="12">
        <f>IF(D4264=2023,F4264*'Average selling price'!$B$2,
IF(D4264=2024,F4264*'Average selling price'!$C$2,
IF(D4264=2025,F4264*'Average selling price'!$D$2,"")))</f>
        <v>5750</v>
      </c>
      <c r="H4264">
        <v>0</v>
      </c>
      <c r="I4264" s="12">
        <f>IF($D4264=2023,H4264*'Average selling price'!$B$3,
IF($D4264=2024,H4264*'Average selling price'!$C$3,
IF($D4264=2025,H4264*'Average selling price'!$D$3,"")))</f>
        <v>0</v>
      </c>
      <c r="J4264">
        <v>1</v>
      </c>
      <c r="K4264" s="12">
        <f>IF($D4264=2023,J4264*'Average selling price'!$B$4,
IF($D4264=2024,J4264*'Average selling price'!$C$4,
IF($D4264=2025,J4264*'Average selling price'!$D$4,"")))</f>
        <v>11726</v>
      </c>
      <c r="L4264" s="7">
        <v>8.99</v>
      </c>
      <c r="M4264" s="7">
        <v>0</v>
      </c>
      <c r="N4264" s="11">
        <f t="shared" si="133"/>
        <v>8.99</v>
      </c>
      <c r="O4264" s="11">
        <v>0</v>
      </c>
      <c r="P4264" s="11">
        <v>6.99</v>
      </c>
    </row>
    <row r="4265" spans="1:16">
      <c r="A4265" s="2">
        <v>45600</v>
      </c>
      <c r="B4265" s="18">
        <v>1</v>
      </c>
      <c r="C4265" s="20">
        <f t="shared" si="132"/>
        <v>11</v>
      </c>
      <c r="D4265" s="16">
        <v>2025</v>
      </c>
      <c r="E4265" s="1" t="s">
        <v>29</v>
      </c>
      <c r="F4265">
        <v>4</v>
      </c>
      <c r="G4265" s="12">
        <f>IF(D4265=2023,F4265*'Average selling price'!$B$2,
IF(D4265=2024,F4265*'Average selling price'!$C$2,
IF(D4265=2025,F4265*'Average selling price'!$D$2,"")))</f>
        <v>23000</v>
      </c>
      <c r="H4265">
        <v>1</v>
      </c>
      <c r="I4265" s="12">
        <f>IF($D4265=2023,H4265*'Average selling price'!$B$3,
IF($D4265=2024,H4265*'Average selling price'!$C$3,
IF($D4265=2025,H4265*'Average selling price'!$D$3,"")))</f>
        <v>34677</v>
      </c>
      <c r="J4265">
        <v>4</v>
      </c>
      <c r="K4265" s="12">
        <f>IF($D4265=2023,J4265*'Average selling price'!$B$4,
IF($D4265=2024,J4265*'Average selling price'!$C$4,
IF($D4265=2025,J4265*'Average selling price'!$D$4,"")))</f>
        <v>46904</v>
      </c>
      <c r="L4265" s="7">
        <v>985</v>
      </c>
      <c r="M4265" s="7">
        <v>16950</v>
      </c>
      <c r="N4265" s="11">
        <f t="shared" si="133"/>
        <v>17935</v>
      </c>
      <c r="O4265" s="11">
        <v>906</v>
      </c>
      <c r="P4265" s="11">
        <v>150</v>
      </c>
    </row>
    <row r="4266" spans="1:16">
      <c r="A4266" s="2">
        <v>45600</v>
      </c>
      <c r="B4266" s="18">
        <v>1</v>
      </c>
      <c r="C4266" s="20">
        <f t="shared" si="132"/>
        <v>11</v>
      </c>
      <c r="D4266" s="16">
        <v>2025</v>
      </c>
      <c r="E4266" s="1" t="s">
        <v>30</v>
      </c>
      <c r="F4266">
        <v>0</v>
      </c>
      <c r="G4266" s="12">
        <f>IF(D4266=2023,F4266*'Average selling price'!$B$2,
IF(D4266=2024,F4266*'Average selling price'!$C$2,
IF(D4266=2025,F4266*'Average selling price'!$D$2,"")))</f>
        <v>0</v>
      </c>
      <c r="H4266">
        <v>1</v>
      </c>
      <c r="I4266" s="12">
        <f>IF($D4266=2023,H4266*'Average selling price'!$B$3,
IF($D4266=2024,H4266*'Average selling price'!$C$3,
IF($D4266=2025,H4266*'Average selling price'!$D$3,"")))</f>
        <v>34677</v>
      </c>
      <c r="J4266">
        <v>0</v>
      </c>
      <c r="K4266" s="12">
        <f>IF($D4266=2023,J4266*'Average selling price'!$B$4,
IF($D4266=2024,J4266*'Average selling price'!$C$4,
IF($D4266=2025,J4266*'Average selling price'!$D$4,"")))</f>
        <v>0</v>
      </c>
      <c r="L4266" s="7">
        <v>1756</v>
      </c>
      <c r="M4266" s="7">
        <v>295</v>
      </c>
      <c r="N4266" s="11">
        <f t="shared" si="133"/>
        <v>2051</v>
      </c>
      <c r="O4266" s="11">
        <v>5401</v>
      </c>
      <c r="P4266" s="11">
        <v>133</v>
      </c>
    </row>
    <row r="4267" spans="1:16">
      <c r="A4267" s="2">
        <v>45600</v>
      </c>
      <c r="B4267" s="18">
        <v>1</v>
      </c>
      <c r="C4267" s="20">
        <f t="shared" si="132"/>
        <v>11</v>
      </c>
      <c r="D4267" s="16">
        <v>2025</v>
      </c>
      <c r="E4267" s="1" t="s">
        <v>48</v>
      </c>
      <c r="F4267">
        <v>1</v>
      </c>
      <c r="G4267" s="12">
        <f>IF(D4267=2023,F4267*'Average selling price'!$B$2,
IF(D4267=2024,F4267*'Average selling price'!$C$2,
IF(D4267=2025,F4267*'Average selling price'!$D$2,"")))</f>
        <v>5750</v>
      </c>
      <c r="H4267">
        <v>0</v>
      </c>
      <c r="I4267" s="12">
        <f>IF($D4267=2023,H4267*'Average selling price'!$B$3,
IF($D4267=2024,H4267*'Average selling price'!$C$3,
IF($D4267=2025,H4267*'Average selling price'!$D$3,"")))</f>
        <v>0</v>
      </c>
      <c r="J4267">
        <v>1</v>
      </c>
      <c r="K4267" s="12">
        <f>IF($D4267=2023,J4267*'Average selling price'!$B$4,
IF($D4267=2024,J4267*'Average selling price'!$C$4,
IF($D4267=2025,J4267*'Average selling price'!$D$4,"")))</f>
        <v>11726</v>
      </c>
      <c r="L4267" s="7">
        <v>535</v>
      </c>
      <c r="M4267" s="7">
        <v>0</v>
      </c>
      <c r="N4267" s="11">
        <f t="shared" si="133"/>
        <v>535</v>
      </c>
      <c r="O4267" s="11">
        <v>4892</v>
      </c>
      <c r="P4267" s="11">
        <v>164</v>
      </c>
    </row>
    <row r="4268" spans="1:16">
      <c r="A4268" s="2">
        <v>45600</v>
      </c>
      <c r="B4268" s="18">
        <v>1</v>
      </c>
      <c r="C4268" s="20">
        <f t="shared" si="132"/>
        <v>11</v>
      </c>
      <c r="D4268" s="16">
        <v>2025</v>
      </c>
      <c r="E4268" s="1" t="s">
        <v>59</v>
      </c>
      <c r="F4268">
        <v>1</v>
      </c>
      <c r="G4268" s="12">
        <f>IF(D4268=2023,F4268*'Average selling price'!$B$2,
IF(D4268=2024,F4268*'Average selling price'!$C$2,
IF(D4268=2025,F4268*'Average selling price'!$D$2,"")))</f>
        <v>5750</v>
      </c>
      <c r="H4268">
        <v>0</v>
      </c>
      <c r="I4268" s="12">
        <f>IF($D4268=2023,H4268*'Average selling price'!$B$3,
IF($D4268=2024,H4268*'Average selling price'!$C$3,
IF($D4268=2025,H4268*'Average selling price'!$D$3,"")))</f>
        <v>0</v>
      </c>
      <c r="J4268">
        <v>2</v>
      </c>
      <c r="K4268" s="12">
        <f>IF($D4268=2023,J4268*'Average selling price'!$B$4,
IF($D4268=2024,J4268*'Average selling price'!$C$4,
IF($D4268=2025,J4268*'Average selling price'!$D$4,"")))</f>
        <v>23452</v>
      </c>
      <c r="L4268" s="7">
        <v>937</v>
      </c>
      <c r="M4268" s="7">
        <v>0</v>
      </c>
      <c r="N4268" s="11">
        <f t="shared" si="133"/>
        <v>937</v>
      </c>
      <c r="O4268" s="11">
        <v>108</v>
      </c>
      <c r="P4268" s="11">
        <v>304</v>
      </c>
    </row>
    <row r="4269" spans="1:16">
      <c r="A4269" s="2">
        <v>45600</v>
      </c>
      <c r="B4269" s="18">
        <v>1</v>
      </c>
      <c r="C4269" s="20">
        <f t="shared" si="132"/>
        <v>11</v>
      </c>
      <c r="D4269" s="16">
        <v>2025</v>
      </c>
      <c r="E4269" s="1" t="s">
        <v>31</v>
      </c>
      <c r="F4269">
        <v>1</v>
      </c>
      <c r="G4269" s="12">
        <f>IF(D4269=2023,F4269*'Average selling price'!$B$2,
IF(D4269=2024,F4269*'Average selling price'!$C$2,
IF(D4269=2025,F4269*'Average selling price'!$D$2,"")))</f>
        <v>5750</v>
      </c>
      <c r="H4269">
        <v>0</v>
      </c>
      <c r="I4269" s="12">
        <f>IF($D4269=2023,H4269*'Average selling price'!$B$3,
IF($D4269=2024,H4269*'Average selling price'!$C$3,
IF($D4269=2025,H4269*'Average selling price'!$D$3,"")))</f>
        <v>0</v>
      </c>
      <c r="J4269">
        <v>4</v>
      </c>
      <c r="K4269" s="12">
        <f>IF($D4269=2023,J4269*'Average selling price'!$B$4,
IF($D4269=2024,J4269*'Average selling price'!$C$4,
IF($D4269=2025,J4269*'Average selling price'!$D$4,"")))</f>
        <v>46904</v>
      </c>
      <c r="L4269" s="7">
        <v>8774</v>
      </c>
      <c r="M4269" s="7">
        <v>2630</v>
      </c>
      <c r="N4269" s="11">
        <f t="shared" si="133"/>
        <v>11404</v>
      </c>
      <c r="O4269" s="11">
        <v>3898</v>
      </c>
      <c r="P4269" s="11">
        <v>198</v>
      </c>
    </row>
    <row r="4270" spans="1:16">
      <c r="A4270" s="2">
        <v>45600</v>
      </c>
      <c r="B4270" s="18">
        <v>1</v>
      </c>
      <c r="C4270" s="20">
        <f t="shared" si="132"/>
        <v>11</v>
      </c>
      <c r="D4270" s="16">
        <v>2025</v>
      </c>
      <c r="E4270" s="1" t="s">
        <v>26</v>
      </c>
      <c r="F4270">
        <v>2</v>
      </c>
      <c r="G4270" s="12">
        <f>IF(D4270=2023,F4270*'Average selling price'!$B$2,
IF(D4270=2024,F4270*'Average selling price'!$C$2,
IF(D4270=2025,F4270*'Average selling price'!$D$2,"")))</f>
        <v>11500</v>
      </c>
      <c r="H4270">
        <v>0</v>
      </c>
      <c r="I4270" s="12">
        <f>IF($D4270=2023,H4270*'Average selling price'!$B$3,
IF($D4270=2024,H4270*'Average selling price'!$C$3,
IF($D4270=2025,H4270*'Average selling price'!$D$3,"")))</f>
        <v>0</v>
      </c>
      <c r="J4270">
        <v>2</v>
      </c>
      <c r="K4270" s="12">
        <f>IF($D4270=2023,J4270*'Average selling price'!$B$4,
IF($D4270=2024,J4270*'Average selling price'!$C$4,
IF($D4270=2025,J4270*'Average selling price'!$D$4,"")))</f>
        <v>23452</v>
      </c>
      <c r="L4270" s="7">
        <v>1535</v>
      </c>
      <c r="M4270" s="7">
        <v>650</v>
      </c>
      <c r="N4270" s="11">
        <f t="shared" si="133"/>
        <v>2185</v>
      </c>
      <c r="O4270" s="11">
        <v>484</v>
      </c>
      <c r="P4270" s="11">
        <v>0</v>
      </c>
    </row>
    <row r="4271" spans="1:16">
      <c r="A4271" s="2">
        <v>45600</v>
      </c>
      <c r="B4271" s="18">
        <v>1</v>
      </c>
      <c r="C4271" s="20">
        <f t="shared" si="132"/>
        <v>11</v>
      </c>
      <c r="D4271" s="16">
        <v>2025</v>
      </c>
      <c r="E4271" s="1" t="s">
        <v>66</v>
      </c>
      <c r="F4271">
        <v>0</v>
      </c>
      <c r="G4271" s="12">
        <f>IF(D4271=2023,F4271*'Average selling price'!$B$2,
IF(D4271=2024,F4271*'Average selling price'!$C$2,
IF(D4271=2025,F4271*'Average selling price'!$D$2,"")))</f>
        <v>0</v>
      </c>
      <c r="H4271">
        <v>0</v>
      </c>
      <c r="I4271" s="12">
        <f>IF($D4271=2023,H4271*'Average selling price'!$B$3,
IF($D4271=2024,H4271*'Average selling price'!$C$3,
IF($D4271=2025,H4271*'Average selling price'!$D$3,"")))</f>
        <v>0</v>
      </c>
      <c r="J4271">
        <v>0</v>
      </c>
      <c r="K4271" s="12">
        <f>IF($D4271=2023,J4271*'Average selling price'!$B$4,
IF($D4271=2024,J4271*'Average selling price'!$C$4,
IF($D4271=2025,J4271*'Average selling price'!$D$4,"")))</f>
        <v>0</v>
      </c>
      <c r="L4271" s="7">
        <v>2763</v>
      </c>
      <c r="M4271" s="7">
        <v>400</v>
      </c>
      <c r="N4271" s="11">
        <f t="shared" si="133"/>
        <v>3163</v>
      </c>
      <c r="O4271" s="11">
        <v>0</v>
      </c>
      <c r="P4271" s="11">
        <v>86</v>
      </c>
    </row>
    <row r="4272" spans="1:16">
      <c r="A4272" s="2">
        <v>45600</v>
      </c>
      <c r="B4272" s="18">
        <v>1</v>
      </c>
      <c r="C4272" s="20">
        <f t="shared" si="132"/>
        <v>11</v>
      </c>
      <c r="D4272" s="16">
        <v>2025</v>
      </c>
      <c r="E4272" s="1" t="s">
        <v>32</v>
      </c>
      <c r="F4272">
        <v>2</v>
      </c>
      <c r="G4272" s="12">
        <f>IF(D4272=2023,F4272*'Average selling price'!$B$2,
IF(D4272=2024,F4272*'Average selling price'!$C$2,
IF(D4272=2025,F4272*'Average selling price'!$D$2,"")))</f>
        <v>11500</v>
      </c>
      <c r="H4272">
        <v>1</v>
      </c>
      <c r="I4272" s="12">
        <f>IF($D4272=2023,H4272*'Average selling price'!$B$3,
IF($D4272=2024,H4272*'Average selling price'!$C$3,
IF($D4272=2025,H4272*'Average selling price'!$D$3,"")))</f>
        <v>34677</v>
      </c>
      <c r="J4272">
        <v>1</v>
      </c>
      <c r="K4272" s="12">
        <f>IF($D4272=2023,J4272*'Average selling price'!$B$4,
IF($D4272=2024,J4272*'Average selling price'!$C$4,
IF($D4272=2025,J4272*'Average selling price'!$D$4,"")))</f>
        <v>11726</v>
      </c>
      <c r="L4272" s="7">
        <v>5379.51</v>
      </c>
      <c r="M4272" s="7">
        <v>7279.91</v>
      </c>
      <c r="N4272" s="11">
        <f t="shared" si="133"/>
        <v>12659.42</v>
      </c>
      <c r="O4272" s="11">
        <v>3990.32</v>
      </c>
      <c r="P4272" s="11">
        <v>0</v>
      </c>
    </row>
    <row r="4273" spans="1:16">
      <c r="A4273" s="2">
        <v>45600</v>
      </c>
      <c r="B4273" s="18">
        <v>1</v>
      </c>
      <c r="C4273" s="20">
        <f t="shared" si="132"/>
        <v>11</v>
      </c>
      <c r="D4273" s="16">
        <v>2025</v>
      </c>
      <c r="E4273" s="1" t="s">
        <v>58</v>
      </c>
      <c r="F4273">
        <v>0</v>
      </c>
      <c r="G4273" s="12">
        <f>IF(D4273=2023,F4273*'Average selling price'!$B$2,
IF(D4273=2024,F4273*'Average selling price'!$C$2,
IF(D4273=2025,F4273*'Average selling price'!$D$2,"")))</f>
        <v>0</v>
      </c>
      <c r="H4273">
        <v>0</v>
      </c>
      <c r="I4273" s="12">
        <f>IF($D4273=2023,H4273*'Average selling price'!$B$3,
IF($D4273=2024,H4273*'Average selling price'!$C$3,
IF($D4273=2025,H4273*'Average selling price'!$D$3,"")))</f>
        <v>0</v>
      </c>
      <c r="J4273">
        <v>0</v>
      </c>
      <c r="K4273" s="12">
        <f>IF($D4273=2023,J4273*'Average selling price'!$B$4,
IF($D4273=2024,J4273*'Average selling price'!$C$4,
IF($D4273=2025,J4273*'Average selling price'!$D$4,"")))</f>
        <v>0</v>
      </c>
      <c r="L4273" s="7">
        <v>1249.97</v>
      </c>
      <c r="M4273" s="7">
        <v>0</v>
      </c>
      <c r="N4273" s="11">
        <f t="shared" si="133"/>
        <v>1249.97</v>
      </c>
      <c r="O4273" s="11">
        <v>71.400000000000006</v>
      </c>
      <c r="P4273" s="11">
        <v>0</v>
      </c>
    </row>
    <row r="4274" spans="1:16">
      <c r="A4274" s="2">
        <v>45600</v>
      </c>
      <c r="B4274" s="18">
        <v>1</v>
      </c>
      <c r="C4274" s="20">
        <f t="shared" si="132"/>
        <v>11</v>
      </c>
      <c r="D4274" s="16">
        <v>2025</v>
      </c>
      <c r="E4274" s="1" t="s">
        <v>62</v>
      </c>
      <c r="F4274">
        <v>0</v>
      </c>
      <c r="G4274" s="12">
        <f>IF(D4274=2023,F4274*'Average selling price'!$B$2,
IF(D4274=2024,F4274*'Average selling price'!$C$2,
IF(D4274=2025,F4274*'Average selling price'!$D$2,"")))</f>
        <v>0</v>
      </c>
      <c r="H4274">
        <v>0</v>
      </c>
      <c r="I4274" s="12">
        <f>IF($D4274=2023,H4274*'Average selling price'!$B$3,
IF($D4274=2024,H4274*'Average selling price'!$C$3,
IF($D4274=2025,H4274*'Average selling price'!$D$3,"")))</f>
        <v>0</v>
      </c>
      <c r="J4274">
        <v>1</v>
      </c>
      <c r="K4274" s="12">
        <f>IF($D4274=2023,J4274*'Average selling price'!$B$4,
IF($D4274=2024,J4274*'Average selling price'!$C$4,
IF($D4274=2025,J4274*'Average selling price'!$D$4,"")))</f>
        <v>11726</v>
      </c>
      <c r="L4274" s="7">
        <v>5070.6499999999996</v>
      </c>
      <c r="M4274" s="7">
        <v>7349.97</v>
      </c>
      <c r="N4274" s="11">
        <f t="shared" si="133"/>
        <v>12420.619999999999</v>
      </c>
      <c r="O4274" s="11">
        <v>0</v>
      </c>
      <c r="P4274" s="11">
        <v>16.989999999999998</v>
      </c>
    </row>
    <row r="4275" spans="1:16">
      <c r="A4275" s="2">
        <v>45600</v>
      </c>
      <c r="B4275" s="18">
        <v>1</v>
      </c>
      <c r="C4275" s="20">
        <f t="shared" si="132"/>
        <v>11</v>
      </c>
      <c r="D4275" s="16">
        <v>2025</v>
      </c>
      <c r="E4275" s="1" t="s">
        <v>33</v>
      </c>
      <c r="F4275">
        <v>0</v>
      </c>
      <c r="G4275" s="12">
        <f>IF(D4275=2023,F4275*'Average selling price'!$B$2,
IF(D4275=2024,F4275*'Average selling price'!$C$2,
IF(D4275=2025,F4275*'Average selling price'!$D$2,"")))</f>
        <v>0</v>
      </c>
      <c r="H4275">
        <v>0</v>
      </c>
      <c r="I4275" s="12">
        <f>IF($D4275=2023,H4275*'Average selling price'!$B$3,
IF($D4275=2024,H4275*'Average selling price'!$C$3,
IF($D4275=2025,H4275*'Average selling price'!$D$3,"")))</f>
        <v>0</v>
      </c>
      <c r="J4275">
        <v>2</v>
      </c>
      <c r="K4275" s="12">
        <f>IF($D4275=2023,J4275*'Average selling price'!$B$4,
IF($D4275=2024,J4275*'Average selling price'!$C$4,
IF($D4275=2025,J4275*'Average selling price'!$D$4,"")))</f>
        <v>23452</v>
      </c>
      <c r="L4275" s="7">
        <v>1973</v>
      </c>
      <c r="M4275" s="7">
        <v>4780</v>
      </c>
      <c r="N4275" s="11">
        <f t="shared" si="133"/>
        <v>6753</v>
      </c>
      <c r="O4275" s="11">
        <v>1114</v>
      </c>
      <c r="P4275" s="11">
        <v>3050</v>
      </c>
    </row>
    <row r="4276" spans="1:16">
      <c r="A4276" s="2">
        <v>45600</v>
      </c>
      <c r="B4276" s="18">
        <v>1</v>
      </c>
      <c r="C4276" s="20">
        <f t="shared" si="132"/>
        <v>11</v>
      </c>
      <c r="D4276" s="16">
        <v>2025</v>
      </c>
      <c r="E4276" s="1" t="s">
        <v>60</v>
      </c>
      <c r="F4276">
        <v>1</v>
      </c>
      <c r="G4276" s="12">
        <f>IF(D4276=2023,F4276*'Average selling price'!$B$2,
IF(D4276=2024,F4276*'Average selling price'!$C$2,
IF(D4276=2025,F4276*'Average selling price'!$D$2,"")))</f>
        <v>5750</v>
      </c>
      <c r="H4276">
        <v>0</v>
      </c>
      <c r="I4276" s="12">
        <f>IF($D4276=2023,H4276*'Average selling price'!$B$3,
IF($D4276=2024,H4276*'Average selling price'!$C$3,
IF($D4276=2025,H4276*'Average selling price'!$D$3,"")))</f>
        <v>0</v>
      </c>
      <c r="J4276">
        <v>1</v>
      </c>
      <c r="K4276" s="12">
        <f>IF($D4276=2023,J4276*'Average selling price'!$B$4,
IF($D4276=2024,J4276*'Average selling price'!$C$4,
IF($D4276=2025,J4276*'Average selling price'!$D$4,"")))</f>
        <v>11726</v>
      </c>
      <c r="L4276" s="7">
        <v>659.98</v>
      </c>
      <c r="M4276" s="7">
        <v>349.99</v>
      </c>
      <c r="N4276" s="11">
        <f t="shared" si="133"/>
        <v>1009.97</v>
      </c>
      <c r="O4276" s="11">
        <v>19.18</v>
      </c>
      <c r="P4276" s="11">
        <v>121.98</v>
      </c>
    </row>
    <row r="4277" spans="1:16">
      <c r="A4277" s="2">
        <v>45600</v>
      </c>
      <c r="B4277" s="18">
        <v>1</v>
      </c>
      <c r="C4277" s="20">
        <f t="shared" si="132"/>
        <v>11</v>
      </c>
      <c r="D4277" s="16">
        <v>2025</v>
      </c>
      <c r="E4277" s="1" t="s">
        <v>34</v>
      </c>
      <c r="F4277">
        <v>0</v>
      </c>
      <c r="G4277" s="12">
        <f>IF(D4277=2023,F4277*'Average selling price'!$B$2,
IF(D4277=2024,F4277*'Average selling price'!$C$2,
IF(D4277=2025,F4277*'Average selling price'!$D$2,"")))</f>
        <v>0</v>
      </c>
      <c r="H4277">
        <v>0</v>
      </c>
      <c r="I4277" s="12">
        <f>IF($D4277=2023,H4277*'Average selling price'!$B$3,
IF($D4277=2024,H4277*'Average selling price'!$C$3,
IF($D4277=2025,H4277*'Average selling price'!$D$3,"")))</f>
        <v>0</v>
      </c>
      <c r="J4277">
        <v>2</v>
      </c>
      <c r="K4277" s="12">
        <f>IF($D4277=2023,J4277*'Average selling price'!$B$4,
IF($D4277=2024,J4277*'Average selling price'!$C$4,
IF($D4277=2025,J4277*'Average selling price'!$D$4,"")))</f>
        <v>23452</v>
      </c>
      <c r="L4277" s="7">
        <v>289</v>
      </c>
      <c r="M4277" s="7">
        <v>4295</v>
      </c>
      <c r="N4277" s="11">
        <f t="shared" si="133"/>
        <v>4584</v>
      </c>
      <c r="O4277" s="11">
        <v>248</v>
      </c>
      <c r="P4277" s="11">
        <v>137</v>
      </c>
    </row>
    <row r="4278" spans="1:16">
      <c r="A4278" s="2">
        <v>45600</v>
      </c>
      <c r="B4278" s="18">
        <v>1</v>
      </c>
      <c r="C4278" s="20">
        <f t="shared" si="132"/>
        <v>11</v>
      </c>
      <c r="D4278" s="16">
        <v>2025</v>
      </c>
      <c r="E4278" s="1" t="s">
        <v>41</v>
      </c>
      <c r="F4278">
        <v>2</v>
      </c>
      <c r="G4278" s="12">
        <f>IF(D4278=2023,F4278*'Average selling price'!$B$2,
IF(D4278=2024,F4278*'Average selling price'!$C$2,
IF(D4278=2025,F4278*'Average selling price'!$D$2,"")))</f>
        <v>11500</v>
      </c>
      <c r="H4278">
        <v>0</v>
      </c>
      <c r="I4278" s="12">
        <f>IF($D4278=2023,H4278*'Average selling price'!$B$3,
IF($D4278=2024,H4278*'Average selling price'!$C$3,
IF($D4278=2025,H4278*'Average selling price'!$D$3,"")))</f>
        <v>0</v>
      </c>
      <c r="J4278">
        <v>1</v>
      </c>
      <c r="K4278" s="12">
        <f>IF($D4278=2023,J4278*'Average selling price'!$B$4,
IF($D4278=2024,J4278*'Average selling price'!$C$4,
IF($D4278=2025,J4278*'Average selling price'!$D$4,"")))</f>
        <v>11726</v>
      </c>
      <c r="L4278" s="7">
        <v>214</v>
      </c>
      <c r="M4278" s="7">
        <v>2190</v>
      </c>
      <c r="N4278" s="11">
        <f t="shared" si="133"/>
        <v>2404</v>
      </c>
      <c r="O4278" s="11">
        <v>104</v>
      </c>
      <c r="P4278" s="11">
        <v>0</v>
      </c>
    </row>
    <row r="4279" spans="1:16">
      <c r="A4279" s="2">
        <v>45600</v>
      </c>
      <c r="B4279" s="18">
        <v>1</v>
      </c>
      <c r="C4279" s="20">
        <f t="shared" si="132"/>
        <v>11</v>
      </c>
      <c r="D4279" s="16">
        <v>2025</v>
      </c>
      <c r="E4279" s="1" t="s">
        <v>35</v>
      </c>
      <c r="F4279">
        <v>0</v>
      </c>
      <c r="G4279" s="12">
        <f>IF(D4279=2023,F4279*'Average selling price'!$B$2,
IF(D4279=2024,F4279*'Average selling price'!$C$2,
IF(D4279=2025,F4279*'Average selling price'!$D$2,"")))</f>
        <v>0</v>
      </c>
      <c r="H4279">
        <v>1</v>
      </c>
      <c r="I4279" s="12">
        <f>IF($D4279=2023,H4279*'Average selling price'!$B$3,
IF($D4279=2024,H4279*'Average selling price'!$C$3,
IF($D4279=2025,H4279*'Average selling price'!$D$3,"")))</f>
        <v>34677</v>
      </c>
      <c r="J4279">
        <v>1</v>
      </c>
      <c r="K4279" s="12">
        <f>IF($D4279=2023,J4279*'Average selling price'!$B$4,
IF($D4279=2024,J4279*'Average selling price'!$C$4,
IF($D4279=2025,J4279*'Average selling price'!$D$4,"")))</f>
        <v>11726</v>
      </c>
      <c r="L4279" s="7">
        <v>190</v>
      </c>
      <c r="M4279" s="7">
        <v>0</v>
      </c>
      <c r="N4279" s="11">
        <f t="shared" si="133"/>
        <v>190</v>
      </c>
      <c r="O4279" s="11">
        <v>0</v>
      </c>
      <c r="P4279" s="11">
        <v>0</v>
      </c>
    </row>
    <row r="4280" spans="1:16">
      <c r="A4280" s="2">
        <v>45600</v>
      </c>
      <c r="B4280" s="18">
        <v>1</v>
      </c>
      <c r="C4280" s="20">
        <f t="shared" si="132"/>
        <v>11</v>
      </c>
      <c r="D4280" s="16">
        <v>2025</v>
      </c>
      <c r="E4280" s="1" t="s">
        <v>36</v>
      </c>
      <c r="F4280">
        <v>0</v>
      </c>
      <c r="G4280" s="12">
        <f>IF(D4280=2023,F4280*'Average selling price'!$B$2,
IF(D4280=2024,F4280*'Average selling price'!$C$2,
IF(D4280=2025,F4280*'Average selling price'!$D$2,"")))</f>
        <v>0</v>
      </c>
      <c r="H4280">
        <v>0</v>
      </c>
      <c r="I4280" s="12">
        <f>IF($D4280=2023,H4280*'Average selling price'!$B$3,
IF($D4280=2024,H4280*'Average selling price'!$C$3,
IF($D4280=2025,H4280*'Average selling price'!$D$3,"")))</f>
        <v>0</v>
      </c>
      <c r="J4280">
        <v>3</v>
      </c>
      <c r="K4280" s="12">
        <f>IF($D4280=2023,J4280*'Average selling price'!$B$4,
IF($D4280=2024,J4280*'Average selling price'!$C$4,
IF($D4280=2025,J4280*'Average selling price'!$D$4,"")))</f>
        <v>35178</v>
      </c>
      <c r="L4280" s="7">
        <v>10278.9</v>
      </c>
      <c r="M4280" s="7">
        <v>20825.97</v>
      </c>
      <c r="N4280" s="11">
        <f t="shared" si="133"/>
        <v>31104.870000000003</v>
      </c>
      <c r="O4280" s="11">
        <v>849.99</v>
      </c>
      <c r="P4280" s="11">
        <v>0</v>
      </c>
    </row>
    <row r="4281" spans="1:16">
      <c r="A4281" s="2">
        <v>45600</v>
      </c>
      <c r="B4281" s="18">
        <v>1</v>
      </c>
      <c r="C4281" s="20">
        <f t="shared" si="132"/>
        <v>11</v>
      </c>
      <c r="D4281" s="16">
        <v>2025</v>
      </c>
      <c r="E4281" s="1" t="s">
        <v>37</v>
      </c>
      <c r="F4281">
        <v>0</v>
      </c>
      <c r="G4281" s="12">
        <f>IF(D4281=2023,F4281*'Average selling price'!$B$2,
IF(D4281=2024,F4281*'Average selling price'!$C$2,
IF(D4281=2025,F4281*'Average selling price'!$D$2,"")))</f>
        <v>0</v>
      </c>
      <c r="H4281">
        <v>0</v>
      </c>
      <c r="I4281" s="12">
        <f>IF($D4281=2023,H4281*'Average selling price'!$B$3,
IF($D4281=2024,H4281*'Average selling price'!$C$3,
IF($D4281=2025,H4281*'Average selling price'!$D$3,"")))</f>
        <v>0</v>
      </c>
      <c r="J4281">
        <v>0</v>
      </c>
      <c r="K4281" s="12">
        <f>IF($D4281=2023,J4281*'Average selling price'!$B$4,
IF($D4281=2024,J4281*'Average selling price'!$C$4,
IF($D4281=2025,J4281*'Average selling price'!$D$4,"")))</f>
        <v>0</v>
      </c>
      <c r="L4281" s="7">
        <v>1875.93</v>
      </c>
      <c r="M4281" s="7">
        <v>1179.96</v>
      </c>
      <c r="N4281" s="11">
        <f t="shared" si="133"/>
        <v>3055.8900000000003</v>
      </c>
      <c r="O4281" s="11">
        <v>151.49</v>
      </c>
      <c r="P4281" s="11">
        <v>0</v>
      </c>
    </row>
    <row r="4282" spans="1:16">
      <c r="A4282" s="2">
        <v>45600</v>
      </c>
      <c r="B4282" s="18">
        <v>1</v>
      </c>
      <c r="C4282" s="20">
        <f t="shared" si="132"/>
        <v>11</v>
      </c>
      <c r="D4282" s="16">
        <v>2025</v>
      </c>
      <c r="E4282" s="1" t="s">
        <v>45</v>
      </c>
      <c r="F4282">
        <v>0</v>
      </c>
      <c r="G4282" s="12">
        <f>IF(D4282=2023,F4282*'Average selling price'!$B$2,
IF(D4282=2024,F4282*'Average selling price'!$C$2,
IF(D4282=2025,F4282*'Average selling price'!$D$2,"")))</f>
        <v>0</v>
      </c>
      <c r="H4282">
        <v>0</v>
      </c>
      <c r="I4282" s="12">
        <f>IF($D4282=2023,H4282*'Average selling price'!$B$3,
IF($D4282=2024,H4282*'Average selling price'!$C$3,
IF($D4282=2025,H4282*'Average selling price'!$D$3,"")))</f>
        <v>0</v>
      </c>
      <c r="J4282">
        <v>0</v>
      </c>
      <c r="K4282" s="12">
        <f>IF($D4282=2023,J4282*'Average selling price'!$B$4,
IF($D4282=2024,J4282*'Average selling price'!$C$4,
IF($D4282=2025,J4282*'Average selling price'!$D$4,"")))</f>
        <v>0</v>
      </c>
      <c r="L4282" s="7">
        <v>0</v>
      </c>
      <c r="M4282" s="7">
        <v>0</v>
      </c>
      <c r="N4282" s="11">
        <f t="shared" si="133"/>
        <v>0</v>
      </c>
      <c r="O4282" s="11">
        <v>63.9</v>
      </c>
      <c r="P4282" s="11">
        <v>0</v>
      </c>
    </row>
    <row r="4283" spans="1:16">
      <c r="A4283" s="2">
        <v>45600</v>
      </c>
      <c r="B4283" s="18">
        <v>1</v>
      </c>
      <c r="C4283" s="20">
        <f t="shared" si="132"/>
        <v>11</v>
      </c>
      <c r="D4283" s="16">
        <v>2025</v>
      </c>
      <c r="E4283" s="1" t="s">
        <v>49</v>
      </c>
      <c r="F4283">
        <v>0</v>
      </c>
      <c r="G4283" s="12">
        <f>IF(D4283=2023,F4283*'Average selling price'!$B$2,
IF(D4283=2024,F4283*'Average selling price'!$C$2,
IF(D4283=2025,F4283*'Average selling price'!$D$2,"")))</f>
        <v>0</v>
      </c>
      <c r="H4283">
        <v>0</v>
      </c>
      <c r="I4283" s="12">
        <f>IF($D4283=2023,H4283*'Average selling price'!$B$3,
IF($D4283=2024,H4283*'Average selling price'!$C$3,
IF($D4283=2025,H4283*'Average selling price'!$D$3,"")))</f>
        <v>0</v>
      </c>
      <c r="J4283">
        <v>0</v>
      </c>
      <c r="K4283" s="12">
        <f>IF($D4283=2023,J4283*'Average selling price'!$B$4,
IF($D4283=2024,J4283*'Average selling price'!$C$4,
IF($D4283=2025,J4283*'Average selling price'!$D$4,"")))</f>
        <v>0</v>
      </c>
      <c r="L4283" s="7">
        <v>0</v>
      </c>
      <c r="M4283" s="7">
        <v>949.98</v>
      </c>
      <c r="N4283" s="11">
        <f t="shared" si="133"/>
        <v>949.98</v>
      </c>
      <c r="O4283" s="11">
        <v>0</v>
      </c>
      <c r="P4283" s="11">
        <v>0</v>
      </c>
    </row>
    <row r="4284" spans="1:16">
      <c r="A4284" s="2">
        <v>45600</v>
      </c>
      <c r="B4284" s="18">
        <v>1</v>
      </c>
      <c r="C4284" s="20">
        <f t="shared" si="132"/>
        <v>11</v>
      </c>
      <c r="D4284" s="16">
        <v>2025</v>
      </c>
      <c r="E4284" s="1" t="s">
        <v>53</v>
      </c>
      <c r="F4284">
        <v>0</v>
      </c>
      <c r="G4284" s="12">
        <f>IF(D4284=2023,F4284*'Average selling price'!$B$2,
IF(D4284=2024,F4284*'Average selling price'!$C$2,
IF(D4284=2025,F4284*'Average selling price'!$D$2,"")))</f>
        <v>0</v>
      </c>
      <c r="H4284">
        <v>0</v>
      </c>
      <c r="I4284" s="12">
        <f>IF($D4284=2023,H4284*'Average selling price'!$B$3,
IF($D4284=2024,H4284*'Average selling price'!$C$3,
IF($D4284=2025,H4284*'Average selling price'!$D$3,"")))</f>
        <v>0</v>
      </c>
      <c r="J4284">
        <v>1</v>
      </c>
      <c r="K4284" s="12">
        <f>IF($D4284=2023,J4284*'Average selling price'!$B$4,
IF($D4284=2024,J4284*'Average selling price'!$C$4,
IF($D4284=2025,J4284*'Average selling price'!$D$4,"")))</f>
        <v>11726</v>
      </c>
      <c r="L4284" s="7">
        <v>0</v>
      </c>
      <c r="M4284" s="7">
        <v>199.99</v>
      </c>
      <c r="N4284" s="11">
        <f t="shared" si="133"/>
        <v>199.99</v>
      </c>
      <c r="O4284" s="11">
        <v>0</v>
      </c>
      <c r="P4284" s="11">
        <v>0</v>
      </c>
    </row>
    <row r="4285" spans="1:16">
      <c r="A4285" s="2">
        <v>45600</v>
      </c>
      <c r="B4285" s="18">
        <v>1</v>
      </c>
      <c r="C4285" s="20">
        <f t="shared" si="132"/>
        <v>11</v>
      </c>
      <c r="D4285" s="16">
        <v>2025</v>
      </c>
      <c r="E4285" s="1" t="s">
        <v>38</v>
      </c>
      <c r="F4285">
        <v>1</v>
      </c>
      <c r="G4285" s="12">
        <f>IF(D4285=2023,F4285*'Average selling price'!$B$2,
IF(D4285=2024,F4285*'Average selling price'!$C$2,
IF(D4285=2025,F4285*'Average selling price'!$D$2,"")))</f>
        <v>5750</v>
      </c>
      <c r="H4285">
        <v>0</v>
      </c>
      <c r="I4285" s="12">
        <f>IF($D4285=2023,H4285*'Average selling price'!$B$3,
IF($D4285=2024,H4285*'Average selling price'!$C$3,
IF($D4285=2025,H4285*'Average selling price'!$D$3,"")))</f>
        <v>0</v>
      </c>
      <c r="J4285">
        <v>0</v>
      </c>
      <c r="K4285" s="12">
        <f>IF($D4285=2023,J4285*'Average selling price'!$B$4,
IF($D4285=2024,J4285*'Average selling price'!$C$4,
IF($D4285=2025,J4285*'Average selling price'!$D$4,"")))</f>
        <v>0</v>
      </c>
      <c r="L4285" s="7">
        <v>4182.96</v>
      </c>
      <c r="M4285" s="7">
        <v>659.96</v>
      </c>
      <c r="N4285" s="11">
        <f t="shared" si="133"/>
        <v>4842.92</v>
      </c>
      <c r="O4285" s="11">
        <v>2321.98</v>
      </c>
      <c r="P4285" s="11">
        <v>0</v>
      </c>
    </row>
    <row r="4286" spans="1:16">
      <c r="A4286" s="2">
        <v>45600</v>
      </c>
      <c r="B4286" s="18">
        <v>1</v>
      </c>
      <c r="C4286" s="20">
        <f t="shared" si="132"/>
        <v>11</v>
      </c>
      <c r="D4286" s="16">
        <v>2025</v>
      </c>
      <c r="E4286" s="1" t="s">
        <v>39</v>
      </c>
      <c r="F4286">
        <v>0</v>
      </c>
      <c r="G4286" s="12">
        <f>IF(D4286=2023,F4286*'Average selling price'!$B$2,
IF(D4286=2024,F4286*'Average selling price'!$C$2,
IF(D4286=2025,F4286*'Average selling price'!$D$2,"")))</f>
        <v>0</v>
      </c>
      <c r="H4286">
        <v>0</v>
      </c>
      <c r="I4286" s="12">
        <f>IF($D4286=2023,H4286*'Average selling price'!$B$3,
IF($D4286=2024,H4286*'Average selling price'!$C$3,
IF($D4286=2025,H4286*'Average selling price'!$D$3,"")))</f>
        <v>0</v>
      </c>
      <c r="J4286">
        <v>0</v>
      </c>
      <c r="K4286" s="12">
        <f>IF($D4286=2023,J4286*'Average selling price'!$B$4,
IF($D4286=2024,J4286*'Average selling price'!$C$4,
IF($D4286=2025,J4286*'Average selling price'!$D$4,"")))</f>
        <v>0</v>
      </c>
      <c r="L4286" s="7">
        <v>4667.8999999999996</v>
      </c>
      <c r="M4286" s="7">
        <v>3913.95</v>
      </c>
      <c r="N4286" s="11">
        <f t="shared" si="133"/>
        <v>8581.8499999999985</v>
      </c>
      <c r="O4286" s="11">
        <v>1371.95</v>
      </c>
      <c r="P4286" s="11">
        <v>0</v>
      </c>
    </row>
    <row r="4287" spans="1:16">
      <c r="A4287" s="2">
        <v>45600</v>
      </c>
      <c r="B4287" s="18">
        <v>1</v>
      </c>
      <c r="C4287" s="20">
        <f t="shared" si="132"/>
        <v>11</v>
      </c>
      <c r="D4287" s="16">
        <v>2025</v>
      </c>
      <c r="E4287" s="1" t="s">
        <v>40</v>
      </c>
      <c r="F4287">
        <v>0</v>
      </c>
      <c r="G4287" s="12">
        <f>IF(D4287=2023,F4287*'Average selling price'!$B$2,
IF(D4287=2024,F4287*'Average selling price'!$C$2,
IF(D4287=2025,F4287*'Average selling price'!$D$2,"")))</f>
        <v>0</v>
      </c>
      <c r="H4287">
        <v>0</v>
      </c>
      <c r="I4287" s="12">
        <f>IF($D4287=2023,H4287*'Average selling price'!$B$3,
IF($D4287=2024,H4287*'Average selling price'!$C$3,
IF($D4287=2025,H4287*'Average selling price'!$D$3,"")))</f>
        <v>0</v>
      </c>
      <c r="J4287">
        <v>0</v>
      </c>
      <c r="K4287" s="12">
        <f>IF($D4287=2023,J4287*'Average selling price'!$B$4,
IF($D4287=2024,J4287*'Average selling price'!$C$4,
IF($D4287=2025,J4287*'Average selling price'!$D$4,"")))</f>
        <v>0</v>
      </c>
      <c r="L4287" s="7">
        <v>0</v>
      </c>
      <c r="M4287" s="7">
        <v>40</v>
      </c>
      <c r="N4287" s="11">
        <f t="shared" si="133"/>
        <v>40</v>
      </c>
      <c r="O4287" s="11">
        <v>0</v>
      </c>
      <c r="P4287" s="11">
        <v>72</v>
      </c>
    </row>
    <row r="4288" spans="1:16">
      <c r="A4288" s="2">
        <v>45600</v>
      </c>
      <c r="B4288" s="18">
        <v>1</v>
      </c>
      <c r="C4288" s="20">
        <f t="shared" si="132"/>
        <v>11</v>
      </c>
      <c r="D4288" s="16">
        <v>2025</v>
      </c>
      <c r="E4288" s="1" t="s">
        <v>42</v>
      </c>
      <c r="F4288">
        <v>0</v>
      </c>
      <c r="G4288" s="12">
        <f>IF(D4288=2023,F4288*'Average selling price'!$B$2,
IF(D4288=2024,F4288*'Average selling price'!$C$2,
IF(D4288=2025,F4288*'Average selling price'!$D$2,"")))</f>
        <v>0</v>
      </c>
      <c r="H4288">
        <v>0</v>
      </c>
      <c r="I4288" s="12">
        <f>IF($D4288=2023,H4288*'Average selling price'!$B$3,
IF($D4288=2024,H4288*'Average selling price'!$C$3,
IF($D4288=2025,H4288*'Average selling price'!$D$3,"")))</f>
        <v>0</v>
      </c>
      <c r="J4288">
        <v>0</v>
      </c>
      <c r="K4288" s="12">
        <f>IF($D4288=2023,J4288*'Average selling price'!$B$4,
IF($D4288=2024,J4288*'Average selling price'!$C$4,
IF($D4288=2025,J4288*'Average selling price'!$D$4,"")))</f>
        <v>0</v>
      </c>
      <c r="L4288" s="7">
        <v>303</v>
      </c>
      <c r="M4288" s="7">
        <v>0</v>
      </c>
      <c r="N4288" s="11">
        <f t="shared" si="133"/>
        <v>303</v>
      </c>
      <c r="O4288" s="11">
        <v>0</v>
      </c>
      <c r="P4288" s="11">
        <v>320</v>
      </c>
    </row>
    <row r="4289" spans="1:16">
      <c r="A4289" s="2">
        <v>45600</v>
      </c>
      <c r="B4289" s="18">
        <v>1</v>
      </c>
      <c r="C4289" s="20">
        <f t="shared" si="132"/>
        <v>11</v>
      </c>
      <c r="D4289" s="16">
        <v>2025</v>
      </c>
      <c r="E4289" s="1" t="s">
        <v>63</v>
      </c>
      <c r="F4289">
        <v>0</v>
      </c>
      <c r="G4289" s="12">
        <f>IF(D4289=2023,F4289*'Average selling price'!$B$2,
IF(D4289=2024,F4289*'Average selling price'!$C$2,
IF(D4289=2025,F4289*'Average selling price'!$D$2,"")))</f>
        <v>0</v>
      </c>
      <c r="H4289">
        <v>0</v>
      </c>
      <c r="I4289" s="12">
        <f>IF($D4289=2023,H4289*'Average selling price'!$B$3,
IF($D4289=2024,H4289*'Average selling price'!$C$3,
IF($D4289=2025,H4289*'Average selling price'!$D$3,"")))</f>
        <v>0</v>
      </c>
      <c r="J4289">
        <v>0</v>
      </c>
      <c r="K4289" s="12">
        <f>IF($D4289=2023,J4289*'Average selling price'!$B$4,
IF($D4289=2024,J4289*'Average selling price'!$C$4,
IF($D4289=2025,J4289*'Average selling price'!$D$4,"")))</f>
        <v>0</v>
      </c>
      <c r="L4289" s="7">
        <v>0</v>
      </c>
      <c r="M4289" s="7">
        <v>0</v>
      </c>
      <c r="N4289" s="11">
        <f t="shared" si="133"/>
        <v>0</v>
      </c>
      <c r="O4289" s="11">
        <v>0</v>
      </c>
      <c r="P4289" s="11">
        <v>87</v>
      </c>
    </row>
    <row r="4290" spans="1:16">
      <c r="A4290" s="2">
        <v>45600</v>
      </c>
      <c r="B4290" s="18">
        <v>1</v>
      </c>
      <c r="C4290" s="20">
        <f t="shared" si="132"/>
        <v>11</v>
      </c>
      <c r="D4290" s="16">
        <v>2025</v>
      </c>
      <c r="E4290" s="1" t="s">
        <v>43</v>
      </c>
      <c r="F4290">
        <v>1</v>
      </c>
      <c r="G4290" s="12">
        <f>IF(D4290=2023,F4290*'Average selling price'!$B$2,
IF(D4290=2024,F4290*'Average selling price'!$C$2,
IF(D4290=2025,F4290*'Average selling price'!$D$2,"")))</f>
        <v>5750</v>
      </c>
      <c r="H4290">
        <v>1</v>
      </c>
      <c r="I4290" s="12">
        <f>IF($D4290=2023,H4290*'Average selling price'!$B$3,
IF($D4290=2024,H4290*'Average selling price'!$C$3,
IF($D4290=2025,H4290*'Average selling price'!$D$3,"")))</f>
        <v>34677</v>
      </c>
      <c r="J4290">
        <v>3</v>
      </c>
      <c r="K4290" s="12">
        <f>IF($D4290=2023,J4290*'Average selling price'!$B$4,
IF($D4290=2024,J4290*'Average selling price'!$C$4,
IF($D4290=2025,J4290*'Average selling price'!$D$4,"")))</f>
        <v>35178</v>
      </c>
      <c r="L4290" s="7">
        <v>4824</v>
      </c>
      <c r="M4290" s="7">
        <v>8300</v>
      </c>
      <c r="N4290" s="11">
        <f t="shared" si="133"/>
        <v>13124</v>
      </c>
      <c r="O4290" s="11">
        <v>3533</v>
      </c>
      <c r="P4290" s="11">
        <v>700</v>
      </c>
    </row>
    <row r="4291" spans="1:16">
      <c r="A4291" s="2">
        <v>45600</v>
      </c>
      <c r="B4291" s="18">
        <v>1</v>
      </c>
      <c r="C4291" s="20">
        <f t="shared" si="132"/>
        <v>11</v>
      </c>
      <c r="D4291" s="16">
        <v>2025</v>
      </c>
      <c r="E4291" s="1" t="s">
        <v>47</v>
      </c>
      <c r="F4291">
        <v>0</v>
      </c>
      <c r="G4291" s="12">
        <f>IF(D4291=2023,F4291*'Average selling price'!$B$2,
IF(D4291=2024,F4291*'Average selling price'!$C$2,
IF(D4291=2025,F4291*'Average selling price'!$D$2,"")))</f>
        <v>0</v>
      </c>
      <c r="H4291">
        <v>0</v>
      </c>
      <c r="I4291" s="12">
        <f>IF($D4291=2023,H4291*'Average selling price'!$B$3,
IF($D4291=2024,H4291*'Average selling price'!$C$3,
IF($D4291=2025,H4291*'Average selling price'!$D$3,"")))</f>
        <v>0</v>
      </c>
      <c r="J4291">
        <v>0</v>
      </c>
      <c r="K4291" s="12">
        <f>IF($D4291=2023,J4291*'Average selling price'!$B$4,
IF($D4291=2024,J4291*'Average selling price'!$C$4,
IF($D4291=2025,J4291*'Average selling price'!$D$4,"")))</f>
        <v>0</v>
      </c>
      <c r="L4291" s="7">
        <v>2395</v>
      </c>
      <c r="M4291" s="7">
        <v>6060</v>
      </c>
      <c r="N4291" s="11">
        <f t="shared" si="133"/>
        <v>8455</v>
      </c>
      <c r="O4291" s="11">
        <v>1262</v>
      </c>
      <c r="P4291" s="11">
        <v>210</v>
      </c>
    </row>
    <row r="4292" spans="1:16">
      <c r="A4292" s="2">
        <v>45600</v>
      </c>
      <c r="B4292" s="18">
        <v>1</v>
      </c>
      <c r="C4292" s="20">
        <f t="shared" ref="C4292:C4355" si="134">MONTH(A4292)</f>
        <v>11</v>
      </c>
      <c r="D4292" s="16">
        <v>2025</v>
      </c>
      <c r="E4292" s="1" t="s">
        <v>50</v>
      </c>
      <c r="F4292">
        <v>4</v>
      </c>
      <c r="G4292" s="12">
        <f>IF(D4292=2023,F4292*'Average selling price'!$B$2,
IF(D4292=2024,F4292*'Average selling price'!$C$2,
IF(D4292=2025,F4292*'Average selling price'!$D$2,"")))</f>
        <v>23000</v>
      </c>
      <c r="H4292">
        <v>0</v>
      </c>
      <c r="I4292" s="12">
        <f>IF($D4292=2023,H4292*'Average selling price'!$B$3,
IF($D4292=2024,H4292*'Average selling price'!$C$3,
IF($D4292=2025,H4292*'Average selling price'!$D$3,"")))</f>
        <v>0</v>
      </c>
      <c r="J4292">
        <v>2</v>
      </c>
      <c r="K4292" s="12">
        <f>IF($D4292=2023,J4292*'Average selling price'!$B$4,
IF($D4292=2024,J4292*'Average selling price'!$C$4,
IF($D4292=2025,J4292*'Average selling price'!$D$4,"")))</f>
        <v>23452</v>
      </c>
      <c r="L4292" s="7">
        <v>1699.99</v>
      </c>
      <c r="M4292" s="7">
        <v>0</v>
      </c>
      <c r="N4292" s="11">
        <f t="shared" ref="N4292:N4355" si="135">M4292+L4292</f>
        <v>1699.99</v>
      </c>
      <c r="O4292" s="11">
        <v>524.99</v>
      </c>
      <c r="P4292" s="11">
        <v>378.99</v>
      </c>
    </row>
    <row r="4293" spans="1:16">
      <c r="A4293" s="2">
        <v>45600</v>
      </c>
      <c r="B4293" s="18">
        <v>1</v>
      </c>
      <c r="C4293" s="20">
        <f t="shared" si="134"/>
        <v>11</v>
      </c>
      <c r="D4293" s="16">
        <v>2025</v>
      </c>
      <c r="E4293" s="1" t="s">
        <v>51</v>
      </c>
      <c r="F4293">
        <v>2</v>
      </c>
      <c r="G4293" s="12">
        <f>IF(D4293=2023,F4293*'Average selling price'!$B$2,
IF(D4293=2024,F4293*'Average selling price'!$C$2,
IF(D4293=2025,F4293*'Average selling price'!$D$2,"")))</f>
        <v>11500</v>
      </c>
      <c r="H4293">
        <v>0</v>
      </c>
      <c r="I4293" s="12">
        <f>IF($D4293=2023,H4293*'Average selling price'!$B$3,
IF($D4293=2024,H4293*'Average selling price'!$C$3,
IF($D4293=2025,H4293*'Average selling price'!$D$3,"")))</f>
        <v>0</v>
      </c>
      <c r="J4293">
        <v>0</v>
      </c>
      <c r="K4293" s="12">
        <f>IF($D4293=2023,J4293*'Average selling price'!$B$4,
IF($D4293=2024,J4293*'Average selling price'!$C$4,
IF($D4293=2025,J4293*'Average selling price'!$D$4,"")))</f>
        <v>0</v>
      </c>
      <c r="L4293" s="7">
        <v>1111</v>
      </c>
      <c r="M4293" s="7">
        <v>80</v>
      </c>
      <c r="N4293" s="11">
        <f t="shared" si="135"/>
        <v>1191</v>
      </c>
      <c r="O4293" s="11">
        <v>30</v>
      </c>
      <c r="P4293" s="11">
        <v>93</v>
      </c>
    </row>
    <row r="4294" spans="1:16">
      <c r="A4294" s="2">
        <v>45600</v>
      </c>
      <c r="B4294" s="18">
        <v>1</v>
      </c>
      <c r="C4294" s="20">
        <f t="shared" si="134"/>
        <v>11</v>
      </c>
      <c r="D4294" s="16">
        <v>2025</v>
      </c>
      <c r="E4294" s="1" t="s">
        <v>52</v>
      </c>
      <c r="F4294">
        <v>1</v>
      </c>
      <c r="G4294" s="12">
        <f>IF(D4294=2023,F4294*'Average selling price'!$B$2,
IF(D4294=2024,F4294*'Average selling price'!$C$2,
IF(D4294=2025,F4294*'Average selling price'!$D$2,"")))</f>
        <v>5750</v>
      </c>
      <c r="H4294">
        <v>0</v>
      </c>
      <c r="I4294" s="12">
        <f>IF($D4294=2023,H4294*'Average selling price'!$B$3,
IF($D4294=2024,H4294*'Average selling price'!$C$3,
IF($D4294=2025,H4294*'Average selling price'!$D$3,"")))</f>
        <v>0</v>
      </c>
      <c r="J4294">
        <v>10</v>
      </c>
      <c r="K4294" s="12">
        <f>IF($D4294=2023,J4294*'Average selling price'!$B$4,
IF($D4294=2024,J4294*'Average selling price'!$C$4,
IF($D4294=2025,J4294*'Average selling price'!$D$4,"")))</f>
        <v>117260</v>
      </c>
      <c r="L4294" s="7">
        <v>907</v>
      </c>
      <c r="M4294" s="7">
        <v>580</v>
      </c>
      <c r="N4294" s="11">
        <f t="shared" si="135"/>
        <v>1487</v>
      </c>
      <c r="O4294" s="11">
        <v>0</v>
      </c>
      <c r="P4294" s="11">
        <v>300</v>
      </c>
    </row>
    <row r="4295" spans="1:16">
      <c r="A4295" s="2">
        <v>45600</v>
      </c>
      <c r="B4295" s="18">
        <v>1</v>
      </c>
      <c r="C4295" s="20">
        <f t="shared" si="134"/>
        <v>11</v>
      </c>
      <c r="D4295" s="16">
        <v>2025</v>
      </c>
      <c r="E4295" s="1" t="s">
        <v>64</v>
      </c>
      <c r="F4295">
        <v>0</v>
      </c>
      <c r="G4295" s="12">
        <f>IF(D4295=2023,F4295*'Average selling price'!$B$2,
IF(D4295=2024,F4295*'Average selling price'!$C$2,
IF(D4295=2025,F4295*'Average selling price'!$D$2,"")))</f>
        <v>0</v>
      </c>
      <c r="H4295">
        <v>0</v>
      </c>
      <c r="I4295" s="12">
        <f>IF($D4295=2023,H4295*'Average selling price'!$B$3,
IF($D4295=2024,H4295*'Average selling price'!$C$3,
IF($D4295=2025,H4295*'Average selling price'!$D$3,"")))</f>
        <v>0</v>
      </c>
      <c r="J4295">
        <v>3</v>
      </c>
      <c r="K4295" s="12">
        <f>IF($D4295=2023,J4295*'Average selling price'!$B$4,
IF($D4295=2024,J4295*'Average selling price'!$C$4,
IF($D4295=2025,J4295*'Average selling price'!$D$4,"")))</f>
        <v>35178</v>
      </c>
      <c r="L4295" s="7">
        <v>2100</v>
      </c>
      <c r="M4295" s="7">
        <v>0</v>
      </c>
      <c r="N4295" s="11">
        <f t="shared" si="135"/>
        <v>2100</v>
      </c>
      <c r="O4295" s="11">
        <v>405</v>
      </c>
      <c r="P4295" s="11">
        <v>0</v>
      </c>
    </row>
    <row r="4296" spans="1:16">
      <c r="A4296" s="2">
        <v>45600</v>
      </c>
      <c r="B4296" s="18">
        <v>1</v>
      </c>
      <c r="C4296" s="20">
        <f t="shared" si="134"/>
        <v>11</v>
      </c>
      <c r="D4296" s="16">
        <v>2025</v>
      </c>
      <c r="E4296" s="1" t="s">
        <v>54</v>
      </c>
      <c r="F4296">
        <v>0</v>
      </c>
      <c r="G4296" s="12">
        <f>IF(D4296=2023,F4296*'Average selling price'!$B$2,
IF(D4296=2024,F4296*'Average selling price'!$C$2,
IF(D4296=2025,F4296*'Average selling price'!$D$2,"")))</f>
        <v>0</v>
      </c>
      <c r="H4296">
        <v>0</v>
      </c>
      <c r="I4296" s="12">
        <f>IF($D4296=2023,H4296*'Average selling price'!$B$3,
IF($D4296=2024,H4296*'Average selling price'!$C$3,
IF($D4296=2025,H4296*'Average selling price'!$D$3,"")))</f>
        <v>0</v>
      </c>
      <c r="J4296">
        <v>0</v>
      </c>
      <c r="K4296" s="12">
        <f>IF($D4296=2023,J4296*'Average selling price'!$B$4,
IF($D4296=2024,J4296*'Average selling price'!$C$4,
IF($D4296=2025,J4296*'Average selling price'!$D$4,"")))</f>
        <v>0</v>
      </c>
      <c r="L4296" s="7">
        <v>0</v>
      </c>
      <c r="M4296" s="7">
        <v>0</v>
      </c>
      <c r="N4296" s="11">
        <f t="shared" si="135"/>
        <v>0</v>
      </c>
      <c r="O4296" s="11">
        <v>0</v>
      </c>
      <c r="P4296" s="11">
        <v>0</v>
      </c>
    </row>
    <row r="4297" spans="1:16">
      <c r="A4297" s="2">
        <v>45600</v>
      </c>
      <c r="B4297" s="18">
        <v>1</v>
      </c>
      <c r="C4297" s="20">
        <f t="shared" si="134"/>
        <v>11</v>
      </c>
      <c r="D4297" s="16">
        <v>2025</v>
      </c>
      <c r="E4297" s="1" t="s">
        <v>61</v>
      </c>
      <c r="F4297">
        <v>0</v>
      </c>
      <c r="G4297" s="12">
        <f>IF(D4297=2023,F4297*'Average selling price'!$B$2,
IF(D4297=2024,F4297*'Average selling price'!$C$2,
IF(D4297=2025,F4297*'Average selling price'!$D$2,"")))</f>
        <v>0</v>
      </c>
      <c r="H4297">
        <v>0</v>
      </c>
      <c r="I4297" s="12">
        <f>IF($D4297=2023,H4297*'Average selling price'!$B$3,
IF($D4297=2024,H4297*'Average selling price'!$C$3,
IF($D4297=2025,H4297*'Average selling price'!$D$3,"")))</f>
        <v>0</v>
      </c>
      <c r="J4297">
        <v>0</v>
      </c>
      <c r="K4297" s="12">
        <f>IF($D4297=2023,J4297*'Average selling price'!$B$4,
IF($D4297=2024,J4297*'Average selling price'!$C$4,
IF($D4297=2025,J4297*'Average selling price'!$D$4,"")))</f>
        <v>0</v>
      </c>
      <c r="L4297" s="7">
        <v>2500</v>
      </c>
      <c r="M4297" s="7">
        <v>2100</v>
      </c>
      <c r="N4297" s="11">
        <f t="shared" si="135"/>
        <v>4600</v>
      </c>
      <c r="O4297" s="11">
        <v>733</v>
      </c>
      <c r="P4297" s="11">
        <v>1735</v>
      </c>
    </row>
    <row r="4298" spans="1:16">
      <c r="A4298" s="2">
        <v>45600</v>
      </c>
      <c r="B4298" s="18">
        <v>1</v>
      </c>
      <c r="C4298" s="20">
        <f t="shared" si="134"/>
        <v>11</v>
      </c>
      <c r="D4298" s="16">
        <v>2025</v>
      </c>
      <c r="E4298" s="1" t="s">
        <v>65</v>
      </c>
      <c r="F4298">
        <v>0</v>
      </c>
      <c r="G4298" s="12">
        <f>IF(D4298=2023,F4298*'Average selling price'!$B$2,
IF(D4298=2024,F4298*'Average selling price'!$C$2,
IF(D4298=2025,F4298*'Average selling price'!$D$2,"")))</f>
        <v>0</v>
      </c>
      <c r="H4298">
        <v>0</v>
      </c>
      <c r="I4298" s="12">
        <f>IF($D4298=2023,H4298*'Average selling price'!$B$3,
IF($D4298=2024,H4298*'Average selling price'!$C$3,
IF($D4298=2025,H4298*'Average selling price'!$D$3,"")))</f>
        <v>0</v>
      </c>
      <c r="J4298">
        <v>0</v>
      </c>
      <c r="K4298" s="12">
        <f>IF($D4298=2023,J4298*'Average selling price'!$B$4,
IF($D4298=2024,J4298*'Average selling price'!$C$4,
IF($D4298=2025,J4298*'Average selling price'!$D$4,"")))</f>
        <v>0</v>
      </c>
      <c r="L4298" s="7">
        <v>0</v>
      </c>
      <c r="M4298" s="7">
        <v>0</v>
      </c>
      <c r="N4298" s="11">
        <f t="shared" si="135"/>
        <v>0</v>
      </c>
      <c r="O4298" s="11">
        <v>0</v>
      </c>
      <c r="P4298" s="11">
        <v>0</v>
      </c>
    </row>
    <row r="4299" spans="1:16">
      <c r="A4299" s="2">
        <v>45607</v>
      </c>
      <c r="B4299" s="18">
        <v>2</v>
      </c>
      <c r="C4299" s="20">
        <f t="shared" si="134"/>
        <v>11</v>
      </c>
      <c r="D4299" s="16">
        <v>2025</v>
      </c>
      <c r="E4299" s="1" t="s">
        <v>25</v>
      </c>
      <c r="F4299">
        <v>3</v>
      </c>
      <c r="G4299" s="12">
        <f>IF(D4299=2023,F4299*'Average selling price'!$B$2,
IF(D4299=2024,F4299*'Average selling price'!$C$2,
IF(D4299=2025,F4299*'Average selling price'!$D$2,"")))</f>
        <v>17250</v>
      </c>
      <c r="H4299">
        <v>2</v>
      </c>
      <c r="I4299" s="12">
        <f>IF($D4299=2023,H4299*'Average selling price'!$B$3,
IF($D4299=2024,H4299*'Average selling price'!$C$3,
IF($D4299=2025,H4299*'Average selling price'!$D$3,"")))</f>
        <v>69354</v>
      </c>
      <c r="J4299">
        <v>3</v>
      </c>
      <c r="K4299" s="12">
        <f>IF($D4299=2023,J4299*'Average selling price'!$B$4,
IF($D4299=2024,J4299*'Average selling price'!$C$4,
IF($D4299=2025,J4299*'Average selling price'!$D$4,"")))</f>
        <v>35178</v>
      </c>
      <c r="L4299" s="7">
        <v>3460</v>
      </c>
      <c r="M4299" s="7">
        <v>31719</v>
      </c>
      <c r="N4299" s="11">
        <f t="shared" si="135"/>
        <v>35179</v>
      </c>
      <c r="O4299" s="11">
        <v>3030</v>
      </c>
      <c r="P4299" s="11">
        <v>0</v>
      </c>
    </row>
    <row r="4300" spans="1:16">
      <c r="A4300" s="2">
        <v>45607</v>
      </c>
      <c r="B4300" s="18">
        <v>2</v>
      </c>
      <c r="C4300" s="20">
        <f t="shared" si="134"/>
        <v>11</v>
      </c>
      <c r="D4300" s="16">
        <v>2025</v>
      </c>
      <c r="E4300" s="1" t="s">
        <v>46</v>
      </c>
      <c r="F4300">
        <v>2</v>
      </c>
      <c r="G4300" s="12">
        <f>IF(D4300=2023,F4300*'Average selling price'!$B$2,
IF(D4300=2024,F4300*'Average selling price'!$C$2,
IF(D4300=2025,F4300*'Average selling price'!$D$2,"")))</f>
        <v>11500</v>
      </c>
      <c r="H4300">
        <v>0</v>
      </c>
      <c r="I4300" s="12">
        <f>IF($D4300=2023,H4300*'Average selling price'!$B$3,
IF($D4300=2024,H4300*'Average selling price'!$C$3,
IF($D4300=2025,H4300*'Average selling price'!$D$3,"")))</f>
        <v>0</v>
      </c>
      <c r="J4300">
        <v>1</v>
      </c>
      <c r="K4300" s="12">
        <f>IF($D4300=2023,J4300*'Average selling price'!$B$4,
IF($D4300=2024,J4300*'Average selling price'!$C$4,
IF($D4300=2025,J4300*'Average selling price'!$D$4,"")))</f>
        <v>11726</v>
      </c>
      <c r="L4300" s="7">
        <v>0</v>
      </c>
      <c r="M4300" s="7">
        <v>0</v>
      </c>
      <c r="N4300" s="11">
        <f t="shared" si="135"/>
        <v>0</v>
      </c>
      <c r="O4300" s="11">
        <v>690</v>
      </c>
      <c r="P4300" s="11">
        <v>400</v>
      </c>
    </row>
    <row r="4301" spans="1:16">
      <c r="A4301" s="2">
        <v>45607</v>
      </c>
      <c r="B4301" s="18">
        <v>2</v>
      </c>
      <c r="C4301" s="20">
        <f t="shared" si="134"/>
        <v>11</v>
      </c>
      <c r="D4301" s="16">
        <v>2025</v>
      </c>
      <c r="E4301" s="1" t="s">
        <v>57</v>
      </c>
      <c r="F4301">
        <v>2</v>
      </c>
      <c r="G4301" s="12">
        <f>IF(D4301=2023,F4301*'Average selling price'!$B$2,
IF(D4301=2024,F4301*'Average selling price'!$C$2,
IF(D4301=2025,F4301*'Average selling price'!$D$2,"")))</f>
        <v>11500</v>
      </c>
      <c r="H4301">
        <v>0</v>
      </c>
      <c r="I4301" s="12">
        <f>IF($D4301=2023,H4301*'Average selling price'!$B$3,
IF($D4301=2024,H4301*'Average selling price'!$C$3,
IF($D4301=2025,H4301*'Average selling price'!$D$3,"")))</f>
        <v>0</v>
      </c>
      <c r="J4301">
        <v>1</v>
      </c>
      <c r="K4301" s="12">
        <f>IF($D4301=2023,J4301*'Average selling price'!$B$4,
IF($D4301=2024,J4301*'Average selling price'!$C$4,
IF($D4301=2025,J4301*'Average selling price'!$D$4,"")))</f>
        <v>11726</v>
      </c>
      <c r="L4301" s="7">
        <v>0</v>
      </c>
      <c r="M4301" s="7">
        <v>7505</v>
      </c>
      <c r="N4301" s="11">
        <f t="shared" si="135"/>
        <v>7505</v>
      </c>
      <c r="O4301" s="11">
        <v>0</v>
      </c>
      <c r="P4301" s="11">
        <v>600</v>
      </c>
    </row>
    <row r="4302" spans="1:16">
      <c r="A4302" s="2">
        <v>45607</v>
      </c>
      <c r="B4302" s="18">
        <v>2</v>
      </c>
      <c r="C4302" s="20">
        <f t="shared" si="134"/>
        <v>11</v>
      </c>
      <c r="D4302" s="16">
        <v>2025</v>
      </c>
      <c r="E4302" s="1" t="s">
        <v>27</v>
      </c>
      <c r="F4302">
        <v>0</v>
      </c>
      <c r="G4302" s="12">
        <f>IF(D4302=2023,F4302*'Average selling price'!$B$2,
IF(D4302=2024,F4302*'Average selling price'!$C$2,
IF(D4302=2025,F4302*'Average selling price'!$D$2,"")))</f>
        <v>0</v>
      </c>
      <c r="H4302">
        <v>0</v>
      </c>
      <c r="I4302" s="12">
        <f>IF($D4302=2023,H4302*'Average selling price'!$B$3,
IF($D4302=2024,H4302*'Average selling price'!$C$3,
IF($D4302=2025,H4302*'Average selling price'!$D$3,"")))</f>
        <v>0</v>
      </c>
      <c r="J4302">
        <v>2</v>
      </c>
      <c r="K4302" s="12">
        <f>IF($D4302=2023,J4302*'Average selling price'!$B$4,
IF($D4302=2024,J4302*'Average selling price'!$C$4,
IF($D4302=2025,J4302*'Average selling price'!$D$4,"")))</f>
        <v>23452</v>
      </c>
      <c r="L4302" s="7">
        <v>1769</v>
      </c>
      <c r="M4302" s="7">
        <v>200</v>
      </c>
      <c r="N4302" s="11">
        <f t="shared" si="135"/>
        <v>1969</v>
      </c>
      <c r="O4302" s="11">
        <v>0</v>
      </c>
      <c r="P4302" s="11">
        <v>0</v>
      </c>
    </row>
    <row r="4303" spans="1:16">
      <c r="A4303" s="2">
        <v>45607</v>
      </c>
      <c r="B4303" s="18">
        <v>2</v>
      </c>
      <c r="C4303" s="20">
        <f t="shared" si="134"/>
        <v>11</v>
      </c>
      <c r="D4303" s="16">
        <v>2025</v>
      </c>
      <c r="E4303" s="1" t="s">
        <v>55</v>
      </c>
      <c r="F4303">
        <v>3</v>
      </c>
      <c r="G4303" s="12">
        <f>IF(D4303=2023,F4303*'Average selling price'!$B$2,
IF(D4303=2024,F4303*'Average selling price'!$C$2,
IF(D4303=2025,F4303*'Average selling price'!$D$2,"")))</f>
        <v>17250</v>
      </c>
      <c r="H4303">
        <v>0</v>
      </c>
      <c r="I4303" s="12">
        <f>IF($D4303=2023,H4303*'Average selling price'!$B$3,
IF($D4303=2024,H4303*'Average selling price'!$C$3,
IF($D4303=2025,H4303*'Average selling price'!$D$3,"")))</f>
        <v>0</v>
      </c>
      <c r="J4303">
        <v>0</v>
      </c>
      <c r="K4303" s="12">
        <f>IF($D4303=2023,J4303*'Average selling price'!$B$4,
IF($D4303=2024,J4303*'Average selling price'!$C$4,
IF($D4303=2025,J4303*'Average selling price'!$D$4,"")))</f>
        <v>0</v>
      </c>
      <c r="L4303" s="7">
        <v>3990</v>
      </c>
      <c r="M4303" s="7">
        <v>0</v>
      </c>
      <c r="N4303" s="11">
        <f t="shared" si="135"/>
        <v>3990</v>
      </c>
      <c r="O4303" s="11">
        <v>499</v>
      </c>
      <c r="P4303" s="11">
        <v>490</v>
      </c>
    </row>
    <row r="4304" spans="1:16">
      <c r="A4304" s="2">
        <v>45607</v>
      </c>
      <c r="B4304" s="18">
        <v>2</v>
      </c>
      <c r="C4304" s="20">
        <f t="shared" si="134"/>
        <v>11</v>
      </c>
      <c r="D4304" s="16">
        <v>2025</v>
      </c>
      <c r="E4304" s="1" t="s">
        <v>28</v>
      </c>
      <c r="F4304">
        <v>2</v>
      </c>
      <c r="G4304" s="12">
        <f>IF(D4304=2023,F4304*'Average selling price'!$B$2,
IF(D4304=2024,F4304*'Average selling price'!$C$2,
IF(D4304=2025,F4304*'Average selling price'!$D$2,"")))</f>
        <v>11500</v>
      </c>
      <c r="H4304">
        <v>0</v>
      </c>
      <c r="I4304" s="12">
        <f>IF($D4304=2023,H4304*'Average selling price'!$B$3,
IF($D4304=2024,H4304*'Average selling price'!$C$3,
IF($D4304=2025,H4304*'Average selling price'!$D$3,"")))</f>
        <v>0</v>
      </c>
      <c r="J4304">
        <v>3</v>
      </c>
      <c r="K4304" s="12">
        <f>IF($D4304=2023,J4304*'Average selling price'!$B$4,
IF($D4304=2024,J4304*'Average selling price'!$C$4,
IF($D4304=2025,J4304*'Average selling price'!$D$4,"")))</f>
        <v>35178</v>
      </c>
      <c r="L4304" s="7">
        <v>2189.96</v>
      </c>
      <c r="M4304" s="7">
        <v>549.97</v>
      </c>
      <c r="N4304" s="11">
        <f t="shared" si="135"/>
        <v>2739.9300000000003</v>
      </c>
      <c r="O4304" s="11">
        <v>705.57</v>
      </c>
      <c r="P4304" s="11">
        <v>0</v>
      </c>
    </row>
    <row r="4305" spans="1:16">
      <c r="A4305" s="2">
        <v>45607</v>
      </c>
      <c r="B4305" s="18">
        <v>2</v>
      </c>
      <c r="C4305" s="20">
        <f t="shared" si="134"/>
        <v>11</v>
      </c>
      <c r="D4305" s="16">
        <v>2025</v>
      </c>
      <c r="E4305" s="1" t="s">
        <v>29</v>
      </c>
      <c r="F4305">
        <v>4</v>
      </c>
      <c r="G4305" s="12">
        <f>IF(D4305=2023,F4305*'Average selling price'!$B$2,
IF(D4305=2024,F4305*'Average selling price'!$C$2,
IF(D4305=2025,F4305*'Average selling price'!$D$2,"")))</f>
        <v>23000</v>
      </c>
      <c r="H4305">
        <v>0</v>
      </c>
      <c r="I4305" s="12">
        <f>IF($D4305=2023,H4305*'Average selling price'!$B$3,
IF($D4305=2024,H4305*'Average selling price'!$C$3,
IF($D4305=2025,H4305*'Average selling price'!$D$3,"")))</f>
        <v>0</v>
      </c>
      <c r="J4305">
        <v>2</v>
      </c>
      <c r="K4305" s="12">
        <f>IF($D4305=2023,J4305*'Average selling price'!$B$4,
IF($D4305=2024,J4305*'Average selling price'!$C$4,
IF($D4305=2025,J4305*'Average selling price'!$D$4,"")))</f>
        <v>23452</v>
      </c>
      <c r="L4305" s="7">
        <v>9350</v>
      </c>
      <c r="M4305" s="7">
        <v>0</v>
      </c>
      <c r="N4305" s="11">
        <f t="shared" si="135"/>
        <v>9350</v>
      </c>
      <c r="O4305" s="11">
        <v>5842</v>
      </c>
      <c r="P4305" s="11">
        <v>85</v>
      </c>
    </row>
    <row r="4306" spans="1:16">
      <c r="A4306" s="2">
        <v>45607</v>
      </c>
      <c r="B4306" s="18">
        <v>2</v>
      </c>
      <c r="C4306" s="20">
        <f t="shared" si="134"/>
        <v>11</v>
      </c>
      <c r="D4306" s="16">
        <v>2025</v>
      </c>
      <c r="E4306" s="1" t="s">
        <v>30</v>
      </c>
      <c r="F4306">
        <v>1</v>
      </c>
      <c r="G4306" s="12">
        <f>IF(D4306=2023,F4306*'Average selling price'!$B$2,
IF(D4306=2024,F4306*'Average selling price'!$C$2,
IF(D4306=2025,F4306*'Average selling price'!$D$2,"")))</f>
        <v>5750</v>
      </c>
      <c r="H4306">
        <v>3</v>
      </c>
      <c r="I4306" s="12">
        <f>IF($D4306=2023,H4306*'Average selling price'!$B$3,
IF($D4306=2024,H4306*'Average selling price'!$C$3,
IF($D4306=2025,H4306*'Average selling price'!$D$3,"")))</f>
        <v>104031</v>
      </c>
      <c r="J4306">
        <v>2</v>
      </c>
      <c r="K4306" s="12">
        <f>IF($D4306=2023,J4306*'Average selling price'!$B$4,
IF($D4306=2024,J4306*'Average selling price'!$C$4,
IF($D4306=2025,J4306*'Average selling price'!$D$4,"")))</f>
        <v>23452</v>
      </c>
      <c r="L4306" s="7">
        <v>5524</v>
      </c>
      <c r="M4306" s="7">
        <v>6340</v>
      </c>
      <c r="N4306" s="11">
        <f t="shared" si="135"/>
        <v>11864</v>
      </c>
      <c r="O4306" s="11">
        <v>7514</v>
      </c>
      <c r="P4306" s="11">
        <v>33</v>
      </c>
    </row>
    <row r="4307" spans="1:16">
      <c r="A4307" s="2">
        <v>45607</v>
      </c>
      <c r="B4307" s="18">
        <v>2</v>
      </c>
      <c r="C4307" s="20">
        <f t="shared" si="134"/>
        <v>11</v>
      </c>
      <c r="D4307" s="16">
        <v>2025</v>
      </c>
      <c r="E4307" s="1" t="s">
        <v>48</v>
      </c>
      <c r="F4307">
        <v>0</v>
      </c>
      <c r="G4307" s="12">
        <f>IF(D4307=2023,F4307*'Average selling price'!$B$2,
IF(D4307=2024,F4307*'Average selling price'!$C$2,
IF(D4307=2025,F4307*'Average selling price'!$D$2,"")))</f>
        <v>0</v>
      </c>
      <c r="H4307">
        <v>0</v>
      </c>
      <c r="I4307" s="12">
        <f>IF($D4307=2023,H4307*'Average selling price'!$B$3,
IF($D4307=2024,H4307*'Average selling price'!$C$3,
IF($D4307=2025,H4307*'Average selling price'!$D$3,"")))</f>
        <v>0</v>
      </c>
      <c r="J4307">
        <v>0</v>
      </c>
      <c r="K4307" s="12">
        <f>IF($D4307=2023,J4307*'Average selling price'!$B$4,
IF($D4307=2024,J4307*'Average selling price'!$C$4,
IF($D4307=2025,J4307*'Average selling price'!$D$4,"")))</f>
        <v>0</v>
      </c>
      <c r="L4307" s="7">
        <v>507</v>
      </c>
      <c r="M4307" s="7">
        <v>0</v>
      </c>
      <c r="N4307" s="11">
        <f t="shared" si="135"/>
        <v>507</v>
      </c>
      <c r="O4307" s="11">
        <v>54</v>
      </c>
      <c r="P4307" s="11">
        <v>40</v>
      </c>
    </row>
    <row r="4308" spans="1:16">
      <c r="A4308" s="2">
        <v>45607</v>
      </c>
      <c r="B4308" s="18">
        <v>2</v>
      </c>
      <c r="C4308" s="20">
        <f t="shared" si="134"/>
        <v>11</v>
      </c>
      <c r="D4308" s="16">
        <v>2025</v>
      </c>
      <c r="E4308" s="1" t="s">
        <v>59</v>
      </c>
      <c r="F4308">
        <v>0</v>
      </c>
      <c r="G4308" s="12">
        <f>IF(D4308=2023,F4308*'Average selling price'!$B$2,
IF(D4308=2024,F4308*'Average selling price'!$C$2,
IF(D4308=2025,F4308*'Average selling price'!$D$2,"")))</f>
        <v>0</v>
      </c>
      <c r="H4308">
        <v>0</v>
      </c>
      <c r="I4308" s="12">
        <f>IF($D4308=2023,H4308*'Average selling price'!$B$3,
IF($D4308=2024,H4308*'Average selling price'!$C$3,
IF($D4308=2025,H4308*'Average selling price'!$D$3,"")))</f>
        <v>0</v>
      </c>
      <c r="J4308">
        <v>0</v>
      </c>
      <c r="K4308" s="12">
        <f>IF($D4308=2023,J4308*'Average selling price'!$B$4,
IF($D4308=2024,J4308*'Average selling price'!$C$4,
IF($D4308=2025,J4308*'Average selling price'!$D$4,"")))</f>
        <v>0</v>
      </c>
      <c r="L4308" s="7">
        <v>304</v>
      </c>
      <c r="M4308" s="7">
        <v>0</v>
      </c>
      <c r="N4308" s="11">
        <f t="shared" si="135"/>
        <v>304</v>
      </c>
      <c r="O4308" s="11">
        <v>0</v>
      </c>
      <c r="P4308" s="11">
        <v>964</v>
      </c>
    </row>
    <row r="4309" spans="1:16">
      <c r="A4309" s="2">
        <v>45607</v>
      </c>
      <c r="B4309" s="18">
        <v>2</v>
      </c>
      <c r="C4309" s="20">
        <f t="shared" si="134"/>
        <v>11</v>
      </c>
      <c r="D4309" s="16">
        <v>2025</v>
      </c>
      <c r="E4309" s="1" t="s">
        <v>31</v>
      </c>
      <c r="F4309">
        <v>1</v>
      </c>
      <c r="G4309" s="12">
        <f>IF(D4309=2023,F4309*'Average selling price'!$B$2,
IF(D4309=2024,F4309*'Average selling price'!$C$2,
IF(D4309=2025,F4309*'Average selling price'!$D$2,"")))</f>
        <v>5750</v>
      </c>
      <c r="H4309">
        <v>0</v>
      </c>
      <c r="I4309" s="12">
        <f>IF($D4309=2023,H4309*'Average selling price'!$B$3,
IF($D4309=2024,H4309*'Average selling price'!$C$3,
IF($D4309=2025,H4309*'Average selling price'!$D$3,"")))</f>
        <v>0</v>
      </c>
      <c r="J4309">
        <v>5</v>
      </c>
      <c r="K4309" s="12">
        <f>IF($D4309=2023,J4309*'Average selling price'!$B$4,
IF($D4309=2024,J4309*'Average selling price'!$C$4,
IF($D4309=2025,J4309*'Average selling price'!$D$4,"")))</f>
        <v>58630</v>
      </c>
      <c r="L4309" s="7">
        <v>13189</v>
      </c>
      <c r="M4309" s="7">
        <v>10646</v>
      </c>
      <c r="N4309" s="11">
        <f t="shared" si="135"/>
        <v>23835</v>
      </c>
      <c r="O4309" s="11">
        <v>9944</v>
      </c>
      <c r="P4309" s="11">
        <v>901</v>
      </c>
    </row>
    <row r="4310" spans="1:16">
      <c r="A4310" s="2">
        <v>45607</v>
      </c>
      <c r="B4310" s="18">
        <v>2</v>
      </c>
      <c r="C4310" s="20">
        <f t="shared" si="134"/>
        <v>11</v>
      </c>
      <c r="D4310" s="16">
        <v>2025</v>
      </c>
      <c r="E4310" s="1" t="s">
        <v>26</v>
      </c>
      <c r="F4310">
        <v>0</v>
      </c>
      <c r="G4310" s="12">
        <f>IF(D4310=2023,F4310*'Average selling price'!$B$2,
IF(D4310=2024,F4310*'Average selling price'!$C$2,
IF(D4310=2025,F4310*'Average selling price'!$D$2,"")))</f>
        <v>0</v>
      </c>
      <c r="H4310">
        <v>1</v>
      </c>
      <c r="I4310" s="12">
        <f>IF($D4310=2023,H4310*'Average selling price'!$B$3,
IF($D4310=2024,H4310*'Average selling price'!$C$3,
IF($D4310=2025,H4310*'Average selling price'!$D$3,"")))</f>
        <v>34677</v>
      </c>
      <c r="J4310">
        <v>2</v>
      </c>
      <c r="K4310" s="12">
        <f>IF($D4310=2023,J4310*'Average selling price'!$B$4,
IF($D4310=2024,J4310*'Average selling price'!$C$4,
IF($D4310=2025,J4310*'Average selling price'!$D$4,"")))</f>
        <v>23452</v>
      </c>
      <c r="L4310" s="7">
        <v>2883</v>
      </c>
      <c r="M4310" s="7">
        <v>6340</v>
      </c>
      <c r="N4310" s="11">
        <f t="shared" si="135"/>
        <v>9223</v>
      </c>
      <c r="O4310" s="11">
        <v>186</v>
      </c>
      <c r="P4310" s="11">
        <v>0</v>
      </c>
    </row>
    <row r="4311" spans="1:16">
      <c r="A4311" s="2">
        <v>45607</v>
      </c>
      <c r="B4311" s="18">
        <v>2</v>
      </c>
      <c r="C4311" s="20">
        <f t="shared" si="134"/>
        <v>11</v>
      </c>
      <c r="D4311" s="16">
        <v>2025</v>
      </c>
      <c r="E4311" s="1" t="s">
        <v>66</v>
      </c>
      <c r="F4311">
        <v>0</v>
      </c>
      <c r="G4311" s="12">
        <f>IF(D4311=2023,F4311*'Average selling price'!$B$2,
IF(D4311=2024,F4311*'Average selling price'!$C$2,
IF(D4311=2025,F4311*'Average selling price'!$D$2,"")))</f>
        <v>0</v>
      </c>
      <c r="H4311">
        <v>0</v>
      </c>
      <c r="I4311" s="12">
        <f>IF($D4311=2023,H4311*'Average selling price'!$B$3,
IF($D4311=2024,H4311*'Average selling price'!$C$3,
IF($D4311=2025,H4311*'Average selling price'!$D$3,"")))</f>
        <v>0</v>
      </c>
      <c r="J4311">
        <v>0</v>
      </c>
      <c r="K4311" s="12">
        <f>IF($D4311=2023,J4311*'Average selling price'!$B$4,
IF($D4311=2024,J4311*'Average selling price'!$C$4,
IF($D4311=2025,J4311*'Average selling price'!$D$4,"")))</f>
        <v>0</v>
      </c>
      <c r="L4311" s="7">
        <v>370</v>
      </c>
      <c r="M4311" s="7">
        <v>850</v>
      </c>
      <c r="N4311" s="11">
        <f t="shared" si="135"/>
        <v>1220</v>
      </c>
      <c r="O4311" s="11">
        <v>0</v>
      </c>
      <c r="P4311" s="11">
        <v>0</v>
      </c>
    </row>
    <row r="4312" spans="1:16">
      <c r="A4312" s="2">
        <v>45607</v>
      </c>
      <c r="B4312" s="18">
        <v>2</v>
      </c>
      <c r="C4312" s="20">
        <f t="shared" si="134"/>
        <v>11</v>
      </c>
      <c r="D4312" s="16">
        <v>2025</v>
      </c>
      <c r="E4312" s="1" t="s">
        <v>32</v>
      </c>
      <c r="F4312">
        <v>5</v>
      </c>
      <c r="G4312" s="12">
        <f>IF(D4312=2023,F4312*'Average selling price'!$B$2,
IF(D4312=2024,F4312*'Average selling price'!$C$2,
IF(D4312=2025,F4312*'Average selling price'!$D$2,"")))</f>
        <v>28750</v>
      </c>
      <c r="H4312">
        <v>0</v>
      </c>
      <c r="I4312" s="12">
        <f>IF($D4312=2023,H4312*'Average selling price'!$B$3,
IF($D4312=2024,H4312*'Average selling price'!$C$3,
IF($D4312=2025,H4312*'Average selling price'!$D$3,"")))</f>
        <v>0</v>
      </c>
      <c r="J4312">
        <v>0</v>
      </c>
      <c r="K4312" s="12">
        <f>IF($D4312=2023,J4312*'Average selling price'!$B$4,
IF($D4312=2024,J4312*'Average selling price'!$C$4,
IF($D4312=2025,J4312*'Average selling price'!$D$4,"")))</f>
        <v>0</v>
      </c>
      <c r="L4312" s="7">
        <v>1245.93</v>
      </c>
      <c r="M4312" s="7">
        <v>4969.96</v>
      </c>
      <c r="N4312" s="11">
        <f t="shared" si="135"/>
        <v>6215.89</v>
      </c>
      <c r="O4312" s="11">
        <v>296.02999999999997</v>
      </c>
      <c r="P4312" s="11">
        <v>112.15</v>
      </c>
    </row>
    <row r="4313" spans="1:16">
      <c r="A4313" s="2">
        <v>45607</v>
      </c>
      <c r="B4313" s="18">
        <v>2</v>
      </c>
      <c r="C4313" s="20">
        <f t="shared" si="134"/>
        <v>11</v>
      </c>
      <c r="D4313" s="16">
        <v>2025</v>
      </c>
      <c r="E4313" s="1" t="s">
        <v>58</v>
      </c>
      <c r="F4313">
        <v>0</v>
      </c>
      <c r="G4313" s="12">
        <f>IF(D4313=2023,F4313*'Average selling price'!$B$2,
IF(D4313=2024,F4313*'Average selling price'!$C$2,
IF(D4313=2025,F4313*'Average selling price'!$D$2,"")))</f>
        <v>0</v>
      </c>
      <c r="H4313">
        <v>0</v>
      </c>
      <c r="I4313" s="12">
        <f>IF($D4313=2023,H4313*'Average selling price'!$B$3,
IF($D4313=2024,H4313*'Average selling price'!$C$3,
IF($D4313=2025,H4313*'Average selling price'!$D$3,"")))</f>
        <v>0</v>
      </c>
      <c r="J4313">
        <v>0</v>
      </c>
      <c r="K4313" s="12">
        <f>IF($D4313=2023,J4313*'Average selling price'!$B$4,
IF($D4313=2024,J4313*'Average selling price'!$C$4,
IF($D4313=2025,J4313*'Average selling price'!$D$4,"")))</f>
        <v>0</v>
      </c>
      <c r="L4313" s="7">
        <v>0</v>
      </c>
      <c r="M4313" s="7">
        <v>699.98</v>
      </c>
      <c r="N4313" s="11">
        <f t="shared" si="135"/>
        <v>699.98</v>
      </c>
      <c r="O4313" s="11">
        <v>207</v>
      </c>
      <c r="P4313" s="11">
        <v>14.44</v>
      </c>
    </row>
    <row r="4314" spans="1:16">
      <c r="A4314" s="2">
        <v>45607</v>
      </c>
      <c r="B4314" s="18">
        <v>2</v>
      </c>
      <c r="C4314" s="20">
        <f t="shared" si="134"/>
        <v>11</v>
      </c>
      <c r="D4314" s="16">
        <v>2025</v>
      </c>
      <c r="E4314" s="1" t="s">
        <v>62</v>
      </c>
      <c r="F4314">
        <v>1</v>
      </c>
      <c r="G4314" s="12">
        <f>IF(D4314=2023,F4314*'Average selling price'!$B$2,
IF(D4314=2024,F4314*'Average selling price'!$C$2,
IF(D4314=2025,F4314*'Average selling price'!$D$2,"")))</f>
        <v>5750</v>
      </c>
      <c r="H4314">
        <v>0</v>
      </c>
      <c r="I4314" s="12">
        <f>IF($D4314=2023,H4314*'Average selling price'!$B$3,
IF($D4314=2024,H4314*'Average selling price'!$C$3,
IF($D4314=2025,H4314*'Average selling price'!$D$3,"")))</f>
        <v>0</v>
      </c>
      <c r="J4314">
        <v>1</v>
      </c>
      <c r="K4314" s="12">
        <f>IF($D4314=2023,J4314*'Average selling price'!$B$4,
IF($D4314=2024,J4314*'Average selling price'!$C$4,
IF($D4314=2025,J4314*'Average selling price'!$D$4,"")))</f>
        <v>11726</v>
      </c>
      <c r="L4314" s="7">
        <v>41.98</v>
      </c>
      <c r="M4314" s="7">
        <v>0</v>
      </c>
      <c r="N4314" s="11">
        <f t="shared" si="135"/>
        <v>41.98</v>
      </c>
      <c r="O4314" s="11">
        <v>59.5</v>
      </c>
      <c r="P4314" s="11">
        <v>80.98</v>
      </c>
    </row>
    <row r="4315" spans="1:16">
      <c r="A4315" s="2">
        <v>45607</v>
      </c>
      <c r="B4315" s="18">
        <v>2</v>
      </c>
      <c r="C4315" s="20">
        <f t="shared" si="134"/>
        <v>11</v>
      </c>
      <c r="D4315" s="16">
        <v>2025</v>
      </c>
      <c r="E4315" s="1" t="s">
        <v>33</v>
      </c>
      <c r="F4315">
        <v>0</v>
      </c>
      <c r="G4315" s="12">
        <f>IF(D4315=2023,F4315*'Average selling price'!$B$2,
IF(D4315=2024,F4315*'Average selling price'!$C$2,
IF(D4315=2025,F4315*'Average selling price'!$D$2,"")))</f>
        <v>0</v>
      </c>
      <c r="H4315">
        <v>0</v>
      </c>
      <c r="I4315" s="12">
        <f>IF($D4315=2023,H4315*'Average selling price'!$B$3,
IF($D4315=2024,H4315*'Average selling price'!$C$3,
IF($D4315=2025,H4315*'Average selling price'!$D$3,"")))</f>
        <v>0</v>
      </c>
      <c r="J4315">
        <v>0</v>
      </c>
      <c r="K4315" s="12">
        <f>IF($D4315=2023,J4315*'Average selling price'!$B$4,
IF($D4315=2024,J4315*'Average selling price'!$C$4,
IF($D4315=2025,J4315*'Average selling price'!$D$4,"")))</f>
        <v>0</v>
      </c>
      <c r="L4315" s="7">
        <v>270</v>
      </c>
      <c r="M4315" s="7">
        <v>400</v>
      </c>
      <c r="N4315" s="11">
        <f t="shared" si="135"/>
        <v>670</v>
      </c>
      <c r="O4315" s="11">
        <v>1426</v>
      </c>
      <c r="P4315" s="11">
        <v>0</v>
      </c>
    </row>
    <row r="4316" spans="1:16">
      <c r="A4316" s="2">
        <v>45607</v>
      </c>
      <c r="B4316" s="18">
        <v>2</v>
      </c>
      <c r="C4316" s="20">
        <f t="shared" si="134"/>
        <v>11</v>
      </c>
      <c r="D4316" s="16">
        <v>2025</v>
      </c>
      <c r="E4316" s="1" t="s">
        <v>60</v>
      </c>
      <c r="F4316">
        <v>0</v>
      </c>
      <c r="G4316" s="12">
        <f>IF(D4316=2023,F4316*'Average selling price'!$B$2,
IF(D4316=2024,F4316*'Average selling price'!$C$2,
IF(D4316=2025,F4316*'Average selling price'!$D$2,"")))</f>
        <v>0</v>
      </c>
      <c r="H4316">
        <v>0</v>
      </c>
      <c r="I4316" s="12">
        <f>IF($D4316=2023,H4316*'Average selling price'!$B$3,
IF($D4316=2024,H4316*'Average selling price'!$C$3,
IF($D4316=2025,H4316*'Average selling price'!$D$3,"")))</f>
        <v>0</v>
      </c>
      <c r="J4316">
        <v>0</v>
      </c>
      <c r="K4316" s="12">
        <f>IF($D4316=2023,J4316*'Average selling price'!$B$4,
IF($D4316=2024,J4316*'Average selling price'!$C$4,
IF($D4316=2025,J4316*'Average selling price'!$D$4,"")))</f>
        <v>0</v>
      </c>
      <c r="L4316" s="7">
        <v>364.95</v>
      </c>
      <c r="M4316" s="7">
        <v>0</v>
      </c>
      <c r="N4316" s="11">
        <f t="shared" si="135"/>
        <v>364.95</v>
      </c>
      <c r="O4316" s="11">
        <v>0</v>
      </c>
      <c r="P4316" s="11">
        <v>3219.97</v>
      </c>
    </row>
    <row r="4317" spans="1:16">
      <c r="A4317" s="2">
        <v>45607</v>
      </c>
      <c r="B4317" s="18">
        <v>2</v>
      </c>
      <c r="C4317" s="20">
        <f t="shared" si="134"/>
        <v>11</v>
      </c>
      <c r="D4317" s="16">
        <v>2025</v>
      </c>
      <c r="E4317" s="1" t="s">
        <v>34</v>
      </c>
      <c r="F4317">
        <v>0</v>
      </c>
      <c r="G4317" s="12">
        <f>IF(D4317=2023,F4317*'Average selling price'!$B$2,
IF(D4317=2024,F4317*'Average selling price'!$C$2,
IF(D4317=2025,F4317*'Average selling price'!$D$2,"")))</f>
        <v>0</v>
      </c>
      <c r="H4317">
        <v>1</v>
      </c>
      <c r="I4317" s="12">
        <f>IF($D4317=2023,H4317*'Average selling price'!$B$3,
IF($D4317=2024,H4317*'Average selling price'!$C$3,
IF($D4317=2025,H4317*'Average selling price'!$D$3,"")))</f>
        <v>34677</v>
      </c>
      <c r="J4317">
        <v>2</v>
      </c>
      <c r="K4317" s="12">
        <f>IF($D4317=2023,J4317*'Average selling price'!$B$4,
IF($D4317=2024,J4317*'Average selling price'!$C$4,
IF($D4317=2025,J4317*'Average selling price'!$D$4,"")))</f>
        <v>23452</v>
      </c>
      <c r="L4317" s="7">
        <v>1076</v>
      </c>
      <c r="M4317" s="7">
        <v>430</v>
      </c>
      <c r="N4317" s="11">
        <f t="shared" si="135"/>
        <v>1506</v>
      </c>
      <c r="O4317" s="11">
        <v>2506</v>
      </c>
      <c r="P4317" s="11">
        <v>0</v>
      </c>
    </row>
    <row r="4318" spans="1:16">
      <c r="A4318" s="2">
        <v>45607</v>
      </c>
      <c r="B4318" s="18">
        <v>2</v>
      </c>
      <c r="C4318" s="20">
        <f t="shared" si="134"/>
        <v>11</v>
      </c>
      <c r="D4318" s="16">
        <v>2025</v>
      </c>
      <c r="E4318" s="1" t="s">
        <v>41</v>
      </c>
      <c r="F4318">
        <v>0</v>
      </c>
      <c r="G4318" s="12">
        <f>IF(D4318=2023,F4318*'Average selling price'!$B$2,
IF(D4318=2024,F4318*'Average selling price'!$C$2,
IF(D4318=2025,F4318*'Average selling price'!$D$2,"")))</f>
        <v>0</v>
      </c>
      <c r="H4318">
        <v>0</v>
      </c>
      <c r="I4318" s="12">
        <f>IF($D4318=2023,H4318*'Average selling price'!$B$3,
IF($D4318=2024,H4318*'Average selling price'!$C$3,
IF($D4318=2025,H4318*'Average selling price'!$D$3,"")))</f>
        <v>0</v>
      </c>
      <c r="J4318">
        <v>0</v>
      </c>
      <c r="K4318" s="12">
        <f>IF($D4318=2023,J4318*'Average selling price'!$B$4,
IF($D4318=2024,J4318*'Average selling price'!$C$4,
IF($D4318=2025,J4318*'Average selling price'!$D$4,"")))</f>
        <v>0</v>
      </c>
      <c r="L4318" s="7">
        <v>336</v>
      </c>
      <c r="M4318" s="7">
        <v>350</v>
      </c>
      <c r="N4318" s="11">
        <f t="shared" si="135"/>
        <v>686</v>
      </c>
      <c r="O4318" s="11">
        <v>0</v>
      </c>
      <c r="P4318" s="11">
        <v>0</v>
      </c>
    </row>
    <row r="4319" spans="1:16">
      <c r="A4319" s="2">
        <v>45607</v>
      </c>
      <c r="B4319" s="18">
        <v>2</v>
      </c>
      <c r="C4319" s="20">
        <f t="shared" si="134"/>
        <v>11</v>
      </c>
      <c r="D4319" s="16">
        <v>2025</v>
      </c>
      <c r="E4319" s="1" t="s">
        <v>35</v>
      </c>
      <c r="F4319">
        <v>0</v>
      </c>
      <c r="G4319" s="12">
        <f>IF(D4319=2023,F4319*'Average selling price'!$B$2,
IF(D4319=2024,F4319*'Average selling price'!$C$2,
IF(D4319=2025,F4319*'Average selling price'!$D$2,"")))</f>
        <v>0</v>
      </c>
      <c r="H4319">
        <v>0</v>
      </c>
      <c r="I4319" s="12">
        <f>IF($D4319=2023,H4319*'Average selling price'!$B$3,
IF($D4319=2024,H4319*'Average selling price'!$C$3,
IF($D4319=2025,H4319*'Average selling price'!$D$3,"")))</f>
        <v>0</v>
      </c>
      <c r="J4319">
        <v>2</v>
      </c>
      <c r="K4319" s="12">
        <f>IF($D4319=2023,J4319*'Average selling price'!$B$4,
IF($D4319=2024,J4319*'Average selling price'!$C$4,
IF($D4319=2025,J4319*'Average selling price'!$D$4,"")))</f>
        <v>23452</v>
      </c>
      <c r="L4319" s="7">
        <v>145</v>
      </c>
      <c r="M4319" s="7">
        <v>0</v>
      </c>
      <c r="N4319" s="11">
        <f t="shared" si="135"/>
        <v>145</v>
      </c>
      <c r="O4319" s="11">
        <v>1072</v>
      </c>
      <c r="P4319" s="11">
        <v>0</v>
      </c>
    </row>
    <row r="4320" spans="1:16">
      <c r="A4320" s="2">
        <v>45607</v>
      </c>
      <c r="B4320" s="18">
        <v>2</v>
      </c>
      <c r="C4320" s="20">
        <f t="shared" si="134"/>
        <v>11</v>
      </c>
      <c r="D4320" s="16">
        <v>2025</v>
      </c>
      <c r="E4320" s="1" t="s">
        <v>36</v>
      </c>
      <c r="F4320">
        <v>1</v>
      </c>
      <c r="G4320" s="12">
        <f>IF(D4320=2023,F4320*'Average selling price'!$B$2,
IF(D4320=2024,F4320*'Average selling price'!$C$2,
IF(D4320=2025,F4320*'Average selling price'!$D$2,"")))</f>
        <v>5750</v>
      </c>
      <c r="H4320">
        <v>0</v>
      </c>
      <c r="I4320" s="12">
        <f>IF($D4320=2023,H4320*'Average selling price'!$B$3,
IF($D4320=2024,H4320*'Average selling price'!$C$3,
IF($D4320=2025,H4320*'Average selling price'!$D$3,"")))</f>
        <v>0</v>
      </c>
      <c r="J4320">
        <v>1</v>
      </c>
      <c r="K4320" s="12">
        <f>IF($D4320=2023,J4320*'Average selling price'!$B$4,
IF($D4320=2024,J4320*'Average selling price'!$C$4,
IF($D4320=2025,J4320*'Average selling price'!$D$4,"")))</f>
        <v>11726</v>
      </c>
      <c r="L4320" s="7">
        <v>3967.96</v>
      </c>
      <c r="M4320" s="7">
        <v>0</v>
      </c>
      <c r="N4320" s="11">
        <f t="shared" si="135"/>
        <v>3967.96</v>
      </c>
      <c r="O4320" s="11">
        <v>2699.99</v>
      </c>
      <c r="P4320" s="11">
        <v>0</v>
      </c>
    </row>
    <row r="4321" spans="1:16">
      <c r="A4321" s="2">
        <v>45607</v>
      </c>
      <c r="B4321" s="18">
        <v>2</v>
      </c>
      <c r="C4321" s="20">
        <f t="shared" si="134"/>
        <v>11</v>
      </c>
      <c r="D4321" s="16">
        <v>2025</v>
      </c>
      <c r="E4321" s="1" t="s">
        <v>37</v>
      </c>
      <c r="F4321">
        <v>0</v>
      </c>
      <c r="G4321" s="12">
        <f>IF(D4321=2023,F4321*'Average selling price'!$B$2,
IF(D4321=2024,F4321*'Average selling price'!$C$2,
IF(D4321=2025,F4321*'Average selling price'!$D$2,"")))</f>
        <v>0</v>
      </c>
      <c r="H4321">
        <v>0</v>
      </c>
      <c r="I4321" s="12">
        <f>IF($D4321=2023,H4321*'Average selling price'!$B$3,
IF($D4321=2024,H4321*'Average selling price'!$C$3,
IF($D4321=2025,H4321*'Average selling price'!$D$3,"")))</f>
        <v>0</v>
      </c>
      <c r="J4321">
        <v>1</v>
      </c>
      <c r="K4321" s="12">
        <f>IF($D4321=2023,J4321*'Average selling price'!$B$4,
IF($D4321=2024,J4321*'Average selling price'!$C$4,
IF($D4321=2025,J4321*'Average selling price'!$D$4,"")))</f>
        <v>11726</v>
      </c>
      <c r="L4321" s="7">
        <v>2209.91</v>
      </c>
      <c r="M4321" s="7">
        <v>1899.99</v>
      </c>
      <c r="N4321" s="11">
        <f t="shared" si="135"/>
        <v>4109.8999999999996</v>
      </c>
      <c r="O4321" s="11">
        <v>92.89</v>
      </c>
      <c r="P4321" s="11">
        <v>0</v>
      </c>
    </row>
    <row r="4322" spans="1:16">
      <c r="A4322" s="2">
        <v>45607</v>
      </c>
      <c r="B4322" s="18">
        <v>2</v>
      </c>
      <c r="C4322" s="20">
        <f t="shared" si="134"/>
        <v>11</v>
      </c>
      <c r="D4322" s="16">
        <v>2025</v>
      </c>
      <c r="E4322" s="1" t="s">
        <v>45</v>
      </c>
      <c r="F4322">
        <v>0</v>
      </c>
      <c r="G4322" s="12">
        <f>IF(D4322=2023,F4322*'Average selling price'!$B$2,
IF(D4322=2024,F4322*'Average selling price'!$C$2,
IF(D4322=2025,F4322*'Average selling price'!$D$2,"")))</f>
        <v>0</v>
      </c>
      <c r="H4322">
        <v>0</v>
      </c>
      <c r="I4322" s="12">
        <f>IF($D4322=2023,H4322*'Average selling price'!$B$3,
IF($D4322=2024,H4322*'Average selling price'!$C$3,
IF($D4322=2025,H4322*'Average selling price'!$D$3,"")))</f>
        <v>0</v>
      </c>
      <c r="J4322">
        <v>0</v>
      </c>
      <c r="K4322" s="12">
        <f>IF($D4322=2023,J4322*'Average selling price'!$B$4,
IF($D4322=2024,J4322*'Average selling price'!$C$4,
IF($D4322=2025,J4322*'Average selling price'!$D$4,"")))</f>
        <v>0</v>
      </c>
      <c r="L4322" s="7">
        <v>0</v>
      </c>
      <c r="M4322" s="7">
        <v>0</v>
      </c>
      <c r="N4322" s="11">
        <f t="shared" si="135"/>
        <v>0</v>
      </c>
      <c r="O4322" s="11">
        <v>0</v>
      </c>
      <c r="P4322" s="11">
        <v>0</v>
      </c>
    </row>
    <row r="4323" spans="1:16">
      <c r="A4323" s="2">
        <v>45607</v>
      </c>
      <c r="B4323" s="18">
        <v>2</v>
      </c>
      <c r="C4323" s="20">
        <f t="shared" si="134"/>
        <v>11</v>
      </c>
      <c r="D4323" s="16">
        <v>2025</v>
      </c>
      <c r="E4323" s="1" t="s">
        <v>49</v>
      </c>
      <c r="F4323">
        <v>1</v>
      </c>
      <c r="G4323" s="12">
        <f>IF(D4323=2023,F4323*'Average selling price'!$B$2,
IF(D4323=2024,F4323*'Average selling price'!$C$2,
IF(D4323=2025,F4323*'Average selling price'!$D$2,"")))</f>
        <v>5750</v>
      </c>
      <c r="H4323">
        <v>0</v>
      </c>
      <c r="I4323" s="12">
        <f>IF($D4323=2023,H4323*'Average selling price'!$B$3,
IF($D4323=2024,H4323*'Average selling price'!$C$3,
IF($D4323=2025,H4323*'Average selling price'!$D$3,"")))</f>
        <v>0</v>
      </c>
      <c r="J4323">
        <v>0</v>
      </c>
      <c r="K4323" s="12">
        <f>IF($D4323=2023,J4323*'Average selling price'!$B$4,
IF($D4323=2024,J4323*'Average selling price'!$C$4,
IF($D4323=2025,J4323*'Average selling price'!$D$4,"")))</f>
        <v>0</v>
      </c>
      <c r="L4323" s="7">
        <v>0</v>
      </c>
      <c r="M4323" s="7">
        <v>0</v>
      </c>
      <c r="N4323" s="11">
        <f t="shared" si="135"/>
        <v>0</v>
      </c>
      <c r="O4323" s="11">
        <v>0</v>
      </c>
      <c r="P4323" s="11">
        <v>0</v>
      </c>
    </row>
    <row r="4324" spans="1:16">
      <c r="A4324" s="2">
        <v>45607</v>
      </c>
      <c r="B4324" s="18">
        <v>2</v>
      </c>
      <c r="C4324" s="20">
        <f t="shared" si="134"/>
        <v>11</v>
      </c>
      <c r="D4324" s="16">
        <v>2025</v>
      </c>
      <c r="E4324" s="1" t="s">
        <v>53</v>
      </c>
      <c r="F4324">
        <v>0</v>
      </c>
      <c r="G4324" s="12">
        <f>IF(D4324=2023,F4324*'Average selling price'!$B$2,
IF(D4324=2024,F4324*'Average selling price'!$C$2,
IF(D4324=2025,F4324*'Average selling price'!$D$2,"")))</f>
        <v>0</v>
      </c>
      <c r="H4324">
        <v>0</v>
      </c>
      <c r="I4324" s="12">
        <f>IF($D4324=2023,H4324*'Average selling price'!$B$3,
IF($D4324=2024,H4324*'Average selling price'!$C$3,
IF($D4324=2025,H4324*'Average selling price'!$D$3,"")))</f>
        <v>0</v>
      </c>
      <c r="J4324">
        <v>2</v>
      </c>
      <c r="K4324" s="12">
        <f>IF($D4324=2023,J4324*'Average selling price'!$B$4,
IF($D4324=2024,J4324*'Average selling price'!$C$4,
IF($D4324=2025,J4324*'Average selling price'!$D$4,"")))</f>
        <v>23452</v>
      </c>
      <c r="L4324" s="7">
        <v>1024.98</v>
      </c>
      <c r="M4324" s="7">
        <v>0</v>
      </c>
      <c r="N4324" s="11">
        <f t="shared" si="135"/>
        <v>1024.98</v>
      </c>
      <c r="O4324" s="11">
        <v>899.99</v>
      </c>
      <c r="P4324" s="11">
        <v>0</v>
      </c>
    </row>
    <row r="4325" spans="1:16">
      <c r="A4325" s="2">
        <v>45607</v>
      </c>
      <c r="B4325" s="18">
        <v>2</v>
      </c>
      <c r="C4325" s="20">
        <f t="shared" si="134"/>
        <v>11</v>
      </c>
      <c r="D4325" s="16">
        <v>2025</v>
      </c>
      <c r="E4325" s="1" t="s">
        <v>38</v>
      </c>
      <c r="F4325">
        <v>2</v>
      </c>
      <c r="G4325" s="12">
        <f>IF(D4325=2023,F4325*'Average selling price'!$B$2,
IF(D4325=2024,F4325*'Average selling price'!$C$2,
IF(D4325=2025,F4325*'Average selling price'!$D$2,"")))</f>
        <v>11500</v>
      </c>
      <c r="H4325">
        <v>0</v>
      </c>
      <c r="I4325" s="12">
        <f>IF($D4325=2023,H4325*'Average selling price'!$B$3,
IF($D4325=2024,H4325*'Average selling price'!$C$3,
IF($D4325=2025,H4325*'Average selling price'!$D$3,"")))</f>
        <v>0</v>
      </c>
      <c r="J4325">
        <v>1</v>
      </c>
      <c r="K4325" s="12">
        <f>IF($D4325=2023,J4325*'Average selling price'!$B$4,
IF($D4325=2024,J4325*'Average selling price'!$C$4,
IF($D4325=2025,J4325*'Average selling price'!$D$4,"")))</f>
        <v>11726</v>
      </c>
      <c r="L4325" s="7">
        <v>72.95</v>
      </c>
      <c r="M4325" s="7">
        <v>0</v>
      </c>
      <c r="N4325" s="11">
        <f t="shared" si="135"/>
        <v>72.95</v>
      </c>
      <c r="O4325" s="11">
        <v>0</v>
      </c>
      <c r="P4325" s="11">
        <v>155.97</v>
      </c>
    </row>
    <row r="4326" spans="1:16">
      <c r="A4326" s="2">
        <v>45607</v>
      </c>
      <c r="B4326" s="18">
        <v>2</v>
      </c>
      <c r="C4326" s="20">
        <f t="shared" si="134"/>
        <v>11</v>
      </c>
      <c r="D4326" s="16">
        <v>2025</v>
      </c>
      <c r="E4326" s="1" t="s">
        <v>39</v>
      </c>
      <c r="F4326">
        <v>0</v>
      </c>
      <c r="G4326" s="12">
        <f>IF(D4326=2023,F4326*'Average selling price'!$B$2,
IF(D4326=2024,F4326*'Average selling price'!$C$2,
IF(D4326=2025,F4326*'Average selling price'!$D$2,"")))</f>
        <v>0</v>
      </c>
      <c r="H4326">
        <v>0</v>
      </c>
      <c r="I4326" s="12">
        <f>IF($D4326=2023,H4326*'Average selling price'!$B$3,
IF($D4326=2024,H4326*'Average selling price'!$C$3,
IF($D4326=2025,H4326*'Average selling price'!$D$3,"")))</f>
        <v>0</v>
      </c>
      <c r="J4326">
        <v>2</v>
      </c>
      <c r="K4326" s="12">
        <f>IF($D4326=2023,J4326*'Average selling price'!$B$4,
IF($D4326=2024,J4326*'Average selling price'!$C$4,
IF($D4326=2025,J4326*'Average selling price'!$D$4,"")))</f>
        <v>23452</v>
      </c>
      <c r="L4326" s="7">
        <v>2071.7399999999998</v>
      </c>
      <c r="M4326" s="7">
        <v>0</v>
      </c>
      <c r="N4326" s="11">
        <f t="shared" si="135"/>
        <v>2071.7399999999998</v>
      </c>
      <c r="O4326" s="11">
        <v>914.98</v>
      </c>
      <c r="P4326" s="11">
        <v>14.99</v>
      </c>
    </row>
    <row r="4327" spans="1:16">
      <c r="A4327" s="2">
        <v>45607</v>
      </c>
      <c r="B4327" s="18">
        <v>2</v>
      </c>
      <c r="C4327" s="20">
        <f t="shared" si="134"/>
        <v>11</v>
      </c>
      <c r="D4327" s="16">
        <v>2025</v>
      </c>
      <c r="E4327" s="1" t="s">
        <v>40</v>
      </c>
      <c r="F4327">
        <v>0</v>
      </c>
      <c r="G4327" s="12">
        <f>IF(D4327=2023,F4327*'Average selling price'!$B$2,
IF(D4327=2024,F4327*'Average selling price'!$C$2,
IF(D4327=2025,F4327*'Average selling price'!$D$2,"")))</f>
        <v>0</v>
      </c>
      <c r="H4327">
        <v>0</v>
      </c>
      <c r="I4327" s="12">
        <f>IF($D4327=2023,H4327*'Average selling price'!$B$3,
IF($D4327=2024,H4327*'Average selling price'!$C$3,
IF($D4327=2025,H4327*'Average selling price'!$D$3,"")))</f>
        <v>0</v>
      </c>
      <c r="J4327">
        <v>0</v>
      </c>
      <c r="K4327" s="12">
        <f>IF($D4327=2023,J4327*'Average selling price'!$B$4,
IF($D4327=2024,J4327*'Average selling price'!$C$4,
IF($D4327=2025,J4327*'Average selling price'!$D$4,"")))</f>
        <v>0</v>
      </c>
      <c r="L4327" s="7">
        <v>0</v>
      </c>
      <c r="M4327" s="7">
        <v>0</v>
      </c>
      <c r="N4327" s="11">
        <f t="shared" si="135"/>
        <v>0</v>
      </c>
      <c r="O4327" s="11">
        <v>0</v>
      </c>
      <c r="P4327" s="11">
        <v>0</v>
      </c>
    </row>
    <row r="4328" spans="1:16">
      <c r="A4328" s="2">
        <v>45607</v>
      </c>
      <c r="B4328" s="18">
        <v>2</v>
      </c>
      <c r="C4328" s="20">
        <f t="shared" si="134"/>
        <v>11</v>
      </c>
      <c r="D4328" s="16">
        <v>2025</v>
      </c>
      <c r="E4328" s="1" t="s">
        <v>42</v>
      </c>
      <c r="F4328">
        <v>1</v>
      </c>
      <c r="G4328" s="12">
        <f>IF(D4328=2023,F4328*'Average selling price'!$B$2,
IF(D4328=2024,F4328*'Average selling price'!$C$2,
IF(D4328=2025,F4328*'Average selling price'!$D$2,"")))</f>
        <v>5750</v>
      </c>
      <c r="H4328">
        <v>0</v>
      </c>
      <c r="I4328" s="12">
        <f>IF($D4328=2023,H4328*'Average selling price'!$B$3,
IF($D4328=2024,H4328*'Average selling price'!$C$3,
IF($D4328=2025,H4328*'Average selling price'!$D$3,"")))</f>
        <v>0</v>
      </c>
      <c r="J4328">
        <v>0</v>
      </c>
      <c r="K4328" s="12">
        <f>IF($D4328=2023,J4328*'Average selling price'!$B$4,
IF($D4328=2024,J4328*'Average selling price'!$C$4,
IF($D4328=2025,J4328*'Average selling price'!$D$4,"")))</f>
        <v>0</v>
      </c>
      <c r="L4328" s="7">
        <v>0</v>
      </c>
      <c r="M4328" s="7">
        <v>0</v>
      </c>
      <c r="N4328" s="11">
        <f t="shared" si="135"/>
        <v>0</v>
      </c>
      <c r="O4328" s="11">
        <v>1131</v>
      </c>
      <c r="P4328" s="11">
        <v>1731</v>
      </c>
    </row>
    <row r="4329" spans="1:16">
      <c r="A4329" s="2">
        <v>45607</v>
      </c>
      <c r="B4329" s="18">
        <v>2</v>
      </c>
      <c r="C4329" s="20">
        <f t="shared" si="134"/>
        <v>11</v>
      </c>
      <c r="D4329" s="16">
        <v>2025</v>
      </c>
      <c r="E4329" s="1" t="s">
        <v>63</v>
      </c>
      <c r="F4329">
        <v>0</v>
      </c>
      <c r="G4329" s="12">
        <f>IF(D4329=2023,F4329*'Average selling price'!$B$2,
IF(D4329=2024,F4329*'Average selling price'!$C$2,
IF(D4329=2025,F4329*'Average selling price'!$D$2,"")))</f>
        <v>0</v>
      </c>
      <c r="H4329">
        <v>0</v>
      </c>
      <c r="I4329" s="12">
        <f>IF($D4329=2023,H4329*'Average selling price'!$B$3,
IF($D4329=2024,H4329*'Average selling price'!$C$3,
IF($D4329=2025,H4329*'Average selling price'!$D$3,"")))</f>
        <v>0</v>
      </c>
      <c r="J4329">
        <v>0</v>
      </c>
      <c r="K4329" s="12">
        <f>IF($D4329=2023,J4329*'Average selling price'!$B$4,
IF($D4329=2024,J4329*'Average selling price'!$C$4,
IF($D4329=2025,J4329*'Average selling price'!$D$4,"")))</f>
        <v>0</v>
      </c>
      <c r="L4329" s="7">
        <v>35</v>
      </c>
      <c r="M4329" s="7">
        <v>3270</v>
      </c>
      <c r="N4329" s="11">
        <f t="shared" si="135"/>
        <v>3305</v>
      </c>
      <c r="O4329" s="11">
        <v>0</v>
      </c>
      <c r="P4329" s="11">
        <v>0</v>
      </c>
    </row>
    <row r="4330" spans="1:16">
      <c r="A4330" s="2">
        <v>45607</v>
      </c>
      <c r="B4330" s="18">
        <v>2</v>
      </c>
      <c r="C4330" s="20">
        <f t="shared" si="134"/>
        <v>11</v>
      </c>
      <c r="D4330" s="16">
        <v>2025</v>
      </c>
      <c r="E4330" s="1" t="s">
        <v>43</v>
      </c>
      <c r="F4330">
        <v>0</v>
      </c>
      <c r="G4330" s="12">
        <f>IF(D4330=2023,F4330*'Average selling price'!$B$2,
IF(D4330=2024,F4330*'Average selling price'!$C$2,
IF(D4330=2025,F4330*'Average selling price'!$D$2,"")))</f>
        <v>0</v>
      </c>
      <c r="H4330">
        <v>2</v>
      </c>
      <c r="I4330" s="12">
        <f>IF($D4330=2023,H4330*'Average selling price'!$B$3,
IF($D4330=2024,H4330*'Average selling price'!$C$3,
IF($D4330=2025,H4330*'Average selling price'!$D$3,"")))</f>
        <v>69354</v>
      </c>
      <c r="J4330">
        <v>2</v>
      </c>
      <c r="K4330" s="12">
        <f>IF($D4330=2023,J4330*'Average selling price'!$B$4,
IF($D4330=2024,J4330*'Average selling price'!$C$4,
IF($D4330=2025,J4330*'Average selling price'!$D$4,"")))</f>
        <v>23452</v>
      </c>
      <c r="L4330" s="7">
        <v>6978</v>
      </c>
      <c r="M4330" s="7">
        <v>500</v>
      </c>
      <c r="N4330" s="11">
        <f t="shared" si="135"/>
        <v>7478</v>
      </c>
      <c r="O4330" s="11">
        <v>320</v>
      </c>
      <c r="P4330" s="11">
        <v>1956</v>
      </c>
    </row>
    <row r="4331" spans="1:16">
      <c r="A4331" s="2">
        <v>45607</v>
      </c>
      <c r="B4331" s="18">
        <v>2</v>
      </c>
      <c r="C4331" s="20">
        <f t="shared" si="134"/>
        <v>11</v>
      </c>
      <c r="D4331" s="16">
        <v>2025</v>
      </c>
      <c r="E4331" s="1" t="s">
        <v>47</v>
      </c>
      <c r="F4331">
        <v>0</v>
      </c>
      <c r="G4331" s="12">
        <f>IF(D4331=2023,F4331*'Average selling price'!$B$2,
IF(D4331=2024,F4331*'Average selling price'!$C$2,
IF(D4331=2025,F4331*'Average selling price'!$D$2,"")))</f>
        <v>0</v>
      </c>
      <c r="H4331">
        <v>1</v>
      </c>
      <c r="I4331" s="12">
        <f>IF($D4331=2023,H4331*'Average selling price'!$B$3,
IF($D4331=2024,H4331*'Average selling price'!$C$3,
IF($D4331=2025,H4331*'Average selling price'!$D$3,"")))</f>
        <v>34677</v>
      </c>
      <c r="J4331">
        <v>1</v>
      </c>
      <c r="K4331" s="12">
        <f>IF($D4331=2023,J4331*'Average selling price'!$B$4,
IF($D4331=2024,J4331*'Average selling price'!$C$4,
IF($D4331=2025,J4331*'Average selling price'!$D$4,"")))</f>
        <v>11726</v>
      </c>
      <c r="L4331" s="7">
        <v>1492</v>
      </c>
      <c r="M4331" s="7">
        <v>347</v>
      </c>
      <c r="N4331" s="11">
        <f t="shared" si="135"/>
        <v>1839</v>
      </c>
      <c r="O4331" s="11">
        <v>0</v>
      </c>
      <c r="P4331" s="11">
        <v>0</v>
      </c>
    </row>
    <row r="4332" spans="1:16">
      <c r="A4332" s="2">
        <v>45607</v>
      </c>
      <c r="B4332" s="18">
        <v>2</v>
      </c>
      <c r="C4332" s="20">
        <f t="shared" si="134"/>
        <v>11</v>
      </c>
      <c r="D4332" s="16">
        <v>2025</v>
      </c>
      <c r="E4332" s="1" t="s">
        <v>50</v>
      </c>
      <c r="F4332">
        <v>2</v>
      </c>
      <c r="G4332" s="12">
        <f>IF(D4332=2023,F4332*'Average selling price'!$B$2,
IF(D4332=2024,F4332*'Average selling price'!$C$2,
IF(D4332=2025,F4332*'Average selling price'!$D$2,"")))</f>
        <v>11500</v>
      </c>
      <c r="H4332">
        <v>0</v>
      </c>
      <c r="I4332" s="12">
        <f>IF($D4332=2023,H4332*'Average selling price'!$B$3,
IF($D4332=2024,H4332*'Average selling price'!$C$3,
IF($D4332=2025,H4332*'Average selling price'!$D$3,"")))</f>
        <v>0</v>
      </c>
      <c r="J4332">
        <v>1</v>
      </c>
      <c r="K4332" s="12">
        <f>IF($D4332=2023,J4332*'Average selling price'!$B$4,
IF($D4332=2024,J4332*'Average selling price'!$C$4,
IF($D4332=2025,J4332*'Average selling price'!$D$4,"")))</f>
        <v>11726</v>
      </c>
      <c r="L4332" s="7">
        <v>269.98</v>
      </c>
      <c r="M4332" s="7">
        <v>4999.99</v>
      </c>
      <c r="N4332" s="11">
        <f t="shared" si="135"/>
        <v>5269.9699999999993</v>
      </c>
      <c r="O4332" s="11">
        <v>332.98</v>
      </c>
      <c r="P4332" s="11">
        <v>0</v>
      </c>
    </row>
    <row r="4333" spans="1:16">
      <c r="A4333" s="2">
        <v>45607</v>
      </c>
      <c r="B4333" s="18">
        <v>2</v>
      </c>
      <c r="C4333" s="20">
        <f t="shared" si="134"/>
        <v>11</v>
      </c>
      <c r="D4333" s="16">
        <v>2025</v>
      </c>
      <c r="E4333" s="1" t="s">
        <v>51</v>
      </c>
      <c r="F4333">
        <v>1</v>
      </c>
      <c r="G4333" s="12">
        <f>IF(D4333=2023,F4333*'Average selling price'!$B$2,
IF(D4333=2024,F4333*'Average selling price'!$C$2,
IF(D4333=2025,F4333*'Average selling price'!$D$2,"")))</f>
        <v>5750</v>
      </c>
      <c r="H4333">
        <v>0</v>
      </c>
      <c r="I4333" s="12">
        <f>IF($D4333=2023,H4333*'Average selling price'!$B$3,
IF($D4333=2024,H4333*'Average selling price'!$C$3,
IF($D4333=2025,H4333*'Average selling price'!$D$3,"")))</f>
        <v>0</v>
      </c>
      <c r="J4333">
        <v>1</v>
      </c>
      <c r="K4333" s="12">
        <f>IF($D4333=2023,J4333*'Average selling price'!$B$4,
IF($D4333=2024,J4333*'Average selling price'!$C$4,
IF($D4333=2025,J4333*'Average selling price'!$D$4,"")))</f>
        <v>11726</v>
      </c>
      <c r="L4333" s="7">
        <v>1019</v>
      </c>
      <c r="M4333" s="7">
        <v>0</v>
      </c>
      <c r="N4333" s="11">
        <f t="shared" si="135"/>
        <v>1019</v>
      </c>
      <c r="O4333" s="11">
        <v>15</v>
      </c>
      <c r="P4333" s="11">
        <v>158</v>
      </c>
    </row>
    <row r="4334" spans="1:16">
      <c r="A4334" s="2">
        <v>45607</v>
      </c>
      <c r="B4334" s="18">
        <v>2</v>
      </c>
      <c r="C4334" s="20">
        <f t="shared" si="134"/>
        <v>11</v>
      </c>
      <c r="D4334" s="16">
        <v>2025</v>
      </c>
      <c r="E4334" s="1" t="s">
        <v>52</v>
      </c>
      <c r="F4334">
        <v>3</v>
      </c>
      <c r="G4334" s="12">
        <f>IF(D4334=2023,F4334*'Average selling price'!$B$2,
IF(D4334=2024,F4334*'Average selling price'!$C$2,
IF(D4334=2025,F4334*'Average selling price'!$D$2,"")))</f>
        <v>17250</v>
      </c>
      <c r="H4334">
        <v>0</v>
      </c>
      <c r="I4334" s="12">
        <f>IF($D4334=2023,H4334*'Average selling price'!$B$3,
IF($D4334=2024,H4334*'Average selling price'!$C$3,
IF($D4334=2025,H4334*'Average selling price'!$D$3,"")))</f>
        <v>0</v>
      </c>
      <c r="J4334">
        <v>2</v>
      </c>
      <c r="K4334" s="12">
        <f>IF($D4334=2023,J4334*'Average selling price'!$B$4,
IF($D4334=2024,J4334*'Average selling price'!$C$4,
IF($D4334=2025,J4334*'Average selling price'!$D$4,"")))</f>
        <v>23452</v>
      </c>
      <c r="L4334" s="7">
        <v>3024</v>
      </c>
      <c r="M4334" s="7">
        <v>2280</v>
      </c>
      <c r="N4334" s="11">
        <f t="shared" si="135"/>
        <v>5304</v>
      </c>
      <c r="O4334" s="11">
        <v>202</v>
      </c>
      <c r="P4334" s="11">
        <v>0</v>
      </c>
    </row>
    <row r="4335" spans="1:16">
      <c r="A4335" s="2">
        <v>45607</v>
      </c>
      <c r="B4335" s="18">
        <v>2</v>
      </c>
      <c r="C4335" s="20">
        <f t="shared" si="134"/>
        <v>11</v>
      </c>
      <c r="D4335" s="16">
        <v>2025</v>
      </c>
      <c r="E4335" s="1" t="s">
        <v>64</v>
      </c>
      <c r="F4335">
        <v>0</v>
      </c>
      <c r="G4335" s="12">
        <f>IF(D4335=2023,F4335*'Average selling price'!$B$2,
IF(D4335=2024,F4335*'Average selling price'!$C$2,
IF(D4335=2025,F4335*'Average selling price'!$D$2,"")))</f>
        <v>0</v>
      </c>
      <c r="H4335">
        <v>0</v>
      </c>
      <c r="I4335" s="12">
        <f>IF($D4335=2023,H4335*'Average selling price'!$B$3,
IF($D4335=2024,H4335*'Average selling price'!$C$3,
IF($D4335=2025,H4335*'Average selling price'!$D$3,"")))</f>
        <v>0</v>
      </c>
      <c r="J4335">
        <v>2</v>
      </c>
      <c r="K4335" s="12">
        <f>IF($D4335=2023,J4335*'Average selling price'!$B$4,
IF($D4335=2024,J4335*'Average selling price'!$C$4,
IF($D4335=2025,J4335*'Average selling price'!$D$4,"")))</f>
        <v>23452</v>
      </c>
      <c r="L4335" s="7">
        <v>4390</v>
      </c>
      <c r="M4335" s="7">
        <v>2450</v>
      </c>
      <c r="N4335" s="11">
        <f t="shared" si="135"/>
        <v>6840</v>
      </c>
      <c r="O4335" s="11">
        <v>0</v>
      </c>
      <c r="P4335" s="11">
        <v>0</v>
      </c>
    </row>
    <row r="4336" spans="1:16">
      <c r="A4336" s="2">
        <v>45607</v>
      </c>
      <c r="B4336" s="18">
        <v>2</v>
      </c>
      <c r="C4336" s="20">
        <f t="shared" si="134"/>
        <v>11</v>
      </c>
      <c r="D4336" s="16">
        <v>2025</v>
      </c>
      <c r="E4336" s="1" t="s">
        <v>54</v>
      </c>
      <c r="F4336">
        <v>0</v>
      </c>
      <c r="G4336" s="12">
        <f>IF(D4336=2023,F4336*'Average selling price'!$B$2,
IF(D4336=2024,F4336*'Average selling price'!$C$2,
IF(D4336=2025,F4336*'Average selling price'!$D$2,"")))</f>
        <v>0</v>
      </c>
      <c r="H4336">
        <v>0</v>
      </c>
      <c r="I4336" s="12">
        <f>IF($D4336=2023,H4336*'Average selling price'!$B$3,
IF($D4336=2024,H4336*'Average selling price'!$C$3,
IF($D4336=2025,H4336*'Average selling price'!$D$3,"")))</f>
        <v>0</v>
      </c>
      <c r="J4336">
        <v>0</v>
      </c>
      <c r="K4336" s="12">
        <f>IF($D4336=2023,J4336*'Average selling price'!$B$4,
IF($D4336=2024,J4336*'Average selling price'!$C$4,
IF($D4336=2025,J4336*'Average selling price'!$D$4,"")))</f>
        <v>0</v>
      </c>
      <c r="L4336" s="7">
        <v>3050</v>
      </c>
      <c r="M4336" s="7">
        <v>0</v>
      </c>
      <c r="N4336" s="11">
        <f t="shared" si="135"/>
        <v>3050</v>
      </c>
      <c r="O4336" s="11">
        <v>0</v>
      </c>
      <c r="P4336" s="11">
        <v>0</v>
      </c>
    </row>
    <row r="4337" spans="1:16">
      <c r="A4337" s="2">
        <v>45607</v>
      </c>
      <c r="B4337" s="18">
        <v>2</v>
      </c>
      <c r="C4337" s="20">
        <f t="shared" si="134"/>
        <v>11</v>
      </c>
      <c r="D4337" s="16">
        <v>2025</v>
      </c>
      <c r="E4337" s="1" t="s">
        <v>61</v>
      </c>
      <c r="F4337">
        <v>0</v>
      </c>
      <c r="G4337" s="12">
        <f>IF(D4337=2023,F4337*'Average selling price'!$B$2,
IF(D4337=2024,F4337*'Average selling price'!$C$2,
IF(D4337=2025,F4337*'Average selling price'!$D$2,"")))</f>
        <v>0</v>
      </c>
      <c r="H4337">
        <v>0</v>
      </c>
      <c r="I4337" s="12">
        <f>IF($D4337=2023,H4337*'Average selling price'!$B$3,
IF($D4337=2024,H4337*'Average selling price'!$C$3,
IF($D4337=2025,H4337*'Average selling price'!$D$3,"")))</f>
        <v>0</v>
      </c>
      <c r="J4337">
        <v>1</v>
      </c>
      <c r="K4337" s="12">
        <f>IF($D4337=2023,J4337*'Average selling price'!$B$4,
IF($D4337=2024,J4337*'Average selling price'!$C$4,
IF($D4337=2025,J4337*'Average selling price'!$D$4,"")))</f>
        <v>11726</v>
      </c>
      <c r="L4337" s="7">
        <v>513</v>
      </c>
      <c r="M4337" s="7">
        <v>41119</v>
      </c>
      <c r="N4337" s="11">
        <f t="shared" si="135"/>
        <v>41632</v>
      </c>
      <c r="O4337" s="11">
        <v>107</v>
      </c>
      <c r="P4337" s="11">
        <v>463</v>
      </c>
    </row>
    <row r="4338" spans="1:16">
      <c r="A4338" s="2">
        <v>45607</v>
      </c>
      <c r="B4338" s="18">
        <v>2</v>
      </c>
      <c r="C4338" s="20">
        <f t="shared" si="134"/>
        <v>11</v>
      </c>
      <c r="D4338" s="16">
        <v>2025</v>
      </c>
      <c r="E4338" s="1" t="s">
        <v>65</v>
      </c>
      <c r="F4338">
        <v>0</v>
      </c>
      <c r="G4338" s="12">
        <f>IF(D4338=2023,F4338*'Average selling price'!$B$2,
IF(D4338=2024,F4338*'Average selling price'!$C$2,
IF(D4338=2025,F4338*'Average selling price'!$D$2,"")))</f>
        <v>0</v>
      </c>
      <c r="H4338">
        <v>0</v>
      </c>
      <c r="I4338" s="12">
        <f>IF($D4338=2023,H4338*'Average selling price'!$B$3,
IF($D4338=2024,H4338*'Average selling price'!$C$3,
IF($D4338=2025,H4338*'Average selling price'!$D$3,"")))</f>
        <v>0</v>
      </c>
      <c r="J4338">
        <v>0</v>
      </c>
      <c r="K4338" s="12">
        <f>IF($D4338=2023,J4338*'Average selling price'!$B$4,
IF($D4338=2024,J4338*'Average selling price'!$C$4,
IF($D4338=2025,J4338*'Average selling price'!$D$4,"")))</f>
        <v>0</v>
      </c>
      <c r="L4338" s="7">
        <v>0</v>
      </c>
      <c r="M4338" s="7">
        <v>0</v>
      </c>
      <c r="N4338" s="11">
        <f t="shared" si="135"/>
        <v>0</v>
      </c>
      <c r="O4338" s="11">
        <v>0</v>
      </c>
      <c r="P4338" s="11">
        <v>0</v>
      </c>
    </row>
    <row r="4339" spans="1:16">
      <c r="A4339" s="2">
        <v>45614</v>
      </c>
      <c r="B4339" s="18">
        <v>3</v>
      </c>
      <c r="C4339" s="20">
        <f t="shared" si="134"/>
        <v>11</v>
      </c>
      <c r="D4339" s="16">
        <v>2025</v>
      </c>
      <c r="E4339" s="1" t="s">
        <v>25</v>
      </c>
      <c r="F4339">
        <v>8</v>
      </c>
      <c r="G4339" s="12">
        <f>IF(D4339=2023,F4339*'Average selling price'!$B$2,
IF(D4339=2024,F4339*'Average selling price'!$C$2,
IF(D4339=2025,F4339*'Average selling price'!$D$2,"")))</f>
        <v>46000</v>
      </c>
      <c r="H4339">
        <v>0</v>
      </c>
      <c r="I4339" s="12">
        <f>IF($D4339=2023,H4339*'Average selling price'!$B$3,
IF($D4339=2024,H4339*'Average selling price'!$C$3,
IF($D4339=2025,H4339*'Average selling price'!$D$3,"")))</f>
        <v>0</v>
      </c>
      <c r="J4339">
        <v>0</v>
      </c>
      <c r="K4339" s="12">
        <f>IF($D4339=2023,J4339*'Average selling price'!$B$4,
IF($D4339=2024,J4339*'Average selling price'!$C$4,
IF($D4339=2025,J4339*'Average selling price'!$D$4,"")))</f>
        <v>0</v>
      </c>
      <c r="L4339" s="7">
        <v>1320</v>
      </c>
      <c r="M4339" s="7">
        <v>2422</v>
      </c>
      <c r="N4339" s="11">
        <f t="shared" si="135"/>
        <v>3742</v>
      </c>
      <c r="O4339" s="11">
        <v>11671</v>
      </c>
      <c r="P4339" s="11">
        <v>900</v>
      </c>
    </row>
    <row r="4340" spans="1:16">
      <c r="A4340" s="2">
        <v>45614</v>
      </c>
      <c r="B4340" s="18">
        <v>3</v>
      </c>
      <c r="C4340" s="20">
        <f t="shared" si="134"/>
        <v>11</v>
      </c>
      <c r="D4340" s="16">
        <v>2025</v>
      </c>
      <c r="E4340" s="1" t="s">
        <v>46</v>
      </c>
      <c r="F4340">
        <v>2</v>
      </c>
      <c r="G4340" s="12">
        <f>IF(D4340=2023,F4340*'Average selling price'!$B$2,
IF(D4340=2024,F4340*'Average selling price'!$C$2,
IF(D4340=2025,F4340*'Average selling price'!$D$2,"")))</f>
        <v>11500</v>
      </c>
      <c r="H4340">
        <v>0</v>
      </c>
      <c r="I4340" s="12">
        <f>IF($D4340=2023,H4340*'Average selling price'!$B$3,
IF($D4340=2024,H4340*'Average selling price'!$C$3,
IF($D4340=2025,H4340*'Average selling price'!$D$3,"")))</f>
        <v>0</v>
      </c>
      <c r="J4340">
        <v>0</v>
      </c>
      <c r="K4340" s="12">
        <f>IF($D4340=2023,J4340*'Average selling price'!$B$4,
IF($D4340=2024,J4340*'Average selling price'!$C$4,
IF($D4340=2025,J4340*'Average selling price'!$D$4,"")))</f>
        <v>0</v>
      </c>
      <c r="L4340" s="7">
        <v>0</v>
      </c>
      <c r="M4340" s="7">
        <v>0</v>
      </c>
      <c r="N4340" s="11">
        <f t="shared" si="135"/>
        <v>0</v>
      </c>
      <c r="O4340" s="11">
        <v>0</v>
      </c>
      <c r="P4340" s="11">
        <v>0</v>
      </c>
    </row>
    <row r="4341" spans="1:16">
      <c r="A4341" s="2">
        <v>45614</v>
      </c>
      <c r="B4341" s="18">
        <v>3</v>
      </c>
      <c r="C4341" s="20">
        <f t="shared" si="134"/>
        <v>11</v>
      </c>
      <c r="D4341" s="16">
        <v>2025</v>
      </c>
      <c r="E4341" s="1" t="s">
        <v>57</v>
      </c>
      <c r="F4341">
        <v>5</v>
      </c>
      <c r="G4341" s="12">
        <f>IF(D4341=2023,F4341*'Average selling price'!$B$2,
IF(D4341=2024,F4341*'Average selling price'!$C$2,
IF(D4341=2025,F4341*'Average selling price'!$D$2,"")))</f>
        <v>28750</v>
      </c>
      <c r="H4341">
        <v>0</v>
      </c>
      <c r="I4341" s="12">
        <f>IF($D4341=2023,H4341*'Average selling price'!$B$3,
IF($D4341=2024,H4341*'Average selling price'!$C$3,
IF($D4341=2025,H4341*'Average selling price'!$D$3,"")))</f>
        <v>0</v>
      </c>
      <c r="J4341">
        <v>0</v>
      </c>
      <c r="K4341" s="12">
        <f>IF($D4341=2023,J4341*'Average selling price'!$B$4,
IF($D4341=2024,J4341*'Average selling price'!$C$4,
IF($D4341=2025,J4341*'Average selling price'!$D$4,"")))</f>
        <v>0</v>
      </c>
      <c r="L4341" s="7">
        <v>0</v>
      </c>
      <c r="M4341" s="7">
        <v>1700</v>
      </c>
      <c r="N4341" s="11">
        <f t="shared" si="135"/>
        <v>1700</v>
      </c>
      <c r="O4341" s="11">
        <v>0</v>
      </c>
      <c r="P4341" s="11">
        <v>0</v>
      </c>
    </row>
    <row r="4342" spans="1:16">
      <c r="A4342" s="2">
        <v>45614</v>
      </c>
      <c r="B4342" s="18">
        <v>3</v>
      </c>
      <c r="C4342" s="20">
        <f t="shared" si="134"/>
        <v>11</v>
      </c>
      <c r="D4342" s="16">
        <v>2025</v>
      </c>
      <c r="E4342" s="1" t="s">
        <v>27</v>
      </c>
      <c r="F4342">
        <v>1</v>
      </c>
      <c r="G4342" s="12">
        <f>IF(D4342=2023,F4342*'Average selling price'!$B$2,
IF(D4342=2024,F4342*'Average selling price'!$C$2,
IF(D4342=2025,F4342*'Average selling price'!$D$2,"")))</f>
        <v>5750</v>
      </c>
      <c r="H4342">
        <v>0</v>
      </c>
      <c r="I4342" s="12">
        <f>IF($D4342=2023,H4342*'Average selling price'!$B$3,
IF($D4342=2024,H4342*'Average selling price'!$C$3,
IF($D4342=2025,H4342*'Average selling price'!$D$3,"")))</f>
        <v>0</v>
      </c>
      <c r="J4342">
        <v>0</v>
      </c>
      <c r="K4342" s="12">
        <f>IF($D4342=2023,J4342*'Average selling price'!$B$4,
IF($D4342=2024,J4342*'Average selling price'!$C$4,
IF($D4342=2025,J4342*'Average selling price'!$D$4,"")))</f>
        <v>0</v>
      </c>
      <c r="L4342" s="7">
        <v>260</v>
      </c>
      <c r="M4342" s="7">
        <v>0</v>
      </c>
      <c r="N4342" s="11">
        <f t="shared" si="135"/>
        <v>260</v>
      </c>
      <c r="O4342" s="11">
        <v>0</v>
      </c>
      <c r="P4342" s="11">
        <v>0</v>
      </c>
    </row>
    <row r="4343" spans="1:16">
      <c r="A4343" s="2">
        <v>45614</v>
      </c>
      <c r="B4343" s="18">
        <v>3</v>
      </c>
      <c r="C4343" s="20">
        <f t="shared" si="134"/>
        <v>11</v>
      </c>
      <c r="D4343" s="16">
        <v>2025</v>
      </c>
      <c r="E4343" s="1" t="s">
        <v>55</v>
      </c>
      <c r="F4343">
        <v>0</v>
      </c>
      <c r="G4343" s="12">
        <f>IF(D4343=2023,F4343*'Average selling price'!$B$2,
IF(D4343=2024,F4343*'Average selling price'!$C$2,
IF(D4343=2025,F4343*'Average selling price'!$D$2,"")))</f>
        <v>0</v>
      </c>
      <c r="H4343">
        <v>0</v>
      </c>
      <c r="I4343" s="12">
        <f>IF($D4343=2023,H4343*'Average selling price'!$B$3,
IF($D4343=2024,H4343*'Average selling price'!$C$3,
IF($D4343=2025,H4343*'Average selling price'!$D$3,"")))</f>
        <v>0</v>
      </c>
      <c r="J4343">
        <v>0</v>
      </c>
      <c r="K4343" s="12">
        <f>IF($D4343=2023,J4343*'Average selling price'!$B$4,
IF($D4343=2024,J4343*'Average selling price'!$C$4,
IF($D4343=2025,J4343*'Average selling price'!$D$4,"")))</f>
        <v>0</v>
      </c>
      <c r="L4343" s="7">
        <v>1320</v>
      </c>
      <c r="M4343" s="7">
        <v>4800</v>
      </c>
      <c r="N4343" s="11">
        <f t="shared" si="135"/>
        <v>6120</v>
      </c>
      <c r="O4343" s="11">
        <v>482</v>
      </c>
      <c r="P4343" s="11">
        <v>0</v>
      </c>
    </row>
    <row r="4344" spans="1:16">
      <c r="A4344" s="2">
        <v>45614</v>
      </c>
      <c r="B4344" s="18">
        <v>3</v>
      </c>
      <c r="C4344" s="20">
        <f t="shared" si="134"/>
        <v>11</v>
      </c>
      <c r="D4344" s="16">
        <v>2025</v>
      </c>
      <c r="E4344" s="1" t="s">
        <v>28</v>
      </c>
      <c r="F4344">
        <v>3</v>
      </c>
      <c r="G4344" s="12">
        <f>IF(D4344=2023,F4344*'Average selling price'!$B$2,
IF(D4344=2024,F4344*'Average selling price'!$C$2,
IF(D4344=2025,F4344*'Average selling price'!$D$2,"")))</f>
        <v>17250</v>
      </c>
      <c r="H4344">
        <v>0</v>
      </c>
      <c r="I4344" s="12">
        <f>IF($D4344=2023,H4344*'Average selling price'!$B$3,
IF($D4344=2024,H4344*'Average selling price'!$C$3,
IF($D4344=2025,H4344*'Average selling price'!$D$3,"")))</f>
        <v>0</v>
      </c>
      <c r="J4344">
        <v>0</v>
      </c>
      <c r="K4344" s="12">
        <f>IF($D4344=2023,J4344*'Average selling price'!$B$4,
IF($D4344=2024,J4344*'Average selling price'!$C$4,
IF($D4344=2025,J4344*'Average selling price'!$D$4,"")))</f>
        <v>0</v>
      </c>
      <c r="L4344" s="7">
        <v>5.99</v>
      </c>
      <c r="M4344" s="7">
        <v>339.99</v>
      </c>
      <c r="N4344" s="11">
        <f t="shared" si="135"/>
        <v>345.98</v>
      </c>
      <c r="O4344" s="11">
        <v>689.99</v>
      </c>
      <c r="P4344" s="11">
        <v>19.989999999999998</v>
      </c>
    </row>
    <row r="4345" spans="1:16">
      <c r="A4345" s="2">
        <v>45614</v>
      </c>
      <c r="B4345" s="18">
        <v>3</v>
      </c>
      <c r="C4345" s="20">
        <f t="shared" si="134"/>
        <v>11</v>
      </c>
      <c r="D4345" s="16">
        <v>2025</v>
      </c>
      <c r="E4345" s="1" t="s">
        <v>29</v>
      </c>
      <c r="F4345">
        <v>2</v>
      </c>
      <c r="G4345" s="12">
        <f>IF(D4345=2023,F4345*'Average selling price'!$B$2,
IF(D4345=2024,F4345*'Average selling price'!$C$2,
IF(D4345=2025,F4345*'Average selling price'!$D$2,"")))</f>
        <v>11500</v>
      </c>
      <c r="H4345">
        <v>0</v>
      </c>
      <c r="I4345" s="12">
        <f>IF($D4345=2023,H4345*'Average selling price'!$B$3,
IF($D4345=2024,H4345*'Average selling price'!$C$3,
IF($D4345=2025,H4345*'Average selling price'!$D$3,"")))</f>
        <v>0</v>
      </c>
      <c r="J4345">
        <v>1</v>
      </c>
      <c r="K4345" s="12">
        <f>IF($D4345=2023,J4345*'Average selling price'!$B$4,
IF($D4345=2024,J4345*'Average selling price'!$C$4,
IF($D4345=2025,J4345*'Average selling price'!$D$4,"")))</f>
        <v>11726</v>
      </c>
      <c r="L4345" s="7">
        <v>7216</v>
      </c>
      <c r="M4345" s="7">
        <v>1700</v>
      </c>
      <c r="N4345" s="11">
        <f t="shared" si="135"/>
        <v>8916</v>
      </c>
      <c r="O4345" s="11">
        <v>2515</v>
      </c>
      <c r="P4345" s="11">
        <v>79</v>
      </c>
    </row>
    <row r="4346" spans="1:16">
      <c r="A4346" s="2">
        <v>45614</v>
      </c>
      <c r="B4346" s="18">
        <v>3</v>
      </c>
      <c r="C4346" s="20">
        <f t="shared" si="134"/>
        <v>11</v>
      </c>
      <c r="D4346" s="16">
        <v>2025</v>
      </c>
      <c r="E4346" s="1" t="s">
        <v>30</v>
      </c>
      <c r="F4346">
        <v>1</v>
      </c>
      <c r="G4346" s="12">
        <f>IF(D4346=2023,F4346*'Average selling price'!$B$2,
IF(D4346=2024,F4346*'Average selling price'!$C$2,
IF(D4346=2025,F4346*'Average selling price'!$D$2,"")))</f>
        <v>5750</v>
      </c>
      <c r="H4346">
        <v>1</v>
      </c>
      <c r="I4346" s="12">
        <f>IF($D4346=2023,H4346*'Average selling price'!$B$3,
IF($D4346=2024,H4346*'Average selling price'!$C$3,
IF($D4346=2025,H4346*'Average selling price'!$D$3,"")))</f>
        <v>34677</v>
      </c>
      <c r="J4346">
        <v>0</v>
      </c>
      <c r="K4346" s="12">
        <f>IF($D4346=2023,J4346*'Average selling price'!$B$4,
IF($D4346=2024,J4346*'Average selling price'!$C$4,
IF($D4346=2025,J4346*'Average selling price'!$D$4,"")))</f>
        <v>0</v>
      </c>
      <c r="L4346" s="7">
        <v>1743</v>
      </c>
      <c r="M4346" s="7">
        <v>4850</v>
      </c>
      <c r="N4346" s="11">
        <f t="shared" si="135"/>
        <v>6593</v>
      </c>
      <c r="O4346" s="11">
        <v>821</v>
      </c>
      <c r="P4346" s="11">
        <v>10263</v>
      </c>
    </row>
    <row r="4347" spans="1:16">
      <c r="A4347" s="2">
        <v>45614</v>
      </c>
      <c r="B4347" s="18">
        <v>3</v>
      </c>
      <c r="C4347" s="20">
        <f t="shared" si="134"/>
        <v>11</v>
      </c>
      <c r="D4347" s="16">
        <v>2025</v>
      </c>
      <c r="E4347" s="1" t="s">
        <v>48</v>
      </c>
      <c r="F4347">
        <v>0</v>
      </c>
      <c r="G4347" s="12">
        <f>IF(D4347=2023,F4347*'Average selling price'!$B$2,
IF(D4347=2024,F4347*'Average selling price'!$C$2,
IF(D4347=2025,F4347*'Average selling price'!$D$2,"")))</f>
        <v>0</v>
      </c>
      <c r="H4347">
        <v>0</v>
      </c>
      <c r="I4347" s="12">
        <f>IF($D4347=2023,H4347*'Average selling price'!$B$3,
IF($D4347=2024,H4347*'Average selling price'!$C$3,
IF($D4347=2025,H4347*'Average selling price'!$D$3,"")))</f>
        <v>0</v>
      </c>
      <c r="J4347">
        <v>1</v>
      </c>
      <c r="K4347" s="12">
        <f>IF($D4347=2023,J4347*'Average selling price'!$B$4,
IF($D4347=2024,J4347*'Average selling price'!$C$4,
IF($D4347=2025,J4347*'Average selling price'!$D$4,"")))</f>
        <v>11726</v>
      </c>
      <c r="L4347" s="7">
        <v>2313</v>
      </c>
      <c r="M4347" s="7">
        <v>350</v>
      </c>
      <c r="N4347" s="11">
        <f t="shared" si="135"/>
        <v>2663</v>
      </c>
      <c r="O4347" s="11">
        <v>1052</v>
      </c>
      <c r="P4347" s="11">
        <v>336</v>
      </c>
    </row>
    <row r="4348" spans="1:16">
      <c r="A4348" s="2">
        <v>45614</v>
      </c>
      <c r="B4348" s="18">
        <v>3</v>
      </c>
      <c r="C4348" s="20">
        <f t="shared" si="134"/>
        <v>11</v>
      </c>
      <c r="D4348" s="16">
        <v>2025</v>
      </c>
      <c r="E4348" s="1" t="s">
        <v>59</v>
      </c>
      <c r="F4348">
        <v>1</v>
      </c>
      <c r="G4348" s="12">
        <f>IF(D4348=2023,F4348*'Average selling price'!$B$2,
IF(D4348=2024,F4348*'Average selling price'!$C$2,
IF(D4348=2025,F4348*'Average selling price'!$D$2,"")))</f>
        <v>5750</v>
      </c>
      <c r="H4348">
        <v>0</v>
      </c>
      <c r="I4348" s="12">
        <f>IF($D4348=2023,H4348*'Average selling price'!$B$3,
IF($D4348=2024,H4348*'Average selling price'!$C$3,
IF($D4348=2025,H4348*'Average selling price'!$D$3,"")))</f>
        <v>0</v>
      </c>
      <c r="J4348">
        <v>0</v>
      </c>
      <c r="K4348" s="12">
        <f>IF($D4348=2023,J4348*'Average selling price'!$B$4,
IF($D4348=2024,J4348*'Average selling price'!$C$4,
IF($D4348=2025,J4348*'Average selling price'!$D$4,"")))</f>
        <v>0</v>
      </c>
      <c r="L4348" s="7">
        <v>2204</v>
      </c>
      <c r="M4348" s="7">
        <v>0</v>
      </c>
      <c r="N4348" s="11">
        <f t="shared" si="135"/>
        <v>2204</v>
      </c>
      <c r="O4348" s="11">
        <v>1364</v>
      </c>
      <c r="P4348" s="11">
        <v>0</v>
      </c>
    </row>
    <row r="4349" spans="1:16">
      <c r="A4349" s="2">
        <v>45614</v>
      </c>
      <c r="B4349" s="18">
        <v>3</v>
      </c>
      <c r="C4349" s="20">
        <f t="shared" si="134"/>
        <v>11</v>
      </c>
      <c r="D4349" s="16">
        <v>2025</v>
      </c>
      <c r="E4349" s="1" t="s">
        <v>31</v>
      </c>
      <c r="F4349">
        <v>2</v>
      </c>
      <c r="G4349" s="12">
        <f>IF(D4349=2023,F4349*'Average selling price'!$B$2,
IF(D4349=2024,F4349*'Average selling price'!$C$2,
IF(D4349=2025,F4349*'Average selling price'!$D$2,"")))</f>
        <v>11500</v>
      </c>
      <c r="H4349">
        <v>0</v>
      </c>
      <c r="I4349" s="12">
        <f>IF($D4349=2023,H4349*'Average selling price'!$B$3,
IF($D4349=2024,H4349*'Average selling price'!$C$3,
IF($D4349=2025,H4349*'Average selling price'!$D$3,"")))</f>
        <v>0</v>
      </c>
      <c r="J4349">
        <v>2</v>
      </c>
      <c r="K4349" s="12">
        <f>IF($D4349=2023,J4349*'Average selling price'!$B$4,
IF($D4349=2024,J4349*'Average selling price'!$C$4,
IF($D4349=2025,J4349*'Average selling price'!$D$4,"")))</f>
        <v>23452</v>
      </c>
      <c r="L4349" s="7">
        <v>4989</v>
      </c>
      <c r="M4349" s="7">
        <v>10560</v>
      </c>
      <c r="N4349" s="11">
        <f t="shared" si="135"/>
        <v>15549</v>
      </c>
      <c r="O4349" s="11">
        <v>6390</v>
      </c>
      <c r="P4349" s="11">
        <v>2004</v>
      </c>
    </row>
    <row r="4350" spans="1:16">
      <c r="A4350" s="2">
        <v>45614</v>
      </c>
      <c r="B4350" s="18">
        <v>3</v>
      </c>
      <c r="C4350" s="20">
        <f t="shared" si="134"/>
        <v>11</v>
      </c>
      <c r="D4350" s="16">
        <v>2025</v>
      </c>
      <c r="E4350" s="1" t="s">
        <v>26</v>
      </c>
      <c r="F4350">
        <v>1</v>
      </c>
      <c r="G4350" s="12">
        <f>IF(D4350=2023,F4350*'Average selling price'!$B$2,
IF(D4350=2024,F4350*'Average selling price'!$C$2,
IF(D4350=2025,F4350*'Average selling price'!$D$2,"")))</f>
        <v>5750</v>
      </c>
      <c r="H4350">
        <v>0</v>
      </c>
      <c r="I4350" s="12">
        <f>IF($D4350=2023,H4350*'Average selling price'!$B$3,
IF($D4350=2024,H4350*'Average selling price'!$C$3,
IF($D4350=2025,H4350*'Average selling price'!$D$3,"")))</f>
        <v>0</v>
      </c>
      <c r="J4350">
        <v>0</v>
      </c>
      <c r="K4350" s="12">
        <f>IF($D4350=2023,J4350*'Average selling price'!$B$4,
IF($D4350=2024,J4350*'Average selling price'!$C$4,
IF($D4350=2025,J4350*'Average selling price'!$D$4,"")))</f>
        <v>0</v>
      </c>
      <c r="L4350" s="7">
        <v>240</v>
      </c>
      <c r="M4350" s="7">
        <v>2175</v>
      </c>
      <c r="N4350" s="11">
        <f t="shared" si="135"/>
        <v>2415</v>
      </c>
      <c r="O4350" s="11">
        <v>324</v>
      </c>
      <c r="P4350" s="11">
        <v>0</v>
      </c>
    </row>
    <row r="4351" spans="1:16">
      <c r="A4351" s="2">
        <v>45614</v>
      </c>
      <c r="B4351" s="18">
        <v>3</v>
      </c>
      <c r="C4351" s="20">
        <f t="shared" si="134"/>
        <v>11</v>
      </c>
      <c r="D4351" s="16">
        <v>2025</v>
      </c>
      <c r="E4351" s="1" t="s">
        <v>66</v>
      </c>
      <c r="F4351">
        <v>0</v>
      </c>
      <c r="G4351" s="12">
        <f>IF(D4351=2023,F4351*'Average selling price'!$B$2,
IF(D4351=2024,F4351*'Average selling price'!$C$2,
IF(D4351=2025,F4351*'Average selling price'!$D$2,"")))</f>
        <v>0</v>
      </c>
      <c r="H4351">
        <v>0</v>
      </c>
      <c r="I4351" s="12">
        <f>IF($D4351=2023,H4351*'Average selling price'!$B$3,
IF($D4351=2024,H4351*'Average selling price'!$C$3,
IF($D4351=2025,H4351*'Average selling price'!$D$3,"")))</f>
        <v>0</v>
      </c>
      <c r="J4351">
        <v>0</v>
      </c>
      <c r="K4351" s="12">
        <f>IF($D4351=2023,J4351*'Average selling price'!$B$4,
IF($D4351=2024,J4351*'Average selling price'!$C$4,
IF($D4351=2025,J4351*'Average selling price'!$D$4,"")))</f>
        <v>0</v>
      </c>
      <c r="L4351" s="7">
        <v>0</v>
      </c>
      <c r="M4351" s="7">
        <v>0</v>
      </c>
      <c r="N4351" s="11">
        <f t="shared" si="135"/>
        <v>0</v>
      </c>
      <c r="O4351" s="11">
        <v>0</v>
      </c>
      <c r="P4351" s="11">
        <v>0</v>
      </c>
    </row>
    <row r="4352" spans="1:16">
      <c r="A4352" s="2">
        <v>45614</v>
      </c>
      <c r="B4352" s="18">
        <v>3</v>
      </c>
      <c r="C4352" s="20">
        <f t="shared" si="134"/>
        <v>11</v>
      </c>
      <c r="D4352" s="16">
        <v>2025</v>
      </c>
      <c r="E4352" s="1" t="s">
        <v>32</v>
      </c>
      <c r="F4352">
        <v>2</v>
      </c>
      <c r="G4352" s="12">
        <f>IF(D4352=2023,F4352*'Average selling price'!$B$2,
IF(D4352=2024,F4352*'Average selling price'!$C$2,
IF(D4352=2025,F4352*'Average selling price'!$D$2,"")))</f>
        <v>11500</v>
      </c>
      <c r="H4352">
        <v>0</v>
      </c>
      <c r="I4352" s="12">
        <f>IF($D4352=2023,H4352*'Average selling price'!$B$3,
IF($D4352=2024,H4352*'Average selling price'!$C$3,
IF($D4352=2025,H4352*'Average selling price'!$D$3,"")))</f>
        <v>0</v>
      </c>
      <c r="J4352">
        <v>0</v>
      </c>
      <c r="K4352" s="12">
        <f>IF($D4352=2023,J4352*'Average selling price'!$B$4,
IF($D4352=2024,J4352*'Average selling price'!$C$4,
IF($D4352=2025,J4352*'Average selling price'!$D$4,"")))</f>
        <v>0</v>
      </c>
      <c r="L4352" s="7">
        <v>611.1</v>
      </c>
      <c r="M4352" s="7">
        <v>299.99</v>
      </c>
      <c r="N4352" s="11">
        <f t="shared" si="135"/>
        <v>911.09</v>
      </c>
      <c r="O4352" s="11">
        <v>188.59</v>
      </c>
      <c r="P4352" s="11">
        <v>1259.98</v>
      </c>
    </row>
    <row r="4353" spans="1:16">
      <c r="A4353" s="2">
        <v>45614</v>
      </c>
      <c r="B4353" s="18">
        <v>3</v>
      </c>
      <c r="C4353" s="20">
        <f t="shared" si="134"/>
        <v>11</v>
      </c>
      <c r="D4353" s="16">
        <v>2025</v>
      </c>
      <c r="E4353" s="1" t="s">
        <v>58</v>
      </c>
      <c r="F4353">
        <v>0</v>
      </c>
      <c r="G4353" s="12">
        <f>IF(D4353=2023,F4353*'Average selling price'!$B$2,
IF(D4353=2024,F4353*'Average selling price'!$C$2,
IF(D4353=2025,F4353*'Average selling price'!$D$2,"")))</f>
        <v>0</v>
      </c>
      <c r="H4353">
        <v>0</v>
      </c>
      <c r="I4353" s="12">
        <f>IF($D4353=2023,H4353*'Average selling price'!$B$3,
IF($D4353=2024,H4353*'Average selling price'!$C$3,
IF($D4353=2025,H4353*'Average selling price'!$D$3,"")))</f>
        <v>0</v>
      </c>
      <c r="J4353">
        <v>0</v>
      </c>
      <c r="K4353" s="12">
        <f>IF($D4353=2023,J4353*'Average selling price'!$B$4,
IF($D4353=2024,J4353*'Average selling price'!$C$4,
IF($D4353=2025,J4353*'Average selling price'!$D$4,"")))</f>
        <v>0</v>
      </c>
      <c r="L4353" s="7">
        <v>319.83999999999997</v>
      </c>
      <c r="M4353" s="7">
        <v>0</v>
      </c>
      <c r="N4353" s="11">
        <f t="shared" si="135"/>
        <v>319.83999999999997</v>
      </c>
      <c r="O4353" s="11">
        <v>449.95</v>
      </c>
      <c r="P4353" s="11">
        <v>19.989999999999998</v>
      </c>
    </row>
    <row r="4354" spans="1:16">
      <c r="A4354" s="2">
        <v>45614</v>
      </c>
      <c r="B4354" s="18">
        <v>3</v>
      </c>
      <c r="C4354" s="20">
        <f t="shared" si="134"/>
        <v>11</v>
      </c>
      <c r="D4354" s="16">
        <v>2025</v>
      </c>
      <c r="E4354" s="1" t="s">
        <v>62</v>
      </c>
      <c r="F4354">
        <v>3</v>
      </c>
      <c r="G4354" s="12">
        <f>IF(D4354=2023,F4354*'Average selling price'!$B$2,
IF(D4354=2024,F4354*'Average selling price'!$C$2,
IF(D4354=2025,F4354*'Average selling price'!$D$2,"")))</f>
        <v>17250</v>
      </c>
      <c r="H4354">
        <v>0</v>
      </c>
      <c r="I4354" s="12">
        <f>IF($D4354=2023,H4354*'Average selling price'!$B$3,
IF($D4354=2024,H4354*'Average selling price'!$C$3,
IF($D4354=2025,H4354*'Average selling price'!$D$3,"")))</f>
        <v>0</v>
      </c>
      <c r="J4354">
        <v>0</v>
      </c>
      <c r="K4354" s="12">
        <f>IF($D4354=2023,J4354*'Average selling price'!$B$4,
IF($D4354=2024,J4354*'Average selling price'!$C$4,
IF($D4354=2025,J4354*'Average selling price'!$D$4,"")))</f>
        <v>0</v>
      </c>
      <c r="L4354" s="7">
        <v>429.97</v>
      </c>
      <c r="M4354" s="7">
        <v>669.98</v>
      </c>
      <c r="N4354" s="11">
        <f t="shared" si="135"/>
        <v>1099.95</v>
      </c>
      <c r="O4354" s="11">
        <v>689.99</v>
      </c>
      <c r="P4354" s="11">
        <v>241.97</v>
      </c>
    </row>
    <row r="4355" spans="1:16">
      <c r="A4355" s="2">
        <v>45614</v>
      </c>
      <c r="B4355" s="18">
        <v>3</v>
      </c>
      <c r="C4355" s="20">
        <f t="shared" si="134"/>
        <v>11</v>
      </c>
      <c r="D4355" s="16">
        <v>2025</v>
      </c>
      <c r="E4355" s="1" t="s">
        <v>33</v>
      </c>
      <c r="F4355">
        <v>2</v>
      </c>
      <c r="G4355" s="12">
        <f>IF(D4355=2023,F4355*'Average selling price'!$B$2,
IF(D4355=2024,F4355*'Average selling price'!$C$2,
IF(D4355=2025,F4355*'Average selling price'!$D$2,"")))</f>
        <v>11500</v>
      </c>
      <c r="H4355">
        <v>1</v>
      </c>
      <c r="I4355" s="12">
        <f>IF($D4355=2023,H4355*'Average selling price'!$B$3,
IF($D4355=2024,H4355*'Average selling price'!$C$3,
IF($D4355=2025,H4355*'Average selling price'!$D$3,"")))</f>
        <v>34677</v>
      </c>
      <c r="J4355">
        <v>2</v>
      </c>
      <c r="K4355" s="12">
        <f>IF($D4355=2023,J4355*'Average selling price'!$B$4,
IF($D4355=2024,J4355*'Average selling price'!$C$4,
IF($D4355=2025,J4355*'Average selling price'!$D$4,"")))</f>
        <v>23452</v>
      </c>
      <c r="L4355" s="7">
        <v>1595</v>
      </c>
      <c r="M4355" s="7">
        <v>80</v>
      </c>
      <c r="N4355" s="11">
        <f t="shared" si="135"/>
        <v>1675</v>
      </c>
      <c r="O4355" s="11">
        <v>483</v>
      </c>
      <c r="P4355" s="11">
        <v>333</v>
      </c>
    </row>
    <row r="4356" spans="1:16">
      <c r="A4356" s="2">
        <v>45614</v>
      </c>
      <c r="B4356" s="18">
        <v>3</v>
      </c>
      <c r="C4356" s="20">
        <f t="shared" ref="C4356:C4419" si="136">MONTH(A4356)</f>
        <v>11</v>
      </c>
      <c r="D4356" s="16">
        <v>2025</v>
      </c>
      <c r="E4356" s="1" t="s">
        <v>60</v>
      </c>
      <c r="F4356">
        <v>0</v>
      </c>
      <c r="G4356" s="12">
        <f>IF(D4356=2023,F4356*'Average selling price'!$B$2,
IF(D4356=2024,F4356*'Average selling price'!$C$2,
IF(D4356=2025,F4356*'Average selling price'!$D$2,"")))</f>
        <v>0</v>
      </c>
      <c r="H4356">
        <v>0</v>
      </c>
      <c r="I4356" s="12">
        <f>IF($D4356=2023,H4356*'Average selling price'!$B$3,
IF($D4356=2024,H4356*'Average selling price'!$C$3,
IF($D4356=2025,H4356*'Average selling price'!$D$3,"")))</f>
        <v>0</v>
      </c>
      <c r="J4356">
        <v>1</v>
      </c>
      <c r="K4356" s="12">
        <f>IF($D4356=2023,J4356*'Average selling price'!$B$4,
IF($D4356=2024,J4356*'Average selling price'!$C$4,
IF($D4356=2025,J4356*'Average selling price'!$D$4,"")))</f>
        <v>11726</v>
      </c>
      <c r="L4356" s="7">
        <v>1564.97</v>
      </c>
      <c r="M4356" s="7">
        <v>499.99</v>
      </c>
      <c r="N4356" s="11">
        <f t="shared" ref="N4356:N4419" si="137">M4356+L4356</f>
        <v>2064.96</v>
      </c>
      <c r="O4356" s="11">
        <v>847.59</v>
      </c>
      <c r="P4356" s="11">
        <v>41</v>
      </c>
    </row>
    <row r="4357" spans="1:16">
      <c r="A4357" s="2">
        <v>45614</v>
      </c>
      <c r="B4357" s="18">
        <v>3</v>
      </c>
      <c r="C4357" s="20">
        <f t="shared" si="136"/>
        <v>11</v>
      </c>
      <c r="D4357" s="16">
        <v>2025</v>
      </c>
      <c r="E4357" s="1" t="s">
        <v>34</v>
      </c>
      <c r="F4357">
        <v>0</v>
      </c>
      <c r="G4357" s="12">
        <f>IF(D4357=2023,F4357*'Average selling price'!$B$2,
IF(D4357=2024,F4357*'Average selling price'!$C$2,
IF(D4357=2025,F4357*'Average selling price'!$D$2,"")))</f>
        <v>0</v>
      </c>
      <c r="H4357">
        <v>0</v>
      </c>
      <c r="I4357" s="12">
        <f>IF($D4357=2023,H4357*'Average selling price'!$B$3,
IF($D4357=2024,H4357*'Average selling price'!$C$3,
IF($D4357=2025,H4357*'Average selling price'!$D$3,"")))</f>
        <v>0</v>
      </c>
      <c r="J4357">
        <v>1</v>
      </c>
      <c r="K4357" s="12">
        <f>IF($D4357=2023,J4357*'Average selling price'!$B$4,
IF($D4357=2024,J4357*'Average selling price'!$C$4,
IF($D4357=2025,J4357*'Average selling price'!$D$4,"")))</f>
        <v>11726</v>
      </c>
      <c r="L4357" s="7">
        <v>4523</v>
      </c>
      <c r="M4357" s="7">
        <v>2980</v>
      </c>
      <c r="N4357" s="11">
        <f t="shared" si="137"/>
        <v>7503</v>
      </c>
      <c r="O4357" s="11">
        <v>1605</v>
      </c>
      <c r="P4357" s="11">
        <v>2419</v>
      </c>
    </row>
    <row r="4358" spans="1:16">
      <c r="A4358" s="2">
        <v>45614</v>
      </c>
      <c r="B4358" s="18">
        <v>3</v>
      </c>
      <c r="C4358" s="20">
        <f t="shared" si="136"/>
        <v>11</v>
      </c>
      <c r="D4358" s="16">
        <v>2025</v>
      </c>
      <c r="E4358" s="1" t="s">
        <v>41</v>
      </c>
      <c r="F4358">
        <v>2</v>
      </c>
      <c r="G4358" s="12">
        <f>IF(D4358=2023,F4358*'Average selling price'!$B$2,
IF(D4358=2024,F4358*'Average selling price'!$C$2,
IF(D4358=2025,F4358*'Average selling price'!$D$2,"")))</f>
        <v>11500</v>
      </c>
      <c r="H4358">
        <v>0</v>
      </c>
      <c r="I4358" s="12">
        <f>IF($D4358=2023,H4358*'Average selling price'!$B$3,
IF($D4358=2024,H4358*'Average selling price'!$C$3,
IF($D4358=2025,H4358*'Average selling price'!$D$3,"")))</f>
        <v>0</v>
      </c>
      <c r="J4358">
        <v>0</v>
      </c>
      <c r="K4358" s="12">
        <f>IF($D4358=2023,J4358*'Average selling price'!$B$4,
IF($D4358=2024,J4358*'Average selling price'!$C$4,
IF($D4358=2025,J4358*'Average selling price'!$D$4,"")))</f>
        <v>0</v>
      </c>
      <c r="L4358" s="7">
        <v>70</v>
      </c>
      <c r="M4358" s="7">
        <v>0</v>
      </c>
      <c r="N4358" s="11">
        <f t="shared" si="137"/>
        <v>70</v>
      </c>
      <c r="O4358" s="11">
        <v>718</v>
      </c>
      <c r="P4358" s="11">
        <v>153</v>
      </c>
    </row>
    <row r="4359" spans="1:16">
      <c r="A4359" s="2">
        <v>45614</v>
      </c>
      <c r="B4359" s="18">
        <v>3</v>
      </c>
      <c r="C4359" s="20">
        <f t="shared" si="136"/>
        <v>11</v>
      </c>
      <c r="D4359" s="16">
        <v>2025</v>
      </c>
      <c r="E4359" s="1" t="s">
        <v>35</v>
      </c>
      <c r="F4359">
        <v>1</v>
      </c>
      <c r="G4359" s="12">
        <f>IF(D4359=2023,F4359*'Average selling price'!$B$2,
IF(D4359=2024,F4359*'Average selling price'!$C$2,
IF(D4359=2025,F4359*'Average selling price'!$D$2,"")))</f>
        <v>5750</v>
      </c>
      <c r="H4359">
        <v>0</v>
      </c>
      <c r="I4359" s="12">
        <f>IF($D4359=2023,H4359*'Average selling price'!$B$3,
IF($D4359=2024,H4359*'Average selling price'!$C$3,
IF($D4359=2025,H4359*'Average selling price'!$D$3,"")))</f>
        <v>0</v>
      </c>
      <c r="J4359">
        <v>0</v>
      </c>
      <c r="K4359" s="12">
        <f>IF($D4359=2023,J4359*'Average selling price'!$B$4,
IF($D4359=2024,J4359*'Average selling price'!$C$4,
IF($D4359=2025,J4359*'Average selling price'!$D$4,"")))</f>
        <v>0</v>
      </c>
      <c r="L4359" s="7">
        <v>0</v>
      </c>
      <c r="M4359" s="7">
        <v>0</v>
      </c>
      <c r="N4359" s="11">
        <f t="shared" si="137"/>
        <v>0</v>
      </c>
      <c r="O4359" s="11">
        <v>0</v>
      </c>
      <c r="P4359" s="11">
        <v>0</v>
      </c>
    </row>
    <row r="4360" spans="1:16">
      <c r="A4360" s="2">
        <v>45614</v>
      </c>
      <c r="B4360" s="18">
        <v>3</v>
      </c>
      <c r="C4360" s="20">
        <f t="shared" si="136"/>
        <v>11</v>
      </c>
      <c r="D4360" s="16">
        <v>2025</v>
      </c>
      <c r="E4360" s="1" t="s">
        <v>36</v>
      </c>
      <c r="F4360">
        <v>2</v>
      </c>
      <c r="G4360" s="12">
        <f>IF(D4360=2023,F4360*'Average selling price'!$B$2,
IF(D4360=2024,F4360*'Average selling price'!$C$2,
IF(D4360=2025,F4360*'Average selling price'!$D$2,"")))</f>
        <v>11500</v>
      </c>
      <c r="H4360">
        <v>1</v>
      </c>
      <c r="I4360" s="12">
        <f>IF($D4360=2023,H4360*'Average selling price'!$B$3,
IF($D4360=2024,H4360*'Average selling price'!$C$3,
IF($D4360=2025,H4360*'Average selling price'!$D$3,"")))</f>
        <v>34677</v>
      </c>
      <c r="J4360">
        <v>2</v>
      </c>
      <c r="K4360" s="12">
        <f>IF($D4360=2023,J4360*'Average selling price'!$B$4,
IF($D4360=2024,J4360*'Average selling price'!$C$4,
IF($D4360=2025,J4360*'Average selling price'!$D$4,"")))</f>
        <v>23452</v>
      </c>
      <c r="L4360" s="7">
        <v>4700.83</v>
      </c>
      <c r="M4360" s="7">
        <v>0</v>
      </c>
      <c r="N4360" s="11">
        <f t="shared" si="137"/>
        <v>4700.83</v>
      </c>
      <c r="O4360" s="11">
        <v>1149.99</v>
      </c>
      <c r="P4360" s="11">
        <v>50.99</v>
      </c>
    </row>
    <row r="4361" spans="1:16">
      <c r="A4361" s="2">
        <v>45614</v>
      </c>
      <c r="B4361" s="18">
        <v>3</v>
      </c>
      <c r="C4361" s="20">
        <f t="shared" si="136"/>
        <v>11</v>
      </c>
      <c r="D4361" s="16">
        <v>2025</v>
      </c>
      <c r="E4361" s="1" t="s">
        <v>37</v>
      </c>
      <c r="F4361">
        <v>2</v>
      </c>
      <c r="G4361" s="12">
        <f>IF(D4361=2023,F4361*'Average selling price'!$B$2,
IF(D4361=2024,F4361*'Average selling price'!$C$2,
IF(D4361=2025,F4361*'Average selling price'!$D$2,"")))</f>
        <v>11500</v>
      </c>
      <c r="H4361">
        <v>0</v>
      </c>
      <c r="I4361" s="12">
        <f>IF($D4361=2023,H4361*'Average selling price'!$B$3,
IF($D4361=2024,H4361*'Average selling price'!$C$3,
IF($D4361=2025,H4361*'Average selling price'!$D$3,"")))</f>
        <v>0</v>
      </c>
      <c r="J4361">
        <v>1</v>
      </c>
      <c r="K4361" s="12">
        <f>IF($D4361=2023,J4361*'Average selling price'!$B$4,
IF($D4361=2024,J4361*'Average selling price'!$C$4,
IF($D4361=2025,J4361*'Average selling price'!$D$4,"")))</f>
        <v>11726</v>
      </c>
      <c r="L4361" s="7">
        <v>249.95</v>
      </c>
      <c r="M4361" s="7">
        <v>79.989999999999995</v>
      </c>
      <c r="N4361" s="11">
        <f t="shared" si="137"/>
        <v>329.94</v>
      </c>
      <c r="O4361" s="11">
        <v>836.91</v>
      </c>
      <c r="P4361" s="11">
        <v>1419.98</v>
      </c>
    </row>
    <row r="4362" spans="1:16">
      <c r="A4362" s="2">
        <v>45614</v>
      </c>
      <c r="B4362" s="18">
        <v>3</v>
      </c>
      <c r="C4362" s="20">
        <f t="shared" si="136"/>
        <v>11</v>
      </c>
      <c r="D4362" s="16">
        <v>2025</v>
      </c>
      <c r="E4362" s="1" t="s">
        <v>45</v>
      </c>
      <c r="F4362">
        <v>1</v>
      </c>
      <c r="G4362" s="12">
        <f>IF(D4362=2023,F4362*'Average selling price'!$B$2,
IF(D4362=2024,F4362*'Average selling price'!$C$2,
IF(D4362=2025,F4362*'Average selling price'!$D$2,"")))</f>
        <v>5750</v>
      </c>
      <c r="H4362">
        <v>1</v>
      </c>
      <c r="I4362" s="12">
        <f>IF($D4362=2023,H4362*'Average selling price'!$B$3,
IF($D4362=2024,H4362*'Average selling price'!$C$3,
IF($D4362=2025,H4362*'Average selling price'!$D$3,"")))</f>
        <v>34677</v>
      </c>
      <c r="J4362">
        <v>0</v>
      </c>
      <c r="K4362" s="12">
        <f>IF($D4362=2023,J4362*'Average selling price'!$B$4,
IF($D4362=2024,J4362*'Average selling price'!$C$4,
IF($D4362=2025,J4362*'Average selling price'!$D$4,"")))</f>
        <v>0</v>
      </c>
      <c r="L4362" s="7">
        <v>0</v>
      </c>
      <c r="M4362" s="7">
        <v>349.99</v>
      </c>
      <c r="N4362" s="11">
        <f t="shared" si="137"/>
        <v>349.99</v>
      </c>
      <c r="O4362" s="11">
        <v>119</v>
      </c>
      <c r="P4362" s="11">
        <v>0</v>
      </c>
    </row>
    <row r="4363" spans="1:16">
      <c r="A4363" s="2">
        <v>45614</v>
      </c>
      <c r="B4363" s="18">
        <v>3</v>
      </c>
      <c r="C4363" s="20">
        <f t="shared" si="136"/>
        <v>11</v>
      </c>
      <c r="D4363" s="16">
        <v>2025</v>
      </c>
      <c r="E4363" s="1" t="s">
        <v>49</v>
      </c>
      <c r="F4363">
        <v>0</v>
      </c>
      <c r="G4363" s="12">
        <f>IF(D4363=2023,F4363*'Average selling price'!$B$2,
IF(D4363=2024,F4363*'Average selling price'!$C$2,
IF(D4363=2025,F4363*'Average selling price'!$D$2,"")))</f>
        <v>0</v>
      </c>
      <c r="H4363">
        <v>0</v>
      </c>
      <c r="I4363" s="12">
        <f>IF($D4363=2023,H4363*'Average selling price'!$B$3,
IF($D4363=2024,H4363*'Average selling price'!$C$3,
IF($D4363=2025,H4363*'Average selling price'!$D$3,"")))</f>
        <v>0</v>
      </c>
      <c r="J4363">
        <v>0</v>
      </c>
      <c r="K4363" s="12">
        <f>IF($D4363=2023,J4363*'Average selling price'!$B$4,
IF($D4363=2024,J4363*'Average selling price'!$C$4,
IF($D4363=2025,J4363*'Average selling price'!$D$4,"")))</f>
        <v>0</v>
      </c>
      <c r="L4363" s="7">
        <v>0</v>
      </c>
      <c r="M4363" s="7">
        <v>0</v>
      </c>
      <c r="N4363" s="11">
        <f t="shared" si="137"/>
        <v>0</v>
      </c>
      <c r="O4363" s="11">
        <v>19.18</v>
      </c>
      <c r="P4363" s="11">
        <v>0</v>
      </c>
    </row>
    <row r="4364" spans="1:16">
      <c r="A4364" s="2">
        <v>45614</v>
      </c>
      <c r="B4364" s="18">
        <v>3</v>
      </c>
      <c r="C4364" s="20">
        <f t="shared" si="136"/>
        <v>11</v>
      </c>
      <c r="D4364" s="16">
        <v>2025</v>
      </c>
      <c r="E4364" s="1" t="s">
        <v>53</v>
      </c>
      <c r="F4364">
        <v>1</v>
      </c>
      <c r="G4364" s="12">
        <f>IF(D4364=2023,F4364*'Average selling price'!$B$2,
IF(D4364=2024,F4364*'Average selling price'!$C$2,
IF(D4364=2025,F4364*'Average selling price'!$D$2,"")))</f>
        <v>5750</v>
      </c>
      <c r="H4364">
        <v>0</v>
      </c>
      <c r="I4364" s="12">
        <f>IF($D4364=2023,H4364*'Average selling price'!$B$3,
IF($D4364=2024,H4364*'Average selling price'!$C$3,
IF($D4364=2025,H4364*'Average selling price'!$D$3,"")))</f>
        <v>0</v>
      </c>
      <c r="J4364">
        <v>3</v>
      </c>
      <c r="K4364" s="12">
        <f>IF($D4364=2023,J4364*'Average selling price'!$B$4,
IF($D4364=2024,J4364*'Average selling price'!$C$4,
IF($D4364=2025,J4364*'Average selling price'!$D$4,"")))</f>
        <v>35178</v>
      </c>
      <c r="L4364" s="7">
        <v>89.99</v>
      </c>
      <c r="M4364" s="7">
        <v>349.99</v>
      </c>
      <c r="N4364" s="11">
        <f t="shared" si="137"/>
        <v>439.98</v>
      </c>
      <c r="O4364" s="11">
        <v>0</v>
      </c>
      <c r="P4364" s="11">
        <v>0</v>
      </c>
    </row>
    <row r="4365" spans="1:16">
      <c r="A4365" s="2">
        <v>45614</v>
      </c>
      <c r="B4365" s="18">
        <v>3</v>
      </c>
      <c r="C4365" s="20">
        <f t="shared" si="136"/>
        <v>11</v>
      </c>
      <c r="D4365" s="16">
        <v>2025</v>
      </c>
      <c r="E4365" s="1" t="s">
        <v>38</v>
      </c>
      <c r="F4365">
        <v>0</v>
      </c>
      <c r="G4365" s="12">
        <f>IF(D4365=2023,F4365*'Average selling price'!$B$2,
IF(D4365=2024,F4365*'Average selling price'!$C$2,
IF(D4365=2025,F4365*'Average selling price'!$D$2,"")))</f>
        <v>0</v>
      </c>
      <c r="H4365">
        <v>0</v>
      </c>
      <c r="I4365" s="12">
        <f>IF($D4365=2023,H4365*'Average selling price'!$B$3,
IF($D4365=2024,H4365*'Average selling price'!$C$3,
IF($D4365=2025,H4365*'Average selling price'!$D$3,"")))</f>
        <v>0</v>
      </c>
      <c r="J4365">
        <v>1</v>
      </c>
      <c r="K4365" s="12">
        <f>IF($D4365=2023,J4365*'Average selling price'!$B$4,
IF($D4365=2024,J4365*'Average selling price'!$C$4,
IF($D4365=2025,J4365*'Average selling price'!$D$4,"")))</f>
        <v>11726</v>
      </c>
      <c r="L4365" s="7">
        <v>599.99</v>
      </c>
      <c r="M4365" s="7">
        <v>299.99</v>
      </c>
      <c r="N4365" s="11">
        <f t="shared" si="137"/>
        <v>899.98</v>
      </c>
      <c r="O4365" s="11">
        <v>52.93</v>
      </c>
      <c r="P4365" s="11">
        <v>3534.21</v>
      </c>
    </row>
    <row r="4366" spans="1:16">
      <c r="A4366" s="2">
        <v>45614</v>
      </c>
      <c r="B4366" s="18">
        <v>3</v>
      </c>
      <c r="C4366" s="20">
        <f t="shared" si="136"/>
        <v>11</v>
      </c>
      <c r="D4366" s="16">
        <v>2025</v>
      </c>
      <c r="E4366" s="1" t="s">
        <v>39</v>
      </c>
      <c r="F4366">
        <v>2</v>
      </c>
      <c r="G4366" s="12">
        <f>IF(D4366=2023,F4366*'Average selling price'!$B$2,
IF(D4366=2024,F4366*'Average selling price'!$C$2,
IF(D4366=2025,F4366*'Average selling price'!$D$2,"")))</f>
        <v>11500</v>
      </c>
      <c r="H4366">
        <v>0</v>
      </c>
      <c r="I4366" s="12">
        <f>IF($D4366=2023,H4366*'Average selling price'!$B$3,
IF($D4366=2024,H4366*'Average selling price'!$C$3,
IF($D4366=2025,H4366*'Average selling price'!$D$3,"")))</f>
        <v>0</v>
      </c>
      <c r="J4366">
        <v>1</v>
      </c>
      <c r="K4366" s="12">
        <f>IF($D4366=2023,J4366*'Average selling price'!$B$4,
IF($D4366=2024,J4366*'Average selling price'!$C$4,
IF($D4366=2025,J4366*'Average selling price'!$D$4,"")))</f>
        <v>11726</v>
      </c>
      <c r="L4366" s="7">
        <v>1781.97</v>
      </c>
      <c r="M4366" s="7">
        <v>1099.99</v>
      </c>
      <c r="N4366" s="11">
        <f t="shared" si="137"/>
        <v>2881.96</v>
      </c>
      <c r="O4366" s="11">
        <v>2471.6</v>
      </c>
      <c r="P4366" s="11">
        <v>25.98</v>
      </c>
    </row>
    <row r="4367" spans="1:16">
      <c r="A4367" s="2">
        <v>45614</v>
      </c>
      <c r="B4367" s="18">
        <v>3</v>
      </c>
      <c r="C4367" s="20">
        <f t="shared" si="136"/>
        <v>11</v>
      </c>
      <c r="D4367" s="16">
        <v>2025</v>
      </c>
      <c r="E4367" s="1" t="s">
        <v>40</v>
      </c>
      <c r="F4367">
        <v>1</v>
      </c>
      <c r="G4367" s="12">
        <f>IF(D4367=2023,F4367*'Average selling price'!$B$2,
IF(D4367=2024,F4367*'Average selling price'!$C$2,
IF(D4367=2025,F4367*'Average selling price'!$D$2,"")))</f>
        <v>5750</v>
      </c>
      <c r="H4367">
        <v>0</v>
      </c>
      <c r="I4367" s="12">
        <f>IF($D4367=2023,H4367*'Average selling price'!$B$3,
IF($D4367=2024,H4367*'Average selling price'!$C$3,
IF($D4367=2025,H4367*'Average selling price'!$D$3,"")))</f>
        <v>0</v>
      </c>
      <c r="J4367">
        <v>0</v>
      </c>
      <c r="K4367" s="12">
        <f>IF($D4367=2023,J4367*'Average selling price'!$B$4,
IF($D4367=2024,J4367*'Average selling price'!$C$4,
IF($D4367=2025,J4367*'Average selling price'!$D$4,"")))</f>
        <v>0</v>
      </c>
      <c r="L4367" s="7">
        <v>0</v>
      </c>
      <c r="M4367" s="7">
        <v>0</v>
      </c>
      <c r="N4367" s="11">
        <f t="shared" si="137"/>
        <v>0</v>
      </c>
      <c r="O4367" s="11">
        <v>102</v>
      </c>
      <c r="P4367" s="11">
        <v>36</v>
      </c>
    </row>
    <row r="4368" spans="1:16">
      <c r="A4368" s="2">
        <v>45614</v>
      </c>
      <c r="B4368" s="18">
        <v>3</v>
      </c>
      <c r="C4368" s="20">
        <f t="shared" si="136"/>
        <v>11</v>
      </c>
      <c r="D4368" s="16">
        <v>2025</v>
      </c>
      <c r="E4368" s="1" t="s">
        <v>42</v>
      </c>
      <c r="F4368">
        <v>0</v>
      </c>
      <c r="G4368" s="12">
        <f>IF(D4368=2023,F4368*'Average selling price'!$B$2,
IF(D4368=2024,F4368*'Average selling price'!$C$2,
IF(D4368=2025,F4368*'Average selling price'!$D$2,"")))</f>
        <v>0</v>
      </c>
      <c r="H4368">
        <v>0</v>
      </c>
      <c r="I4368" s="12">
        <f>IF($D4368=2023,H4368*'Average selling price'!$B$3,
IF($D4368=2024,H4368*'Average selling price'!$C$3,
IF($D4368=2025,H4368*'Average selling price'!$D$3,"")))</f>
        <v>0</v>
      </c>
      <c r="J4368">
        <v>1</v>
      </c>
      <c r="K4368" s="12">
        <f>IF($D4368=2023,J4368*'Average selling price'!$B$4,
IF($D4368=2024,J4368*'Average selling price'!$C$4,
IF($D4368=2025,J4368*'Average selling price'!$D$4,"")))</f>
        <v>11726</v>
      </c>
      <c r="L4368" s="7">
        <v>0</v>
      </c>
      <c r="M4368" s="7">
        <v>0</v>
      </c>
      <c r="N4368" s="11">
        <f t="shared" si="137"/>
        <v>0</v>
      </c>
      <c r="O4368" s="11">
        <v>2700</v>
      </c>
      <c r="P4368" s="11">
        <v>1327</v>
      </c>
    </row>
    <row r="4369" spans="1:16">
      <c r="A4369" s="2">
        <v>45614</v>
      </c>
      <c r="B4369" s="18">
        <v>3</v>
      </c>
      <c r="C4369" s="20">
        <f t="shared" si="136"/>
        <v>11</v>
      </c>
      <c r="D4369" s="16">
        <v>2025</v>
      </c>
      <c r="E4369" s="1" t="s">
        <v>63</v>
      </c>
      <c r="F4369">
        <v>0</v>
      </c>
      <c r="G4369" s="12">
        <f>IF(D4369=2023,F4369*'Average selling price'!$B$2,
IF(D4369=2024,F4369*'Average selling price'!$C$2,
IF(D4369=2025,F4369*'Average selling price'!$D$2,"")))</f>
        <v>0</v>
      </c>
      <c r="H4369">
        <v>0</v>
      </c>
      <c r="I4369" s="12">
        <f>IF($D4369=2023,H4369*'Average selling price'!$B$3,
IF($D4369=2024,H4369*'Average selling price'!$C$3,
IF($D4369=2025,H4369*'Average selling price'!$D$3,"")))</f>
        <v>0</v>
      </c>
      <c r="J4369">
        <v>1</v>
      </c>
      <c r="K4369" s="12">
        <f>IF($D4369=2023,J4369*'Average selling price'!$B$4,
IF($D4369=2024,J4369*'Average selling price'!$C$4,
IF($D4369=2025,J4369*'Average selling price'!$D$4,"")))</f>
        <v>11726</v>
      </c>
      <c r="L4369" s="7">
        <v>0</v>
      </c>
      <c r="M4369" s="7">
        <v>0</v>
      </c>
      <c r="N4369" s="11">
        <f t="shared" si="137"/>
        <v>0</v>
      </c>
      <c r="O4369" s="11">
        <v>0</v>
      </c>
      <c r="P4369" s="11">
        <v>850</v>
      </c>
    </row>
    <row r="4370" spans="1:16">
      <c r="A4370" s="2">
        <v>45614</v>
      </c>
      <c r="B4370" s="18">
        <v>3</v>
      </c>
      <c r="C4370" s="20">
        <f t="shared" si="136"/>
        <v>11</v>
      </c>
      <c r="D4370" s="16">
        <v>2025</v>
      </c>
      <c r="E4370" s="1" t="s">
        <v>43</v>
      </c>
      <c r="F4370">
        <v>3</v>
      </c>
      <c r="G4370" s="12">
        <f>IF(D4370=2023,F4370*'Average selling price'!$B$2,
IF(D4370=2024,F4370*'Average selling price'!$C$2,
IF(D4370=2025,F4370*'Average selling price'!$D$2,"")))</f>
        <v>17250</v>
      </c>
      <c r="H4370">
        <v>0</v>
      </c>
      <c r="I4370" s="12">
        <f>IF($D4370=2023,H4370*'Average selling price'!$B$3,
IF($D4370=2024,H4370*'Average selling price'!$C$3,
IF($D4370=2025,H4370*'Average selling price'!$D$3,"")))</f>
        <v>0</v>
      </c>
      <c r="J4370">
        <v>1</v>
      </c>
      <c r="K4370" s="12">
        <f>IF($D4370=2023,J4370*'Average selling price'!$B$4,
IF($D4370=2024,J4370*'Average selling price'!$C$4,
IF($D4370=2025,J4370*'Average selling price'!$D$4,"")))</f>
        <v>11726</v>
      </c>
      <c r="L4370" s="7">
        <v>2392</v>
      </c>
      <c r="M4370" s="7">
        <v>0</v>
      </c>
      <c r="N4370" s="11">
        <f t="shared" si="137"/>
        <v>2392</v>
      </c>
      <c r="O4370" s="11">
        <v>2690</v>
      </c>
      <c r="P4370" s="11">
        <v>0</v>
      </c>
    </row>
    <row r="4371" spans="1:16">
      <c r="A4371" s="2">
        <v>45614</v>
      </c>
      <c r="B4371" s="18">
        <v>3</v>
      </c>
      <c r="C4371" s="20">
        <f t="shared" si="136"/>
        <v>11</v>
      </c>
      <c r="D4371" s="16">
        <v>2025</v>
      </c>
      <c r="E4371" s="1" t="s">
        <v>47</v>
      </c>
      <c r="F4371">
        <v>1</v>
      </c>
      <c r="G4371" s="12">
        <f>IF(D4371=2023,F4371*'Average selling price'!$B$2,
IF(D4371=2024,F4371*'Average selling price'!$C$2,
IF(D4371=2025,F4371*'Average selling price'!$D$2,"")))</f>
        <v>5750</v>
      </c>
      <c r="H4371">
        <v>0</v>
      </c>
      <c r="I4371" s="12">
        <f>IF($D4371=2023,H4371*'Average selling price'!$B$3,
IF($D4371=2024,H4371*'Average selling price'!$C$3,
IF($D4371=2025,H4371*'Average selling price'!$D$3,"")))</f>
        <v>0</v>
      </c>
      <c r="J4371">
        <v>3</v>
      </c>
      <c r="K4371" s="12">
        <f>IF($D4371=2023,J4371*'Average selling price'!$B$4,
IF($D4371=2024,J4371*'Average selling price'!$C$4,
IF($D4371=2025,J4371*'Average selling price'!$D$4,"")))</f>
        <v>35178</v>
      </c>
      <c r="L4371" s="7">
        <v>0</v>
      </c>
      <c r="M4371" s="7">
        <v>50</v>
      </c>
      <c r="N4371" s="11">
        <f t="shared" si="137"/>
        <v>50</v>
      </c>
      <c r="O4371" s="11">
        <v>1500</v>
      </c>
      <c r="P4371" s="11">
        <v>0</v>
      </c>
    </row>
    <row r="4372" spans="1:16">
      <c r="A4372" s="2">
        <v>45614</v>
      </c>
      <c r="B4372" s="18">
        <v>3</v>
      </c>
      <c r="C4372" s="20">
        <f t="shared" si="136"/>
        <v>11</v>
      </c>
      <c r="D4372" s="16">
        <v>2025</v>
      </c>
      <c r="E4372" s="1" t="s">
        <v>50</v>
      </c>
      <c r="F4372">
        <v>2</v>
      </c>
      <c r="G4372" s="12">
        <f>IF(D4372=2023,F4372*'Average selling price'!$B$2,
IF(D4372=2024,F4372*'Average selling price'!$C$2,
IF(D4372=2025,F4372*'Average selling price'!$D$2,"")))</f>
        <v>11500</v>
      </c>
      <c r="H4372">
        <v>0</v>
      </c>
      <c r="I4372" s="12">
        <f>IF($D4372=2023,H4372*'Average selling price'!$B$3,
IF($D4372=2024,H4372*'Average selling price'!$C$3,
IF($D4372=2025,H4372*'Average selling price'!$D$3,"")))</f>
        <v>0</v>
      </c>
      <c r="J4372">
        <v>4</v>
      </c>
      <c r="K4372" s="12">
        <f>IF($D4372=2023,J4372*'Average selling price'!$B$4,
IF($D4372=2024,J4372*'Average selling price'!$C$4,
IF($D4372=2025,J4372*'Average selling price'!$D$4,"")))</f>
        <v>46904</v>
      </c>
      <c r="L4372" s="7">
        <v>4778.75</v>
      </c>
      <c r="M4372" s="7">
        <v>0</v>
      </c>
      <c r="N4372" s="11">
        <f t="shared" si="137"/>
        <v>4778.75</v>
      </c>
      <c r="O4372" s="11">
        <v>901.97</v>
      </c>
      <c r="P4372" s="11">
        <v>0</v>
      </c>
    </row>
    <row r="4373" spans="1:16">
      <c r="A4373" s="2">
        <v>45614</v>
      </c>
      <c r="B4373" s="18">
        <v>3</v>
      </c>
      <c r="C4373" s="20">
        <f t="shared" si="136"/>
        <v>11</v>
      </c>
      <c r="D4373" s="16">
        <v>2025</v>
      </c>
      <c r="E4373" s="1" t="s">
        <v>51</v>
      </c>
      <c r="F4373">
        <v>0</v>
      </c>
      <c r="G4373" s="12">
        <f>IF(D4373=2023,F4373*'Average selling price'!$B$2,
IF(D4373=2024,F4373*'Average selling price'!$C$2,
IF(D4373=2025,F4373*'Average selling price'!$D$2,"")))</f>
        <v>0</v>
      </c>
      <c r="H4373">
        <v>0</v>
      </c>
      <c r="I4373" s="12">
        <f>IF($D4373=2023,H4373*'Average selling price'!$B$3,
IF($D4373=2024,H4373*'Average selling price'!$C$3,
IF($D4373=2025,H4373*'Average selling price'!$D$3,"")))</f>
        <v>0</v>
      </c>
      <c r="J4373">
        <v>1</v>
      </c>
      <c r="K4373" s="12">
        <f>IF($D4373=2023,J4373*'Average selling price'!$B$4,
IF($D4373=2024,J4373*'Average selling price'!$C$4,
IF($D4373=2025,J4373*'Average selling price'!$D$4,"")))</f>
        <v>11726</v>
      </c>
      <c r="L4373" s="7">
        <v>2700</v>
      </c>
      <c r="M4373" s="7">
        <v>450</v>
      </c>
      <c r="N4373" s="11">
        <f t="shared" si="137"/>
        <v>3150</v>
      </c>
      <c r="O4373" s="11">
        <v>6</v>
      </c>
      <c r="P4373" s="11">
        <v>25</v>
      </c>
    </row>
    <row r="4374" spans="1:16">
      <c r="A4374" s="2">
        <v>45614</v>
      </c>
      <c r="B4374" s="18">
        <v>3</v>
      </c>
      <c r="C4374" s="20">
        <f t="shared" si="136"/>
        <v>11</v>
      </c>
      <c r="D4374" s="16">
        <v>2025</v>
      </c>
      <c r="E4374" s="1" t="s">
        <v>52</v>
      </c>
      <c r="F4374">
        <v>0</v>
      </c>
      <c r="G4374" s="12">
        <f>IF(D4374=2023,F4374*'Average selling price'!$B$2,
IF(D4374=2024,F4374*'Average selling price'!$C$2,
IF(D4374=2025,F4374*'Average selling price'!$D$2,"")))</f>
        <v>0</v>
      </c>
      <c r="H4374">
        <v>0</v>
      </c>
      <c r="I4374" s="12">
        <f>IF($D4374=2023,H4374*'Average selling price'!$B$3,
IF($D4374=2024,H4374*'Average selling price'!$C$3,
IF($D4374=2025,H4374*'Average selling price'!$D$3,"")))</f>
        <v>0</v>
      </c>
      <c r="J4374">
        <v>0</v>
      </c>
      <c r="K4374" s="12">
        <f>IF($D4374=2023,J4374*'Average selling price'!$B$4,
IF($D4374=2024,J4374*'Average selling price'!$C$4,
IF($D4374=2025,J4374*'Average selling price'!$D$4,"")))</f>
        <v>0</v>
      </c>
      <c r="L4374" s="7">
        <v>4115</v>
      </c>
      <c r="M4374" s="7">
        <v>0</v>
      </c>
      <c r="N4374" s="11">
        <f t="shared" si="137"/>
        <v>4115</v>
      </c>
      <c r="O4374" s="11">
        <v>0</v>
      </c>
      <c r="P4374" s="11">
        <v>80</v>
      </c>
    </row>
    <row r="4375" spans="1:16">
      <c r="A4375" s="2">
        <v>45614</v>
      </c>
      <c r="B4375" s="18">
        <v>3</v>
      </c>
      <c r="C4375" s="20">
        <f t="shared" si="136"/>
        <v>11</v>
      </c>
      <c r="D4375" s="16">
        <v>2025</v>
      </c>
      <c r="E4375" s="1" t="s">
        <v>64</v>
      </c>
      <c r="F4375">
        <v>0</v>
      </c>
      <c r="G4375" s="12">
        <f>IF(D4375=2023,F4375*'Average selling price'!$B$2,
IF(D4375=2024,F4375*'Average selling price'!$C$2,
IF(D4375=2025,F4375*'Average selling price'!$D$2,"")))</f>
        <v>0</v>
      </c>
      <c r="H4375">
        <v>0</v>
      </c>
      <c r="I4375" s="12">
        <f>IF($D4375=2023,H4375*'Average selling price'!$B$3,
IF($D4375=2024,H4375*'Average selling price'!$C$3,
IF($D4375=2025,H4375*'Average selling price'!$D$3,"")))</f>
        <v>0</v>
      </c>
      <c r="J4375">
        <v>1</v>
      </c>
      <c r="K4375" s="12">
        <f>IF($D4375=2023,J4375*'Average selling price'!$B$4,
IF($D4375=2024,J4375*'Average selling price'!$C$4,
IF($D4375=2025,J4375*'Average selling price'!$D$4,"")))</f>
        <v>11726</v>
      </c>
      <c r="L4375" s="7">
        <v>1160</v>
      </c>
      <c r="M4375" s="7">
        <v>2050</v>
      </c>
      <c r="N4375" s="11">
        <f t="shared" si="137"/>
        <v>3210</v>
      </c>
      <c r="O4375" s="11">
        <v>857</v>
      </c>
      <c r="P4375" s="11">
        <v>0</v>
      </c>
    </row>
    <row r="4376" spans="1:16">
      <c r="A4376" s="2">
        <v>45614</v>
      </c>
      <c r="B4376" s="18">
        <v>3</v>
      </c>
      <c r="C4376" s="20">
        <f t="shared" si="136"/>
        <v>11</v>
      </c>
      <c r="D4376" s="16">
        <v>2025</v>
      </c>
      <c r="E4376" s="1" t="s">
        <v>54</v>
      </c>
      <c r="F4376">
        <v>0</v>
      </c>
      <c r="G4376" s="12">
        <f>IF(D4376=2023,F4376*'Average selling price'!$B$2,
IF(D4376=2024,F4376*'Average selling price'!$C$2,
IF(D4376=2025,F4376*'Average selling price'!$D$2,"")))</f>
        <v>0</v>
      </c>
      <c r="H4376">
        <v>0</v>
      </c>
      <c r="I4376" s="12">
        <f>IF($D4376=2023,H4376*'Average selling price'!$B$3,
IF($D4376=2024,H4376*'Average selling price'!$C$3,
IF($D4376=2025,H4376*'Average selling price'!$D$3,"")))</f>
        <v>0</v>
      </c>
      <c r="J4376">
        <v>0</v>
      </c>
      <c r="K4376" s="12">
        <f>IF($D4376=2023,J4376*'Average selling price'!$B$4,
IF($D4376=2024,J4376*'Average selling price'!$C$4,
IF($D4376=2025,J4376*'Average selling price'!$D$4,"")))</f>
        <v>0</v>
      </c>
      <c r="L4376" s="7">
        <v>0</v>
      </c>
      <c r="M4376" s="7">
        <v>0</v>
      </c>
      <c r="N4376" s="11">
        <f t="shared" si="137"/>
        <v>0</v>
      </c>
      <c r="O4376" s="11">
        <v>0</v>
      </c>
      <c r="P4376" s="11">
        <v>0</v>
      </c>
    </row>
    <row r="4377" spans="1:16">
      <c r="A4377" s="2">
        <v>45614</v>
      </c>
      <c r="B4377" s="18">
        <v>3</v>
      </c>
      <c r="C4377" s="20">
        <f t="shared" si="136"/>
        <v>11</v>
      </c>
      <c r="D4377" s="16">
        <v>2025</v>
      </c>
      <c r="E4377" s="1" t="s">
        <v>61</v>
      </c>
      <c r="F4377">
        <v>0</v>
      </c>
      <c r="G4377" s="12">
        <f>IF(D4377=2023,F4377*'Average selling price'!$B$2,
IF(D4377=2024,F4377*'Average selling price'!$C$2,
IF(D4377=2025,F4377*'Average selling price'!$D$2,"")))</f>
        <v>0</v>
      </c>
      <c r="H4377">
        <v>0</v>
      </c>
      <c r="I4377" s="12">
        <f>IF($D4377=2023,H4377*'Average selling price'!$B$3,
IF($D4377=2024,H4377*'Average selling price'!$C$3,
IF($D4377=2025,H4377*'Average selling price'!$D$3,"")))</f>
        <v>0</v>
      </c>
      <c r="J4377">
        <v>0</v>
      </c>
      <c r="K4377" s="12">
        <f>IF($D4377=2023,J4377*'Average selling price'!$B$4,
IF($D4377=2024,J4377*'Average selling price'!$C$4,
IF($D4377=2025,J4377*'Average selling price'!$D$4,"")))</f>
        <v>0</v>
      </c>
      <c r="L4377" s="7">
        <v>883</v>
      </c>
      <c r="M4377" s="7">
        <v>934</v>
      </c>
      <c r="N4377" s="11">
        <f t="shared" si="137"/>
        <v>1817</v>
      </c>
      <c r="O4377" s="11">
        <v>37</v>
      </c>
      <c r="P4377" s="11">
        <v>839</v>
      </c>
    </row>
    <row r="4378" spans="1:16">
      <c r="A4378" s="2">
        <v>45614</v>
      </c>
      <c r="B4378" s="18">
        <v>3</v>
      </c>
      <c r="C4378" s="20">
        <f t="shared" si="136"/>
        <v>11</v>
      </c>
      <c r="D4378" s="16">
        <v>2025</v>
      </c>
      <c r="E4378" s="1" t="s">
        <v>65</v>
      </c>
      <c r="F4378">
        <v>0</v>
      </c>
      <c r="G4378" s="12">
        <f>IF(D4378=2023,F4378*'Average selling price'!$B$2,
IF(D4378=2024,F4378*'Average selling price'!$C$2,
IF(D4378=2025,F4378*'Average selling price'!$D$2,"")))</f>
        <v>0</v>
      </c>
      <c r="H4378">
        <v>0</v>
      </c>
      <c r="I4378" s="12">
        <f>IF($D4378=2023,H4378*'Average selling price'!$B$3,
IF($D4378=2024,H4378*'Average selling price'!$C$3,
IF($D4378=2025,H4378*'Average selling price'!$D$3,"")))</f>
        <v>0</v>
      </c>
      <c r="J4378">
        <v>0</v>
      </c>
      <c r="K4378" s="12">
        <f>IF($D4378=2023,J4378*'Average selling price'!$B$4,
IF($D4378=2024,J4378*'Average selling price'!$C$4,
IF($D4378=2025,J4378*'Average selling price'!$D$4,"")))</f>
        <v>0</v>
      </c>
      <c r="L4378" s="7">
        <v>0</v>
      </c>
      <c r="M4378" s="7">
        <v>0</v>
      </c>
      <c r="N4378" s="11">
        <f t="shared" si="137"/>
        <v>0</v>
      </c>
      <c r="O4378" s="11">
        <v>0</v>
      </c>
      <c r="P4378" s="11">
        <v>0</v>
      </c>
    </row>
    <row r="4379" spans="1:16">
      <c r="A4379" s="2">
        <v>45621</v>
      </c>
      <c r="B4379" s="18">
        <v>4</v>
      </c>
      <c r="C4379" s="20">
        <f t="shared" si="136"/>
        <v>11</v>
      </c>
      <c r="D4379" s="16">
        <v>2025</v>
      </c>
      <c r="E4379" s="1" t="s">
        <v>25</v>
      </c>
      <c r="F4379">
        <v>8</v>
      </c>
      <c r="G4379" s="12">
        <f>IF(D4379=2023,F4379*'Average selling price'!$B$2,
IF(D4379=2024,F4379*'Average selling price'!$C$2,
IF(D4379=2025,F4379*'Average selling price'!$D$2,"")))</f>
        <v>46000</v>
      </c>
      <c r="H4379">
        <v>1</v>
      </c>
      <c r="I4379" s="12">
        <f>IF($D4379=2023,H4379*'Average selling price'!$B$3,
IF($D4379=2024,H4379*'Average selling price'!$C$3,
IF($D4379=2025,H4379*'Average selling price'!$D$3,"")))</f>
        <v>34677</v>
      </c>
      <c r="J4379">
        <v>2</v>
      </c>
      <c r="K4379" s="12">
        <f>IF($D4379=2023,J4379*'Average selling price'!$B$4,
IF($D4379=2024,J4379*'Average selling price'!$C$4,
IF($D4379=2025,J4379*'Average selling price'!$D$4,"")))</f>
        <v>23452</v>
      </c>
      <c r="L4379" s="7">
        <v>2540</v>
      </c>
      <c r="M4379" s="7">
        <v>5200</v>
      </c>
      <c r="N4379" s="11">
        <f t="shared" si="137"/>
        <v>7740</v>
      </c>
      <c r="O4379" s="11">
        <v>4400</v>
      </c>
      <c r="P4379" s="11">
        <v>0</v>
      </c>
    </row>
    <row r="4380" spans="1:16">
      <c r="A4380" s="2">
        <v>45621</v>
      </c>
      <c r="B4380" s="18">
        <v>4</v>
      </c>
      <c r="C4380" s="20">
        <f t="shared" si="136"/>
        <v>11</v>
      </c>
      <c r="D4380" s="16">
        <v>2025</v>
      </c>
      <c r="E4380" s="1" t="s">
        <v>46</v>
      </c>
      <c r="F4380">
        <v>3</v>
      </c>
      <c r="G4380" s="12">
        <f>IF(D4380=2023,F4380*'Average selling price'!$B$2,
IF(D4380=2024,F4380*'Average selling price'!$C$2,
IF(D4380=2025,F4380*'Average selling price'!$D$2,"")))</f>
        <v>17250</v>
      </c>
      <c r="H4380">
        <v>0</v>
      </c>
      <c r="I4380" s="12">
        <f>IF($D4380=2023,H4380*'Average selling price'!$B$3,
IF($D4380=2024,H4380*'Average selling price'!$C$3,
IF($D4380=2025,H4380*'Average selling price'!$D$3,"")))</f>
        <v>0</v>
      </c>
      <c r="J4380">
        <v>0</v>
      </c>
      <c r="K4380" s="12">
        <f>IF($D4380=2023,J4380*'Average selling price'!$B$4,
IF($D4380=2024,J4380*'Average selling price'!$C$4,
IF($D4380=2025,J4380*'Average selling price'!$D$4,"")))</f>
        <v>0</v>
      </c>
      <c r="L4380" s="7">
        <v>0</v>
      </c>
      <c r="M4380" s="7">
        <v>0</v>
      </c>
      <c r="N4380" s="11">
        <f t="shared" si="137"/>
        <v>0</v>
      </c>
      <c r="O4380" s="11">
        <v>2300</v>
      </c>
      <c r="P4380" s="11">
        <v>680</v>
      </c>
    </row>
    <row r="4381" spans="1:16">
      <c r="A4381" s="2">
        <v>45621</v>
      </c>
      <c r="B4381" s="18">
        <v>4</v>
      </c>
      <c r="C4381" s="20">
        <f t="shared" si="136"/>
        <v>11</v>
      </c>
      <c r="D4381" s="16">
        <v>2025</v>
      </c>
      <c r="E4381" s="1" t="s">
        <v>57</v>
      </c>
      <c r="F4381">
        <v>3</v>
      </c>
      <c r="G4381" s="12">
        <f>IF(D4381=2023,F4381*'Average selling price'!$B$2,
IF(D4381=2024,F4381*'Average selling price'!$C$2,
IF(D4381=2025,F4381*'Average selling price'!$D$2,"")))</f>
        <v>17250</v>
      </c>
      <c r="H4381">
        <v>0</v>
      </c>
      <c r="I4381" s="12">
        <f>IF($D4381=2023,H4381*'Average selling price'!$B$3,
IF($D4381=2024,H4381*'Average selling price'!$C$3,
IF($D4381=2025,H4381*'Average selling price'!$D$3,"")))</f>
        <v>0</v>
      </c>
      <c r="J4381">
        <v>0</v>
      </c>
      <c r="K4381" s="12">
        <f>IF($D4381=2023,J4381*'Average selling price'!$B$4,
IF($D4381=2024,J4381*'Average selling price'!$C$4,
IF($D4381=2025,J4381*'Average selling price'!$D$4,"")))</f>
        <v>0</v>
      </c>
      <c r="L4381" s="7">
        <v>380</v>
      </c>
      <c r="M4381" s="7">
        <v>0</v>
      </c>
      <c r="N4381" s="11">
        <f t="shared" si="137"/>
        <v>380</v>
      </c>
      <c r="O4381" s="11">
        <v>690</v>
      </c>
      <c r="P4381" s="11">
        <v>0</v>
      </c>
    </row>
    <row r="4382" spans="1:16">
      <c r="A4382" s="2">
        <v>45621</v>
      </c>
      <c r="B4382" s="18">
        <v>4</v>
      </c>
      <c r="C4382" s="20">
        <f t="shared" si="136"/>
        <v>11</v>
      </c>
      <c r="D4382" s="16">
        <v>2025</v>
      </c>
      <c r="E4382" s="1" t="s">
        <v>27</v>
      </c>
      <c r="F4382">
        <v>3</v>
      </c>
      <c r="G4382" s="12">
        <f>IF(D4382=2023,F4382*'Average selling price'!$B$2,
IF(D4382=2024,F4382*'Average selling price'!$C$2,
IF(D4382=2025,F4382*'Average selling price'!$D$2,"")))</f>
        <v>17250</v>
      </c>
      <c r="H4382">
        <v>0</v>
      </c>
      <c r="I4382" s="12">
        <f>IF($D4382=2023,H4382*'Average selling price'!$B$3,
IF($D4382=2024,H4382*'Average selling price'!$C$3,
IF($D4382=2025,H4382*'Average selling price'!$D$3,"")))</f>
        <v>0</v>
      </c>
      <c r="J4382">
        <v>0</v>
      </c>
      <c r="K4382" s="12">
        <f>IF($D4382=2023,J4382*'Average selling price'!$B$4,
IF($D4382=2024,J4382*'Average selling price'!$C$4,
IF($D4382=2025,J4382*'Average selling price'!$D$4,"")))</f>
        <v>0</v>
      </c>
      <c r="L4382" s="7">
        <v>2623</v>
      </c>
      <c r="M4382" s="7">
        <v>0</v>
      </c>
      <c r="N4382" s="11">
        <f t="shared" si="137"/>
        <v>2623</v>
      </c>
      <c r="O4382" s="11">
        <v>3940</v>
      </c>
      <c r="P4382" s="11">
        <v>0</v>
      </c>
    </row>
    <row r="4383" spans="1:16">
      <c r="A4383" s="2">
        <v>45621</v>
      </c>
      <c r="B4383" s="18">
        <v>4</v>
      </c>
      <c r="C4383" s="20">
        <f t="shared" si="136"/>
        <v>11</v>
      </c>
      <c r="D4383" s="16">
        <v>2025</v>
      </c>
      <c r="E4383" s="1" t="s">
        <v>55</v>
      </c>
      <c r="F4383">
        <v>2</v>
      </c>
      <c r="G4383" s="12">
        <f>IF(D4383=2023,F4383*'Average selling price'!$B$2,
IF(D4383=2024,F4383*'Average selling price'!$C$2,
IF(D4383=2025,F4383*'Average selling price'!$D$2,"")))</f>
        <v>11500</v>
      </c>
      <c r="H4383">
        <v>0</v>
      </c>
      <c r="I4383" s="12">
        <f>IF($D4383=2023,H4383*'Average selling price'!$B$3,
IF($D4383=2024,H4383*'Average selling price'!$C$3,
IF($D4383=2025,H4383*'Average selling price'!$D$3,"")))</f>
        <v>0</v>
      </c>
      <c r="J4383">
        <v>0</v>
      </c>
      <c r="K4383" s="12">
        <f>IF($D4383=2023,J4383*'Average selling price'!$B$4,
IF($D4383=2024,J4383*'Average selling price'!$C$4,
IF($D4383=2025,J4383*'Average selling price'!$D$4,"")))</f>
        <v>0</v>
      </c>
      <c r="L4383" s="7">
        <v>1544</v>
      </c>
      <c r="M4383" s="7">
        <v>0</v>
      </c>
      <c r="N4383" s="11">
        <f t="shared" si="137"/>
        <v>1544</v>
      </c>
      <c r="O4383" s="11">
        <v>100</v>
      </c>
      <c r="P4383" s="11">
        <v>300</v>
      </c>
    </row>
    <row r="4384" spans="1:16">
      <c r="A4384" s="2">
        <v>45621</v>
      </c>
      <c r="B4384" s="18">
        <v>4</v>
      </c>
      <c r="C4384" s="20">
        <f t="shared" si="136"/>
        <v>11</v>
      </c>
      <c r="D4384" s="16">
        <v>2025</v>
      </c>
      <c r="E4384" s="1" t="s">
        <v>28</v>
      </c>
      <c r="F4384">
        <v>1</v>
      </c>
      <c r="G4384" s="12">
        <f>IF(D4384=2023,F4384*'Average selling price'!$B$2,
IF(D4384=2024,F4384*'Average selling price'!$C$2,
IF(D4384=2025,F4384*'Average selling price'!$D$2,"")))</f>
        <v>5750</v>
      </c>
      <c r="H4384">
        <v>0</v>
      </c>
      <c r="I4384" s="12">
        <f>IF($D4384=2023,H4384*'Average selling price'!$B$3,
IF($D4384=2024,H4384*'Average selling price'!$C$3,
IF($D4384=2025,H4384*'Average selling price'!$D$3,"")))</f>
        <v>0</v>
      </c>
      <c r="J4384">
        <v>1</v>
      </c>
      <c r="K4384" s="12">
        <f>IF($D4384=2023,J4384*'Average selling price'!$B$4,
IF($D4384=2024,J4384*'Average selling price'!$C$4,
IF($D4384=2025,J4384*'Average selling price'!$D$4,"")))</f>
        <v>11726</v>
      </c>
      <c r="L4384" s="7">
        <v>5.99</v>
      </c>
      <c r="M4384" s="7">
        <v>0</v>
      </c>
      <c r="N4384" s="11">
        <f t="shared" si="137"/>
        <v>5.99</v>
      </c>
      <c r="O4384" s="11">
        <v>7539.94</v>
      </c>
      <c r="P4384" s="11">
        <v>0</v>
      </c>
    </row>
    <row r="4385" spans="1:16">
      <c r="A4385" s="2">
        <v>45621</v>
      </c>
      <c r="B4385" s="18">
        <v>4</v>
      </c>
      <c r="C4385" s="20">
        <f t="shared" si="136"/>
        <v>11</v>
      </c>
      <c r="D4385" s="16">
        <v>2025</v>
      </c>
      <c r="E4385" s="1" t="s">
        <v>29</v>
      </c>
      <c r="F4385">
        <v>9</v>
      </c>
      <c r="G4385" s="12">
        <f>IF(D4385=2023,F4385*'Average selling price'!$B$2,
IF(D4385=2024,F4385*'Average selling price'!$C$2,
IF(D4385=2025,F4385*'Average selling price'!$D$2,"")))</f>
        <v>51750</v>
      </c>
      <c r="H4385">
        <v>2</v>
      </c>
      <c r="I4385" s="12">
        <f>IF($D4385=2023,H4385*'Average selling price'!$B$3,
IF($D4385=2024,H4385*'Average selling price'!$C$3,
IF($D4385=2025,H4385*'Average selling price'!$D$3,"")))</f>
        <v>69354</v>
      </c>
      <c r="J4385">
        <v>3</v>
      </c>
      <c r="K4385" s="12">
        <f>IF($D4385=2023,J4385*'Average selling price'!$B$4,
IF($D4385=2024,J4385*'Average selling price'!$C$4,
IF($D4385=2025,J4385*'Average selling price'!$D$4,"")))</f>
        <v>35178</v>
      </c>
      <c r="L4385" s="7">
        <v>11860</v>
      </c>
      <c r="M4385" s="7">
        <v>2670</v>
      </c>
      <c r="N4385" s="11">
        <f t="shared" si="137"/>
        <v>14530</v>
      </c>
      <c r="O4385" s="11">
        <v>5468</v>
      </c>
      <c r="P4385" s="11">
        <v>0</v>
      </c>
    </row>
    <row r="4386" spans="1:16">
      <c r="A4386" s="2">
        <v>45621</v>
      </c>
      <c r="B4386" s="18">
        <v>4</v>
      </c>
      <c r="C4386" s="20">
        <f t="shared" si="136"/>
        <v>11</v>
      </c>
      <c r="D4386" s="16">
        <v>2025</v>
      </c>
      <c r="E4386" s="1" t="s">
        <v>30</v>
      </c>
      <c r="F4386">
        <v>1</v>
      </c>
      <c r="G4386" s="12">
        <f>IF(D4386=2023,F4386*'Average selling price'!$B$2,
IF(D4386=2024,F4386*'Average selling price'!$C$2,
IF(D4386=2025,F4386*'Average selling price'!$D$2,"")))</f>
        <v>5750</v>
      </c>
      <c r="H4386">
        <v>0</v>
      </c>
      <c r="I4386" s="12">
        <f>IF($D4386=2023,H4386*'Average selling price'!$B$3,
IF($D4386=2024,H4386*'Average selling price'!$C$3,
IF($D4386=2025,H4386*'Average selling price'!$D$3,"")))</f>
        <v>0</v>
      </c>
      <c r="J4386">
        <v>2</v>
      </c>
      <c r="K4386" s="12">
        <f>IF($D4386=2023,J4386*'Average selling price'!$B$4,
IF($D4386=2024,J4386*'Average selling price'!$C$4,
IF($D4386=2025,J4386*'Average selling price'!$D$4,"")))</f>
        <v>23452</v>
      </c>
      <c r="L4386" s="7">
        <v>751</v>
      </c>
      <c r="M4386" s="7">
        <v>2910</v>
      </c>
      <c r="N4386" s="11">
        <f t="shared" si="137"/>
        <v>3661</v>
      </c>
      <c r="O4386" s="11">
        <v>10505</v>
      </c>
      <c r="P4386" s="11">
        <v>0</v>
      </c>
    </row>
    <row r="4387" spans="1:16">
      <c r="A4387" s="2">
        <v>45621</v>
      </c>
      <c r="B4387" s="18">
        <v>4</v>
      </c>
      <c r="C4387" s="20">
        <f t="shared" si="136"/>
        <v>11</v>
      </c>
      <c r="D4387" s="16">
        <v>2025</v>
      </c>
      <c r="E4387" s="1" t="s">
        <v>48</v>
      </c>
      <c r="F4387">
        <v>1</v>
      </c>
      <c r="G4387" s="12">
        <f>IF(D4387=2023,F4387*'Average selling price'!$B$2,
IF(D4387=2024,F4387*'Average selling price'!$C$2,
IF(D4387=2025,F4387*'Average selling price'!$D$2,"")))</f>
        <v>5750</v>
      </c>
      <c r="H4387">
        <v>0</v>
      </c>
      <c r="I4387" s="12">
        <f>IF($D4387=2023,H4387*'Average selling price'!$B$3,
IF($D4387=2024,H4387*'Average selling price'!$C$3,
IF($D4387=2025,H4387*'Average selling price'!$D$3,"")))</f>
        <v>0</v>
      </c>
      <c r="J4387">
        <v>1</v>
      </c>
      <c r="K4387" s="12">
        <f>IF($D4387=2023,J4387*'Average selling price'!$B$4,
IF($D4387=2024,J4387*'Average selling price'!$C$4,
IF($D4387=2025,J4387*'Average selling price'!$D$4,"")))</f>
        <v>11726</v>
      </c>
      <c r="L4387" s="7">
        <v>4924</v>
      </c>
      <c r="M4387" s="7">
        <v>25839</v>
      </c>
      <c r="N4387" s="11">
        <f t="shared" si="137"/>
        <v>30763</v>
      </c>
      <c r="O4387" s="11">
        <v>3017</v>
      </c>
      <c r="P4387" s="11">
        <v>96</v>
      </c>
    </row>
    <row r="4388" spans="1:16">
      <c r="A4388" s="2">
        <v>45621</v>
      </c>
      <c r="B4388" s="18">
        <v>4</v>
      </c>
      <c r="C4388" s="20">
        <f t="shared" si="136"/>
        <v>11</v>
      </c>
      <c r="D4388" s="16">
        <v>2025</v>
      </c>
      <c r="E4388" s="1" t="s">
        <v>59</v>
      </c>
      <c r="F4388">
        <v>0</v>
      </c>
      <c r="G4388" s="12">
        <f>IF(D4388=2023,F4388*'Average selling price'!$B$2,
IF(D4388=2024,F4388*'Average selling price'!$C$2,
IF(D4388=2025,F4388*'Average selling price'!$D$2,"")))</f>
        <v>0</v>
      </c>
      <c r="H4388">
        <v>0</v>
      </c>
      <c r="I4388" s="12">
        <f>IF($D4388=2023,H4388*'Average selling price'!$B$3,
IF($D4388=2024,H4388*'Average selling price'!$C$3,
IF($D4388=2025,H4388*'Average selling price'!$D$3,"")))</f>
        <v>0</v>
      </c>
      <c r="J4388">
        <v>4</v>
      </c>
      <c r="K4388" s="12">
        <f>IF($D4388=2023,J4388*'Average selling price'!$B$4,
IF($D4388=2024,J4388*'Average selling price'!$C$4,
IF($D4388=2025,J4388*'Average selling price'!$D$4,"")))</f>
        <v>46904</v>
      </c>
      <c r="L4388" s="7">
        <v>-1160</v>
      </c>
      <c r="M4388" s="7">
        <v>0</v>
      </c>
      <c r="N4388" s="11">
        <f t="shared" si="137"/>
        <v>-1160</v>
      </c>
      <c r="O4388" s="11">
        <v>-1083</v>
      </c>
      <c r="P4388" s="11">
        <v>7</v>
      </c>
    </row>
    <row r="4389" spans="1:16">
      <c r="A4389" s="2">
        <v>45621</v>
      </c>
      <c r="B4389" s="18">
        <v>4</v>
      </c>
      <c r="C4389" s="20">
        <f t="shared" si="136"/>
        <v>11</v>
      </c>
      <c r="D4389" s="16">
        <v>2025</v>
      </c>
      <c r="E4389" s="1" t="s">
        <v>31</v>
      </c>
      <c r="F4389">
        <v>3</v>
      </c>
      <c r="G4389" s="12">
        <f>IF(D4389=2023,F4389*'Average selling price'!$B$2,
IF(D4389=2024,F4389*'Average selling price'!$C$2,
IF(D4389=2025,F4389*'Average selling price'!$D$2,"")))</f>
        <v>17250</v>
      </c>
      <c r="H4389">
        <v>0</v>
      </c>
      <c r="I4389" s="12">
        <f>IF($D4389=2023,H4389*'Average selling price'!$B$3,
IF($D4389=2024,H4389*'Average selling price'!$C$3,
IF($D4389=2025,H4389*'Average selling price'!$D$3,"")))</f>
        <v>0</v>
      </c>
      <c r="J4389">
        <v>3</v>
      </c>
      <c r="K4389" s="12">
        <f>IF($D4389=2023,J4389*'Average selling price'!$B$4,
IF($D4389=2024,J4389*'Average selling price'!$C$4,
IF($D4389=2025,J4389*'Average selling price'!$D$4,"")))</f>
        <v>35178</v>
      </c>
      <c r="L4389" s="7">
        <v>10778</v>
      </c>
      <c r="M4389" s="7">
        <v>8040</v>
      </c>
      <c r="N4389" s="11">
        <f t="shared" si="137"/>
        <v>18818</v>
      </c>
      <c r="O4389" s="11">
        <v>4990</v>
      </c>
      <c r="P4389" s="11">
        <v>1487</v>
      </c>
    </row>
    <row r="4390" spans="1:16">
      <c r="A4390" s="2">
        <v>45621</v>
      </c>
      <c r="B4390" s="18">
        <v>4</v>
      </c>
      <c r="C4390" s="20">
        <f t="shared" si="136"/>
        <v>11</v>
      </c>
      <c r="D4390" s="16">
        <v>2025</v>
      </c>
      <c r="E4390" s="1" t="s">
        <v>26</v>
      </c>
      <c r="F4390">
        <v>3</v>
      </c>
      <c r="G4390" s="12">
        <f>IF(D4390=2023,F4390*'Average selling price'!$B$2,
IF(D4390=2024,F4390*'Average selling price'!$C$2,
IF(D4390=2025,F4390*'Average selling price'!$D$2,"")))</f>
        <v>17250</v>
      </c>
      <c r="H4390">
        <v>0</v>
      </c>
      <c r="I4390" s="12">
        <f>IF($D4390=2023,H4390*'Average selling price'!$B$3,
IF($D4390=2024,H4390*'Average selling price'!$C$3,
IF($D4390=2025,H4390*'Average selling price'!$D$3,"")))</f>
        <v>0</v>
      </c>
      <c r="J4390">
        <v>2</v>
      </c>
      <c r="K4390" s="12">
        <f>IF($D4390=2023,J4390*'Average selling price'!$B$4,
IF($D4390=2024,J4390*'Average selling price'!$C$4,
IF($D4390=2025,J4390*'Average selling price'!$D$4,"")))</f>
        <v>23452</v>
      </c>
      <c r="L4390" s="7">
        <v>2950</v>
      </c>
      <c r="M4390" s="7">
        <v>810</v>
      </c>
      <c r="N4390" s="11">
        <f t="shared" si="137"/>
        <v>3760</v>
      </c>
      <c r="O4390" s="11">
        <v>2519</v>
      </c>
      <c r="P4390" s="11">
        <v>0</v>
      </c>
    </row>
    <row r="4391" spans="1:16">
      <c r="A4391" s="2">
        <v>45621</v>
      </c>
      <c r="B4391" s="18">
        <v>4</v>
      </c>
      <c r="C4391" s="20">
        <f t="shared" si="136"/>
        <v>11</v>
      </c>
      <c r="D4391" s="16">
        <v>2025</v>
      </c>
      <c r="E4391" s="1" t="s">
        <v>66</v>
      </c>
      <c r="F4391">
        <v>0</v>
      </c>
      <c r="G4391" s="12">
        <f>IF(D4391=2023,F4391*'Average selling price'!$B$2,
IF(D4391=2024,F4391*'Average selling price'!$C$2,
IF(D4391=2025,F4391*'Average selling price'!$D$2,"")))</f>
        <v>0</v>
      </c>
      <c r="H4391">
        <v>0</v>
      </c>
      <c r="I4391" s="12">
        <f>IF($D4391=2023,H4391*'Average selling price'!$B$3,
IF($D4391=2024,H4391*'Average selling price'!$C$3,
IF($D4391=2025,H4391*'Average selling price'!$D$3,"")))</f>
        <v>0</v>
      </c>
      <c r="J4391">
        <v>0</v>
      </c>
      <c r="K4391" s="12">
        <f>IF($D4391=2023,J4391*'Average selling price'!$B$4,
IF($D4391=2024,J4391*'Average selling price'!$C$4,
IF($D4391=2025,J4391*'Average selling price'!$D$4,"")))</f>
        <v>0</v>
      </c>
      <c r="L4391" s="7">
        <v>0</v>
      </c>
      <c r="M4391" s="7">
        <v>0</v>
      </c>
      <c r="N4391" s="11">
        <f t="shared" si="137"/>
        <v>0</v>
      </c>
      <c r="O4391" s="11">
        <v>0</v>
      </c>
      <c r="P4391" s="11">
        <v>0</v>
      </c>
    </row>
    <row r="4392" spans="1:16">
      <c r="A4392" s="2">
        <v>45621</v>
      </c>
      <c r="B4392" s="18">
        <v>4</v>
      </c>
      <c r="C4392" s="20">
        <f t="shared" si="136"/>
        <v>11</v>
      </c>
      <c r="D4392" s="16">
        <v>2025</v>
      </c>
      <c r="E4392" s="1" t="s">
        <v>32</v>
      </c>
      <c r="F4392">
        <v>2</v>
      </c>
      <c r="G4392" s="12">
        <f>IF(D4392=2023,F4392*'Average selling price'!$B$2,
IF(D4392=2024,F4392*'Average selling price'!$C$2,
IF(D4392=2025,F4392*'Average selling price'!$D$2,"")))</f>
        <v>11500</v>
      </c>
      <c r="H4392">
        <v>0</v>
      </c>
      <c r="I4392" s="12">
        <f>IF($D4392=2023,H4392*'Average selling price'!$B$3,
IF($D4392=2024,H4392*'Average selling price'!$C$3,
IF($D4392=2025,H4392*'Average selling price'!$D$3,"")))</f>
        <v>0</v>
      </c>
      <c r="J4392">
        <v>2</v>
      </c>
      <c r="K4392" s="12">
        <f>IF($D4392=2023,J4392*'Average selling price'!$B$4,
IF($D4392=2024,J4392*'Average selling price'!$C$4,
IF($D4392=2025,J4392*'Average selling price'!$D$4,"")))</f>
        <v>23452</v>
      </c>
      <c r="L4392" s="7">
        <v>3837.65</v>
      </c>
      <c r="M4392" s="7">
        <v>2399.98</v>
      </c>
      <c r="N4392" s="11">
        <f t="shared" si="137"/>
        <v>6237.63</v>
      </c>
      <c r="O4392" s="11">
        <v>3285.71</v>
      </c>
      <c r="P4392" s="11">
        <v>0</v>
      </c>
    </row>
    <row r="4393" spans="1:16">
      <c r="A4393" s="2">
        <v>45621</v>
      </c>
      <c r="B4393" s="18">
        <v>4</v>
      </c>
      <c r="C4393" s="20">
        <f t="shared" si="136"/>
        <v>11</v>
      </c>
      <c r="D4393" s="16">
        <v>2025</v>
      </c>
      <c r="E4393" s="1" t="s">
        <v>58</v>
      </c>
      <c r="F4393">
        <v>4</v>
      </c>
      <c r="G4393" s="12">
        <f>IF(D4393=2023,F4393*'Average selling price'!$B$2,
IF(D4393=2024,F4393*'Average selling price'!$C$2,
IF(D4393=2025,F4393*'Average selling price'!$D$2,"")))</f>
        <v>23000</v>
      </c>
      <c r="H4393">
        <v>0</v>
      </c>
      <c r="I4393" s="12">
        <f>IF($D4393=2023,H4393*'Average selling price'!$B$3,
IF($D4393=2024,H4393*'Average selling price'!$C$3,
IF($D4393=2025,H4393*'Average selling price'!$D$3,"")))</f>
        <v>0</v>
      </c>
      <c r="J4393">
        <v>2</v>
      </c>
      <c r="K4393" s="12">
        <f>IF($D4393=2023,J4393*'Average selling price'!$B$4,
IF($D4393=2024,J4393*'Average selling price'!$C$4,
IF($D4393=2025,J4393*'Average selling price'!$D$4,"")))</f>
        <v>23452</v>
      </c>
      <c r="L4393" s="7">
        <v>1398.07</v>
      </c>
      <c r="M4393" s="7">
        <v>2599.9699999999998</v>
      </c>
      <c r="N4393" s="11">
        <f t="shared" si="137"/>
        <v>3998.04</v>
      </c>
      <c r="O4393" s="11">
        <v>2804.97</v>
      </c>
      <c r="P4393" s="11">
        <v>0</v>
      </c>
    </row>
    <row r="4394" spans="1:16">
      <c r="A4394" s="2">
        <v>45621</v>
      </c>
      <c r="B4394" s="18">
        <v>4</v>
      </c>
      <c r="C4394" s="20">
        <f t="shared" si="136"/>
        <v>11</v>
      </c>
      <c r="D4394" s="16">
        <v>2025</v>
      </c>
      <c r="E4394" s="1" t="s">
        <v>62</v>
      </c>
      <c r="F4394">
        <v>4</v>
      </c>
      <c r="G4394" s="12">
        <f>IF(D4394=2023,F4394*'Average selling price'!$B$2,
IF(D4394=2024,F4394*'Average selling price'!$C$2,
IF(D4394=2025,F4394*'Average selling price'!$D$2,"")))</f>
        <v>23000</v>
      </c>
      <c r="H4394">
        <v>1</v>
      </c>
      <c r="I4394" s="12">
        <f>IF($D4394=2023,H4394*'Average selling price'!$B$3,
IF($D4394=2024,H4394*'Average selling price'!$C$3,
IF($D4394=2025,H4394*'Average selling price'!$D$3,"")))</f>
        <v>34677</v>
      </c>
      <c r="J4394">
        <v>0</v>
      </c>
      <c r="K4394" s="12">
        <f>IF($D4394=2023,J4394*'Average selling price'!$B$4,
IF($D4394=2024,J4394*'Average selling price'!$C$4,
IF($D4394=2025,J4394*'Average selling price'!$D$4,"")))</f>
        <v>0</v>
      </c>
      <c r="L4394" s="7">
        <v>2362.64</v>
      </c>
      <c r="M4394" s="7">
        <v>9599.9500000000007</v>
      </c>
      <c r="N4394" s="11">
        <f t="shared" si="137"/>
        <v>11962.59</v>
      </c>
      <c r="O4394" s="11">
        <v>274.2</v>
      </c>
      <c r="P4394" s="11">
        <v>0</v>
      </c>
    </row>
    <row r="4395" spans="1:16">
      <c r="A4395" s="2">
        <v>45621</v>
      </c>
      <c r="B4395" s="18">
        <v>4</v>
      </c>
      <c r="C4395" s="20">
        <f t="shared" si="136"/>
        <v>11</v>
      </c>
      <c r="D4395" s="16">
        <v>2025</v>
      </c>
      <c r="E4395" s="1" t="s">
        <v>33</v>
      </c>
      <c r="F4395">
        <v>0</v>
      </c>
      <c r="G4395" s="12">
        <f>IF(D4395=2023,F4395*'Average selling price'!$B$2,
IF(D4395=2024,F4395*'Average selling price'!$C$2,
IF(D4395=2025,F4395*'Average selling price'!$D$2,"")))</f>
        <v>0</v>
      </c>
      <c r="H4395">
        <v>0</v>
      </c>
      <c r="I4395" s="12">
        <f>IF($D4395=2023,H4395*'Average selling price'!$B$3,
IF($D4395=2024,H4395*'Average selling price'!$C$3,
IF($D4395=2025,H4395*'Average selling price'!$D$3,"")))</f>
        <v>0</v>
      </c>
      <c r="J4395">
        <v>2</v>
      </c>
      <c r="K4395" s="12">
        <f>IF($D4395=2023,J4395*'Average selling price'!$B$4,
IF($D4395=2024,J4395*'Average selling price'!$C$4,
IF($D4395=2025,J4395*'Average selling price'!$D$4,"")))</f>
        <v>23452</v>
      </c>
      <c r="L4395" s="7">
        <v>20</v>
      </c>
      <c r="M4395" s="7">
        <v>0</v>
      </c>
      <c r="N4395" s="11">
        <f t="shared" si="137"/>
        <v>20</v>
      </c>
      <c r="O4395" s="11">
        <v>3300</v>
      </c>
      <c r="P4395" s="11">
        <v>16</v>
      </c>
    </row>
    <row r="4396" spans="1:16">
      <c r="A4396" s="2">
        <v>45621</v>
      </c>
      <c r="B4396" s="18">
        <v>4</v>
      </c>
      <c r="C4396" s="20">
        <f t="shared" si="136"/>
        <v>11</v>
      </c>
      <c r="D4396" s="16">
        <v>2025</v>
      </c>
      <c r="E4396" s="1" t="s">
        <v>60</v>
      </c>
      <c r="F4396">
        <v>1</v>
      </c>
      <c r="G4396" s="12">
        <f>IF(D4396=2023,F4396*'Average selling price'!$B$2,
IF(D4396=2024,F4396*'Average selling price'!$C$2,
IF(D4396=2025,F4396*'Average selling price'!$D$2,"")))</f>
        <v>5750</v>
      </c>
      <c r="H4396">
        <v>0</v>
      </c>
      <c r="I4396" s="12">
        <f>IF($D4396=2023,H4396*'Average selling price'!$B$3,
IF($D4396=2024,H4396*'Average selling price'!$C$3,
IF($D4396=2025,H4396*'Average selling price'!$D$3,"")))</f>
        <v>0</v>
      </c>
      <c r="J4396">
        <v>3</v>
      </c>
      <c r="K4396" s="12">
        <f>IF($D4396=2023,J4396*'Average selling price'!$B$4,
IF($D4396=2024,J4396*'Average selling price'!$C$4,
IF($D4396=2025,J4396*'Average selling price'!$D$4,"")))</f>
        <v>35178</v>
      </c>
      <c r="L4396" s="7">
        <v>34.99</v>
      </c>
      <c r="M4396" s="7">
        <v>0</v>
      </c>
      <c r="N4396" s="11">
        <f t="shared" si="137"/>
        <v>34.99</v>
      </c>
      <c r="O4396" s="11">
        <v>125</v>
      </c>
      <c r="P4396" s="11">
        <v>0</v>
      </c>
    </row>
    <row r="4397" spans="1:16">
      <c r="A4397" s="2">
        <v>45621</v>
      </c>
      <c r="B4397" s="18">
        <v>4</v>
      </c>
      <c r="C4397" s="20">
        <f t="shared" si="136"/>
        <v>11</v>
      </c>
      <c r="D4397" s="16">
        <v>2025</v>
      </c>
      <c r="E4397" s="1" t="s">
        <v>34</v>
      </c>
      <c r="F4397">
        <v>2</v>
      </c>
      <c r="G4397" s="12">
        <f>IF(D4397=2023,F4397*'Average selling price'!$B$2,
IF(D4397=2024,F4397*'Average selling price'!$C$2,
IF(D4397=2025,F4397*'Average selling price'!$D$2,"")))</f>
        <v>11500</v>
      </c>
      <c r="H4397">
        <v>0</v>
      </c>
      <c r="I4397" s="12">
        <f>IF($D4397=2023,H4397*'Average selling price'!$B$3,
IF($D4397=2024,H4397*'Average selling price'!$C$3,
IF($D4397=2025,H4397*'Average selling price'!$D$3,"")))</f>
        <v>0</v>
      </c>
      <c r="J4397">
        <v>1</v>
      </c>
      <c r="K4397" s="12">
        <f>IF($D4397=2023,J4397*'Average selling price'!$B$4,
IF($D4397=2024,J4397*'Average selling price'!$C$4,
IF($D4397=2025,J4397*'Average selling price'!$D$4,"")))</f>
        <v>11726</v>
      </c>
      <c r="L4397" s="7">
        <v>3815.34</v>
      </c>
      <c r="M4397" s="7">
        <v>604.98</v>
      </c>
      <c r="N4397" s="11">
        <f t="shared" si="137"/>
        <v>4420.32</v>
      </c>
      <c r="O4397" s="11">
        <v>691.52</v>
      </c>
      <c r="P4397" s="11">
        <v>93</v>
      </c>
    </row>
    <row r="4398" spans="1:16">
      <c r="A4398" s="2">
        <v>45621</v>
      </c>
      <c r="B4398" s="18">
        <v>4</v>
      </c>
      <c r="C4398" s="20">
        <f t="shared" si="136"/>
        <v>11</v>
      </c>
      <c r="D4398" s="16">
        <v>2025</v>
      </c>
      <c r="E4398" s="1" t="s">
        <v>41</v>
      </c>
      <c r="F4398">
        <v>2</v>
      </c>
      <c r="G4398" s="12">
        <f>IF(D4398=2023,F4398*'Average selling price'!$B$2,
IF(D4398=2024,F4398*'Average selling price'!$C$2,
IF(D4398=2025,F4398*'Average selling price'!$D$2,"")))</f>
        <v>11500</v>
      </c>
      <c r="H4398">
        <v>0</v>
      </c>
      <c r="I4398" s="12">
        <f>IF($D4398=2023,H4398*'Average selling price'!$B$3,
IF($D4398=2024,H4398*'Average selling price'!$C$3,
IF($D4398=2025,H4398*'Average selling price'!$D$3,"")))</f>
        <v>0</v>
      </c>
      <c r="J4398">
        <v>1</v>
      </c>
      <c r="K4398" s="12">
        <f>IF($D4398=2023,J4398*'Average selling price'!$B$4,
IF($D4398=2024,J4398*'Average selling price'!$C$4,
IF($D4398=2025,J4398*'Average selling price'!$D$4,"")))</f>
        <v>11726</v>
      </c>
      <c r="L4398" s="7">
        <v>4109.93</v>
      </c>
      <c r="M4398" s="7">
        <v>299.99</v>
      </c>
      <c r="N4398" s="11">
        <f t="shared" si="137"/>
        <v>4409.92</v>
      </c>
      <c r="O4398" s="11">
        <v>1819.65</v>
      </c>
      <c r="P4398" s="11">
        <v>799.99</v>
      </c>
    </row>
    <row r="4399" spans="1:16">
      <c r="A4399" s="2">
        <v>45621</v>
      </c>
      <c r="B4399" s="18">
        <v>4</v>
      </c>
      <c r="C4399" s="20">
        <f t="shared" si="136"/>
        <v>11</v>
      </c>
      <c r="D4399" s="16">
        <v>2025</v>
      </c>
      <c r="E4399" s="1" t="s">
        <v>35</v>
      </c>
      <c r="F4399">
        <v>0</v>
      </c>
      <c r="G4399" s="12">
        <f>IF(D4399=2023,F4399*'Average selling price'!$B$2,
IF(D4399=2024,F4399*'Average selling price'!$C$2,
IF(D4399=2025,F4399*'Average selling price'!$D$2,"")))</f>
        <v>0</v>
      </c>
      <c r="H4399">
        <v>0</v>
      </c>
      <c r="I4399" s="12">
        <f>IF($D4399=2023,H4399*'Average selling price'!$B$3,
IF($D4399=2024,H4399*'Average selling price'!$C$3,
IF($D4399=2025,H4399*'Average selling price'!$D$3,"")))</f>
        <v>0</v>
      </c>
      <c r="J4399">
        <v>0</v>
      </c>
      <c r="K4399" s="12">
        <f>IF($D4399=2023,J4399*'Average selling price'!$B$4,
IF($D4399=2024,J4399*'Average selling price'!$C$4,
IF($D4399=2025,J4399*'Average selling price'!$D$4,"")))</f>
        <v>0</v>
      </c>
      <c r="L4399" s="7">
        <v>0</v>
      </c>
      <c r="M4399" s="7">
        <v>289.99</v>
      </c>
      <c r="N4399" s="11">
        <f t="shared" si="137"/>
        <v>289.99</v>
      </c>
      <c r="O4399" s="11">
        <v>1099.99</v>
      </c>
      <c r="P4399" s="11">
        <v>339.99</v>
      </c>
    </row>
    <row r="4400" spans="1:16">
      <c r="A4400" s="2">
        <v>45621</v>
      </c>
      <c r="B4400" s="18">
        <v>4</v>
      </c>
      <c r="C4400" s="20">
        <f t="shared" si="136"/>
        <v>11</v>
      </c>
      <c r="D4400" s="16">
        <v>2025</v>
      </c>
      <c r="E4400" s="1" t="s">
        <v>36</v>
      </c>
      <c r="F4400">
        <v>1</v>
      </c>
      <c r="G4400" s="12">
        <f>IF(D4400=2023,F4400*'Average selling price'!$B$2,
IF(D4400=2024,F4400*'Average selling price'!$C$2,
IF(D4400=2025,F4400*'Average selling price'!$D$2,"")))</f>
        <v>5750</v>
      </c>
      <c r="H4400">
        <v>0</v>
      </c>
      <c r="I4400" s="12">
        <f>IF($D4400=2023,H4400*'Average selling price'!$B$3,
IF($D4400=2024,H4400*'Average selling price'!$C$3,
IF($D4400=2025,H4400*'Average selling price'!$D$3,"")))</f>
        <v>0</v>
      </c>
      <c r="J4400">
        <v>2</v>
      </c>
      <c r="K4400" s="12">
        <f>IF($D4400=2023,J4400*'Average selling price'!$B$4,
IF($D4400=2024,J4400*'Average selling price'!$C$4,
IF($D4400=2025,J4400*'Average selling price'!$D$4,"")))</f>
        <v>23452</v>
      </c>
      <c r="L4400" s="7">
        <v>312.02999999999997</v>
      </c>
      <c r="M4400" s="7">
        <v>299.99</v>
      </c>
      <c r="N4400" s="11">
        <f t="shared" si="137"/>
        <v>612.02</v>
      </c>
      <c r="O4400" s="11">
        <v>149.94</v>
      </c>
      <c r="P4400" s="11">
        <v>14.44</v>
      </c>
    </row>
    <row r="4401" spans="1:16">
      <c r="A4401" s="2">
        <v>45621</v>
      </c>
      <c r="B4401" s="18">
        <v>4</v>
      </c>
      <c r="C4401" s="20">
        <f t="shared" si="136"/>
        <v>11</v>
      </c>
      <c r="D4401" s="16">
        <v>2025</v>
      </c>
      <c r="E4401" s="1" t="s">
        <v>37</v>
      </c>
      <c r="F4401">
        <v>2</v>
      </c>
      <c r="G4401" s="12">
        <f>IF(D4401=2023,F4401*'Average selling price'!$B$2,
IF(D4401=2024,F4401*'Average selling price'!$C$2,
IF(D4401=2025,F4401*'Average selling price'!$D$2,"")))</f>
        <v>11500</v>
      </c>
      <c r="H4401">
        <v>0</v>
      </c>
      <c r="I4401" s="12">
        <f>IF($D4401=2023,H4401*'Average selling price'!$B$3,
IF($D4401=2024,H4401*'Average selling price'!$C$3,
IF($D4401=2025,H4401*'Average selling price'!$D$3,"")))</f>
        <v>0</v>
      </c>
      <c r="J4401">
        <v>0</v>
      </c>
      <c r="K4401" s="12">
        <f>IF($D4401=2023,J4401*'Average selling price'!$B$4,
IF($D4401=2024,J4401*'Average selling price'!$C$4,
IF($D4401=2025,J4401*'Average selling price'!$D$4,"")))</f>
        <v>0</v>
      </c>
      <c r="L4401" s="7">
        <v>2265.38</v>
      </c>
      <c r="M4401" s="7">
        <v>0</v>
      </c>
      <c r="N4401" s="11">
        <f t="shared" si="137"/>
        <v>2265.38</v>
      </c>
      <c r="O4401" s="11">
        <v>112.92</v>
      </c>
      <c r="P4401" s="11">
        <v>299.99</v>
      </c>
    </row>
    <row r="4402" spans="1:16">
      <c r="A4402" s="2">
        <v>45621</v>
      </c>
      <c r="B4402" s="18">
        <v>4</v>
      </c>
      <c r="C4402" s="20">
        <f t="shared" si="136"/>
        <v>11</v>
      </c>
      <c r="D4402" s="16">
        <v>2025</v>
      </c>
      <c r="E4402" s="1" t="s">
        <v>45</v>
      </c>
      <c r="F4402">
        <v>0</v>
      </c>
      <c r="G4402" s="12">
        <f>IF(D4402=2023,F4402*'Average selling price'!$B$2,
IF(D4402=2024,F4402*'Average selling price'!$C$2,
IF(D4402=2025,F4402*'Average selling price'!$D$2,"")))</f>
        <v>0</v>
      </c>
      <c r="H4402">
        <v>0</v>
      </c>
      <c r="I4402" s="12">
        <f>IF($D4402=2023,H4402*'Average selling price'!$B$3,
IF($D4402=2024,H4402*'Average selling price'!$C$3,
IF($D4402=2025,H4402*'Average selling price'!$D$3,"")))</f>
        <v>0</v>
      </c>
      <c r="J4402">
        <v>1</v>
      </c>
      <c r="K4402" s="12">
        <f>IF($D4402=2023,J4402*'Average selling price'!$B$4,
IF($D4402=2024,J4402*'Average selling price'!$C$4,
IF($D4402=2025,J4402*'Average selling price'!$D$4,"")))</f>
        <v>11726</v>
      </c>
      <c r="L4402" s="7">
        <v>409.98</v>
      </c>
      <c r="M4402" s="7">
        <v>0</v>
      </c>
      <c r="N4402" s="11">
        <f t="shared" si="137"/>
        <v>409.98</v>
      </c>
      <c r="O4402" s="11">
        <v>0</v>
      </c>
      <c r="P4402" s="11">
        <v>0</v>
      </c>
    </row>
    <row r="4403" spans="1:16">
      <c r="A4403" s="2">
        <v>45621</v>
      </c>
      <c r="B4403" s="18">
        <v>4</v>
      </c>
      <c r="C4403" s="20">
        <f t="shared" si="136"/>
        <v>11</v>
      </c>
      <c r="D4403" s="16">
        <v>2025</v>
      </c>
      <c r="E4403" s="1" t="s">
        <v>49</v>
      </c>
      <c r="F4403">
        <v>0</v>
      </c>
      <c r="G4403" s="12">
        <f>IF(D4403=2023,F4403*'Average selling price'!$B$2,
IF(D4403=2024,F4403*'Average selling price'!$C$2,
IF(D4403=2025,F4403*'Average selling price'!$D$2,"")))</f>
        <v>0</v>
      </c>
      <c r="H4403">
        <v>0</v>
      </c>
      <c r="I4403" s="12">
        <f>IF($D4403=2023,H4403*'Average selling price'!$B$3,
IF($D4403=2024,H4403*'Average selling price'!$C$3,
IF($D4403=2025,H4403*'Average selling price'!$D$3,"")))</f>
        <v>0</v>
      </c>
      <c r="J4403">
        <v>0</v>
      </c>
      <c r="K4403" s="12">
        <f>IF($D4403=2023,J4403*'Average selling price'!$B$4,
IF($D4403=2024,J4403*'Average selling price'!$C$4,
IF($D4403=2025,J4403*'Average selling price'!$D$4,"")))</f>
        <v>0</v>
      </c>
      <c r="L4403" s="7">
        <v>179.99</v>
      </c>
      <c r="M4403" s="7">
        <v>0</v>
      </c>
      <c r="N4403" s="11">
        <f t="shared" si="137"/>
        <v>179.99</v>
      </c>
      <c r="O4403" s="11">
        <v>0</v>
      </c>
      <c r="P4403" s="11">
        <v>0</v>
      </c>
    </row>
    <row r="4404" spans="1:16">
      <c r="A4404" s="2">
        <v>45621</v>
      </c>
      <c r="B4404" s="18">
        <v>4</v>
      </c>
      <c r="C4404" s="20">
        <f t="shared" si="136"/>
        <v>11</v>
      </c>
      <c r="D4404" s="16">
        <v>2025</v>
      </c>
      <c r="E4404" s="1" t="s">
        <v>53</v>
      </c>
      <c r="F4404">
        <v>0</v>
      </c>
      <c r="G4404" s="12">
        <f>IF(D4404=2023,F4404*'Average selling price'!$B$2,
IF(D4404=2024,F4404*'Average selling price'!$C$2,
IF(D4404=2025,F4404*'Average selling price'!$D$2,"")))</f>
        <v>0</v>
      </c>
      <c r="H4404">
        <v>0</v>
      </c>
      <c r="I4404" s="12">
        <f>IF($D4404=2023,H4404*'Average selling price'!$B$3,
IF($D4404=2024,H4404*'Average selling price'!$C$3,
IF($D4404=2025,H4404*'Average selling price'!$D$3,"")))</f>
        <v>0</v>
      </c>
      <c r="J4404">
        <v>0</v>
      </c>
      <c r="K4404" s="12">
        <f>IF($D4404=2023,J4404*'Average selling price'!$B$4,
IF($D4404=2024,J4404*'Average selling price'!$C$4,
IF($D4404=2025,J4404*'Average selling price'!$D$4,"")))</f>
        <v>0</v>
      </c>
      <c r="L4404" s="7">
        <v>0</v>
      </c>
      <c r="M4404" s="7">
        <v>0</v>
      </c>
      <c r="N4404" s="11">
        <f t="shared" si="137"/>
        <v>0</v>
      </c>
      <c r="O4404" s="11">
        <v>4199.97</v>
      </c>
      <c r="P4404" s="11">
        <v>1399.99</v>
      </c>
    </row>
    <row r="4405" spans="1:16">
      <c r="A4405" s="2">
        <v>45621</v>
      </c>
      <c r="B4405" s="18">
        <v>4</v>
      </c>
      <c r="C4405" s="20">
        <f t="shared" si="136"/>
        <v>11</v>
      </c>
      <c r="D4405" s="16">
        <v>2025</v>
      </c>
      <c r="E4405" s="1" t="s">
        <v>38</v>
      </c>
      <c r="F4405">
        <v>4</v>
      </c>
      <c r="G4405" s="12">
        <f>IF(D4405=2023,F4405*'Average selling price'!$B$2,
IF(D4405=2024,F4405*'Average selling price'!$C$2,
IF(D4405=2025,F4405*'Average selling price'!$D$2,"")))</f>
        <v>23000</v>
      </c>
      <c r="H4405">
        <v>1</v>
      </c>
      <c r="I4405" s="12">
        <f>IF($D4405=2023,H4405*'Average selling price'!$B$3,
IF($D4405=2024,H4405*'Average selling price'!$C$3,
IF($D4405=2025,H4405*'Average selling price'!$D$3,"")))</f>
        <v>34677</v>
      </c>
      <c r="J4405">
        <v>3</v>
      </c>
      <c r="K4405" s="12">
        <f>IF($D4405=2023,J4405*'Average selling price'!$B$4,
IF($D4405=2024,J4405*'Average selling price'!$C$4,
IF($D4405=2025,J4405*'Average selling price'!$D$4,"")))</f>
        <v>35178</v>
      </c>
      <c r="L4405" s="7">
        <v>219.97</v>
      </c>
      <c r="M4405" s="7">
        <v>12529.95</v>
      </c>
      <c r="N4405" s="11">
        <f t="shared" si="137"/>
        <v>12749.92</v>
      </c>
      <c r="O4405" s="11">
        <v>832.58</v>
      </c>
      <c r="P4405" s="11">
        <v>1706.93</v>
      </c>
    </row>
    <row r="4406" spans="1:16">
      <c r="A4406" s="2">
        <v>45621</v>
      </c>
      <c r="B4406" s="18">
        <v>4</v>
      </c>
      <c r="C4406" s="20">
        <f t="shared" si="136"/>
        <v>11</v>
      </c>
      <c r="D4406" s="16">
        <v>2025</v>
      </c>
      <c r="E4406" s="1" t="s">
        <v>39</v>
      </c>
      <c r="F4406">
        <v>5</v>
      </c>
      <c r="G4406" s="12">
        <f>IF(D4406=2023,F4406*'Average selling price'!$B$2,
IF(D4406=2024,F4406*'Average selling price'!$C$2,
IF(D4406=2025,F4406*'Average selling price'!$D$2,"")))</f>
        <v>28750</v>
      </c>
      <c r="H4406">
        <v>0</v>
      </c>
      <c r="I4406" s="12">
        <f>IF($D4406=2023,H4406*'Average selling price'!$B$3,
IF($D4406=2024,H4406*'Average selling price'!$C$3,
IF($D4406=2025,H4406*'Average selling price'!$D$3,"")))</f>
        <v>0</v>
      </c>
      <c r="J4406">
        <v>1</v>
      </c>
      <c r="K4406" s="12">
        <f>IF($D4406=2023,J4406*'Average selling price'!$B$4,
IF($D4406=2024,J4406*'Average selling price'!$C$4,
IF($D4406=2025,J4406*'Average selling price'!$D$4,"")))</f>
        <v>11726</v>
      </c>
      <c r="L4406" s="7">
        <v>6.8</v>
      </c>
      <c r="M4406" s="7">
        <v>319.99</v>
      </c>
      <c r="N4406" s="11">
        <f t="shared" si="137"/>
        <v>326.79000000000002</v>
      </c>
      <c r="O4406" s="11">
        <v>5104.74</v>
      </c>
      <c r="P4406" s="11">
        <v>1874.49</v>
      </c>
    </row>
    <row r="4407" spans="1:16">
      <c r="A4407" s="2">
        <v>45621</v>
      </c>
      <c r="B4407" s="18">
        <v>4</v>
      </c>
      <c r="C4407" s="20">
        <f t="shared" si="136"/>
        <v>11</v>
      </c>
      <c r="D4407" s="16">
        <v>2025</v>
      </c>
      <c r="E4407" s="1" t="s">
        <v>40</v>
      </c>
      <c r="F4407">
        <v>0</v>
      </c>
      <c r="G4407" s="12">
        <f>IF(D4407=2023,F4407*'Average selling price'!$B$2,
IF(D4407=2024,F4407*'Average selling price'!$C$2,
IF(D4407=2025,F4407*'Average selling price'!$D$2,"")))</f>
        <v>0</v>
      </c>
      <c r="H4407">
        <v>0</v>
      </c>
      <c r="I4407" s="12">
        <f>IF($D4407=2023,H4407*'Average selling price'!$B$3,
IF($D4407=2024,H4407*'Average selling price'!$C$3,
IF($D4407=2025,H4407*'Average selling price'!$D$3,"")))</f>
        <v>0</v>
      </c>
      <c r="J4407">
        <v>2</v>
      </c>
      <c r="K4407" s="12">
        <f>IF($D4407=2023,J4407*'Average selling price'!$B$4,
IF($D4407=2024,J4407*'Average selling price'!$C$4,
IF($D4407=2025,J4407*'Average selling price'!$D$4,"")))</f>
        <v>23452</v>
      </c>
      <c r="L4407" s="7">
        <v>0</v>
      </c>
      <c r="M4407" s="7">
        <v>0</v>
      </c>
      <c r="N4407" s="11">
        <f t="shared" si="137"/>
        <v>0</v>
      </c>
      <c r="O4407" s="11">
        <v>0</v>
      </c>
      <c r="P4407" s="11">
        <v>72</v>
      </c>
    </row>
    <row r="4408" spans="1:16">
      <c r="A4408" s="2">
        <v>45621</v>
      </c>
      <c r="B4408" s="18">
        <v>4</v>
      </c>
      <c r="C4408" s="20">
        <f t="shared" si="136"/>
        <v>11</v>
      </c>
      <c r="D4408" s="16">
        <v>2025</v>
      </c>
      <c r="E4408" s="1" t="s">
        <v>42</v>
      </c>
      <c r="F4408">
        <v>1</v>
      </c>
      <c r="G4408" s="12">
        <f>IF(D4408=2023,F4408*'Average selling price'!$B$2,
IF(D4408=2024,F4408*'Average selling price'!$C$2,
IF(D4408=2025,F4408*'Average selling price'!$D$2,"")))</f>
        <v>5750</v>
      </c>
      <c r="H4408">
        <v>0</v>
      </c>
      <c r="I4408" s="12">
        <f>IF($D4408=2023,H4408*'Average selling price'!$B$3,
IF($D4408=2024,H4408*'Average selling price'!$C$3,
IF($D4408=2025,H4408*'Average selling price'!$D$3,"")))</f>
        <v>0</v>
      </c>
      <c r="J4408">
        <v>1</v>
      </c>
      <c r="K4408" s="12">
        <f>IF($D4408=2023,J4408*'Average selling price'!$B$4,
IF($D4408=2024,J4408*'Average selling price'!$C$4,
IF($D4408=2025,J4408*'Average selling price'!$D$4,"")))</f>
        <v>11726</v>
      </c>
      <c r="L4408" s="7">
        <v>1675</v>
      </c>
      <c r="M4408" s="7">
        <v>0</v>
      </c>
      <c r="N4408" s="11">
        <f t="shared" si="137"/>
        <v>1675</v>
      </c>
      <c r="O4408" s="11">
        <v>1245</v>
      </c>
      <c r="P4408" s="11">
        <v>573</v>
      </c>
    </row>
    <row r="4409" spans="1:16">
      <c r="A4409" s="2">
        <v>45621</v>
      </c>
      <c r="B4409" s="18">
        <v>4</v>
      </c>
      <c r="C4409" s="20">
        <f t="shared" si="136"/>
        <v>11</v>
      </c>
      <c r="D4409" s="16">
        <v>2025</v>
      </c>
      <c r="E4409" s="1" t="s">
        <v>63</v>
      </c>
      <c r="F4409">
        <v>0</v>
      </c>
      <c r="G4409" s="12">
        <f>IF(D4409=2023,F4409*'Average selling price'!$B$2,
IF(D4409=2024,F4409*'Average selling price'!$C$2,
IF(D4409=2025,F4409*'Average selling price'!$D$2,"")))</f>
        <v>0</v>
      </c>
      <c r="H4409">
        <v>0</v>
      </c>
      <c r="I4409" s="12">
        <f>IF($D4409=2023,H4409*'Average selling price'!$B$3,
IF($D4409=2024,H4409*'Average selling price'!$C$3,
IF($D4409=2025,H4409*'Average selling price'!$D$3,"")))</f>
        <v>0</v>
      </c>
      <c r="J4409">
        <v>0</v>
      </c>
      <c r="K4409" s="12">
        <f>IF($D4409=2023,J4409*'Average selling price'!$B$4,
IF($D4409=2024,J4409*'Average selling price'!$C$4,
IF($D4409=2025,J4409*'Average selling price'!$D$4,"")))</f>
        <v>0</v>
      </c>
      <c r="L4409" s="7">
        <v>0</v>
      </c>
      <c r="M4409" s="7">
        <v>0</v>
      </c>
      <c r="N4409" s="11">
        <f t="shared" si="137"/>
        <v>0</v>
      </c>
      <c r="O4409" s="11">
        <v>0</v>
      </c>
      <c r="P4409" s="11">
        <v>0</v>
      </c>
    </row>
    <row r="4410" spans="1:16">
      <c r="A4410" s="2">
        <v>45621</v>
      </c>
      <c r="B4410" s="18">
        <v>4</v>
      </c>
      <c r="C4410" s="20">
        <f t="shared" si="136"/>
        <v>11</v>
      </c>
      <c r="D4410" s="16">
        <v>2025</v>
      </c>
      <c r="E4410" s="1" t="s">
        <v>43</v>
      </c>
      <c r="F4410">
        <v>0</v>
      </c>
      <c r="G4410" s="12">
        <f>IF(D4410=2023,F4410*'Average selling price'!$B$2,
IF(D4410=2024,F4410*'Average selling price'!$C$2,
IF(D4410=2025,F4410*'Average selling price'!$D$2,"")))</f>
        <v>0</v>
      </c>
      <c r="H4410">
        <v>0</v>
      </c>
      <c r="I4410" s="12">
        <f>IF($D4410=2023,H4410*'Average selling price'!$B$3,
IF($D4410=2024,H4410*'Average selling price'!$C$3,
IF($D4410=2025,H4410*'Average selling price'!$D$3,"")))</f>
        <v>0</v>
      </c>
      <c r="J4410">
        <v>2</v>
      </c>
      <c r="K4410" s="12">
        <f>IF($D4410=2023,J4410*'Average selling price'!$B$4,
IF($D4410=2024,J4410*'Average selling price'!$C$4,
IF($D4410=2025,J4410*'Average selling price'!$D$4,"")))</f>
        <v>23452</v>
      </c>
      <c r="L4410" s="7">
        <v>1891.86</v>
      </c>
      <c r="M4410" s="7">
        <v>0</v>
      </c>
      <c r="N4410" s="11">
        <f t="shared" si="137"/>
        <v>1891.86</v>
      </c>
      <c r="O4410" s="11">
        <v>113.13</v>
      </c>
      <c r="P4410" s="11">
        <v>5319.8</v>
      </c>
    </row>
    <row r="4411" spans="1:16">
      <c r="A4411" s="2">
        <v>45621</v>
      </c>
      <c r="B4411" s="18">
        <v>4</v>
      </c>
      <c r="C4411" s="20">
        <f t="shared" si="136"/>
        <v>11</v>
      </c>
      <c r="D4411" s="16">
        <v>2025</v>
      </c>
      <c r="E4411" s="1" t="s">
        <v>47</v>
      </c>
      <c r="F4411">
        <v>0</v>
      </c>
      <c r="G4411" s="12">
        <f>IF(D4411=2023,F4411*'Average selling price'!$B$2,
IF(D4411=2024,F4411*'Average selling price'!$C$2,
IF(D4411=2025,F4411*'Average selling price'!$D$2,"")))</f>
        <v>0</v>
      </c>
      <c r="H4411">
        <v>0</v>
      </c>
      <c r="I4411" s="12">
        <f>IF($D4411=2023,H4411*'Average selling price'!$B$3,
IF($D4411=2024,H4411*'Average selling price'!$C$3,
IF($D4411=2025,H4411*'Average selling price'!$D$3,"")))</f>
        <v>0</v>
      </c>
      <c r="J4411">
        <v>0</v>
      </c>
      <c r="K4411" s="12">
        <f>IF($D4411=2023,J4411*'Average selling price'!$B$4,
IF($D4411=2024,J4411*'Average selling price'!$C$4,
IF($D4411=2025,J4411*'Average selling price'!$D$4,"")))</f>
        <v>0</v>
      </c>
      <c r="L4411" s="7">
        <v>0</v>
      </c>
      <c r="M4411" s="7">
        <v>0</v>
      </c>
      <c r="N4411" s="11">
        <f t="shared" si="137"/>
        <v>0</v>
      </c>
      <c r="O4411" s="11">
        <v>0</v>
      </c>
      <c r="P4411" s="11">
        <v>0</v>
      </c>
    </row>
    <row r="4412" spans="1:16">
      <c r="A4412" s="2">
        <v>45621</v>
      </c>
      <c r="B4412" s="18">
        <v>4</v>
      </c>
      <c r="C4412" s="20">
        <f t="shared" si="136"/>
        <v>11</v>
      </c>
      <c r="D4412" s="16">
        <v>2025</v>
      </c>
      <c r="E4412" s="1" t="s">
        <v>50</v>
      </c>
      <c r="F4412">
        <v>4</v>
      </c>
      <c r="G4412" s="12">
        <f>IF(D4412=2023,F4412*'Average selling price'!$B$2,
IF(D4412=2024,F4412*'Average selling price'!$C$2,
IF(D4412=2025,F4412*'Average selling price'!$D$2,"")))</f>
        <v>23000</v>
      </c>
      <c r="H4412">
        <v>1</v>
      </c>
      <c r="I4412" s="12">
        <f>IF($D4412=2023,H4412*'Average selling price'!$B$3,
IF($D4412=2024,H4412*'Average selling price'!$C$3,
IF($D4412=2025,H4412*'Average selling price'!$D$3,"")))</f>
        <v>34677</v>
      </c>
      <c r="J4412">
        <v>2</v>
      </c>
      <c r="K4412" s="12">
        <f>IF($D4412=2023,J4412*'Average selling price'!$B$4,
IF($D4412=2024,J4412*'Average selling price'!$C$4,
IF($D4412=2025,J4412*'Average selling price'!$D$4,"")))</f>
        <v>23452</v>
      </c>
      <c r="L4412" s="7">
        <v>1689.92</v>
      </c>
      <c r="M4412" s="7">
        <v>1317.48</v>
      </c>
      <c r="N4412" s="11">
        <f t="shared" si="137"/>
        <v>3007.4</v>
      </c>
      <c r="O4412" s="11">
        <v>4309.25</v>
      </c>
      <c r="P4412" s="11">
        <v>956.96</v>
      </c>
    </row>
    <row r="4413" spans="1:16">
      <c r="A4413" s="2">
        <v>45621</v>
      </c>
      <c r="B4413" s="18">
        <v>4</v>
      </c>
      <c r="C4413" s="20">
        <f t="shared" si="136"/>
        <v>11</v>
      </c>
      <c r="D4413" s="16">
        <v>2025</v>
      </c>
      <c r="E4413" s="1" t="s">
        <v>51</v>
      </c>
      <c r="F4413">
        <v>0</v>
      </c>
      <c r="G4413" s="12">
        <f>IF(D4413=2023,F4413*'Average selling price'!$B$2,
IF(D4413=2024,F4413*'Average selling price'!$C$2,
IF(D4413=2025,F4413*'Average selling price'!$D$2,"")))</f>
        <v>0</v>
      </c>
      <c r="H4413">
        <v>0</v>
      </c>
      <c r="I4413" s="12">
        <f>IF($D4413=2023,H4413*'Average selling price'!$B$3,
IF($D4413=2024,H4413*'Average selling price'!$C$3,
IF($D4413=2025,H4413*'Average selling price'!$D$3,"")))</f>
        <v>0</v>
      </c>
      <c r="J4413">
        <v>3</v>
      </c>
      <c r="K4413" s="12">
        <f>IF($D4413=2023,J4413*'Average selling price'!$B$4,
IF($D4413=2024,J4413*'Average selling price'!$C$4,
IF($D4413=2025,J4413*'Average selling price'!$D$4,"")))</f>
        <v>35178</v>
      </c>
      <c r="L4413" s="7">
        <v>1280</v>
      </c>
      <c r="M4413" s="7">
        <v>330</v>
      </c>
      <c r="N4413" s="11">
        <f t="shared" si="137"/>
        <v>1610</v>
      </c>
      <c r="O4413" s="11">
        <v>296</v>
      </c>
      <c r="P4413" s="11">
        <v>505</v>
      </c>
    </row>
    <row r="4414" spans="1:16">
      <c r="A4414" s="2">
        <v>45621</v>
      </c>
      <c r="B4414" s="18">
        <v>4</v>
      </c>
      <c r="C4414" s="20">
        <f t="shared" si="136"/>
        <v>11</v>
      </c>
      <c r="D4414" s="16">
        <v>2025</v>
      </c>
      <c r="E4414" s="1" t="s">
        <v>52</v>
      </c>
      <c r="F4414">
        <v>8</v>
      </c>
      <c r="G4414" s="12">
        <f>IF(D4414=2023,F4414*'Average selling price'!$B$2,
IF(D4414=2024,F4414*'Average selling price'!$C$2,
IF(D4414=2025,F4414*'Average selling price'!$D$2,"")))</f>
        <v>46000</v>
      </c>
      <c r="H4414">
        <v>0</v>
      </c>
      <c r="I4414" s="12">
        <f>IF($D4414=2023,H4414*'Average selling price'!$B$3,
IF($D4414=2024,H4414*'Average selling price'!$C$3,
IF($D4414=2025,H4414*'Average selling price'!$D$3,"")))</f>
        <v>0</v>
      </c>
      <c r="J4414">
        <v>3</v>
      </c>
      <c r="K4414" s="12">
        <f>IF($D4414=2023,J4414*'Average selling price'!$B$4,
IF($D4414=2024,J4414*'Average selling price'!$C$4,
IF($D4414=2025,J4414*'Average selling price'!$D$4,"")))</f>
        <v>35178</v>
      </c>
      <c r="L4414" s="7">
        <v>3210</v>
      </c>
      <c r="M4414" s="7">
        <v>305</v>
      </c>
      <c r="N4414" s="11">
        <f t="shared" si="137"/>
        <v>3515</v>
      </c>
      <c r="O4414" s="11">
        <v>2060</v>
      </c>
      <c r="P4414" s="11">
        <v>1300</v>
      </c>
    </row>
    <row r="4415" spans="1:16">
      <c r="A4415" s="2">
        <v>45621</v>
      </c>
      <c r="B4415" s="18">
        <v>4</v>
      </c>
      <c r="C4415" s="20">
        <f t="shared" si="136"/>
        <v>11</v>
      </c>
      <c r="D4415" s="16">
        <v>2025</v>
      </c>
      <c r="E4415" s="1" t="s">
        <v>64</v>
      </c>
      <c r="F4415">
        <v>0</v>
      </c>
      <c r="G4415" s="12">
        <f>IF(D4415=2023,F4415*'Average selling price'!$B$2,
IF(D4415=2024,F4415*'Average selling price'!$C$2,
IF(D4415=2025,F4415*'Average selling price'!$D$2,"")))</f>
        <v>0</v>
      </c>
      <c r="H4415">
        <v>0</v>
      </c>
      <c r="I4415" s="12">
        <f>IF($D4415=2023,H4415*'Average selling price'!$B$3,
IF($D4415=2024,H4415*'Average selling price'!$C$3,
IF($D4415=2025,H4415*'Average selling price'!$D$3,"")))</f>
        <v>0</v>
      </c>
      <c r="J4415">
        <v>1</v>
      </c>
      <c r="K4415" s="12">
        <f>IF($D4415=2023,J4415*'Average selling price'!$B$4,
IF($D4415=2024,J4415*'Average selling price'!$C$4,
IF($D4415=2025,J4415*'Average selling price'!$D$4,"")))</f>
        <v>11726</v>
      </c>
      <c r="L4415" s="7">
        <v>1080</v>
      </c>
      <c r="M4415" s="7">
        <v>1050</v>
      </c>
      <c r="N4415" s="11">
        <f t="shared" si="137"/>
        <v>2130</v>
      </c>
      <c r="O4415" s="11">
        <v>0</v>
      </c>
      <c r="P4415" s="11">
        <v>0</v>
      </c>
    </row>
    <row r="4416" spans="1:16">
      <c r="A4416" s="2">
        <v>45621</v>
      </c>
      <c r="B4416" s="18">
        <v>4</v>
      </c>
      <c r="C4416" s="20">
        <f t="shared" si="136"/>
        <v>11</v>
      </c>
      <c r="D4416" s="16">
        <v>2025</v>
      </c>
      <c r="E4416" s="1" t="s">
        <v>54</v>
      </c>
      <c r="F4416">
        <v>1</v>
      </c>
      <c r="G4416" s="12">
        <f>IF(D4416=2023,F4416*'Average selling price'!$B$2,
IF(D4416=2024,F4416*'Average selling price'!$C$2,
IF(D4416=2025,F4416*'Average selling price'!$D$2,"")))</f>
        <v>5750</v>
      </c>
      <c r="H4416">
        <v>0</v>
      </c>
      <c r="I4416" s="12">
        <f>IF($D4416=2023,H4416*'Average selling price'!$B$3,
IF($D4416=2024,H4416*'Average selling price'!$C$3,
IF($D4416=2025,H4416*'Average selling price'!$D$3,"")))</f>
        <v>0</v>
      </c>
      <c r="J4416">
        <v>0</v>
      </c>
      <c r="K4416" s="12">
        <f>IF($D4416=2023,J4416*'Average selling price'!$B$4,
IF($D4416=2024,J4416*'Average selling price'!$C$4,
IF($D4416=2025,J4416*'Average selling price'!$D$4,"")))</f>
        <v>0</v>
      </c>
      <c r="L4416" s="7">
        <v>0</v>
      </c>
      <c r="M4416" s="7">
        <v>1984.98</v>
      </c>
      <c r="N4416" s="11">
        <f t="shared" si="137"/>
        <v>1984.98</v>
      </c>
      <c r="O4416" s="11">
        <v>0</v>
      </c>
      <c r="P4416" s="11">
        <v>0</v>
      </c>
    </row>
    <row r="4417" spans="1:16">
      <c r="A4417" s="2">
        <v>45621</v>
      </c>
      <c r="B4417" s="18">
        <v>4</v>
      </c>
      <c r="C4417" s="20">
        <f t="shared" si="136"/>
        <v>11</v>
      </c>
      <c r="D4417" s="16">
        <v>2025</v>
      </c>
      <c r="E4417" s="1" t="s">
        <v>61</v>
      </c>
      <c r="F4417">
        <v>0</v>
      </c>
      <c r="G4417" s="12">
        <f>IF(D4417=2023,F4417*'Average selling price'!$B$2,
IF(D4417=2024,F4417*'Average selling price'!$C$2,
IF(D4417=2025,F4417*'Average selling price'!$D$2,"")))</f>
        <v>0</v>
      </c>
      <c r="H4417">
        <v>0</v>
      </c>
      <c r="I4417" s="12">
        <f>IF($D4417=2023,H4417*'Average selling price'!$B$3,
IF($D4417=2024,H4417*'Average selling price'!$C$3,
IF($D4417=2025,H4417*'Average selling price'!$D$3,"")))</f>
        <v>0</v>
      </c>
      <c r="J4417">
        <v>0</v>
      </c>
      <c r="K4417" s="12">
        <f>IF($D4417=2023,J4417*'Average selling price'!$B$4,
IF($D4417=2024,J4417*'Average selling price'!$C$4,
IF($D4417=2025,J4417*'Average selling price'!$D$4,"")))</f>
        <v>0</v>
      </c>
      <c r="L4417" s="7">
        <v>504.98</v>
      </c>
      <c r="M4417" s="7">
        <v>8.49</v>
      </c>
      <c r="N4417" s="11">
        <f t="shared" si="137"/>
        <v>513.47</v>
      </c>
      <c r="O4417" s="11">
        <v>1319.19</v>
      </c>
      <c r="P4417" s="11">
        <v>475.97</v>
      </c>
    </row>
    <row r="4418" spans="1:16">
      <c r="A4418" s="2">
        <v>45621</v>
      </c>
      <c r="B4418" s="18">
        <v>4</v>
      </c>
      <c r="C4418" s="20">
        <f t="shared" si="136"/>
        <v>11</v>
      </c>
      <c r="D4418" s="16">
        <v>2025</v>
      </c>
      <c r="E4418" s="1" t="s">
        <v>65</v>
      </c>
      <c r="F4418">
        <v>0</v>
      </c>
      <c r="G4418" s="12">
        <f>IF(D4418=2023,F4418*'Average selling price'!$B$2,
IF(D4418=2024,F4418*'Average selling price'!$C$2,
IF(D4418=2025,F4418*'Average selling price'!$D$2,"")))</f>
        <v>0</v>
      </c>
      <c r="H4418">
        <v>0</v>
      </c>
      <c r="I4418" s="12">
        <f>IF($D4418=2023,H4418*'Average selling price'!$B$3,
IF($D4418=2024,H4418*'Average selling price'!$C$3,
IF($D4418=2025,H4418*'Average selling price'!$D$3,"")))</f>
        <v>0</v>
      </c>
      <c r="J4418">
        <v>0</v>
      </c>
      <c r="K4418" s="12">
        <f>IF($D4418=2023,J4418*'Average selling price'!$B$4,
IF($D4418=2024,J4418*'Average selling price'!$C$4,
IF($D4418=2025,J4418*'Average selling price'!$D$4,"")))</f>
        <v>0</v>
      </c>
      <c r="L4418" s="7">
        <v>0</v>
      </c>
      <c r="M4418" s="7">
        <v>0</v>
      </c>
      <c r="N4418" s="11">
        <f t="shared" si="137"/>
        <v>0</v>
      </c>
      <c r="O4418" s="11">
        <v>0</v>
      </c>
      <c r="P4418" s="11">
        <v>0</v>
      </c>
    </row>
    <row r="4419" spans="1:16">
      <c r="A4419" s="2">
        <v>45628</v>
      </c>
      <c r="B4419" s="18">
        <v>5</v>
      </c>
      <c r="C4419" s="20">
        <f t="shared" si="136"/>
        <v>12</v>
      </c>
      <c r="D4419" s="16">
        <v>2025</v>
      </c>
      <c r="E4419" s="1" t="s">
        <v>25</v>
      </c>
      <c r="F4419">
        <v>2</v>
      </c>
      <c r="G4419" s="12">
        <f>IF(D4419=2023,F4419*'Average selling price'!$B$2,
IF(D4419=2024,F4419*'Average selling price'!$C$2,
IF(D4419=2025,F4419*'Average selling price'!$D$2,"")))</f>
        <v>11500</v>
      </c>
      <c r="H4419">
        <v>0</v>
      </c>
      <c r="I4419" s="12">
        <f>IF($D4419=2023,H4419*'Average selling price'!$B$3,
IF($D4419=2024,H4419*'Average selling price'!$C$3,
IF($D4419=2025,H4419*'Average selling price'!$D$3,"")))</f>
        <v>0</v>
      </c>
      <c r="J4419">
        <v>1</v>
      </c>
      <c r="K4419" s="12">
        <f>IF($D4419=2023,J4419*'Average selling price'!$B$4,
IF($D4419=2024,J4419*'Average selling price'!$C$4,
IF($D4419=2025,J4419*'Average selling price'!$D$4,"")))</f>
        <v>11726</v>
      </c>
      <c r="L4419" s="7">
        <v>1775.76</v>
      </c>
      <c r="M4419" s="7">
        <v>2500</v>
      </c>
      <c r="N4419" s="11">
        <f t="shared" si="137"/>
        <v>4275.76</v>
      </c>
      <c r="O4419" s="11">
        <v>0</v>
      </c>
      <c r="P4419" s="11">
        <v>1399.99</v>
      </c>
    </row>
    <row r="4420" spans="1:16">
      <c r="A4420" s="2">
        <v>45628</v>
      </c>
      <c r="B4420" s="18">
        <v>5</v>
      </c>
      <c r="C4420" s="20">
        <f t="shared" ref="C4420:C4483" si="138">MONTH(A4420)</f>
        <v>12</v>
      </c>
      <c r="D4420" s="16">
        <v>2025</v>
      </c>
      <c r="E4420" s="1" t="s">
        <v>46</v>
      </c>
      <c r="F4420">
        <v>1</v>
      </c>
      <c r="G4420" s="12">
        <f>IF(D4420=2023,F4420*'Average selling price'!$B$2,
IF(D4420=2024,F4420*'Average selling price'!$C$2,
IF(D4420=2025,F4420*'Average selling price'!$D$2,"")))</f>
        <v>5750</v>
      </c>
      <c r="H4420">
        <v>0</v>
      </c>
      <c r="I4420" s="12">
        <f>IF($D4420=2023,H4420*'Average selling price'!$B$3,
IF($D4420=2024,H4420*'Average selling price'!$C$3,
IF($D4420=2025,H4420*'Average selling price'!$D$3,"")))</f>
        <v>0</v>
      </c>
      <c r="J4420">
        <v>0</v>
      </c>
      <c r="K4420" s="12">
        <f>IF($D4420=2023,J4420*'Average selling price'!$B$4,
IF($D4420=2024,J4420*'Average selling price'!$C$4,
IF($D4420=2025,J4420*'Average selling price'!$D$4,"")))</f>
        <v>0</v>
      </c>
      <c r="L4420" s="7">
        <v>134.97999999999999</v>
      </c>
      <c r="M4420" s="7">
        <v>-369.99</v>
      </c>
      <c r="N4420" s="11">
        <f t="shared" ref="N4420:N4483" si="139">M4420+L4420</f>
        <v>-235.01000000000002</v>
      </c>
      <c r="O4420" s="11">
        <v>0</v>
      </c>
      <c r="P4420" s="11">
        <v>0</v>
      </c>
    </row>
    <row r="4421" spans="1:16">
      <c r="A4421" s="2">
        <v>45628</v>
      </c>
      <c r="B4421" s="18">
        <v>5</v>
      </c>
      <c r="C4421" s="20">
        <f t="shared" si="138"/>
        <v>12</v>
      </c>
      <c r="D4421" s="16">
        <v>2025</v>
      </c>
      <c r="E4421" s="1" t="s">
        <v>57</v>
      </c>
      <c r="F4421">
        <v>1</v>
      </c>
      <c r="G4421" s="12">
        <f>IF(D4421=2023,F4421*'Average selling price'!$B$2,
IF(D4421=2024,F4421*'Average selling price'!$C$2,
IF(D4421=2025,F4421*'Average selling price'!$D$2,"")))</f>
        <v>5750</v>
      </c>
      <c r="H4421">
        <v>0</v>
      </c>
      <c r="I4421" s="12">
        <f>IF($D4421=2023,H4421*'Average selling price'!$B$3,
IF($D4421=2024,H4421*'Average selling price'!$C$3,
IF($D4421=2025,H4421*'Average selling price'!$D$3,"")))</f>
        <v>0</v>
      </c>
      <c r="J4421">
        <v>0</v>
      </c>
      <c r="K4421" s="12">
        <f>IF($D4421=2023,J4421*'Average selling price'!$B$4,
IF($D4421=2024,J4421*'Average selling price'!$C$4,
IF($D4421=2025,J4421*'Average selling price'!$D$4,"")))</f>
        <v>0</v>
      </c>
      <c r="L4421" s="7">
        <v>559.98</v>
      </c>
      <c r="M4421" s="7">
        <v>0</v>
      </c>
      <c r="N4421" s="11">
        <f t="shared" si="139"/>
        <v>559.98</v>
      </c>
      <c r="O4421" s="11">
        <v>0</v>
      </c>
      <c r="P4421" s="11">
        <v>610</v>
      </c>
    </row>
    <row r="4422" spans="1:16">
      <c r="A4422" s="2">
        <v>45628</v>
      </c>
      <c r="B4422" s="18">
        <v>5</v>
      </c>
      <c r="C4422" s="20">
        <f t="shared" si="138"/>
        <v>12</v>
      </c>
      <c r="D4422" s="16">
        <v>2025</v>
      </c>
      <c r="E4422" s="1" t="s">
        <v>27</v>
      </c>
      <c r="F4422">
        <v>1</v>
      </c>
      <c r="G4422" s="12">
        <f>IF(D4422=2023,F4422*'Average selling price'!$B$2,
IF(D4422=2024,F4422*'Average selling price'!$C$2,
IF(D4422=2025,F4422*'Average selling price'!$D$2,"")))</f>
        <v>5750</v>
      </c>
      <c r="H4422">
        <v>0</v>
      </c>
      <c r="I4422" s="12">
        <f>IF($D4422=2023,H4422*'Average selling price'!$B$3,
IF($D4422=2024,H4422*'Average selling price'!$C$3,
IF($D4422=2025,H4422*'Average selling price'!$D$3,"")))</f>
        <v>0</v>
      </c>
      <c r="J4422">
        <v>0</v>
      </c>
      <c r="K4422" s="12">
        <f>IF($D4422=2023,J4422*'Average selling price'!$B$4,
IF($D4422=2024,J4422*'Average selling price'!$C$4,
IF($D4422=2025,J4422*'Average selling price'!$D$4,"")))</f>
        <v>0</v>
      </c>
      <c r="L4422" s="7">
        <v>0</v>
      </c>
      <c r="M4422" s="7">
        <v>0</v>
      </c>
      <c r="N4422" s="11">
        <f t="shared" si="139"/>
        <v>0</v>
      </c>
      <c r="O4422" s="11">
        <v>1632</v>
      </c>
      <c r="P4422" s="11">
        <v>540</v>
      </c>
    </row>
    <row r="4423" spans="1:16">
      <c r="A4423" s="2">
        <v>45628</v>
      </c>
      <c r="B4423" s="18">
        <v>5</v>
      </c>
      <c r="C4423" s="20">
        <f t="shared" si="138"/>
        <v>12</v>
      </c>
      <c r="D4423" s="16">
        <v>2025</v>
      </c>
      <c r="E4423" s="1" t="s">
        <v>55</v>
      </c>
      <c r="F4423">
        <v>0</v>
      </c>
      <c r="G4423" s="12">
        <f>IF(D4423=2023,F4423*'Average selling price'!$B$2,
IF(D4423=2024,F4423*'Average selling price'!$C$2,
IF(D4423=2025,F4423*'Average selling price'!$D$2,"")))</f>
        <v>0</v>
      </c>
      <c r="H4423">
        <v>0</v>
      </c>
      <c r="I4423" s="12">
        <f>IF($D4423=2023,H4423*'Average selling price'!$B$3,
IF($D4423=2024,H4423*'Average selling price'!$C$3,
IF($D4423=2025,H4423*'Average selling price'!$D$3,"")))</f>
        <v>0</v>
      </c>
      <c r="J4423">
        <v>0</v>
      </c>
      <c r="K4423" s="12">
        <f>IF($D4423=2023,J4423*'Average selling price'!$B$4,
IF($D4423=2024,J4423*'Average selling price'!$C$4,
IF($D4423=2025,J4423*'Average selling price'!$D$4,"")))</f>
        <v>0</v>
      </c>
      <c r="L4423" s="7">
        <v>0</v>
      </c>
      <c r="M4423" s="7">
        <v>560</v>
      </c>
      <c r="N4423" s="11">
        <f t="shared" si="139"/>
        <v>560</v>
      </c>
      <c r="O4423" s="11">
        <v>999</v>
      </c>
      <c r="P4423" s="11">
        <v>456</v>
      </c>
    </row>
    <row r="4424" spans="1:16">
      <c r="A4424" s="2">
        <v>45628</v>
      </c>
      <c r="B4424" s="18">
        <v>5</v>
      </c>
      <c r="C4424" s="20">
        <f t="shared" si="138"/>
        <v>12</v>
      </c>
      <c r="D4424" s="16">
        <v>2025</v>
      </c>
      <c r="E4424" s="1" t="s">
        <v>28</v>
      </c>
      <c r="F4424">
        <v>1</v>
      </c>
      <c r="G4424" s="12">
        <f>IF(D4424=2023,F4424*'Average selling price'!$B$2,
IF(D4424=2024,F4424*'Average selling price'!$C$2,
IF(D4424=2025,F4424*'Average selling price'!$D$2,"")))</f>
        <v>5750</v>
      </c>
      <c r="H4424">
        <v>0</v>
      </c>
      <c r="I4424" s="12">
        <f>IF($D4424=2023,H4424*'Average selling price'!$B$3,
IF($D4424=2024,H4424*'Average selling price'!$C$3,
IF($D4424=2025,H4424*'Average selling price'!$D$3,"")))</f>
        <v>0</v>
      </c>
      <c r="J4424">
        <v>0</v>
      </c>
      <c r="K4424" s="12">
        <f>IF($D4424=2023,J4424*'Average selling price'!$B$4,
IF($D4424=2024,J4424*'Average selling price'!$C$4,
IF($D4424=2025,J4424*'Average selling price'!$D$4,"")))</f>
        <v>0</v>
      </c>
      <c r="L4424" s="7">
        <v>155.94</v>
      </c>
      <c r="M4424" s="7">
        <v>0</v>
      </c>
      <c r="N4424" s="11">
        <f t="shared" si="139"/>
        <v>155.94</v>
      </c>
      <c r="O4424" s="11">
        <v>0</v>
      </c>
      <c r="P4424" s="11">
        <v>299.99</v>
      </c>
    </row>
    <row r="4425" spans="1:16">
      <c r="A4425" s="2">
        <v>45628</v>
      </c>
      <c r="B4425" s="18">
        <v>5</v>
      </c>
      <c r="C4425" s="20">
        <f t="shared" si="138"/>
        <v>12</v>
      </c>
      <c r="D4425" s="16">
        <v>2025</v>
      </c>
      <c r="E4425" s="1" t="s">
        <v>29</v>
      </c>
      <c r="F4425">
        <v>8</v>
      </c>
      <c r="G4425" s="12">
        <f>IF(D4425=2023,F4425*'Average selling price'!$B$2,
IF(D4425=2024,F4425*'Average selling price'!$C$2,
IF(D4425=2025,F4425*'Average selling price'!$D$2,"")))</f>
        <v>46000</v>
      </c>
      <c r="H4425">
        <v>0</v>
      </c>
      <c r="I4425" s="12">
        <f>IF($D4425=2023,H4425*'Average selling price'!$B$3,
IF($D4425=2024,H4425*'Average selling price'!$C$3,
IF($D4425=2025,H4425*'Average selling price'!$D$3,"")))</f>
        <v>0</v>
      </c>
      <c r="J4425">
        <v>0</v>
      </c>
      <c r="K4425" s="12">
        <f>IF($D4425=2023,J4425*'Average selling price'!$B$4,
IF($D4425=2024,J4425*'Average selling price'!$C$4,
IF($D4425=2025,J4425*'Average selling price'!$D$4,"")))</f>
        <v>0</v>
      </c>
      <c r="L4425" s="7">
        <v>760</v>
      </c>
      <c r="M4425" s="7">
        <v>10700</v>
      </c>
      <c r="N4425" s="11">
        <f t="shared" si="139"/>
        <v>11460</v>
      </c>
      <c r="O4425" s="11">
        <v>4287</v>
      </c>
      <c r="P4425" s="11">
        <v>0</v>
      </c>
    </row>
    <row r="4426" spans="1:16">
      <c r="A4426" s="2">
        <v>45628</v>
      </c>
      <c r="B4426" s="18">
        <v>5</v>
      </c>
      <c r="C4426" s="20">
        <f t="shared" si="138"/>
        <v>12</v>
      </c>
      <c r="D4426" s="16">
        <v>2025</v>
      </c>
      <c r="E4426" s="1" t="s">
        <v>30</v>
      </c>
      <c r="F4426">
        <v>4</v>
      </c>
      <c r="G4426" s="12">
        <f>IF(D4426=2023,F4426*'Average selling price'!$B$2,
IF(D4426=2024,F4426*'Average selling price'!$C$2,
IF(D4426=2025,F4426*'Average selling price'!$D$2,"")))</f>
        <v>23000</v>
      </c>
      <c r="H4426">
        <v>0</v>
      </c>
      <c r="I4426" s="12">
        <f>IF($D4426=2023,H4426*'Average selling price'!$B$3,
IF($D4426=2024,H4426*'Average selling price'!$C$3,
IF($D4426=2025,H4426*'Average selling price'!$D$3,"")))</f>
        <v>0</v>
      </c>
      <c r="J4426">
        <v>2</v>
      </c>
      <c r="K4426" s="12">
        <f>IF($D4426=2023,J4426*'Average selling price'!$B$4,
IF($D4426=2024,J4426*'Average selling price'!$C$4,
IF($D4426=2025,J4426*'Average selling price'!$D$4,"")))</f>
        <v>23452</v>
      </c>
      <c r="L4426" s="7">
        <v>1897</v>
      </c>
      <c r="M4426" s="7">
        <v>0</v>
      </c>
      <c r="N4426" s="11">
        <f t="shared" si="139"/>
        <v>1897</v>
      </c>
      <c r="O4426" s="11">
        <v>5919</v>
      </c>
      <c r="P4426" s="11">
        <v>0</v>
      </c>
    </row>
    <row r="4427" spans="1:16">
      <c r="A4427" s="2">
        <v>45628</v>
      </c>
      <c r="B4427" s="18">
        <v>5</v>
      </c>
      <c r="C4427" s="20">
        <f t="shared" si="138"/>
        <v>12</v>
      </c>
      <c r="D4427" s="16">
        <v>2025</v>
      </c>
      <c r="E4427" s="1" t="s">
        <v>48</v>
      </c>
      <c r="F4427">
        <v>1</v>
      </c>
      <c r="G4427" s="12">
        <f>IF(D4427=2023,F4427*'Average selling price'!$B$2,
IF(D4427=2024,F4427*'Average selling price'!$C$2,
IF(D4427=2025,F4427*'Average selling price'!$D$2,"")))</f>
        <v>5750</v>
      </c>
      <c r="H4427">
        <v>0</v>
      </c>
      <c r="I4427" s="12">
        <f>IF($D4427=2023,H4427*'Average selling price'!$B$3,
IF($D4427=2024,H4427*'Average selling price'!$C$3,
IF($D4427=2025,H4427*'Average selling price'!$D$3,"")))</f>
        <v>0</v>
      </c>
      <c r="J4427">
        <v>3</v>
      </c>
      <c r="K4427" s="12">
        <f>IF($D4427=2023,J4427*'Average selling price'!$B$4,
IF($D4427=2024,J4427*'Average selling price'!$C$4,
IF($D4427=2025,J4427*'Average selling price'!$D$4,"")))</f>
        <v>35178</v>
      </c>
      <c r="L4427" s="7">
        <v>1681</v>
      </c>
      <c r="M4427" s="7">
        <v>80</v>
      </c>
      <c r="N4427" s="11">
        <f t="shared" si="139"/>
        <v>1761</v>
      </c>
      <c r="O4427" s="11">
        <v>141</v>
      </c>
      <c r="P4427" s="11">
        <v>0</v>
      </c>
    </row>
    <row r="4428" spans="1:16">
      <c r="A4428" s="2">
        <v>45628</v>
      </c>
      <c r="B4428" s="18">
        <v>5</v>
      </c>
      <c r="C4428" s="20">
        <f t="shared" si="138"/>
        <v>12</v>
      </c>
      <c r="D4428" s="16">
        <v>2025</v>
      </c>
      <c r="E4428" s="1" t="s">
        <v>59</v>
      </c>
      <c r="F4428">
        <v>3</v>
      </c>
      <c r="G4428" s="12">
        <f>IF(D4428=2023,F4428*'Average selling price'!$B$2,
IF(D4428=2024,F4428*'Average selling price'!$C$2,
IF(D4428=2025,F4428*'Average selling price'!$D$2,"")))</f>
        <v>17250</v>
      </c>
      <c r="H4428">
        <v>0</v>
      </c>
      <c r="I4428" s="12">
        <f>IF($D4428=2023,H4428*'Average selling price'!$B$3,
IF($D4428=2024,H4428*'Average selling price'!$C$3,
IF($D4428=2025,H4428*'Average selling price'!$D$3,"")))</f>
        <v>0</v>
      </c>
      <c r="J4428">
        <v>0</v>
      </c>
      <c r="K4428" s="12">
        <f>IF($D4428=2023,J4428*'Average selling price'!$B$4,
IF($D4428=2024,J4428*'Average selling price'!$C$4,
IF($D4428=2025,J4428*'Average selling price'!$D$4,"")))</f>
        <v>0</v>
      </c>
      <c r="L4428" s="7">
        <v>91</v>
      </c>
      <c r="M4428" s="7">
        <v>0</v>
      </c>
      <c r="N4428" s="11">
        <f t="shared" si="139"/>
        <v>91</v>
      </c>
      <c r="O4428" s="11">
        <v>758</v>
      </c>
      <c r="P4428" s="11">
        <v>0</v>
      </c>
    </row>
    <row r="4429" spans="1:16">
      <c r="A4429" s="2">
        <v>45628</v>
      </c>
      <c r="B4429" s="18">
        <v>5</v>
      </c>
      <c r="C4429" s="20">
        <f t="shared" si="138"/>
        <v>12</v>
      </c>
      <c r="D4429" s="16">
        <v>2025</v>
      </c>
      <c r="E4429" s="1" t="s">
        <v>31</v>
      </c>
      <c r="F4429">
        <v>1</v>
      </c>
      <c r="G4429" s="12">
        <f>IF(D4429=2023,F4429*'Average selling price'!$B$2,
IF(D4429=2024,F4429*'Average selling price'!$C$2,
IF(D4429=2025,F4429*'Average selling price'!$D$2,"")))</f>
        <v>5750</v>
      </c>
      <c r="H4429">
        <v>0</v>
      </c>
      <c r="I4429" s="12">
        <f>IF($D4429=2023,H4429*'Average selling price'!$B$3,
IF($D4429=2024,H4429*'Average selling price'!$C$3,
IF($D4429=2025,H4429*'Average selling price'!$D$3,"")))</f>
        <v>0</v>
      </c>
      <c r="J4429">
        <v>0</v>
      </c>
      <c r="K4429" s="12">
        <f>IF($D4429=2023,J4429*'Average selling price'!$B$4,
IF($D4429=2024,J4429*'Average selling price'!$C$4,
IF($D4429=2025,J4429*'Average selling price'!$D$4,"")))</f>
        <v>0</v>
      </c>
      <c r="L4429" s="7">
        <v>6863</v>
      </c>
      <c r="M4429" s="7">
        <v>0</v>
      </c>
      <c r="N4429" s="11">
        <f t="shared" si="139"/>
        <v>6863</v>
      </c>
      <c r="O4429" s="11">
        <v>4090</v>
      </c>
      <c r="P4429" s="11">
        <v>51</v>
      </c>
    </row>
    <row r="4430" spans="1:16">
      <c r="A4430" s="2">
        <v>45628</v>
      </c>
      <c r="B4430" s="18">
        <v>5</v>
      </c>
      <c r="C4430" s="20">
        <f t="shared" si="138"/>
        <v>12</v>
      </c>
      <c r="D4430" s="16">
        <v>2025</v>
      </c>
      <c r="E4430" s="1" t="s">
        <v>26</v>
      </c>
      <c r="F4430">
        <v>1</v>
      </c>
      <c r="G4430" s="12">
        <f>IF(D4430=2023,F4430*'Average selling price'!$B$2,
IF(D4430=2024,F4430*'Average selling price'!$C$2,
IF(D4430=2025,F4430*'Average selling price'!$D$2,"")))</f>
        <v>5750</v>
      </c>
      <c r="H4430">
        <v>0</v>
      </c>
      <c r="I4430" s="12">
        <f>IF($D4430=2023,H4430*'Average selling price'!$B$3,
IF($D4430=2024,H4430*'Average selling price'!$C$3,
IF($D4430=2025,H4430*'Average selling price'!$D$3,"")))</f>
        <v>0</v>
      </c>
      <c r="J4430">
        <v>0</v>
      </c>
      <c r="K4430" s="12">
        <f>IF($D4430=2023,J4430*'Average selling price'!$B$4,
IF($D4430=2024,J4430*'Average selling price'!$C$4,
IF($D4430=2025,J4430*'Average selling price'!$D$4,"")))</f>
        <v>0</v>
      </c>
      <c r="L4430" s="7">
        <v>1012</v>
      </c>
      <c r="M4430" s="7">
        <v>0</v>
      </c>
      <c r="N4430" s="11">
        <f t="shared" si="139"/>
        <v>1012</v>
      </c>
      <c r="O4430" s="11">
        <v>5400</v>
      </c>
      <c r="P4430" s="11">
        <v>0</v>
      </c>
    </row>
    <row r="4431" spans="1:16">
      <c r="A4431" s="2">
        <v>45628</v>
      </c>
      <c r="B4431" s="18">
        <v>5</v>
      </c>
      <c r="C4431" s="20">
        <f t="shared" si="138"/>
        <v>12</v>
      </c>
      <c r="D4431" s="16">
        <v>2025</v>
      </c>
      <c r="E4431" s="1" t="s">
        <v>66</v>
      </c>
      <c r="F4431">
        <v>0</v>
      </c>
      <c r="G4431" s="12">
        <f>IF(D4431=2023,F4431*'Average selling price'!$B$2,
IF(D4431=2024,F4431*'Average selling price'!$C$2,
IF(D4431=2025,F4431*'Average selling price'!$D$2,"")))</f>
        <v>0</v>
      </c>
      <c r="H4431">
        <v>0</v>
      </c>
      <c r="I4431" s="12">
        <f>IF($D4431=2023,H4431*'Average selling price'!$B$3,
IF($D4431=2024,H4431*'Average selling price'!$C$3,
IF($D4431=2025,H4431*'Average selling price'!$D$3,"")))</f>
        <v>0</v>
      </c>
      <c r="J4431">
        <v>0</v>
      </c>
      <c r="K4431" s="12">
        <f>IF($D4431=2023,J4431*'Average selling price'!$B$4,
IF($D4431=2024,J4431*'Average selling price'!$C$4,
IF($D4431=2025,J4431*'Average selling price'!$D$4,"")))</f>
        <v>0</v>
      </c>
      <c r="L4431" s="7">
        <v>0</v>
      </c>
      <c r="M4431" s="7">
        <v>0</v>
      </c>
      <c r="N4431" s="11">
        <f t="shared" si="139"/>
        <v>0</v>
      </c>
      <c r="O4431" s="11">
        <v>0</v>
      </c>
      <c r="P4431" s="11">
        <v>0</v>
      </c>
    </row>
    <row r="4432" spans="1:16">
      <c r="A4432" s="2">
        <v>45628</v>
      </c>
      <c r="B4432" s="18">
        <v>5</v>
      </c>
      <c r="C4432" s="20">
        <f t="shared" si="138"/>
        <v>12</v>
      </c>
      <c r="D4432" s="16">
        <v>2025</v>
      </c>
      <c r="E4432" s="1" t="s">
        <v>32</v>
      </c>
      <c r="F4432">
        <v>1</v>
      </c>
      <c r="G4432" s="12">
        <f>IF(D4432=2023,F4432*'Average selling price'!$B$2,
IF(D4432=2024,F4432*'Average selling price'!$C$2,
IF(D4432=2025,F4432*'Average selling price'!$D$2,"")))</f>
        <v>5750</v>
      </c>
      <c r="H4432">
        <v>0</v>
      </c>
      <c r="I4432" s="12">
        <f>IF($D4432=2023,H4432*'Average selling price'!$B$3,
IF($D4432=2024,H4432*'Average selling price'!$C$3,
IF($D4432=2025,H4432*'Average selling price'!$D$3,"")))</f>
        <v>0</v>
      </c>
      <c r="J4432">
        <v>0</v>
      </c>
      <c r="K4432" s="12">
        <f>IF($D4432=2023,J4432*'Average selling price'!$B$4,
IF($D4432=2024,J4432*'Average selling price'!$C$4,
IF($D4432=2025,J4432*'Average selling price'!$D$4,"")))</f>
        <v>0</v>
      </c>
      <c r="L4432" s="7">
        <v>354.95</v>
      </c>
      <c r="M4432" s="7">
        <v>0</v>
      </c>
      <c r="N4432" s="11">
        <f t="shared" si="139"/>
        <v>354.95</v>
      </c>
      <c r="O4432" s="11">
        <v>4763.97</v>
      </c>
      <c r="P4432" s="11">
        <v>118.96</v>
      </c>
    </row>
    <row r="4433" spans="1:16">
      <c r="A4433" s="2">
        <v>45628</v>
      </c>
      <c r="B4433" s="18">
        <v>5</v>
      </c>
      <c r="C4433" s="20">
        <f t="shared" si="138"/>
        <v>12</v>
      </c>
      <c r="D4433" s="16">
        <v>2025</v>
      </c>
      <c r="E4433" s="1" t="s">
        <v>58</v>
      </c>
      <c r="F4433">
        <v>2</v>
      </c>
      <c r="G4433" s="12">
        <f>IF(D4433=2023,F4433*'Average selling price'!$B$2,
IF(D4433=2024,F4433*'Average selling price'!$C$2,
IF(D4433=2025,F4433*'Average selling price'!$D$2,"")))</f>
        <v>11500</v>
      </c>
      <c r="H4433">
        <v>0</v>
      </c>
      <c r="I4433" s="12">
        <f>IF($D4433=2023,H4433*'Average selling price'!$B$3,
IF($D4433=2024,H4433*'Average selling price'!$C$3,
IF($D4433=2025,H4433*'Average selling price'!$D$3,"")))</f>
        <v>0</v>
      </c>
      <c r="J4433">
        <v>0</v>
      </c>
      <c r="K4433" s="12">
        <f>IF($D4433=2023,J4433*'Average selling price'!$B$4,
IF($D4433=2024,J4433*'Average selling price'!$C$4,
IF($D4433=2025,J4433*'Average selling price'!$D$4,"")))</f>
        <v>0</v>
      </c>
      <c r="L4433" s="7">
        <v>24.99</v>
      </c>
      <c r="M4433" s="7">
        <v>0</v>
      </c>
      <c r="N4433" s="11">
        <f t="shared" si="139"/>
        <v>24.99</v>
      </c>
      <c r="O4433" s="11">
        <v>2758.98</v>
      </c>
      <c r="P4433" s="11">
        <v>0</v>
      </c>
    </row>
    <row r="4434" spans="1:16">
      <c r="A4434" s="2">
        <v>45628</v>
      </c>
      <c r="B4434" s="18">
        <v>5</v>
      </c>
      <c r="C4434" s="20">
        <f t="shared" si="138"/>
        <v>12</v>
      </c>
      <c r="D4434" s="16">
        <v>2025</v>
      </c>
      <c r="E4434" s="1" t="s">
        <v>62</v>
      </c>
      <c r="F4434">
        <v>3</v>
      </c>
      <c r="G4434" s="12">
        <f>IF(D4434=2023,F4434*'Average selling price'!$B$2,
IF(D4434=2024,F4434*'Average selling price'!$C$2,
IF(D4434=2025,F4434*'Average selling price'!$D$2,"")))</f>
        <v>17250</v>
      </c>
      <c r="H4434">
        <v>0</v>
      </c>
      <c r="I4434" s="12">
        <f>IF($D4434=2023,H4434*'Average selling price'!$B$3,
IF($D4434=2024,H4434*'Average selling price'!$C$3,
IF($D4434=2025,H4434*'Average selling price'!$D$3,"")))</f>
        <v>0</v>
      </c>
      <c r="J4434">
        <v>0</v>
      </c>
      <c r="K4434" s="12">
        <f>IF($D4434=2023,J4434*'Average selling price'!$B$4,
IF($D4434=2024,J4434*'Average selling price'!$C$4,
IF($D4434=2025,J4434*'Average selling price'!$D$4,"")))</f>
        <v>0</v>
      </c>
      <c r="L4434" s="7">
        <v>701.96</v>
      </c>
      <c r="M4434" s="7">
        <v>0</v>
      </c>
      <c r="N4434" s="11">
        <f t="shared" si="139"/>
        <v>701.96</v>
      </c>
      <c r="O4434" s="11">
        <v>0</v>
      </c>
      <c r="P4434" s="11">
        <v>0</v>
      </c>
    </row>
    <row r="4435" spans="1:16">
      <c r="A4435" s="2">
        <v>45628</v>
      </c>
      <c r="B4435" s="18">
        <v>5</v>
      </c>
      <c r="C4435" s="20">
        <f t="shared" si="138"/>
        <v>12</v>
      </c>
      <c r="D4435" s="16">
        <v>2025</v>
      </c>
      <c r="E4435" s="1" t="s">
        <v>33</v>
      </c>
      <c r="F4435">
        <v>3</v>
      </c>
      <c r="G4435" s="12">
        <f>IF(D4435=2023,F4435*'Average selling price'!$B$2,
IF(D4435=2024,F4435*'Average selling price'!$C$2,
IF(D4435=2025,F4435*'Average selling price'!$D$2,"")))</f>
        <v>17250</v>
      </c>
      <c r="H4435">
        <v>0</v>
      </c>
      <c r="I4435" s="12">
        <f>IF($D4435=2023,H4435*'Average selling price'!$B$3,
IF($D4435=2024,H4435*'Average selling price'!$C$3,
IF($D4435=2025,H4435*'Average selling price'!$D$3,"")))</f>
        <v>0</v>
      </c>
      <c r="J4435">
        <v>2</v>
      </c>
      <c r="K4435" s="12">
        <f>IF($D4435=2023,J4435*'Average selling price'!$B$4,
IF($D4435=2024,J4435*'Average selling price'!$C$4,
IF($D4435=2025,J4435*'Average selling price'!$D$4,"")))</f>
        <v>23452</v>
      </c>
      <c r="L4435" s="7">
        <v>825</v>
      </c>
      <c r="M4435" s="7">
        <v>8600</v>
      </c>
      <c r="N4435" s="11">
        <f t="shared" si="139"/>
        <v>9425</v>
      </c>
      <c r="O4435" s="11">
        <v>2651</v>
      </c>
      <c r="P4435" s="11">
        <v>2199</v>
      </c>
    </row>
    <row r="4436" spans="1:16">
      <c r="A4436" s="2">
        <v>45628</v>
      </c>
      <c r="B4436" s="18">
        <v>5</v>
      </c>
      <c r="C4436" s="20">
        <f t="shared" si="138"/>
        <v>12</v>
      </c>
      <c r="D4436" s="16">
        <v>2025</v>
      </c>
      <c r="E4436" s="1" t="s">
        <v>60</v>
      </c>
      <c r="F4436">
        <v>0</v>
      </c>
      <c r="G4436" s="12">
        <f>IF(D4436=2023,F4436*'Average selling price'!$B$2,
IF(D4436=2024,F4436*'Average selling price'!$C$2,
IF(D4436=2025,F4436*'Average selling price'!$D$2,"")))</f>
        <v>0</v>
      </c>
      <c r="H4436">
        <v>0</v>
      </c>
      <c r="I4436" s="12">
        <f>IF($D4436=2023,H4436*'Average selling price'!$B$3,
IF($D4436=2024,H4436*'Average selling price'!$C$3,
IF($D4436=2025,H4436*'Average selling price'!$D$3,"")))</f>
        <v>0</v>
      </c>
      <c r="J4436">
        <v>1</v>
      </c>
      <c r="K4436" s="12">
        <f>IF($D4436=2023,J4436*'Average selling price'!$B$4,
IF($D4436=2024,J4436*'Average selling price'!$C$4,
IF($D4436=2025,J4436*'Average selling price'!$D$4,"")))</f>
        <v>11726</v>
      </c>
      <c r="L4436" s="7">
        <v>98.97</v>
      </c>
      <c r="M4436" s="7">
        <v>0</v>
      </c>
      <c r="N4436" s="11">
        <f t="shared" si="139"/>
        <v>98.97</v>
      </c>
      <c r="O4436" s="11">
        <v>0</v>
      </c>
      <c r="P4436" s="11">
        <v>1681.94</v>
      </c>
    </row>
    <row r="4437" spans="1:16">
      <c r="A4437" s="2">
        <v>45628</v>
      </c>
      <c r="B4437" s="18">
        <v>5</v>
      </c>
      <c r="C4437" s="20">
        <f t="shared" si="138"/>
        <v>12</v>
      </c>
      <c r="D4437" s="16">
        <v>2025</v>
      </c>
      <c r="E4437" s="1" t="s">
        <v>34</v>
      </c>
      <c r="F4437">
        <v>5</v>
      </c>
      <c r="G4437" s="12">
        <f>IF(D4437=2023,F4437*'Average selling price'!$B$2,
IF(D4437=2024,F4437*'Average selling price'!$C$2,
IF(D4437=2025,F4437*'Average selling price'!$D$2,"")))</f>
        <v>28750</v>
      </c>
      <c r="H4437">
        <v>1</v>
      </c>
      <c r="I4437" s="12">
        <f>IF($D4437=2023,H4437*'Average selling price'!$B$3,
IF($D4437=2024,H4437*'Average selling price'!$C$3,
IF($D4437=2025,H4437*'Average selling price'!$D$3,"")))</f>
        <v>34677</v>
      </c>
      <c r="J4437">
        <v>3</v>
      </c>
      <c r="K4437" s="12">
        <f>IF($D4437=2023,J4437*'Average selling price'!$B$4,
IF($D4437=2024,J4437*'Average selling price'!$C$4,
IF($D4437=2025,J4437*'Average selling price'!$D$4,"")))</f>
        <v>35178</v>
      </c>
      <c r="L4437" s="7">
        <v>840.74</v>
      </c>
      <c r="M4437" s="7">
        <v>349.99</v>
      </c>
      <c r="N4437" s="11">
        <f t="shared" si="139"/>
        <v>1190.73</v>
      </c>
      <c r="O4437" s="11">
        <v>479.99</v>
      </c>
      <c r="P4437" s="11">
        <v>0</v>
      </c>
    </row>
    <row r="4438" spans="1:16">
      <c r="A4438" s="2">
        <v>45628</v>
      </c>
      <c r="B4438" s="18">
        <v>5</v>
      </c>
      <c r="C4438" s="20">
        <f t="shared" si="138"/>
        <v>12</v>
      </c>
      <c r="D4438" s="16">
        <v>2025</v>
      </c>
      <c r="E4438" s="1" t="s">
        <v>41</v>
      </c>
      <c r="F4438">
        <v>0</v>
      </c>
      <c r="G4438" s="12">
        <f>IF(D4438=2023,F4438*'Average selling price'!$B$2,
IF(D4438=2024,F4438*'Average selling price'!$C$2,
IF(D4438=2025,F4438*'Average selling price'!$D$2,"")))</f>
        <v>0</v>
      </c>
      <c r="H4438">
        <v>0</v>
      </c>
      <c r="I4438" s="12">
        <f>IF($D4438=2023,H4438*'Average selling price'!$B$3,
IF($D4438=2024,H4438*'Average selling price'!$C$3,
IF($D4438=2025,H4438*'Average selling price'!$D$3,"")))</f>
        <v>0</v>
      </c>
      <c r="J4438">
        <v>0</v>
      </c>
      <c r="K4438" s="12">
        <f>IF($D4438=2023,J4438*'Average selling price'!$B$4,
IF($D4438=2024,J4438*'Average selling price'!$C$4,
IF($D4438=2025,J4438*'Average selling price'!$D$4,"")))</f>
        <v>0</v>
      </c>
      <c r="L4438" s="7">
        <v>0</v>
      </c>
      <c r="M4438" s="7">
        <v>0</v>
      </c>
      <c r="N4438" s="11">
        <f t="shared" si="139"/>
        <v>0</v>
      </c>
      <c r="O4438" s="11">
        <v>0</v>
      </c>
      <c r="P4438" s="11">
        <v>0</v>
      </c>
    </row>
    <row r="4439" spans="1:16">
      <c r="A4439" s="2">
        <v>45628</v>
      </c>
      <c r="B4439" s="18">
        <v>5</v>
      </c>
      <c r="C4439" s="20">
        <f t="shared" si="138"/>
        <v>12</v>
      </c>
      <c r="D4439" s="16">
        <v>2025</v>
      </c>
      <c r="E4439" s="1" t="s">
        <v>35</v>
      </c>
      <c r="F4439">
        <v>3</v>
      </c>
      <c r="G4439" s="12">
        <f>IF(D4439=2023,F4439*'Average selling price'!$B$2,
IF(D4439=2024,F4439*'Average selling price'!$C$2,
IF(D4439=2025,F4439*'Average selling price'!$D$2,"")))</f>
        <v>17250</v>
      </c>
      <c r="H4439">
        <v>0</v>
      </c>
      <c r="I4439" s="12">
        <f>IF($D4439=2023,H4439*'Average selling price'!$B$3,
IF($D4439=2024,H4439*'Average selling price'!$C$3,
IF($D4439=2025,H4439*'Average selling price'!$D$3,"")))</f>
        <v>0</v>
      </c>
      <c r="J4439">
        <v>0</v>
      </c>
      <c r="K4439" s="12">
        <f>IF($D4439=2023,J4439*'Average selling price'!$B$4,
IF($D4439=2024,J4439*'Average selling price'!$C$4,
IF($D4439=2025,J4439*'Average selling price'!$D$4,"")))</f>
        <v>0</v>
      </c>
      <c r="L4439" s="7">
        <v>399.95</v>
      </c>
      <c r="M4439" s="7">
        <v>0</v>
      </c>
      <c r="N4439" s="11">
        <f t="shared" si="139"/>
        <v>399.95</v>
      </c>
      <c r="O4439" s="11">
        <v>0</v>
      </c>
      <c r="P4439" s="11">
        <v>0</v>
      </c>
    </row>
    <row r="4440" spans="1:16">
      <c r="A4440" s="2">
        <v>45628</v>
      </c>
      <c r="B4440" s="18">
        <v>5</v>
      </c>
      <c r="C4440" s="20">
        <f t="shared" si="138"/>
        <v>12</v>
      </c>
      <c r="D4440" s="16">
        <v>2025</v>
      </c>
      <c r="E4440" s="1" t="s">
        <v>36</v>
      </c>
      <c r="F4440">
        <v>4</v>
      </c>
      <c r="G4440" s="12">
        <f>IF(D4440=2023,F4440*'Average selling price'!$B$2,
IF(D4440=2024,F4440*'Average selling price'!$C$2,
IF(D4440=2025,F4440*'Average selling price'!$D$2,"")))</f>
        <v>23000</v>
      </c>
      <c r="H4440">
        <v>0</v>
      </c>
      <c r="I4440" s="12">
        <f>IF($D4440=2023,H4440*'Average selling price'!$B$3,
IF($D4440=2024,H4440*'Average selling price'!$C$3,
IF($D4440=2025,H4440*'Average selling price'!$D$3,"")))</f>
        <v>0</v>
      </c>
      <c r="J4440">
        <v>1</v>
      </c>
      <c r="K4440" s="12">
        <f>IF($D4440=2023,J4440*'Average selling price'!$B$4,
IF($D4440=2024,J4440*'Average selling price'!$C$4,
IF($D4440=2025,J4440*'Average selling price'!$D$4,"")))</f>
        <v>11726</v>
      </c>
      <c r="L4440" s="7">
        <v>1259.97</v>
      </c>
      <c r="M4440" s="7">
        <v>0</v>
      </c>
      <c r="N4440" s="11">
        <f t="shared" si="139"/>
        <v>1259.97</v>
      </c>
      <c r="O4440" s="11">
        <v>1046.8599999999999</v>
      </c>
      <c r="P4440" s="11">
        <v>299.99</v>
      </c>
    </row>
    <row r="4441" spans="1:16">
      <c r="A4441" s="2">
        <v>45628</v>
      </c>
      <c r="B4441" s="18">
        <v>5</v>
      </c>
      <c r="C4441" s="20">
        <f t="shared" si="138"/>
        <v>12</v>
      </c>
      <c r="D4441" s="16">
        <v>2025</v>
      </c>
      <c r="E4441" s="1" t="s">
        <v>37</v>
      </c>
      <c r="F4441">
        <v>0</v>
      </c>
      <c r="G4441" s="12">
        <f>IF(D4441=2023,F4441*'Average selling price'!$B$2,
IF(D4441=2024,F4441*'Average selling price'!$C$2,
IF(D4441=2025,F4441*'Average selling price'!$D$2,"")))</f>
        <v>0</v>
      </c>
      <c r="H4441">
        <v>0</v>
      </c>
      <c r="I4441" s="12">
        <f>IF($D4441=2023,H4441*'Average selling price'!$B$3,
IF($D4441=2024,H4441*'Average selling price'!$C$3,
IF($D4441=2025,H4441*'Average selling price'!$D$3,"")))</f>
        <v>0</v>
      </c>
      <c r="J4441">
        <v>0</v>
      </c>
      <c r="K4441" s="12">
        <f>IF($D4441=2023,J4441*'Average selling price'!$B$4,
IF($D4441=2024,J4441*'Average selling price'!$C$4,
IF($D4441=2025,J4441*'Average selling price'!$D$4,"")))</f>
        <v>0</v>
      </c>
      <c r="L4441" s="7">
        <v>0</v>
      </c>
      <c r="M4441" s="7">
        <v>79.989999999999995</v>
      </c>
      <c r="N4441" s="11">
        <f t="shared" si="139"/>
        <v>79.989999999999995</v>
      </c>
      <c r="O4441" s="11">
        <v>1299.99</v>
      </c>
      <c r="P4441" s="11">
        <v>0</v>
      </c>
    </row>
    <row r="4442" spans="1:16">
      <c r="A4442" s="2">
        <v>45628</v>
      </c>
      <c r="B4442" s="18">
        <v>5</v>
      </c>
      <c r="C4442" s="20">
        <f t="shared" si="138"/>
        <v>12</v>
      </c>
      <c r="D4442" s="16">
        <v>2025</v>
      </c>
      <c r="E4442" s="1" t="s">
        <v>45</v>
      </c>
      <c r="F4442">
        <v>0</v>
      </c>
      <c r="G4442" s="12">
        <f>IF(D4442=2023,F4442*'Average selling price'!$B$2,
IF(D4442=2024,F4442*'Average selling price'!$C$2,
IF(D4442=2025,F4442*'Average selling price'!$D$2,"")))</f>
        <v>0</v>
      </c>
      <c r="H4442">
        <v>0</v>
      </c>
      <c r="I4442" s="12">
        <f>IF($D4442=2023,H4442*'Average selling price'!$B$3,
IF($D4442=2024,H4442*'Average selling price'!$C$3,
IF($D4442=2025,H4442*'Average selling price'!$D$3,"")))</f>
        <v>0</v>
      </c>
      <c r="J4442">
        <v>0</v>
      </c>
      <c r="K4442" s="12">
        <f>IF($D4442=2023,J4442*'Average selling price'!$B$4,
IF($D4442=2024,J4442*'Average selling price'!$C$4,
IF($D4442=2025,J4442*'Average selling price'!$D$4,"")))</f>
        <v>0</v>
      </c>
      <c r="L4442" s="7">
        <v>0</v>
      </c>
      <c r="M4442" s="7">
        <v>0</v>
      </c>
      <c r="N4442" s="11">
        <f t="shared" si="139"/>
        <v>0</v>
      </c>
      <c r="O4442" s="11">
        <v>0</v>
      </c>
      <c r="P4442" s="11">
        <v>0</v>
      </c>
    </row>
    <row r="4443" spans="1:16">
      <c r="A4443" s="2">
        <v>45628</v>
      </c>
      <c r="B4443" s="18">
        <v>5</v>
      </c>
      <c r="C4443" s="20">
        <f t="shared" si="138"/>
        <v>12</v>
      </c>
      <c r="D4443" s="16">
        <v>2025</v>
      </c>
      <c r="E4443" s="1" t="s">
        <v>49</v>
      </c>
      <c r="F4443">
        <v>0</v>
      </c>
      <c r="G4443" s="12">
        <f>IF(D4443=2023,F4443*'Average selling price'!$B$2,
IF(D4443=2024,F4443*'Average selling price'!$C$2,
IF(D4443=2025,F4443*'Average selling price'!$D$2,"")))</f>
        <v>0</v>
      </c>
      <c r="H4443">
        <v>0</v>
      </c>
      <c r="I4443" s="12">
        <f>IF($D4443=2023,H4443*'Average selling price'!$B$3,
IF($D4443=2024,H4443*'Average selling price'!$C$3,
IF($D4443=2025,H4443*'Average selling price'!$D$3,"")))</f>
        <v>0</v>
      </c>
      <c r="J4443">
        <v>0</v>
      </c>
      <c r="K4443" s="12">
        <f>IF($D4443=2023,J4443*'Average selling price'!$B$4,
IF($D4443=2024,J4443*'Average selling price'!$C$4,
IF($D4443=2025,J4443*'Average selling price'!$D$4,"")))</f>
        <v>0</v>
      </c>
      <c r="L4443" s="7">
        <v>0</v>
      </c>
      <c r="M4443" s="7">
        <v>0</v>
      </c>
      <c r="N4443" s="11">
        <f t="shared" si="139"/>
        <v>0</v>
      </c>
      <c r="O4443" s="11">
        <v>0</v>
      </c>
      <c r="P4443" s="11">
        <v>27.47</v>
      </c>
    </row>
    <row r="4444" spans="1:16">
      <c r="A4444" s="2">
        <v>45628</v>
      </c>
      <c r="B4444" s="18">
        <v>5</v>
      </c>
      <c r="C4444" s="20">
        <f t="shared" si="138"/>
        <v>12</v>
      </c>
      <c r="D4444" s="16">
        <v>2025</v>
      </c>
      <c r="E4444" s="1" t="s">
        <v>53</v>
      </c>
      <c r="F4444">
        <v>0</v>
      </c>
      <c r="G4444" s="12">
        <f>IF(D4444=2023,F4444*'Average selling price'!$B$2,
IF(D4444=2024,F4444*'Average selling price'!$C$2,
IF(D4444=2025,F4444*'Average selling price'!$D$2,"")))</f>
        <v>0</v>
      </c>
      <c r="H4444">
        <v>0</v>
      </c>
      <c r="I4444" s="12">
        <f>IF($D4444=2023,H4444*'Average selling price'!$B$3,
IF($D4444=2024,H4444*'Average selling price'!$C$3,
IF($D4444=2025,H4444*'Average selling price'!$D$3,"")))</f>
        <v>0</v>
      </c>
      <c r="J4444">
        <v>0</v>
      </c>
      <c r="K4444" s="12">
        <f>IF($D4444=2023,J4444*'Average selling price'!$B$4,
IF($D4444=2024,J4444*'Average selling price'!$C$4,
IF($D4444=2025,J4444*'Average selling price'!$D$4,"")))</f>
        <v>0</v>
      </c>
      <c r="L4444" s="7">
        <v>59.99</v>
      </c>
      <c r="M4444" s="7">
        <v>0</v>
      </c>
      <c r="N4444" s="11">
        <f t="shared" si="139"/>
        <v>59.99</v>
      </c>
      <c r="O4444" s="11">
        <v>999.99</v>
      </c>
      <c r="P4444" s="11">
        <v>0</v>
      </c>
    </row>
    <row r="4445" spans="1:16">
      <c r="A4445" s="2">
        <v>45628</v>
      </c>
      <c r="B4445" s="18">
        <v>5</v>
      </c>
      <c r="C4445" s="20">
        <f t="shared" si="138"/>
        <v>12</v>
      </c>
      <c r="D4445" s="16">
        <v>2025</v>
      </c>
      <c r="E4445" s="1" t="s">
        <v>38</v>
      </c>
      <c r="F4445">
        <v>1</v>
      </c>
      <c r="G4445" s="12">
        <f>IF(D4445=2023,F4445*'Average selling price'!$B$2,
IF(D4445=2024,F4445*'Average selling price'!$C$2,
IF(D4445=2025,F4445*'Average selling price'!$D$2,"")))</f>
        <v>5750</v>
      </c>
      <c r="H4445">
        <v>0</v>
      </c>
      <c r="I4445" s="12">
        <f>IF($D4445=2023,H4445*'Average selling price'!$B$3,
IF($D4445=2024,H4445*'Average selling price'!$C$3,
IF($D4445=2025,H4445*'Average selling price'!$D$3,"")))</f>
        <v>0</v>
      </c>
      <c r="J4445">
        <v>0</v>
      </c>
      <c r="K4445" s="12">
        <f>IF($D4445=2023,J4445*'Average selling price'!$B$4,
IF($D4445=2024,J4445*'Average selling price'!$C$4,
IF($D4445=2025,J4445*'Average selling price'!$D$4,"")))</f>
        <v>0</v>
      </c>
      <c r="L4445" s="7">
        <v>0</v>
      </c>
      <c r="M4445" s="7">
        <v>0</v>
      </c>
      <c r="N4445" s="11">
        <f t="shared" si="139"/>
        <v>0</v>
      </c>
      <c r="O4445" s="11">
        <v>343.97</v>
      </c>
      <c r="P4445" s="11">
        <v>1396.94</v>
      </c>
    </row>
    <row r="4446" spans="1:16">
      <c r="A4446" s="2">
        <v>45628</v>
      </c>
      <c r="B4446" s="18">
        <v>5</v>
      </c>
      <c r="C4446" s="20">
        <f t="shared" si="138"/>
        <v>12</v>
      </c>
      <c r="D4446" s="16">
        <v>2025</v>
      </c>
      <c r="E4446" s="1" t="s">
        <v>39</v>
      </c>
      <c r="F4446">
        <v>4</v>
      </c>
      <c r="G4446" s="12">
        <f>IF(D4446=2023,F4446*'Average selling price'!$B$2,
IF(D4446=2024,F4446*'Average selling price'!$C$2,
IF(D4446=2025,F4446*'Average selling price'!$D$2,"")))</f>
        <v>23000</v>
      </c>
      <c r="H4446">
        <v>0</v>
      </c>
      <c r="I4446" s="12">
        <f>IF($D4446=2023,H4446*'Average selling price'!$B$3,
IF($D4446=2024,H4446*'Average selling price'!$C$3,
IF($D4446=2025,H4446*'Average selling price'!$D$3,"")))</f>
        <v>0</v>
      </c>
      <c r="J4446">
        <v>2</v>
      </c>
      <c r="K4446" s="12">
        <f>IF($D4446=2023,J4446*'Average selling price'!$B$4,
IF($D4446=2024,J4446*'Average selling price'!$C$4,
IF($D4446=2025,J4446*'Average selling price'!$D$4,"")))</f>
        <v>23452</v>
      </c>
      <c r="L4446" s="7">
        <v>936.98</v>
      </c>
      <c r="M4446" s="7">
        <v>0</v>
      </c>
      <c r="N4446" s="11">
        <f t="shared" si="139"/>
        <v>936.98</v>
      </c>
      <c r="O4446" s="11">
        <v>2304.9299999999998</v>
      </c>
      <c r="P4446" s="11">
        <v>0</v>
      </c>
    </row>
    <row r="4447" spans="1:16">
      <c r="A4447" s="2">
        <v>45628</v>
      </c>
      <c r="B4447" s="18">
        <v>5</v>
      </c>
      <c r="C4447" s="20">
        <f t="shared" si="138"/>
        <v>12</v>
      </c>
      <c r="D4447" s="16">
        <v>2025</v>
      </c>
      <c r="E4447" s="1" t="s">
        <v>40</v>
      </c>
      <c r="F4447">
        <v>0</v>
      </c>
      <c r="G4447" s="12">
        <f>IF(D4447=2023,F4447*'Average selling price'!$B$2,
IF(D4447=2024,F4447*'Average selling price'!$C$2,
IF(D4447=2025,F4447*'Average selling price'!$D$2,"")))</f>
        <v>0</v>
      </c>
      <c r="H4447">
        <v>0</v>
      </c>
      <c r="I4447" s="12">
        <f>IF($D4447=2023,H4447*'Average selling price'!$B$3,
IF($D4447=2024,H4447*'Average selling price'!$C$3,
IF($D4447=2025,H4447*'Average selling price'!$D$3,"")))</f>
        <v>0</v>
      </c>
      <c r="J4447">
        <v>0</v>
      </c>
      <c r="K4447" s="12">
        <f>IF($D4447=2023,J4447*'Average selling price'!$B$4,
IF($D4447=2024,J4447*'Average selling price'!$C$4,
IF($D4447=2025,J4447*'Average selling price'!$D$4,"")))</f>
        <v>0</v>
      </c>
      <c r="L4447" s="7">
        <v>0</v>
      </c>
      <c r="M4447" s="7">
        <v>0</v>
      </c>
      <c r="N4447" s="11">
        <f t="shared" si="139"/>
        <v>0</v>
      </c>
      <c r="O4447" s="11">
        <v>0</v>
      </c>
      <c r="P4447" s="11">
        <v>17.98</v>
      </c>
    </row>
    <row r="4448" spans="1:16">
      <c r="A4448" s="2">
        <v>45628</v>
      </c>
      <c r="B4448" s="18">
        <v>5</v>
      </c>
      <c r="C4448" s="20">
        <f t="shared" si="138"/>
        <v>12</v>
      </c>
      <c r="D4448" s="16">
        <v>2025</v>
      </c>
      <c r="E4448" s="1" t="s">
        <v>42</v>
      </c>
      <c r="F4448">
        <v>0</v>
      </c>
      <c r="G4448" s="12">
        <f>IF(D4448=2023,F4448*'Average selling price'!$B$2,
IF(D4448=2024,F4448*'Average selling price'!$C$2,
IF(D4448=2025,F4448*'Average selling price'!$D$2,"")))</f>
        <v>0</v>
      </c>
      <c r="H4448">
        <v>0</v>
      </c>
      <c r="I4448" s="12">
        <f>IF($D4448=2023,H4448*'Average selling price'!$B$3,
IF($D4448=2024,H4448*'Average selling price'!$C$3,
IF($D4448=2025,H4448*'Average selling price'!$D$3,"")))</f>
        <v>0</v>
      </c>
      <c r="J4448">
        <v>0</v>
      </c>
      <c r="K4448" s="12">
        <f>IF($D4448=2023,J4448*'Average selling price'!$B$4,
IF($D4448=2024,J4448*'Average selling price'!$C$4,
IF($D4448=2025,J4448*'Average selling price'!$D$4,"")))</f>
        <v>0</v>
      </c>
      <c r="L4448" s="7">
        <v>0</v>
      </c>
      <c r="M4448" s="7">
        <v>0</v>
      </c>
      <c r="N4448" s="11">
        <f t="shared" si="139"/>
        <v>0</v>
      </c>
      <c r="O4448" s="11">
        <v>0</v>
      </c>
      <c r="P4448" s="11">
        <v>0</v>
      </c>
    </row>
    <row r="4449" spans="1:16">
      <c r="A4449" s="2">
        <v>45628</v>
      </c>
      <c r="B4449" s="18">
        <v>5</v>
      </c>
      <c r="C4449" s="20">
        <f t="shared" si="138"/>
        <v>12</v>
      </c>
      <c r="D4449" s="16">
        <v>2025</v>
      </c>
      <c r="E4449" s="1" t="s">
        <v>63</v>
      </c>
      <c r="F4449">
        <v>1</v>
      </c>
      <c r="G4449" s="12">
        <f>IF(D4449=2023,F4449*'Average selling price'!$B$2,
IF(D4449=2024,F4449*'Average selling price'!$C$2,
IF(D4449=2025,F4449*'Average selling price'!$D$2,"")))</f>
        <v>5750</v>
      </c>
      <c r="H4449">
        <v>0</v>
      </c>
      <c r="I4449" s="12">
        <f>IF($D4449=2023,H4449*'Average selling price'!$B$3,
IF($D4449=2024,H4449*'Average selling price'!$C$3,
IF($D4449=2025,H4449*'Average selling price'!$D$3,"")))</f>
        <v>0</v>
      </c>
      <c r="J4449">
        <v>0</v>
      </c>
      <c r="K4449" s="12">
        <f>IF($D4449=2023,J4449*'Average selling price'!$B$4,
IF($D4449=2024,J4449*'Average selling price'!$C$4,
IF($D4449=2025,J4449*'Average selling price'!$D$4,"")))</f>
        <v>0</v>
      </c>
      <c r="L4449" s="7">
        <v>0</v>
      </c>
      <c r="M4449" s="7">
        <v>0</v>
      </c>
      <c r="N4449" s="11">
        <f t="shared" si="139"/>
        <v>0</v>
      </c>
      <c r="O4449" s="11">
        <v>0</v>
      </c>
      <c r="P4449" s="11">
        <v>0</v>
      </c>
    </row>
    <row r="4450" spans="1:16">
      <c r="A4450" s="2">
        <v>45628</v>
      </c>
      <c r="B4450" s="18">
        <v>5</v>
      </c>
      <c r="C4450" s="20">
        <f t="shared" si="138"/>
        <v>12</v>
      </c>
      <c r="D4450" s="16">
        <v>2025</v>
      </c>
      <c r="E4450" s="1" t="s">
        <v>43</v>
      </c>
      <c r="F4450">
        <v>1</v>
      </c>
      <c r="G4450" s="12">
        <f>IF(D4450=2023,F4450*'Average selling price'!$B$2,
IF(D4450=2024,F4450*'Average selling price'!$C$2,
IF(D4450=2025,F4450*'Average selling price'!$D$2,"")))</f>
        <v>5750</v>
      </c>
      <c r="H4450">
        <v>1</v>
      </c>
      <c r="I4450" s="12">
        <f>IF($D4450=2023,H4450*'Average selling price'!$B$3,
IF($D4450=2024,H4450*'Average selling price'!$C$3,
IF($D4450=2025,H4450*'Average selling price'!$D$3,"")))</f>
        <v>34677</v>
      </c>
      <c r="J4450">
        <v>1</v>
      </c>
      <c r="K4450" s="12">
        <f>IF($D4450=2023,J4450*'Average selling price'!$B$4,
IF($D4450=2024,J4450*'Average selling price'!$C$4,
IF($D4450=2025,J4450*'Average selling price'!$D$4,"")))</f>
        <v>11726</v>
      </c>
      <c r="L4450" s="7">
        <v>1842.89</v>
      </c>
      <c r="M4450" s="7">
        <v>0</v>
      </c>
      <c r="N4450" s="11">
        <f t="shared" si="139"/>
        <v>1842.89</v>
      </c>
      <c r="O4450" s="11">
        <v>2516.8000000000002</v>
      </c>
      <c r="P4450" s="11">
        <v>1005.06</v>
      </c>
    </row>
    <row r="4451" spans="1:16">
      <c r="A4451" s="2">
        <v>45628</v>
      </c>
      <c r="B4451" s="18">
        <v>5</v>
      </c>
      <c r="C4451" s="20">
        <f t="shared" si="138"/>
        <v>12</v>
      </c>
      <c r="D4451" s="16">
        <v>2025</v>
      </c>
      <c r="E4451" s="1" t="s">
        <v>47</v>
      </c>
      <c r="F4451">
        <v>0</v>
      </c>
      <c r="G4451" s="12">
        <f>IF(D4451=2023,F4451*'Average selling price'!$B$2,
IF(D4451=2024,F4451*'Average selling price'!$C$2,
IF(D4451=2025,F4451*'Average selling price'!$D$2,"")))</f>
        <v>0</v>
      </c>
      <c r="H4451">
        <v>0</v>
      </c>
      <c r="I4451" s="12">
        <f>IF($D4451=2023,H4451*'Average selling price'!$B$3,
IF($D4451=2024,H4451*'Average selling price'!$C$3,
IF($D4451=2025,H4451*'Average selling price'!$D$3,"")))</f>
        <v>0</v>
      </c>
      <c r="J4451">
        <v>1</v>
      </c>
      <c r="K4451" s="12">
        <f>IF($D4451=2023,J4451*'Average selling price'!$B$4,
IF($D4451=2024,J4451*'Average selling price'!$C$4,
IF($D4451=2025,J4451*'Average selling price'!$D$4,"")))</f>
        <v>11726</v>
      </c>
      <c r="L4451" s="7">
        <v>35</v>
      </c>
      <c r="M4451" s="7">
        <v>0</v>
      </c>
      <c r="N4451" s="11">
        <f t="shared" si="139"/>
        <v>35</v>
      </c>
      <c r="O4451" s="11">
        <v>1260</v>
      </c>
      <c r="P4451" s="11">
        <v>24</v>
      </c>
    </row>
    <row r="4452" spans="1:16">
      <c r="A4452" s="2">
        <v>45628</v>
      </c>
      <c r="B4452" s="18">
        <v>5</v>
      </c>
      <c r="C4452" s="20">
        <f t="shared" si="138"/>
        <v>12</v>
      </c>
      <c r="D4452" s="16">
        <v>2025</v>
      </c>
      <c r="E4452" s="1" t="s">
        <v>50</v>
      </c>
      <c r="F4452">
        <v>5</v>
      </c>
      <c r="G4452" s="12">
        <f>IF(D4452=2023,F4452*'Average selling price'!$B$2,
IF(D4452=2024,F4452*'Average selling price'!$C$2,
IF(D4452=2025,F4452*'Average selling price'!$D$2,"")))</f>
        <v>28750</v>
      </c>
      <c r="H4452">
        <v>1</v>
      </c>
      <c r="I4452" s="12">
        <f>IF($D4452=2023,H4452*'Average selling price'!$B$3,
IF($D4452=2024,H4452*'Average selling price'!$C$3,
IF($D4452=2025,H4452*'Average selling price'!$D$3,"")))</f>
        <v>34677</v>
      </c>
      <c r="J4452">
        <v>0</v>
      </c>
      <c r="K4452" s="12">
        <f>IF($D4452=2023,J4452*'Average selling price'!$B$4,
IF($D4452=2024,J4452*'Average selling price'!$C$4,
IF($D4452=2025,J4452*'Average selling price'!$D$4,"")))</f>
        <v>0</v>
      </c>
      <c r="L4452" s="7">
        <v>32.99</v>
      </c>
      <c r="M4452" s="7">
        <v>219.99</v>
      </c>
      <c r="N4452" s="11">
        <f t="shared" si="139"/>
        <v>252.98000000000002</v>
      </c>
      <c r="O4452" s="11">
        <v>38.89</v>
      </c>
      <c r="P4452" s="11">
        <v>0</v>
      </c>
    </row>
    <row r="4453" spans="1:16">
      <c r="A4453" s="2">
        <v>45628</v>
      </c>
      <c r="B4453" s="18">
        <v>5</v>
      </c>
      <c r="C4453" s="20">
        <f t="shared" si="138"/>
        <v>12</v>
      </c>
      <c r="D4453" s="16">
        <v>2025</v>
      </c>
      <c r="E4453" s="1" t="s">
        <v>51</v>
      </c>
      <c r="F4453">
        <v>2</v>
      </c>
      <c r="G4453" s="12">
        <f>IF(D4453=2023,F4453*'Average selling price'!$B$2,
IF(D4453=2024,F4453*'Average selling price'!$C$2,
IF(D4453=2025,F4453*'Average selling price'!$D$2,"")))</f>
        <v>11500</v>
      </c>
      <c r="H4453">
        <v>0</v>
      </c>
      <c r="I4453" s="12">
        <f>IF($D4453=2023,H4453*'Average selling price'!$B$3,
IF($D4453=2024,H4453*'Average selling price'!$C$3,
IF($D4453=2025,H4453*'Average selling price'!$D$3,"")))</f>
        <v>0</v>
      </c>
      <c r="J4453">
        <v>0</v>
      </c>
      <c r="K4453" s="12">
        <f>IF($D4453=2023,J4453*'Average selling price'!$B$4,
IF($D4453=2024,J4453*'Average selling price'!$C$4,
IF($D4453=2025,J4453*'Average selling price'!$D$4,"")))</f>
        <v>0</v>
      </c>
      <c r="L4453" s="7">
        <v>680</v>
      </c>
      <c r="M4453" s="7">
        <v>590</v>
      </c>
      <c r="N4453" s="11">
        <f t="shared" si="139"/>
        <v>1270</v>
      </c>
      <c r="O4453" s="11">
        <v>65</v>
      </c>
      <c r="P4453" s="11">
        <v>0</v>
      </c>
    </row>
    <row r="4454" spans="1:16">
      <c r="A4454" s="2">
        <v>45628</v>
      </c>
      <c r="B4454" s="18">
        <v>5</v>
      </c>
      <c r="C4454" s="20">
        <f t="shared" si="138"/>
        <v>12</v>
      </c>
      <c r="D4454" s="16">
        <v>2025</v>
      </c>
      <c r="E4454" s="1" t="s">
        <v>52</v>
      </c>
      <c r="F4454">
        <v>0</v>
      </c>
      <c r="G4454" s="12">
        <f>IF(D4454=2023,F4454*'Average selling price'!$B$2,
IF(D4454=2024,F4454*'Average selling price'!$C$2,
IF(D4454=2025,F4454*'Average selling price'!$D$2,"")))</f>
        <v>0</v>
      </c>
      <c r="H4454">
        <v>0</v>
      </c>
      <c r="I4454" s="12">
        <f>IF($D4454=2023,H4454*'Average selling price'!$B$3,
IF($D4454=2024,H4454*'Average selling price'!$C$3,
IF($D4454=2025,H4454*'Average selling price'!$D$3,"")))</f>
        <v>0</v>
      </c>
      <c r="J4454">
        <v>2</v>
      </c>
      <c r="K4454" s="12">
        <f>IF($D4454=2023,J4454*'Average selling price'!$B$4,
IF($D4454=2024,J4454*'Average selling price'!$C$4,
IF($D4454=2025,J4454*'Average selling price'!$D$4,"")))</f>
        <v>23452</v>
      </c>
      <c r="L4454" s="7">
        <v>680</v>
      </c>
      <c r="M4454" s="7">
        <v>0</v>
      </c>
      <c r="N4454" s="11">
        <f t="shared" si="139"/>
        <v>680</v>
      </c>
      <c r="O4454" s="11">
        <v>3600</v>
      </c>
      <c r="P4454" s="11">
        <v>45</v>
      </c>
    </row>
    <row r="4455" spans="1:16">
      <c r="A4455" s="2">
        <v>45628</v>
      </c>
      <c r="B4455" s="18">
        <v>5</v>
      </c>
      <c r="C4455" s="20">
        <f t="shared" si="138"/>
        <v>12</v>
      </c>
      <c r="D4455" s="16">
        <v>2025</v>
      </c>
      <c r="E4455" s="1" t="s">
        <v>64</v>
      </c>
      <c r="F4455">
        <v>0</v>
      </c>
      <c r="G4455" s="12">
        <f>IF(D4455=2023,F4455*'Average selling price'!$B$2,
IF(D4455=2024,F4455*'Average selling price'!$C$2,
IF(D4455=2025,F4455*'Average selling price'!$D$2,"")))</f>
        <v>0</v>
      </c>
      <c r="H4455">
        <v>0</v>
      </c>
      <c r="I4455" s="12">
        <f>IF($D4455=2023,H4455*'Average selling price'!$B$3,
IF($D4455=2024,H4455*'Average selling price'!$C$3,
IF($D4455=2025,H4455*'Average selling price'!$D$3,"")))</f>
        <v>0</v>
      </c>
      <c r="J4455">
        <v>0</v>
      </c>
      <c r="K4455" s="12">
        <f>IF($D4455=2023,J4455*'Average selling price'!$B$4,
IF($D4455=2024,J4455*'Average selling price'!$C$4,
IF($D4455=2025,J4455*'Average selling price'!$D$4,"")))</f>
        <v>0</v>
      </c>
      <c r="L4455" s="7">
        <v>418</v>
      </c>
      <c r="M4455" s="7">
        <v>270</v>
      </c>
      <c r="N4455" s="11">
        <f t="shared" si="139"/>
        <v>688</v>
      </c>
      <c r="O4455" s="11">
        <v>0</v>
      </c>
      <c r="P4455" s="11">
        <v>0</v>
      </c>
    </row>
    <row r="4456" spans="1:16">
      <c r="A4456" s="2">
        <v>45628</v>
      </c>
      <c r="B4456" s="18">
        <v>5</v>
      </c>
      <c r="C4456" s="20">
        <f t="shared" si="138"/>
        <v>12</v>
      </c>
      <c r="D4456" s="16">
        <v>2025</v>
      </c>
      <c r="E4456" s="1" t="s">
        <v>54</v>
      </c>
      <c r="F4456">
        <v>0</v>
      </c>
      <c r="G4456" s="12">
        <f>IF(D4456=2023,F4456*'Average selling price'!$B$2,
IF(D4456=2024,F4456*'Average selling price'!$C$2,
IF(D4456=2025,F4456*'Average selling price'!$D$2,"")))</f>
        <v>0</v>
      </c>
      <c r="H4456">
        <v>0</v>
      </c>
      <c r="I4456" s="12">
        <f>IF($D4456=2023,H4456*'Average selling price'!$B$3,
IF($D4456=2024,H4456*'Average selling price'!$C$3,
IF($D4456=2025,H4456*'Average selling price'!$D$3,"")))</f>
        <v>0</v>
      </c>
      <c r="J4456">
        <v>0</v>
      </c>
      <c r="K4456" s="12">
        <f>IF($D4456=2023,J4456*'Average selling price'!$B$4,
IF($D4456=2024,J4456*'Average selling price'!$C$4,
IF($D4456=2025,J4456*'Average selling price'!$D$4,"")))</f>
        <v>0</v>
      </c>
      <c r="L4456" s="7">
        <v>0</v>
      </c>
      <c r="M4456" s="7">
        <v>0</v>
      </c>
      <c r="N4456" s="11">
        <f t="shared" si="139"/>
        <v>0</v>
      </c>
      <c r="O4456" s="11">
        <v>0</v>
      </c>
      <c r="P4456" s="11">
        <v>0</v>
      </c>
    </row>
    <row r="4457" spans="1:16">
      <c r="A4457" s="2">
        <v>45628</v>
      </c>
      <c r="B4457" s="18">
        <v>5</v>
      </c>
      <c r="C4457" s="20">
        <f t="shared" si="138"/>
        <v>12</v>
      </c>
      <c r="D4457" s="16">
        <v>2025</v>
      </c>
      <c r="E4457" s="1" t="s">
        <v>61</v>
      </c>
      <c r="F4457">
        <v>1</v>
      </c>
      <c r="G4457" s="12">
        <f>IF(D4457=2023,F4457*'Average selling price'!$B$2,
IF(D4457=2024,F4457*'Average selling price'!$C$2,
IF(D4457=2025,F4457*'Average selling price'!$D$2,"")))</f>
        <v>5750</v>
      </c>
      <c r="H4457">
        <v>0</v>
      </c>
      <c r="I4457" s="12">
        <f>IF($D4457=2023,H4457*'Average selling price'!$B$3,
IF($D4457=2024,H4457*'Average selling price'!$C$3,
IF($D4457=2025,H4457*'Average selling price'!$D$3,"")))</f>
        <v>0</v>
      </c>
      <c r="J4457">
        <v>0</v>
      </c>
      <c r="K4457" s="12">
        <f>IF($D4457=2023,J4457*'Average selling price'!$B$4,
IF($D4457=2024,J4457*'Average selling price'!$C$4,
IF($D4457=2025,J4457*'Average selling price'!$D$4,"")))</f>
        <v>0</v>
      </c>
      <c r="L4457" s="7">
        <v>599.99</v>
      </c>
      <c r="M4457" s="7">
        <v>0</v>
      </c>
      <c r="N4457" s="11">
        <f t="shared" si="139"/>
        <v>599.99</v>
      </c>
      <c r="O4457" s="11">
        <v>28.49</v>
      </c>
      <c r="P4457" s="11">
        <v>4351.95</v>
      </c>
    </row>
    <row r="4458" spans="1:16">
      <c r="A4458" s="2">
        <v>45628</v>
      </c>
      <c r="B4458" s="18">
        <v>5</v>
      </c>
      <c r="C4458" s="20">
        <f t="shared" si="138"/>
        <v>12</v>
      </c>
      <c r="D4458" s="16">
        <v>2025</v>
      </c>
      <c r="E4458" s="1" t="s">
        <v>65</v>
      </c>
      <c r="F4458">
        <v>0</v>
      </c>
      <c r="G4458" s="12">
        <f>IF(D4458=2023,F4458*'Average selling price'!$B$2,
IF(D4458=2024,F4458*'Average selling price'!$C$2,
IF(D4458=2025,F4458*'Average selling price'!$D$2,"")))</f>
        <v>0</v>
      </c>
      <c r="H4458">
        <v>0</v>
      </c>
      <c r="I4458" s="12">
        <f>IF($D4458=2023,H4458*'Average selling price'!$B$3,
IF($D4458=2024,H4458*'Average selling price'!$C$3,
IF($D4458=2025,H4458*'Average selling price'!$D$3,"")))</f>
        <v>0</v>
      </c>
      <c r="J4458">
        <v>0</v>
      </c>
      <c r="K4458" s="12">
        <f>IF($D4458=2023,J4458*'Average selling price'!$B$4,
IF($D4458=2024,J4458*'Average selling price'!$C$4,
IF($D4458=2025,J4458*'Average selling price'!$D$4,"")))</f>
        <v>0</v>
      </c>
      <c r="L4458" s="7">
        <v>0</v>
      </c>
      <c r="M4458" s="7">
        <v>0</v>
      </c>
      <c r="N4458" s="11">
        <f t="shared" si="139"/>
        <v>0</v>
      </c>
      <c r="O4458" s="11">
        <v>0</v>
      </c>
      <c r="P4458" s="11">
        <v>0</v>
      </c>
    </row>
    <row r="4459" spans="1:16">
      <c r="A4459" s="2">
        <v>45635</v>
      </c>
      <c r="B4459" s="18">
        <v>6</v>
      </c>
      <c r="C4459" s="20">
        <f t="shared" si="138"/>
        <v>12</v>
      </c>
      <c r="D4459" s="16">
        <v>2025</v>
      </c>
      <c r="E4459" s="1" t="s">
        <v>25</v>
      </c>
      <c r="F4459">
        <v>1</v>
      </c>
      <c r="G4459" s="12">
        <f>IF(D4459=2023,F4459*'Average selling price'!$B$2,
IF(D4459=2024,F4459*'Average selling price'!$C$2,
IF(D4459=2025,F4459*'Average selling price'!$D$2,"")))</f>
        <v>5750</v>
      </c>
      <c r="H4459">
        <v>0</v>
      </c>
      <c r="I4459" s="12">
        <f>IF($D4459=2023,H4459*'Average selling price'!$B$3,
IF($D4459=2024,H4459*'Average selling price'!$C$3,
IF($D4459=2025,H4459*'Average selling price'!$D$3,"")))</f>
        <v>0</v>
      </c>
      <c r="J4459">
        <v>1</v>
      </c>
      <c r="K4459" s="12">
        <f>IF($D4459=2023,J4459*'Average selling price'!$B$4,
IF($D4459=2024,J4459*'Average selling price'!$C$4,
IF($D4459=2025,J4459*'Average selling price'!$D$4,"")))</f>
        <v>11726</v>
      </c>
      <c r="L4459" s="7">
        <v>1789.94</v>
      </c>
      <c r="M4459" s="7">
        <v>5979.96</v>
      </c>
      <c r="N4459" s="11">
        <f t="shared" si="139"/>
        <v>7769.9</v>
      </c>
      <c r="O4459" s="11">
        <v>2484.9699999999998</v>
      </c>
      <c r="P4459" s="11">
        <v>119.94</v>
      </c>
    </row>
    <row r="4460" spans="1:16">
      <c r="A4460" s="2">
        <v>45635</v>
      </c>
      <c r="B4460" s="18">
        <v>6</v>
      </c>
      <c r="C4460" s="20">
        <f t="shared" si="138"/>
        <v>12</v>
      </c>
      <c r="D4460" s="16">
        <v>2025</v>
      </c>
      <c r="E4460" s="1" t="s">
        <v>46</v>
      </c>
      <c r="F4460">
        <v>2</v>
      </c>
      <c r="G4460" s="12">
        <f>IF(D4460=2023,F4460*'Average selling price'!$B$2,
IF(D4460=2024,F4460*'Average selling price'!$C$2,
IF(D4460=2025,F4460*'Average selling price'!$D$2,"")))</f>
        <v>11500</v>
      </c>
      <c r="H4460">
        <v>0</v>
      </c>
      <c r="I4460" s="12">
        <f>IF($D4460=2023,H4460*'Average selling price'!$B$3,
IF($D4460=2024,H4460*'Average selling price'!$C$3,
IF($D4460=2025,H4460*'Average selling price'!$D$3,"")))</f>
        <v>0</v>
      </c>
      <c r="J4460">
        <v>0</v>
      </c>
      <c r="K4460" s="12">
        <f>IF($D4460=2023,J4460*'Average selling price'!$B$4,
IF($D4460=2024,J4460*'Average selling price'!$C$4,
IF($D4460=2025,J4460*'Average selling price'!$D$4,"")))</f>
        <v>0</v>
      </c>
      <c r="L4460" s="7">
        <v>1617.41</v>
      </c>
      <c r="M4460" s="7">
        <v>0</v>
      </c>
      <c r="N4460" s="11">
        <f t="shared" si="139"/>
        <v>1617.41</v>
      </c>
      <c r="O4460" s="11">
        <v>1999.99</v>
      </c>
      <c r="P4460" s="11">
        <v>699.98</v>
      </c>
    </row>
    <row r="4461" spans="1:16">
      <c r="A4461" s="2">
        <v>45635</v>
      </c>
      <c r="B4461" s="18">
        <v>6</v>
      </c>
      <c r="C4461" s="20">
        <f t="shared" si="138"/>
        <v>12</v>
      </c>
      <c r="D4461" s="16">
        <v>2025</v>
      </c>
      <c r="E4461" s="1" t="s">
        <v>57</v>
      </c>
      <c r="F4461">
        <v>0</v>
      </c>
      <c r="G4461" s="12">
        <f>IF(D4461=2023,F4461*'Average selling price'!$B$2,
IF(D4461=2024,F4461*'Average selling price'!$C$2,
IF(D4461=2025,F4461*'Average selling price'!$D$2,"")))</f>
        <v>0</v>
      </c>
      <c r="H4461">
        <v>0</v>
      </c>
      <c r="I4461" s="12">
        <f>IF($D4461=2023,H4461*'Average selling price'!$B$3,
IF($D4461=2024,H4461*'Average selling price'!$C$3,
IF($D4461=2025,H4461*'Average selling price'!$D$3,"")))</f>
        <v>0</v>
      </c>
      <c r="J4461">
        <v>0</v>
      </c>
      <c r="K4461" s="12">
        <f>IF($D4461=2023,J4461*'Average selling price'!$B$4,
IF($D4461=2024,J4461*'Average selling price'!$C$4,
IF($D4461=2025,J4461*'Average selling price'!$D$4,"")))</f>
        <v>0</v>
      </c>
      <c r="L4461" s="7">
        <v>0</v>
      </c>
      <c r="M4461" s="7">
        <v>0</v>
      </c>
      <c r="N4461" s="11">
        <f t="shared" si="139"/>
        <v>0</v>
      </c>
      <c r="O4461" s="11">
        <v>1699.99</v>
      </c>
      <c r="P4461" s="11">
        <v>0</v>
      </c>
    </row>
    <row r="4462" spans="1:16">
      <c r="A4462" s="2">
        <v>45635</v>
      </c>
      <c r="B4462" s="18">
        <v>6</v>
      </c>
      <c r="C4462" s="20">
        <f t="shared" si="138"/>
        <v>12</v>
      </c>
      <c r="D4462" s="16">
        <v>2025</v>
      </c>
      <c r="E4462" s="1" t="s">
        <v>27</v>
      </c>
      <c r="F4462">
        <v>0</v>
      </c>
      <c r="G4462" s="12">
        <f>IF(D4462=2023,F4462*'Average selling price'!$B$2,
IF(D4462=2024,F4462*'Average selling price'!$C$2,
IF(D4462=2025,F4462*'Average selling price'!$D$2,"")))</f>
        <v>0</v>
      </c>
      <c r="H4462">
        <v>0</v>
      </c>
      <c r="I4462" s="12">
        <f>IF($D4462=2023,H4462*'Average selling price'!$B$3,
IF($D4462=2024,H4462*'Average selling price'!$C$3,
IF($D4462=2025,H4462*'Average selling price'!$D$3,"")))</f>
        <v>0</v>
      </c>
      <c r="J4462">
        <v>0</v>
      </c>
      <c r="K4462" s="12">
        <f>IF($D4462=2023,J4462*'Average selling price'!$B$4,
IF($D4462=2024,J4462*'Average selling price'!$C$4,
IF($D4462=2025,J4462*'Average selling price'!$D$4,"")))</f>
        <v>0</v>
      </c>
      <c r="L4462" s="7">
        <v>0</v>
      </c>
      <c r="M4462" s="7">
        <v>0</v>
      </c>
      <c r="N4462" s="11">
        <f t="shared" si="139"/>
        <v>0</v>
      </c>
      <c r="O4462" s="11">
        <v>2450</v>
      </c>
      <c r="P4462" s="11">
        <v>0</v>
      </c>
    </row>
    <row r="4463" spans="1:16">
      <c r="A4463" s="2">
        <v>45635</v>
      </c>
      <c r="B4463" s="18">
        <v>6</v>
      </c>
      <c r="C4463" s="20">
        <f t="shared" si="138"/>
        <v>12</v>
      </c>
      <c r="D4463" s="16">
        <v>2025</v>
      </c>
      <c r="E4463" s="1" t="s">
        <v>55</v>
      </c>
      <c r="F4463">
        <v>1</v>
      </c>
      <c r="G4463" s="12">
        <f>IF(D4463=2023,F4463*'Average selling price'!$B$2,
IF(D4463=2024,F4463*'Average selling price'!$C$2,
IF(D4463=2025,F4463*'Average selling price'!$D$2,"")))</f>
        <v>5750</v>
      </c>
      <c r="H4463">
        <v>0</v>
      </c>
      <c r="I4463" s="12">
        <f>IF($D4463=2023,H4463*'Average selling price'!$B$3,
IF($D4463=2024,H4463*'Average selling price'!$C$3,
IF($D4463=2025,H4463*'Average selling price'!$D$3,"")))</f>
        <v>0</v>
      </c>
      <c r="J4463">
        <v>1</v>
      </c>
      <c r="K4463" s="12">
        <f>IF($D4463=2023,J4463*'Average selling price'!$B$4,
IF($D4463=2024,J4463*'Average selling price'!$C$4,
IF($D4463=2025,J4463*'Average selling price'!$D$4,"")))</f>
        <v>11726</v>
      </c>
      <c r="L4463" s="7">
        <v>0</v>
      </c>
      <c r="M4463" s="7">
        <v>0</v>
      </c>
      <c r="N4463" s="11">
        <f t="shared" si="139"/>
        <v>0</v>
      </c>
      <c r="O4463" s="11">
        <v>0</v>
      </c>
      <c r="P4463" s="11">
        <v>0</v>
      </c>
    </row>
    <row r="4464" spans="1:16">
      <c r="A4464" s="2">
        <v>45635</v>
      </c>
      <c r="B4464" s="18">
        <v>6</v>
      </c>
      <c r="C4464" s="20">
        <f t="shared" si="138"/>
        <v>12</v>
      </c>
      <c r="D4464" s="16">
        <v>2025</v>
      </c>
      <c r="E4464" s="1" t="s">
        <v>28</v>
      </c>
      <c r="F4464">
        <v>1</v>
      </c>
      <c r="G4464" s="12">
        <f>IF(D4464=2023,F4464*'Average selling price'!$B$2,
IF(D4464=2024,F4464*'Average selling price'!$C$2,
IF(D4464=2025,F4464*'Average selling price'!$D$2,"")))</f>
        <v>5750</v>
      </c>
      <c r="H4464">
        <v>0</v>
      </c>
      <c r="I4464" s="12">
        <f>IF($D4464=2023,H4464*'Average selling price'!$B$3,
IF($D4464=2024,H4464*'Average selling price'!$C$3,
IF($D4464=2025,H4464*'Average selling price'!$D$3,"")))</f>
        <v>0</v>
      </c>
      <c r="J4464">
        <v>0</v>
      </c>
      <c r="K4464" s="12">
        <f>IF($D4464=2023,J4464*'Average selling price'!$B$4,
IF($D4464=2024,J4464*'Average selling price'!$C$4,
IF($D4464=2025,J4464*'Average selling price'!$D$4,"")))</f>
        <v>0</v>
      </c>
      <c r="L4464" s="7">
        <v>0</v>
      </c>
      <c r="M4464" s="7">
        <v>1899.99</v>
      </c>
      <c r="N4464" s="11">
        <f t="shared" si="139"/>
        <v>1899.99</v>
      </c>
      <c r="O4464" s="11">
        <v>733.37</v>
      </c>
      <c r="P4464" s="11">
        <v>0</v>
      </c>
    </row>
    <row r="4465" spans="1:16">
      <c r="A4465" s="2">
        <v>45635</v>
      </c>
      <c r="B4465" s="18">
        <v>6</v>
      </c>
      <c r="C4465" s="20">
        <f t="shared" si="138"/>
        <v>12</v>
      </c>
      <c r="D4465" s="16">
        <v>2025</v>
      </c>
      <c r="E4465" s="1" t="s">
        <v>29</v>
      </c>
      <c r="F4465">
        <v>0</v>
      </c>
      <c r="G4465" s="12">
        <f>IF(D4465=2023,F4465*'Average selling price'!$B$2,
IF(D4465=2024,F4465*'Average selling price'!$C$2,
IF(D4465=2025,F4465*'Average selling price'!$D$2,"")))</f>
        <v>0</v>
      </c>
      <c r="H4465">
        <v>0</v>
      </c>
      <c r="I4465" s="12">
        <f>IF($D4465=2023,H4465*'Average selling price'!$B$3,
IF($D4465=2024,H4465*'Average selling price'!$C$3,
IF($D4465=2025,H4465*'Average selling price'!$D$3,"")))</f>
        <v>0</v>
      </c>
      <c r="J4465">
        <v>0</v>
      </c>
      <c r="K4465" s="12">
        <f>IF($D4465=2023,J4465*'Average selling price'!$B$4,
IF($D4465=2024,J4465*'Average selling price'!$C$4,
IF($D4465=2025,J4465*'Average selling price'!$D$4,"")))</f>
        <v>0</v>
      </c>
      <c r="L4465" s="7">
        <v>0</v>
      </c>
      <c r="M4465" s="7">
        <v>0</v>
      </c>
      <c r="N4465" s="11">
        <f t="shared" si="139"/>
        <v>0</v>
      </c>
      <c r="O4465" s="11">
        <v>0</v>
      </c>
      <c r="P4465" s="11">
        <v>0</v>
      </c>
    </row>
    <row r="4466" spans="1:16">
      <c r="A4466" s="2">
        <v>45635</v>
      </c>
      <c r="B4466" s="18">
        <v>6</v>
      </c>
      <c r="C4466" s="20">
        <f t="shared" si="138"/>
        <v>12</v>
      </c>
      <c r="D4466" s="16">
        <v>2025</v>
      </c>
      <c r="E4466" s="1" t="s">
        <v>30</v>
      </c>
      <c r="F4466">
        <v>2</v>
      </c>
      <c r="G4466" s="12">
        <f>IF(D4466=2023,F4466*'Average selling price'!$B$2,
IF(D4466=2024,F4466*'Average selling price'!$C$2,
IF(D4466=2025,F4466*'Average selling price'!$D$2,"")))</f>
        <v>11500</v>
      </c>
      <c r="H4466">
        <v>2</v>
      </c>
      <c r="I4466" s="12">
        <f>IF($D4466=2023,H4466*'Average selling price'!$B$3,
IF($D4466=2024,H4466*'Average selling price'!$C$3,
IF($D4466=2025,H4466*'Average selling price'!$D$3,"")))</f>
        <v>69354</v>
      </c>
      <c r="J4466">
        <v>0</v>
      </c>
      <c r="K4466" s="12">
        <f>IF($D4466=2023,J4466*'Average selling price'!$B$4,
IF($D4466=2024,J4466*'Average selling price'!$C$4,
IF($D4466=2025,J4466*'Average selling price'!$D$4,"")))</f>
        <v>0</v>
      </c>
      <c r="L4466" s="7">
        <v>5785</v>
      </c>
      <c r="M4466" s="7">
        <v>40752</v>
      </c>
      <c r="N4466" s="11">
        <f t="shared" si="139"/>
        <v>46537</v>
      </c>
      <c r="O4466" s="11">
        <v>3201</v>
      </c>
      <c r="P4466" s="11">
        <v>230</v>
      </c>
    </row>
    <row r="4467" spans="1:16">
      <c r="A4467" s="2">
        <v>45635</v>
      </c>
      <c r="B4467" s="18">
        <v>6</v>
      </c>
      <c r="C4467" s="20">
        <f t="shared" si="138"/>
        <v>12</v>
      </c>
      <c r="D4467" s="16">
        <v>2025</v>
      </c>
      <c r="E4467" s="1" t="s">
        <v>48</v>
      </c>
      <c r="F4467">
        <v>0</v>
      </c>
      <c r="G4467" s="12">
        <f>IF(D4467=2023,F4467*'Average selling price'!$B$2,
IF(D4467=2024,F4467*'Average selling price'!$C$2,
IF(D4467=2025,F4467*'Average selling price'!$D$2,"")))</f>
        <v>0</v>
      </c>
      <c r="H4467">
        <v>0</v>
      </c>
      <c r="I4467" s="12">
        <f>IF($D4467=2023,H4467*'Average selling price'!$B$3,
IF($D4467=2024,H4467*'Average selling price'!$C$3,
IF($D4467=2025,H4467*'Average selling price'!$D$3,"")))</f>
        <v>0</v>
      </c>
      <c r="J4467">
        <v>1</v>
      </c>
      <c r="K4467" s="12">
        <f>IF($D4467=2023,J4467*'Average selling price'!$B$4,
IF($D4467=2024,J4467*'Average selling price'!$C$4,
IF($D4467=2025,J4467*'Average selling price'!$D$4,"")))</f>
        <v>11726</v>
      </c>
      <c r="L4467" s="7">
        <v>0</v>
      </c>
      <c r="M4467" s="7">
        <v>7900</v>
      </c>
      <c r="N4467" s="11">
        <f t="shared" si="139"/>
        <v>7900</v>
      </c>
      <c r="O4467" s="11">
        <v>0</v>
      </c>
      <c r="P4467" s="11">
        <v>0</v>
      </c>
    </row>
    <row r="4468" spans="1:16">
      <c r="A4468" s="2">
        <v>45635</v>
      </c>
      <c r="B4468" s="18">
        <v>6</v>
      </c>
      <c r="C4468" s="20">
        <f t="shared" si="138"/>
        <v>12</v>
      </c>
      <c r="D4468" s="16">
        <v>2025</v>
      </c>
      <c r="E4468" s="1" t="s">
        <v>59</v>
      </c>
      <c r="F4468">
        <v>0</v>
      </c>
      <c r="G4468" s="12">
        <f>IF(D4468=2023,F4468*'Average selling price'!$B$2,
IF(D4468=2024,F4468*'Average selling price'!$C$2,
IF(D4468=2025,F4468*'Average selling price'!$D$2,"")))</f>
        <v>0</v>
      </c>
      <c r="H4468">
        <v>0</v>
      </c>
      <c r="I4468" s="12">
        <f>IF($D4468=2023,H4468*'Average selling price'!$B$3,
IF($D4468=2024,H4468*'Average selling price'!$C$3,
IF($D4468=2025,H4468*'Average selling price'!$D$3,"")))</f>
        <v>0</v>
      </c>
      <c r="J4468">
        <v>0</v>
      </c>
      <c r="K4468" s="12">
        <f>IF($D4468=2023,J4468*'Average selling price'!$B$4,
IF($D4468=2024,J4468*'Average selling price'!$C$4,
IF($D4468=2025,J4468*'Average selling price'!$D$4,"")))</f>
        <v>0</v>
      </c>
      <c r="L4468" s="7">
        <v>368</v>
      </c>
      <c r="M4468" s="7">
        <v>0</v>
      </c>
      <c r="N4468" s="11">
        <f t="shared" si="139"/>
        <v>368</v>
      </c>
      <c r="O4468" s="11">
        <v>0</v>
      </c>
      <c r="P4468" s="11">
        <v>40</v>
      </c>
    </row>
    <row r="4469" spans="1:16">
      <c r="A4469" s="2">
        <v>45635</v>
      </c>
      <c r="B4469" s="18">
        <v>6</v>
      </c>
      <c r="C4469" s="20">
        <f t="shared" si="138"/>
        <v>12</v>
      </c>
      <c r="D4469" s="16">
        <v>2025</v>
      </c>
      <c r="E4469" s="1" t="s">
        <v>31</v>
      </c>
      <c r="F4469">
        <v>1</v>
      </c>
      <c r="G4469" s="12">
        <f>IF(D4469=2023,F4469*'Average selling price'!$B$2,
IF(D4469=2024,F4469*'Average selling price'!$C$2,
IF(D4469=2025,F4469*'Average selling price'!$D$2,"")))</f>
        <v>5750</v>
      </c>
      <c r="H4469">
        <v>0</v>
      </c>
      <c r="I4469" s="12">
        <f>IF($D4469=2023,H4469*'Average selling price'!$B$3,
IF($D4469=2024,H4469*'Average selling price'!$C$3,
IF($D4469=2025,H4469*'Average selling price'!$D$3,"")))</f>
        <v>0</v>
      </c>
      <c r="J4469">
        <v>1</v>
      </c>
      <c r="K4469" s="12">
        <f>IF($D4469=2023,J4469*'Average selling price'!$B$4,
IF($D4469=2024,J4469*'Average selling price'!$C$4,
IF($D4469=2025,J4469*'Average selling price'!$D$4,"")))</f>
        <v>11726</v>
      </c>
      <c r="L4469" s="7">
        <v>11340</v>
      </c>
      <c r="M4469" s="7">
        <v>80</v>
      </c>
      <c r="N4469" s="11">
        <f t="shared" si="139"/>
        <v>11420</v>
      </c>
      <c r="O4469" s="11">
        <v>971</v>
      </c>
      <c r="P4469" s="11">
        <v>24</v>
      </c>
    </row>
    <row r="4470" spans="1:16">
      <c r="A4470" s="2">
        <v>45635</v>
      </c>
      <c r="B4470" s="18">
        <v>6</v>
      </c>
      <c r="C4470" s="20">
        <f t="shared" si="138"/>
        <v>12</v>
      </c>
      <c r="D4470" s="16">
        <v>2025</v>
      </c>
      <c r="E4470" s="1" t="s">
        <v>26</v>
      </c>
      <c r="F4470">
        <v>0</v>
      </c>
      <c r="G4470" s="12">
        <f>IF(D4470=2023,F4470*'Average selling price'!$B$2,
IF(D4470=2024,F4470*'Average selling price'!$C$2,
IF(D4470=2025,F4470*'Average selling price'!$D$2,"")))</f>
        <v>0</v>
      </c>
      <c r="H4470">
        <v>0</v>
      </c>
      <c r="I4470" s="12">
        <f>IF($D4470=2023,H4470*'Average selling price'!$B$3,
IF($D4470=2024,H4470*'Average selling price'!$C$3,
IF($D4470=2025,H4470*'Average selling price'!$D$3,"")))</f>
        <v>0</v>
      </c>
      <c r="J4470">
        <v>0</v>
      </c>
      <c r="K4470" s="12">
        <f>IF($D4470=2023,J4470*'Average selling price'!$B$4,
IF($D4470=2024,J4470*'Average selling price'!$C$4,
IF($D4470=2025,J4470*'Average selling price'!$D$4,"")))</f>
        <v>0</v>
      </c>
      <c r="L4470" s="7">
        <v>80</v>
      </c>
      <c r="M4470" s="7">
        <v>80</v>
      </c>
      <c r="N4470" s="11">
        <f t="shared" si="139"/>
        <v>160</v>
      </c>
      <c r="O4470" s="11">
        <v>2300</v>
      </c>
      <c r="P4470" s="11">
        <v>0</v>
      </c>
    </row>
    <row r="4471" spans="1:16">
      <c r="A4471" s="2">
        <v>45635</v>
      </c>
      <c r="B4471" s="18">
        <v>6</v>
      </c>
      <c r="C4471" s="20">
        <f t="shared" si="138"/>
        <v>12</v>
      </c>
      <c r="D4471" s="16">
        <v>2025</v>
      </c>
      <c r="E4471" s="1" t="s">
        <v>66</v>
      </c>
      <c r="F4471">
        <v>0</v>
      </c>
      <c r="G4471" s="12">
        <f>IF(D4471=2023,F4471*'Average selling price'!$B$2,
IF(D4471=2024,F4471*'Average selling price'!$C$2,
IF(D4471=2025,F4471*'Average selling price'!$D$2,"")))</f>
        <v>0</v>
      </c>
      <c r="H4471">
        <v>0</v>
      </c>
      <c r="I4471" s="12">
        <f>IF($D4471=2023,H4471*'Average selling price'!$B$3,
IF($D4471=2024,H4471*'Average selling price'!$C$3,
IF($D4471=2025,H4471*'Average selling price'!$D$3,"")))</f>
        <v>0</v>
      </c>
      <c r="J4471">
        <v>0</v>
      </c>
      <c r="K4471" s="12">
        <f>IF($D4471=2023,J4471*'Average selling price'!$B$4,
IF($D4471=2024,J4471*'Average selling price'!$C$4,
IF($D4471=2025,J4471*'Average selling price'!$D$4,"")))</f>
        <v>0</v>
      </c>
      <c r="L4471" s="7">
        <v>0</v>
      </c>
      <c r="M4471" s="7">
        <v>0</v>
      </c>
      <c r="N4471" s="11">
        <f t="shared" si="139"/>
        <v>0</v>
      </c>
      <c r="O4471" s="11">
        <v>0</v>
      </c>
      <c r="P4471" s="11">
        <v>0</v>
      </c>
    </row>
    <row r="4472" spans="1:16">
      <c r="A4472" s="2">
        <v>45635</v>
      </c>
      <c r="B4472" s="18">
        <v>6</v>
      </c>
      <c r="C4472" s="20">
        <f t="shared" si="138"/>
        <v>12</v>
      </c>
      <c r="D4472" s="16">
        <v>2025</v>
      </c>
      <c r="E4472" s="1" t="s">
        <v>32</v>
      </c>
      <c r="F4472">
        <v>0</v>
      </c>
      <c r="G4472" s="12">
        <f>IF(D4472=2023,F4472*'Average selling price'!$B$2,
IF(D4472=2024,F4472*'Average selling price'!$C$2,
IF(D4472=2025,F4472*'Average selling price'!$D$2,"")))</f>
        <v>0</v>
      </c>
      <c r="H4472">
        <v>0</v>
      </c>
      <c r="I4472" s="12">
        <f>IF($D4472=2023,H4472*'Average selling price'!$B$3,
IF($D4472=2024,H4472*'Average selling price'!$C$3,
IF($D4472=2025,H4472*'Average selling price'!$D$3,"")))</f>
        <v>0</v>
      </c>
      <c r="J4472">
        <v>0</v>
      </c>
      <c r="K4472" s="12">
        <f>IF($D4472=2023,J4472*'Average selling price'!$B$4,
IF($D4472=2024,J4472*'Average selling price'!$C$4,
IF($D4472=2025,J4472*'Average selling price'!$D$4,"")))</f>
        <v>0</v>
      </c>
      <c r="L4472" s="7">
        <v>2969.82</v>
      </c>
      <c r="M4472" s="7">
        <v>0</v>
      </c>
      <c r="N4472" s="11">
        <f t="shared" si="139"/>
        <v>2969.82</v>
      </c>
      <c r="O4472" s="11">
        <v>1489.13</v>
      </c>
      <c r="P4472" s="11">
        <v>0</v>
      </c>
    </row>
    <row r="4473" spans="1:16">
      <c r="A4473" s="2">
        <v>45635</v>
      </c>
      <c r="B4473" s="18">
        <v>6</v>
      </c>
      <c r="C4473" s="20">
        <f t="shared" si="138"/>
        <v>12</v>
      </c>
      <c r="D4473" s="16">
        <v>2025</v>
      </c>
      <c r="E4473" s="1" t="s">
        <v>58</v>
      </c>
      <c r="F4473">
        <v>0</v>
      </c>
      <c r="G4473" s="12">
        <f>IF(D4473=2023,F4473*'Average selling price'!$B$2,
IF(D4473=2024,F4473*'Average selling price'!$C$2,
IF(D4473=2025,F4473*'Average selling price'!$D$2,"")))</f>
        <v>0</v>
      </c>
      <c r="H4473">
        <v>0</v>
      </c>
      <c r="I4473" s="12">
        <f>IF($D4473=2023,H4473*'Average selling price'!$B$3,
IF($D4473=2024,H4473*'Average selling price'!$C$3,
IF($D4473=2025,H4473*'Average selling price'!$D$3,"")))</f>
        <v>0</v>
      </c>
      <c r="J4473">
        <v>0</v>
      </c>
      <c r="K4473" s="12">
        <f>IF($D4473=2023,J4473*'Average selling price'!$B$4,
IF($D4473=2024,J4473*'Average selling price'!$C$4,
IF($D4473=2025,J4473*'Average selling price'!$D$4,"")))</f>
        <v>0</v>
      </c>
      <c r="L4473" s="7">
        <v>0</v>
      </c>
      <c r="M4473" s="7">
        <v>0</v>
      </c>
      <c r="N4473" s="11">
        <f t="shared" si="139"/>
        <v>0</v>
      </c>
      <c r="O4473" s="11">
        <v>142.80000000000001</v>
      </c>
      <c r="P4473" s="11">
        <v>0</v>
      </c>
    </row>
    <row r="4474" spans="1:16">
      <c r="A4474" s="2">
        <v>45635</v>
      </c>
      <c r="B4474" s="18">
        <v>6</v>
      </c>
      <c r="C4474" s="20">
        <f t="shared" si="138"/>
        <v>12</v>
      </c>
      <c r="D4474" s="16">
        <v>2025</v>
      </c>
      <c r="E4474" s="1" t="s">
        <v>62</v>
      </c>
      <c r="F4474">
        <v>0</v>
      </c>
      <c r="G4474" s="12">
        <f>IF(D4474=2023,F4474*'Average selling price'!$B$2,
IF(D4474=2024,F4474*'Average selling price'!$C$2,
IF(D4474=2025,F4474*'Average selling price'!$D$2,"")))</f>
        <v>0</v>
      </c>
      <c r="H4474">
        <v>0</v>
      </c>
      <c r="I4474" s="12">
        <f>IF($D4474=2023,H4474*'Average selling price'!$B$3,
IF($D4474=2024,H4474*'Average selling price'!$C$3,
IF($D4474=2025,H4474*'Average selling price'!$D$3,"")))</f>
        <v>0</v>
      </c>
      <c r="J4474">
        <v>0</v>
      </c>
      <c r="K4474" s="12">
        <f>IF($D4474=2023,J4474*'Average selling price'!$B$4,
IF($D4474=2024,J4474*'Average selling price'!$C$4,
IF($D4474=2025,J4474*'Average selling price'!$D$4,"")))</f>
        <v>0</v>
      </c>
      <c r="L4474" s="7">
        <v>3999.98</v>
      </c>
      <c r="M4474" s="7">
        <v>0</v>
      </c>
      <c r="N4474" s="11">
        <f t="shared" si="139"/>
        <v>3999.98</v>
      </c>
      <c r="O4474" s="11">
        <v>649.99</v>
      </c>
      <c r="P4474" s="11">
        <v>25.99</v>
      </c>
    </row>
    <row r="4475" spans="1:16">
      <c r="A4475" s="2">
        <v>45635</v>
      </c>
      <c r="B4475" s="18">
        <v>6</v>
      </c>
      <c r="C4475" s="20">
        <f t="shared" si="138"/>
        <v>12</v>
      </c>
      <c r="D4475" s="16">
        <v>2025</v>
      </c>
      <c r="E4475" s="1" t="s">
        <v>33</v>
      </c>
      <c r="F4475">
        <v>0</v>
      </c>
      <c r="G4475" s="12">
        <f>IF(D4475=2023,F4475*'Average selling price'!$B$2,
IF(D4475=2024,F4475*'Average selling price'!$C$2,
IF(D4475=2025,F4475*'Average selling price'!$D$2,"")))</f>
        <v>0</v>
      </c>
      <c r="H4475">
        <v>0</v>
      </c>
      <c r="I4475" s="12">
        <f>IF($D4475=2023,H4475*'Average selling price'!$B$3,
IF($D4475=2024,H4475*'Average selling price'!$C$3,
IF($D4475=2025,H4475*'Average selling price'!$D$3,"")))</f>
        <v>0</v>
      </c>
      <c r="J4475">
        <v>0</v>
      </c>
      <c r="K4475" s="12">
        <f>IF($D4475=2023,J4475*'Average selling price'!$B$4,
IF($D4475=2024,J4475*'Average selling price'!$C$4,
IF($D4475=2025,J4475*'Average selling price'!$D$4,"")))</f>
        <v>0</v>
      </c>
      <c r="L4475" s="7">
        <v>6</v>
      </c>
      <c r="M4475" s="7">
        <v>4660</v>
      </c>
      <c r="N4475" s="11">
        <f t="shared" si="139"/>
        <v>4666</v>
      </c>
      <c r="O4475" s="11">
        <v>1000</v>
      </c>
      <c r="P4475" s="11">
        <v>0</v>
      </c>
    </row>
    <row r="4476" spans="1:16">
      <c r="A4476" s="2">
        <v>45635</v>
      </c>
      <c r="B4476" s="18">
        <v>6</v>
      </c>
      <c r="C4476" s="20">
        <f t="shared" si="138"/>
        <v>12</v>
      </c>
      <c r="D4476" s="16">
        <v>2025</v>
      </c>
      <c r="E4476" s="1" t="s">
        <v>60</v>
      </c>
      <c r="F4476">
        <v>0</v>
      </c>
      <c r="G4476" s="12">
        <f>IF(D4476=2023,F4476*'Average selling price'!$B$2,
IF(D4476=2024,F4476*'Average selling price'!$C$2,
IF(D4476=2025,F4476*'Average selling price'!$D$2,"")))</f>
        <v>0</v>
      </c>
      <c r="H4476">
        <v>0</v>
      </c>
      <c r="I4476" s="12">
        <f>IF($D4476=2023,H4476*'Average selling price'!$B$3,
IF($D4476=2024,H4476*'Average selling price'!$C$3,
IF($D4476=2025,H4476*'Average selling price'!$D$3,"")))</f>
        <v>0</v>
      </c>
      <c r="J4476">
        <v>1</v>
      </c>
      <c r="K4476" s="12">
        <f>IF($D4476=2023,J4476*'Average selling price'!$B$4,
IF($D4476=2024,J4476*'Average selling price'!$C$4,
IF($D4476=2025,J4476*'Average selling price'!$D$4,"")))</f>
        <v>11726</v>
      </c>
      <c r="L4476" s="7">
        <v>13.98</v>
      </c>
      <c r="M4476" s="7">
        <v>0</v>
      </c>
      <c r="N4476" s="11">
        <f t="shared" si="139"/>
        <v>13.98</v>
      </c>
      <c r="O4476" s="11">
        <v>23.96</v>
      </c>
      <c r="P4476" s="11">
        <v>0</v>
      </c>
    </row>
    <row r="4477" spans="1:16">
      <c r="A4477" s="2">
        <v>45635</v>
      </c>
      <c r="B4477" s="18">
        <v>6</v>
      </c>
      <c r="C4477" s="20">
        <f t="shared" si="138"/>
        <v>12</v>
      </c>
      <c r="D4477" s="16">
        <v>2025</v>
      </c>
      <c r="E4477" s="1" t="s">
        <v>34</v>
      </c>
      <c r="F4477">
        <v>0</v>
      </c>
      <c r="G4477" s="12">
        <f>IF(D4477=2023,F4477*'Average selling price'!$B$2,
IF(D4477=2024,F4477*'Average selling price'!$C$2,
IF(D4477=2025,F4477*'Average selling price'!$D$2,"")))</f>
        <v>0</v>
      </c>
      <c r="H4477">
        <v>0</v>
      </c>
      <c r="I4477" s="12">
        <f>IF($D4477=2023,H4477*'Average selling price'!$B$3,
IF($D4477=2024,H4477*'Average selling price'!$C$3,
IF($D4477=2025,H4477*'Average selling price'!$D$3,"")))</f>
        <v>0</v>
      </c>
      <c r="J4477">
        <v>0</v>
      </c>
      <c r="K4477" s="12">
        <f>IF($D4477=2023,J4477*'Average selling price'!$B$4,
IF($D4477=2024,J4477*'Average selling price'!$C$4,
IF($D4477=2025,J4477*'Average selling price'!$D$4,"")))</f>
        <v>0</v>
      </c>
      <c r="L4477" s="7">
        <v>1457.03</v>
      </c>
      <c r="M4477" s="7">
        <v>0</v>
      </c>
      <c r="N4477" s="11">
        <f t="shared" si="139"/>
        <v>1457.03</v>
      </c>
      <c r="O4477" s="11">
        <v>2023.79</v>
      </c>
      <c r="P4477" s="11">
        <v>0</v>
      </c>
    </row>
    <row r="4478" spans="1:16">
      <c r="A4478" s="2">
        <v>45635</v>
      </c>
      <c r="B4478" s="18">
        <v>6</v>
      </c>
      <c r="C4478" s="20">
        <f t="shared" si="138"/>
        <v>12</v>
      </c>
      <c r="D4478" s="16">
        <v>2025</v>
      </c>
      <c r="E4478" s="1" t="s">
        <v>41</v>
      </c>
      <c r="F4478">
        <v>0</v>
      </c>
      <c r="G4478" s="12">
        <f>IF(D4478=2023,F4478*'Average selling price'!$B$2,
IF(D4478=2024,F4478*'Average selling price'!$C$2,
IF(D4478=2025,F4478*'Average selling price'!$D$2,"")))</f>
        <v>0</v>
      </c>
      <c r="H4478">
        <v>0</v>
      </c>
      <c r="I4478" s="12">
        <f>IF($D4478=2023,H4478*'Average selling price'!$B$3,
IF($D4478=2024,H4478*'Average selling price'!$C$3,
IF($D4478=2025,H4478*'Average selling price'!$D$3,"")))</f>
        <v>0</v>
      </c>
      <c r="J4478">
        <v>0</v>
      </c>
      <c r="K4478" s="12">
        <f>IF($D4478=2023,J4478*'Average selling price'!$B$4,
IF($D4478=2024,J4478*'Average selling price'!$C$4,
IF($D4478=2025,J4478*'Average selling price'!$D$4,"")))</f>
        <v>0</v>
      </c>
      <c r="L4478" s="7">
        <v>43.79</v>
      </c>
      <c r="M4478" s="7">
        <v>0</v>
      </c>
      <c r="N4478" s="11">
        <f t="shared" si="139"/>
        <v>43.79</v>
      </c>
      <c r="O4478" s="11">
        <v>0</v>
      </c>
      <c r="P4478" s="11">
        <v>0</v>
      </c>
    </row>
    <row r="4479" spans="1:16">
      <c r="A4479" s="2">
        <v>45635</v>
      </c>
      <c r="B4479" s="18">
        <v>6</v>
      </c>
      <c r="C4479" s="20">
        <f t="shared" si="138"/>
        <v>12</v>
      </c>
      <c r="D4479" s="16">
        <v>2025</v>
      </c>
      <c r="E4479" s="1" t="s">
        <v>35</v>
      </c>
      <c r="F4479">
        <v>0</v>
      </c>
      <c r="G4479" s="12">
        <f>IF(D4479=2023,F4479*'Average selling price'!$B$2,
IF(D4479=2024,F4479*'Average selling price'!$C$2,
IF(D4479=2025,F4479*'Average selling price'!$D$2,"")))</f>
        <v>0</v>
      </c>
      <c r="H4479">
        <v>0</v>
      </c>
      <c r="I4479" s="12">
        <f>IF($D4479=2023,H4479*'Average selling price'!$B$3,
IF($D4479=2024,H4479*'Average selling price'!$C$3,
IF($D4479=2025,H4479*'Average selling price'!$D$3,"")))</f>
        <v>0</v>
      </c>
      <c r="J4479">
        <v>0</v>
      </c>
      <c r="K4479" s="12">
        <f>IF($D4479=2023,J4479*'Average selling price'!$B$4,
IF($D4479=2024,J4479*'Average selling price'!$C$4,
IF($D4479=2025,J4479*'Average selling price'!$D$4,"")))</f>
        <v>0</v>
      </c>
      <c r="L4479" s="7">
        <v>0</v>
      </c>
      <c r="M4479" s="7">
        <v>0</v>
      </c>
      <c r="N4479" s="11">
        <f t="shared" si="139"/>
        <v>0</v>
      </c>
      <c r="O4479" s="11">
        <v>0</v>
      </c>
      <c r="P4479" s="11">
        <v>0</v>
      </c>
    </row>
    <row r="4480" spans="1:16">
      <c r="A4480" s="2">
        <v>45635</v>
      </c>
      <c r="B4480" s="18">
        <v>6</v>
      </c>
      <c r="C4480" s="20">
        <f t="shared" si="138"/>
        <v>12</v>
      </c>
      <c r="D4480" s="16">
        <v>2025</v>
      </c>
      <c r="E4480" s="1" t="s">
        <v>36</v>
      </c>
      <c r="F4480">
        <v>0</v>
      </c>
      <c r="G4480" s="12">
        <f>IF(D4480=2023,F4480*'Average selling price'!$B$2,
IF(D4480=2024,F4480*'Average selling price'!$C$2,
IF(D4480=2025,F4480*'Average selling price'!$D$2,"")))</f>
        <v>0</v>
      </c>
      <c r="H4480">
        <v>0</v>
      </c>
      <c r="I4480" s="12">
        <f>IF($D4480=2023,H4480*'Average selling price'!$B$3,
IF($D4480=2024,H4480*'Average selling price'!$C$3,
IF($D4480=2025,H4480*'Average selling price'!$D$3,"")))</f>
        <v>0</v>
      </c>
      <c r="J4480">
        <v>0</v>
      </c>
      <c r="K4480" s="12">
        <f>IF($D4480=2023,J4480*'Average selling price'!$B$4,
IF($D4480=2024,J4480*'Average selling price'!$C$4,
IF($D4480=2025,J4480*'Average selling price'!$D$4,"")))</f>
        <v>0</v>
      </c>
      <c r="L4480" s="7">
        <v>49.98</v>
      </c>
      <c r="M4480" s="7">
        <v>0</v>
      </c>
      <c r="N4480" s="11">
        <f t="shared" si="139"/>
        <v>49.98</v>
      </c>
      <c r="O4480" s="11">
        <v>11.98</v>
      </c>
      <c r="P4480" s="11">
        <v>0</v>
      </c>
    </row>
    <row r="4481" spans="1:16">
      <c r="A4481" s="2">
        <v>45635</v>
      </c>
      <c r="B4481" s="18">
        <v>6</v>
      </c>
      <c r="C4481" s="20">
        <f t="shared" si="138"/>
        <v>12</v>
      </c>
      <c r="D4481" s="16">
        <v>2025</v>
      </c>
      <c r="E4481" s="1" t="s">
        <v>37</v>
      </c>
      <c r="F4481">
        <v>0</v>
      </c>
      <c r="G4481" s="12">
        <f>IF(D4481=2023,F4481*'Average selling price'!$B$2,
IF(D4481=2024,F4481*'Average selling price'!$C$2,
IF(D4481=2025,F4481*'Average selling price'!$D$2,"")))</f>
        <v>0</v>
      </c>
      <c r="H4481">
        <v>0</v>
      </c>
      <c r="I4481" s="12">
        <f>IF($D4481=2023,H4481*'Average selling price'!$B$3,
IF($D4481=2024,H4481*'Average selling price'!$C$3,
IF($D4481=2025,H4481*'Average selling price'!$D$3,"")))</f>
        <v>0</v>
      </c>
      <c r="J4481">
        <v>0</v>
      </c>
      <c r="K4481" s="12">
        <f>IF($D4481=2023,J4481*'Average selling price'!$B$4,
IF($D4481=2024,J4481*'Average selling price'!$C$4,
IF($D4481=2025,J4481*'Average selling price'!$D$4,"")))</f>
        <v>0</v>
      </c>
      <c r="L4481" s="7">
        <v>393.97</v>
      </c>
      <c r="M4481" s="7">
        <v>0</v>
      </c>
      <c r="N4481" s="11">
        <f t="shared" si="139"/>
        <v>393.97</v>
      </c>
      <c r="O4481" s="11">
        <v>2372.48</v>
      </c>
      <c r="P4481" s="11">
        <v>36.979999999999997</v>
      </c>
    </row>
    <row r="4482" spans="1:16">
      <c r="A4482" s="2">
        <v>45635</v>
      </c>
      <c r="B4482" s="18">
        <v>6</v>
      </c>
      <c r="C4482" s="20">
        <f t="shared" si="138"/>
        <v>12</v>
      </c>
      <c r="D4482" s="16">
        <v>2025</v>
      </c>
      <c r="E4482" s="1" t="s">
        <v>45</v>
      </c>
      <c r="F4482">
        <v>0</v>
      </c>
      <c r="G4482" s="12">
        <f>IF(D4482=2023,F4482*'Average selling price'!$B$2,
IF(D4482=2024,F4482*'Average selling price'!$C$2,
IF(D4482=2025,F4482*'Average selling price'!$D$2,"")))</f>
        <v>0</v>
      </c>
      <c r="H4482">
        <v>0</v>
      </c>
      <c r="I4482" s="12">
        <f>IF($D4482=2023,H4482*'Average selling price'!$B$3,
IF($D4482=2024,H4482*'Average selling price'!$C$3,
IF($D4482=2025,H4482*'Average selling price'!$D$3,"")))</f>
        <v>0</v>
      </c>
      <c r="J4482">
        <v>0</v>
      </c>
      <c r="K4482" s="12">
        <f>IF($D4482=2023,J4482*'Average selling price'!$B$4,
IF($D4482=2024,J4482*'Average selling price'!$C$4,
IF($D4482=2025,J4482*'Average selling price'!$D$4,"")))</f>
        <v>0</v>
      </c>
      <c r="L4482" s="7">
        <v>0</v>
      </c>
      <c r="M4482" s="7">
        <v>0</v>
      </c>
      <c r="N4482" s="11">
        <f t="shared" si="139"/>
        <v>0</v>
      </c>
      <c r="O4482" s="11">
        <v>0</v>
      </c>
      <c r="P4482" s="11">
        <v>0</v>
      </c>
    </row>
    <row r="4483" spans="1:16">
      <c r="A4483" s="2">
        <v>45635</v>
      </c>
      <c r="B4483" s="18">
        <v>6</v>
      </c>
      <c r="C4483" s="20">
        <f t="shared" si="138"/>
        <v>12</v>
      </c>
      <c r="D4483" s="16">
        <v>2025</v>
      </c>
      <c r="E4483" s="1" t="s">
        <v>49</v>
      </c>
      <c r="F4483">
        <v>0</v>
      </c>
      <c r="G4483" s="12">
        <f>IF(D4483=2023,F4483*'Average selling price'!$B$2,
IF(D4483=2024,F4483*'Average selling price'!$C$2,
IF(D4483=2025,F4483*'Average selling price'!$D$2,"")))</f>
        <v>0</v>
      </c>
      <c r="H4483">
        <v>0</v>
      </c>
      <c r="I4483" s="12">
        <f>IF($D4483=2023,H4483*'Average selling price'!$B$3,
IF($D4483=2024,H4483*'Average selling price'!$C$3,
IF($D4483=2025,H4483*'Average selling price'!$D$3,"")))</f>
        <v>0</v>
      </c>
      <c r="J4483">
        <v>0</v>
      </c>
      <c r="K4483" s="12">
        <f>IF($D4483=2023,J4483*'Average selling price'!$B$4,
IF($D4483=2024,J4483*'Average selling price'!$C$4,
IF($D4483=2025,J4483*'Average selling price'!$D$4,"")))</f>
        <v>0</v>
      </c>
      <c r="L4483" s="7">
        <v>999.99</v>
      </c>
      <c r="M4483" s="7">
        <v>0</v>
      </c>
      <c r="N4483" s="11">
        <f t="shared" si="139"/>
        <v>999.99</v>
      </c>
      <c r="O4483" s="11">
        <v>0</v>
      </c>
      <c r="P4483" s="11">
        <v>0</v>
      </c>
    </row>
    <row r="4484" spans="1:16">
      <c r="A4484" s="2">
        <v>45635</v>
      </c>
      <c r="B4484" s="18">
        <v>6</v>
      </c>
      <c r="C4484" s="20">
        <f t="shared" ref="C4484:C4547" si="140">MONTH(A4484)</f>
        <v>12</v>
      </c>
      <c r="D4484" s="16">
        <v>2025</v>
      </c>
      <c r="E4484" s="1" t="s">
        <v>53</v>
      </c>
      <c r="F4484">
        <v>2</v>
      </c>
      <c r="G4484" s="12">
        <f>IF(D4484=2023,F4484*'Average selling price'!$B$2,
IF(D4484=2024,F4484*'Average selling price'!$C$2,
IF(D4484=2025,F4484*'Average selling price'!$D$2,"")))</f>
        <v>11500</v>
      </c>
      <c r="H4484">
        <v>0</v>
      </c>
      <c r="I4484" s="12">
        <f>IF($D4484=2023,H4484*'Average selling price'!$B$3,
IF($D4484=2024,H4484*'Average selling price'!$C$3,
IF($D4484=2025,H4484*'Average selling price'!$D$3,"")))</f>
        <v>0</v>
      </c>
      <c r="J4484">
        <v>1</v>
      </c>
      <c r="K4484" s="12">
        <f>IF($D4484=2023,J4484*'Average selling price'!$B$4,
IF($D4484=2024,J4484*'Average selling price'!$C$4,
IF($D4484=2025,J4484*'Average selling price'!$D$4,"")))</f>
        <v>11726</v>
      </c>
      <c r="L4484" s="7">
        <v>64</v>
      </c>
      <c r="M4484" s="7">
        <v>0</v>
      </c>
      <c r="N4484" s="11">
        <f t="shared" ref="N4484:N4547" si="141">M4484+L4484</f>
        <v>64</v>
      </c>
      <c r="O4484" s="11">
        <v>0</v>
      </c>
      <c r="P4484" s="11">
        <v>15</v>
      </c>
    </row>
    <row r="4485" spans="1:16">
      <c r="A4485" s="2">
        <v>45635</v>
      </c>
      <c r="B4485" s="18">
        <v>6</v>
      </c>
      <c r="C4485" s="20">
        <f t="shared" si="140"/>
        <v>12</v>
      </c>
      <c r="D4485" s="16">
        <v>2025</v>
      </c>
      <c r="E4485" s="1" t="s">
        <v>38</v>
      </c>
      <c r="F4485">
        <v>1</v>
      </c>
      <c r="G4485" s="12">
        <f>IF(D4485=2023,F4485*'Average selling price'!$B$2,
IF(D4485=2024,F4485*'Average selling price'!$C$2,
IF(D4485=2025,F4485*'Average selling price'!$D$2,"")))</f>
        <v>5750</v>
      </c>
      <c r="H4485">
        <v>0</v>
      </c>
      <c r="I4485" s="12">
        <f>IF($D4485=2023,H4485*'Average selling price'!$B$3,
IF($D4485=2024,H4485*'Average selling price'!$C$3,
IF($D4485=2025,H4485*'Average selling price'!$D$3,"")))</f>
        <v>0</v>
      </c>
      <c r="J4485">
        <v>1</v>
      </c>
      <c r="K4485" s="12">
        <f>IF($D4485=2023,J4485*'Average selling price'!$B$4,
IF($D4485=2024,J4485*'Average selling price'!$C$4,
IF($D4485=2025,J4485*'Average selling price'!$D$4,"")))</f>
        <v>11726</v>
      </c>
      <c r="L4485" s="7">
        <v>0</v>
      </c>
      <c r="M4485" s="7">
        <v>2499.9899999999998</v>
      </c>
      <c r="N4485" s="11">
        <f t="shared" si="141"/>
        <v>2499.9899999999998</v>
      </c>
      <c r="O4485" s="11">
        <v>2775.44</v>
      </c>
      <c r="P4485" s="11">
        <v>41</v>
      </c>
    </row>
    <row r="4486" spans="1:16">
      <c r="A4486" s="2">
        <v>45635</v>
      </c>
      <c r="B4486" s="18">
        <v>6</v>
      </c>
      <c r="C4486" s="20">
        <f t="shared" si="140"/>
        <v>12</v>
      </c>
      <c r="D4486" s="16">
        <v>2025</v>
      </c>
      <c r="E4486" s="1" t="s">
        <v>39</v>
      </c>
      <c r="F4486">
        <v>1</v>
      </c>
      <c r="G4486" s="12">
        <f>IF(D4486=2023,F4486*'Average selling price'!$B$2,
IF(D4486=2024,F4486*'Average selling price'!$C$2,
IF(D4486=2025,F4486*'Average selling price'!$D$2,"")))</f>
        <v>5750</v>
      </c>
      <c r="H4486">
        <v>0</v>
      </c>
      <c r="I4486" s="12">
        <f>IF($D4486=2023,H4486*'Average selling price'!$B$3,
IF($D4486=2024,H4486*'Average selling price'!$C$3,
IF($D4486=2025,H4486*'Average selling price'!$D$3,"")))</f>
        <v>0</v>
      </c>
      <c r="J4486">
        <v>2</v>
      </c>
      <c r="K4486" s="12">
        <f>IF($D4486=2023,J4486*'Average selling price'!$B$4,
IF($D4486=2024,J4486*'Average selling price'!$C$4,
IF($D4486=2025,J4486*'Average selling price'!$D$4,"")))</f>
        <v>23452</v>
      </c>
      <c r="L4486" s="7">
        <v>0</v>
      </c>
      <c r="M4486" s="7">
        <v>0</v>
      </c>
      <c r="N4486" s="11">
        <f t="shared" si="141"/>
        <v>0</v>
      </c>
      <c r="O4486" s="11">
        <v>3439.26</v>
      </c>
      <c r="P4486" s="11">
        <v>1029.96</v>
      </c>
    </row>
    <row r="4487" spans="1:16">
      <c r="A4487" s="2">
        <v>45635</v>
      </c>
      <c r="B4487" s="18">
        <v>6</v>
      </c>
      <c r="C4487" s="20">
        <f t="shared" si="140"/>
        <v>12</v>
      </c>
      <c r="D4487" s="16">
        <v>2025</v>
      </c>
      <c r="E4487" s="1" t="s">
        <v>40</v>
      </c>
      <c r="F4487">
        <v>0</v>
      </c>
      <c r="G4487" s="12">
        <f>IF(D4487=2023,F4487*'Average selling price'!$B$2,
IF(D4487=2024,F4487*'Average selling price'!$C$2,
IF(D4487=2025,F4487*'Average selling price'!$D$2,"")))</f>
        <v>0</v>
      </c>
      <c r="H4487">
        <v>0</v>
      </c>
      <c r="I4487" s="12">
        <f>IF($D4487=2023,H4487*'Average selling price'!$B$3,
IF($D4487=2024,H4487*'Average selling price'!$C$3,
IF($D4487=2025,H4487*'Average selling price'!$D$3,"")))</f>
        <v>0</v>
      </c>
      <c r="J4487">
        <v>0</v>
      </c>
      <c r="K4487" s="12">
        <f>IF($D4487=2023,J4487*'Average selling price'!$B$4,
IF($D4487=2024,J4487*'Average selling price'!$C$4,
IF($D4487=2025,J4487*'Average selling price'!$D$4,"")))</f>
        <v>0</v>
      </c>
      <c r="L4487" s="7">
        <v>0</v>
      </c>
      <c r="M4487" s="7">
        <v>0</v>
      </c>
      <c r="N4487" s="11">
        <f t="shared" si="141"/>
        <v>0</v>
      </c>
      <c r="O4487" s="11">
        <v>0</v>
      </c>
      <c r="P4487" s="11">
        <v>0</v>
      </c>
    </row>
    <row r="4488" spans="1:16">
      <c r="A4488" s="2">
        <v>45635</v>
      </c>
      <c r="B4488" s="18">
        <v>6</v>
      </c>
      <c r="C4488" s="20">
        <f t="shared" si="140"/>
        <v>12</v>
      </c>
      <c r="D4488" s="16">
        <v>2025</v>
      </c>
      <c r="E4488" s="1" t="s">
        <v>42</v>
      </c>
      <c r="F4488">
        <v>0</v>
      </c>
      <c r="G4488" s="12">
        <f>IF(D4488=2023,F4488*'Average selling price'!$B$2,
IF(D4488=2024,F4488*'Average selling price'!$C$2,
IF(D4488=2025,F4488*'Average selling price'!$D$2,"")))</f>
        <v>0</v>
      </c>
      <c r="H4488">
        <v>0</v>
      </c>
      <c r="I4488" s="12">
        <f>IF($D4488=2023,H4488*'Average selling price'!$B$3,
IF($D4488=2024,H4488*'Average selling price'!$C$3,
IF($D4488=2025,H4488*'Average selling price'!$D$3,"")))</f>
        <v>0</v>
      </c>
      <c r="J4488">
        <v>0</v>
      </c>
      <c r="K4488" s="12">
        <f>IF($D4488=2023,J4488*'Average selling price'!$B$4,
IF($D4488=2024,J4488*'Average selling price'!$C$4,
IF($D4488=2025,J4488*'Average selling price'!$D$4,"")))</f>
        <v>0</v>
      </c>
      <c r="L4488" s="7">
        <v>0</v>
      </c>
      <c r="M4488" s="7">
        <v>0</v>
      </c>
      <c r="N4488" s="11">
        <f t="shared" si="141"/>
        <v>0</v>
      </c>
      <c r="O4488" s="11">
        <v>0</v>
      </c>
      <c r="P4488" s="11">
        <v>0</v>
      </c>
    </row>
    <row r="4489" spans="1:16">
      <c r="A4489" s="2">
        <v>45635</v>
      </c>
      <c r="B4489" s="18">
        <v>6</v>
      </c>
      <c r="C4489" s="20">
        <f t="shared" si="140"/>
        <v>12</v>
      </c>
      <c r="D4489" s="16">
        <v>2025</v>
      </c>
      <c r="E4489" s="1" t="s">
        <v>63</v>
      </c>
      <c r="F4489">
        <v>0</v>
      </c>
      <c r="G4489" s="12">
        <f>IF(D4489=2023,F4489*'Average selling price'!$B$2,
IF(D4489=2024,F4489*'Average selling price'!$C$2,
IF(D4489=2025,F4489*'Average selling price'!$D$2,"")))</f>
        <v>0</v>
      </c>
      <c r="H4489">
        <v>0</v>
      </c>
      <c r="I4489" s="12">
        <f>IF($D4489=2023,H4489*'Average selling price'!$B$3,
IF($D4489=2024,H4489*'Average selling price'!$C$3,
IF($D4489=2025,H4489*'Average selling price'!$D$3,"")))</f>
        <v>0</v>
      </c>
      <c r="J4489">
        <v>0</v>
      </c>
      <c r="K4489" s="12">
        <f>IF($D4489=2023,J4489*'Average selling price'!$B$4,
IF($D4489=2024,J4489*'Average selling price'!$C$4,
IF($D4489=2025,J4489*'Average selling price'!$D$4,"")))</f>
        <v>0</v>
      </c>
      <c r="L4489" s="7">
        <v>0</v>
      </c>
      <c r="M4489" s="7">
        <v>0</v>
      </c>
      <c r="N4489" s="11">
        <f t="shared" si="141"/>
        <v>0</v>
      </c>
      <c r="O4489" s="11">
        <v>0</v>
      </c>
      <c r="P4489" s="11">
        <v>0</v>
      </c>
    </row>
    <row r="4490" spans="1:16">
      <c r="A4490" s="2">
        <v>45635</v>
      </c>
      <c r="B4490" s="18">
        <v>6</v>
      </c>
      <c r="C4490" s="20">
        <f t="shared" si="140"/>
        <v>12</v>
      </c>
      <c r="D4490" s="16">
        <v>2025</v>
      </c>
      <c r="E4490" s="1" t="s">
        <v>43</v>
      </c>
      <c r="F4490">
        <v>0</v>
      </c>
      <c r="G4490" s="12">
        <f>IF(D4490=2023,F4490*'Average selling price'!$B$2,
IF(D4490=2024,F4490*'Average selling price'!$C$2,
IF(D4490=2025,F4490*'Average selling price'!$D$2,"")))</f>
        <v>0</v>
      </c>
      <c r="H4490">
        <v>0</v>
      </c>
      <c r="I4490" s="12">
        <f>IF($D4490=2023,H4490*'Average selling price'!$B$3,
IF($D4490=2024,H4490*'Average selling price'!$C$3,
IF($D4490=2025,H4490*'Average selling price'!$D$3,"")))</f>
        <v>0</v>
      </c>
      <c r="J4490">
        <v>2</v>
      </c>
      <c r="K4490" s="12">
        <f>IF($D4490=2023,J4490*'Average selling price'!$B$4,
IF($D4490=2024,J4490*'Average selling price'!$C$4,
IF($D4490=2025,J4490*'Average selling price'!$D$4,"")))</f>
        <v>23452</v>
      </c>
      <c r="L4490" s="7">
        <v>1885.04</v>
      </c>
      <c r="M4490" s="7">
        <v>0</v>
      </c>
      <c r="N4490" s="11">
        <f t="shared" si="141"/>
        <v>1885.04</v>
      </c>
      <c r="O4490" s="11">
        <v>1352.88</v>
      </c>
      <c r="P4490" s="11">
        <v>2400.02</v>
      </c>
    </row>
    <row r="4491" spans="1:16">
      <c r="A4491" s="2">
        <v>45635</v>
      </c>
      <c r="B4491" s="18">
        <v>6</v>
      </c>
      <c r="C4491" s="20">
        <f t="shared" si="140"/>
        <v>12</v>
      </c>
      <c r="D4491" s="16">
        <v>2025</v>
      </c>
      <c r="E4491" s="1" t="s">
        <v>47</v>
      </c>
      <c r="F4491">
        <v>0</v>
      </c>
      <c r="G4491" s="12">
        <f>IF(D4491=2023,F4491*'Average selling price'!$B$2,
IF(D4491=2024,F4491*'Average selling price'!$C$2,
IF(D4491=2025,F4491*'Average selling price'!$D$2,"")))</f>
        <v>0</v>
      </c>
      <c r="H4491">
        <v>0</v>
      </c>
      <c r="I4491" s="12">
        <f>IF($D4491=2023,H4491*'Average selling price'!$B$3,
IF($D4491=2024,H4491*'Average selling price'!$C$3,
IF($D4491=2025,H4491*'Average selling price'!$D$3,"")))</f>
        <v>0</v>
      </c>
      <c r="J4491">
        <v>0</v>
      </c>
      <c r="K4491" s="12">
        <f>IF($D4491=2023,J4491*'Average selling price'!$B$4,
IF($D4491=2024,J4491*'Average selling price'!$C$4,
IF($D4491=2025,J4491*'Average selling price'!$D$4,"")))</f>
        <v>0</v>
      </c>
      <c r="L4491" s="7">
        <v>24810</v>
      </c>
      <c r="M4491" s="7">
        <v>0</v>
      </c>
      <c r="N4491" s="11">
        <f t="shared" si="141"/>
        <v>24810</v>
      </c>
      <c r="O4491" s="11">
        <v>0</v>
      </c>
      <c r="P4491" s="11">
        <v>45</v>
      </c>
    </row>
    <row r="4492" spans="1:16">
      <c r="A4492" s="2">
        <v>45635</v>
      </c>
      <c r="B4492" s="18">
        <v>6</v>
      </c>
      <c r="C4492" s="20">
        <f t="shared" si="140"/>
        <v>12</v>
      </c>
      <c r="D4492" s="16">
        <v>2025</v>
      </c>
      <c r="E4492" s="1" t="s">
        <v>50</v>
      </c>
      <c r="F4492">
        <v>1</v>
      </c>
      <c r="G4492" s="12">
        <f>IF(D4492=2023,F4492*'Average selling price'!$B$2,
IF(D4492=2024,F4492*'Average selling price'!$C$2,
IF(D4492=2025,F4492*'Average selling price'!$D$2,"")))</f>
        <v>5750</v>
      </c>
      <c r="H4492">
        <v>0</v>
      </c>
      <c r="I4492" s="12">
        <f>IF($D4492=2023,H4492*'Average selling price'!$B$3,
IF($D4492=2024,H4492*'Average selling price'!$C$3,
IF($D4492=2025,H4492*'Average selling price'!$D$3,"")))</f>
        <v>0</v>
      </c>
      <c r="J4492">
        <v>0</v>
      </c>
      <c r="K4492" s="12">
        <f>IF($D4492=2023,J4492*'Average selling price'!$B$4,
IF($D4492=2024,J4492*'Average selling price'!$C$4,
IF($D4492=2025,J4492*'Average selling price'!$D$4,"")))</f>
        <v>0</v>
      </c>
      <c r="L4492" s="7">
        <v>1999.93</v>
      </c>
      <c r="M4492" s="7">
        <v>0</v>
      </c>
      <c r="N4492" s="11">
        <f t="shared" si="141"/>
        <v>1999.93</v>
      </c>
      <c r="O4492" s="11">
        <v>489.96</v>
      </c>
      <c r="P4492" s="11">
        <v>36.69</v>
      </c>
    </row>
    <row r="4493" spans="1:16">
      <c r="A4493" s="2">
        <v>45635</v>
      </c>
      <c r="B4493" s="18">
        <v>6</v>
      </c>
      <c r="C4493" s="20">
        <f t="shared" si="140"/>
        <v>12</v>
      </c>
      <c r="D4493" s="16">
        <v>2025</v>
      </c>
      <c r="E4493" s="1" t="s">
        <v>51</v>
      </c>
      <c r="F4493">
        <v>1</v>
      </c>
      <c r="G4493" s="12">
        <f>IF(D4493=2023,F4493*'Average selling price'!$B$2,
IF(D4493=2024,F4493*'Average selling price'!$C$2,
IF(D4493=2025,F4493*'Average selling price'!$D$2,"")))</f>
        <v>5750</v>
      </c>
      <c r="H4493">
        <v>0</v>
      </c>
      <c r="I4493" s="12">
        <f>IF($D4493=2023,H4493*'Average selling price'!$B$3,
IF($D4493=2024,H4493*'Average selling price'!$C$3,
IF($D4493=2025,H4493*'Average selling price'!$D$3,"")))</f>
        <v>0</v>
      </c>
      <c r="J4493">
        <v>0</v>
      </c>
      <c r="K4493" s="12">
        <f>IF($D4493=2023,J4493*'Average selling price'!$B$4,
IF($D4493=2024,J4493*'Average selling price'!$C$4,
IF($D4493=2025,J4493*'Average selling price'!$D$4,"")))</f>
        <v>0</v>
      </c>
      <c r="L4493" s="7">
        <v>59</v>
      </c>
      <c r="M4493" s="7">
        <v>0</v>
      </c>
      <c r="N4493" s="11">
        <f t="shared" si="141"/>
        <v>59</v>
      </c>
      <c r="O4493" s="11">
        <v>18</v>
      </c>
      <c r="P4493" s="11">
        <v>223</v>
      </c>
    </row>
    <row r="4494" spans="1:16">
      <c r="A4494" s="2">
        <v>45635</v>
      </c>
      <c r="B4494" s="18">
        <v>6</v>
      </c>
      <c r="C4494" s="20">
        <f t="shared" si="140"/>
        <v>12</v>
      </c>
      <c r="D4494" s="16">
        <v>2025</v>
      </c>
      <c r="E4494" s="1" t="s">
        <v>52</v>
      </c>
      <c r="F4494">
        <v>1</v>
      </c>
      <c r="G4494" s="12">
        <f>IF(D4494=2023,F4494*'Average selling price'!$B$2,
IF(D4494=2024,F4494*'Average selling price'!$C$2,
IF(D4494=2025,F4494*'Average selling price'!$D$2,"")))</f>
        <v>5750</v>
      </c>
      <c r="H4494">
        <v>0</v>
      </c>
      <c r="I4494" s="12">
        <f>IF($D4494=2023,H4494*'Average selling price'!$B$3,
IF($D4494=2024,H4494*'Average selling price'!$C$3,
IF($D4494=2025,H4494*'Average selling price'!$D$3,"")))</f>
        <v>0</v>
      </c>
      <c r="J4494">
        <v>0</v>
      </c>
      <c r="K4494" s="12">
        <f>IF($D4494=2023,J4494*'Average selling price'!$B$4,
IF($D4494=2024,J4494*'Average selling price'!$C$4,
IF($D4494=2025,J4494*'Average selling price'!$D$4,"")))</f>
        <v>0</v>
      </c>
      <c r="L4494" s="7">
        <v>0</v>
      </c>
      <c r="M4494" s="7">
        <v>0</v>
      </c>
      <c r="N4494" s="11">
        <f t="shared" si="141"/>
        <v>0</v>
      </c>
      <c r="O4494" s="11">
        <v>0</v>
      </c>
      <c r="P4494" s="11">
        <v>0</v>
      </c>
    </row>
    <row r="4495" spans="1:16">
      <c r="A4495" s="2">
        <v>45635</v>
      </c>
      <c r="B4495" s="18">
        <v>6</v>
      </c>
      <c r="C4495" s="20">
        <f t="shared" si="140"/>
        <v>12</v>
      </c>
      <c r="D4495" s="16">
        <v>2025</v>
      </c>
      <c r="E4495" s="1" t="s">
        <v>64</v>
      </c>
      <c r="F4495">
        <v>0</v>
      </c>
      <c r="G4495" s="12">
        <f>IF(D4495=2023,F4495*'Average selling price'!$B$2,
IF(D4495=2024,F4495*'Average selling price'!$C$2,
IF(D4495=2025,F4495*'Average selling price'!$D$2,"")))</f>
        <v>0</v>
      </c>
      <c r="H4495">
        <v>0</v>
      </c>
      <c r="I4495" s="12">
        <f>IF($D4495=2023,H4495*'Average selling price'!$B$3,
IF($D4495=2024,H4495*'Average selling price'!$C$3,
IF($D4495=2025,H4495*'Average selling price'!$D$3,"")))</f>
        <v>0</v>
      </c>
      <c r="J4495">
        <v>1</v>
      </c>
      <c r="K4495" s="12">
        <f>IF($D4495=2023,J4495*'Average selling price'!$B$4,
IF($D4495=2024,J4495*'Average selling price'!$C$4,
IF($D4495=2025,J4495*'Average selling price'!$D$4,"")))</f>
        <v>11726</v>
      </c>
      <c r="L4495" s="7">
        <v>350</v>
      </c>
      <c r="M4495" s="7">
        <v>0</v>
      </c>
      <c r="N4495" s="11">
        <f t="shared" si="141"/>
        <v>350</v>
      </c>
      <c r="O4495" s="11">
        <v>0</v>
      </c>
      <c r="P4495" s="11">
        <v>0</v>
      </c>
    </row>
    <row r="4496" spans="1:16">
      <c r="A4496" s="2">
        <v>45635</v>
      </c>
      <c r="B4496" s="18">
        <v>6</v>
      </c>
      <c r="C4496" s="20">
        <f t="shared" si="140"/>
        <v>12</v>
      </c>
      <c r="D4496" s="16">
        <v>2025</v>
      </c>
      <c r="E4496" s="1" t="s">
        <v>54</v>
      </c>
      <c r="F4496">
        <v>0</v>
      </c>
      <c r="G4496" s="12">
        <f>IF(D4496=2023,F4496*'Average selling price'!$B$2,
IF(D4496=2024,F4496*'Average selling price'!$C$2,
IF(D4496=2025,F4496*'Average selling price'!$D$2,"")))</f>
        <v>0</v>
      </c>
      <c r="H4496">
        <v>0</v>
      </c>
      <c r="I4496" s="12">
        <f>IF($D4496=2023,H4496*'Average selling price'!$B$3,
IF($D4496=2024,H4496*'Average selling price'!$C$3,
IF($D4496=2025,H4496*'Average selling price'!$D$3,"")))</f>
        <v>0</v>
      </c>
      <c r="J4496">
        <v>0</v>
      </c>
      <c r="K4496" s="12">
        <f>IF($D4496=2023,J4496*'Average selling price'!$B$4,
IF($D4496=2024,J4496*'Average selling price'!$C$4,
IF($D4496=2025,J4496*'Average selling price'!$D$4,"")))</f>
        <v>0</v>
      </c>
      <c r="L4496" s="7">
        <v>0</v>
      </c>
      <c r="M4496" s="7">
        <v>0</v>
      </c>
      <c r="N4496" s="11">
        <f t="shared" si="141"/>
        <v>0</v>
      </c>
      <c r="O4496" s="11">
        <v>0</v>
      </c>
      <c r="P4496" s="11">
        <v>0</v>
      </c>
    </row>
    <row r="4497" spans="1:16">
      <c r="A4497" s="2">
        <v>45635</v>
      </c>
      <c r="B4497" s="18">
        <v>6</v>
      </c>
      <c r="C4497" s="20">
        <f t="shared" si="140"/>
        <v>12</v>
      </c>
      <c r="D4497" s="16">
        <v>2025</v>
      </c>
      <c r="E4497" s="1" t="s">
        <v>61</v>
      </c>
      <c r="F4497">
        <v>0</v>
      </c>
      <c r="G4497" s="12">
        <f>IF(D4497=2023,F4497*'Average selling price'!$B$2,
IF(D4497=2024,F4497*'Average selling price'!$C$2,
IF(D4497=2025,F4497*'Average selling price'!$D$2,"")))</f>
        <v>0</v>
      </c>
      <c r="H4497">
        <v>0</v>
      </c>
      <c r="I4497" s="12">
        <f>IF($D4497=2023,H4497*'Average selling price'!$B$3,
IF($D4497=2024,H4497*'Average selling price'!$C$3,
IF($D4497=2025,H4497*'Average selling price'!$D$3,"")))</f>
        <v>0</v>
      </c>
      <c r="J4497">
        <v>0</v>
      </c>
      <c r="K4497" s="12">
        <f>IF($D4497=2023,J4497*'Average selling price'!$B$4,
IF($D4497=2024,J4497*'Average selling price'!$C$4,
IF($D4497=2025,J4497*'Average selling price'!$D$4,"")))</f>
        <v>0</v>
      </c>
      <c r="L4497" s="7">
        <v>27.56</v>
      </c>
      <c r="M4497" s="7">
        <v>49.99</v>
      </c>
      <c r="N4497" s="11">
        <f t="shared" si="141"/>
        <v>77.55</v>
      </c>
      <c r="O4497" s="11">
        <v>1262.55</v>
      </c>
      <c r="P4497" s="11">
        <v>755.15</v>
      </c>
    </row>
    <row r="4498" spans="1:16">
      <c r="A4498" s="2">
        <v>45635</v>
      </c>
      <c r="B4498" s="18">
        <v>6</v>
      </c>
      <c r="C4498" s="20">
        <f t="shared" si="140"/>
        <v>12</v>
      </c>
      <c r="D4498" s="16">
        <v>2025</v>
      </c>
      <c r="E4498" s="1" t="s">
        <v>65</v>
      </c>
      <c r="F4498">
        <v>0</v>
      </c>
      <c r="G4498" s="12">
        <f>IF(D4498=2023,F4498*'Average selling price'!$B$2,
IF(D4498=2024,F4498*'Average selling price'!$C$2,
IF(D4498=2025,F4498*'Average selling price'!$D$2,"")))</f>
        <v>0</v>
      </c>
      <c r="H4498">
        <v>0</v>
      </c>
      <c r="I4498" s="12">
        <f>IF($D4498=2023,H4498*'Average selling price'!$B$3,
IF($D4498=2024,H4498*'Average selling price'!$C$3,
IF($D4498=2025,H4498*'Average selling price'!$D$3,"")))</f>
        <v>0</v>
      </c>
      <c r="J4498">
        <v>0</v>
      </c>
      <c r="K4498" s="12">
        <f>IF($D4498=2023,J4498*'Average selling price'!$B$4,
IF($D4498=2024,J4498*'Average selling price'!$C$4,
IF($D4498=2025,J4498*'Average selling price'!$D$4,"")))</f>
        <v>0</v>
      </c>
      <c r="L4498" s="7">
        <v>0</v>
      </c>
      <c r="M4498" s="7">
        <v>0</v>
      </c>
      <c r="N4498" s="11">
        <f t="shared" si="141"/>
        <v>0</v>
      </c>
      <c r="O4498" s="11">
        <v>0</v>
      </c>
      <c r="P4498" s="11">
        <v>0</v>
      </c>
    </row>
    <row r="4499" spans="1:16">
      <c r="A4499" s="2">
        <v>45642</v>
      </c>
      <c r="B4499" s="18">
        <v>7</v>
      </c>
      <c r="C4499" s="20">
        <f t="shared" si="140"/>
        <v>12</v>
      </c>
      <c r="D4499" s="16">
        <v>2025</v>
      </c>
      <c r="E4499" s="1" t="s">
        <v>25</v>
      </c>
      <c r="F4499">
        <v>2</v>
      </c>
      <c r="G4499" s="12">
        <f>IF(D4499=2023,F4499*'Average selling price'!$B$2,
IF(D4499=2024,F4499*'Average selling price'!$C$2,
IF(D4499=2025,F4499*'Average selling price'!$D$2,"")))</f>
        <v>11500</v>
      </c>
      <c r="H4499">
        <v>2</v>
      </c>
      <c r="I4499" s="12">
        <f>IF($D4499=2023,H4499*'Average selling price'!$B$3,
IF($D4499=2024,H4499*'Average selling price'!$C$3,
IF($D4499=2025,H4499*'Average selling price'!$D$3,"")))</f>
        <v>69354</v>
      </c>
      <c r="J4499">
        <v>4</v>
      </c>
      <c r="K4499" s="12">
        <f>IF($D4499=2023,J4499*'Average selling price'!$B$4,
IF($D4499=2024,J4499*'Average selling price'!$C$4,
IF($D4499=2025,J4499*'Average selling price'!$D$4,"")))</f>
        <v>46904</v>
      </c>
      <c r="L4499" s="7">
        <v>3692</v>
      </c>
      <c r="M4499" s="7">
        <v>4995</v>
      </c>
      <c r="N4499" s="11">
        <f t="shared" si="141"/>
        <v>8687</v>
      </c>
      <c r="O4499" s="11">
        <v>1500</v>
      </c>
      <c r="P4499" s="11">
        <v>2075</v>
      </c>
    </row>
    <row r="4500" spans="1:16">
      <c r="A4500" s="2">
        <v>45642</v>
      </c>
      <c r="B4500" s="18">
        <v>7</v>
      </c>
      <c r="C4500" s="20">
        <f t="shared" si="140"/>
        <v>12</v>
      </c>
      <c r="D4500" s="16">
        <v>2025</v>
      </c>
      <c r="E4500" s="1" t="s">
        <v>46</v>
      </c>
      <c r="F4500">
        <v>0</v>
      </c>
      <c r="G4500" s="12">
        <f>IF(D4500=2023,F4500*'Average selling price'!$B$2,
IF(D4500=2024,F4500*'Average selling price'!$C$2,
IF(D4500=2025,F4500*'Average selling price'!$D$2,"")))</f>
        <v>0</v>
      </c>
      <c r="H4500">
        <v>1</v>
      </c>
      <c r="I4500" s="12">
        <f>IF($D4500=2023,H4500*'Average selling price'!$B$3,
IF($D4500=2024,H4500*'Average selling price'!$C$3,
IF($D4500=2025,H4500*'Average selling price'!$D$3,"")))</f>
        <v>34677</v>
      </c>
      <c r="J4500">
        <v>2</v>
      </c>
      <c r="K4500" s="12">
        <f>IF($D4500=2023,J4500*'Average selling price'!$B$4,
IF($D4500=2024,J4500*'Average selling price'!$C$4,
IF($D4500=2025,J4500*'Average selling price'!$D$4,"")))</f>
        <v>23452</v>
      </c>
      <c r="L4500" s="7">
        <v>107</v>
      </c>
      <c r="M4500" s="7">
        <v>1875</v>
      </c>
      <c r="N4500" s="11">
        <f t="shared" si="141"/>
        <v>1982</v>
      </c>
      <c r="O4500" s="11">
        <v>2600</v>
      </c>
      <c r="P4500" s="11">
        <v>0</v>
      </c>
    </row>
    <row r="4501" spans="1:16">
      <c r="A4501" s="2">
        <v>45642</v>
      </c>
      <c r="B4501" s="18">
        <v>7</v>
      </c>
      <c r="C4501" s="20">
        <f t="shared" si="140"/>
        <v>12</v>
      </c>
      <c r="D4501" s="16">
        <v>2025</v>
      </c>
      <c r="E4501" s="1" t="s">
        <v>57</v>
      </c>
      <c r="F4501">
        <v>1</v>
      </c>
      <c r="G4501" s="12">
        <f>IF(D4501=2023,F4501*'Average selling price'!$B$2,
IF(D4501=2024,F4501*'Average selling price'!$C$2,
IF(D4501=2025,F4501*'Average selling price'!$D$2,"")))</f>
        <v>5750</v>
      </c>
      <c r="H4501">
        <v>0</v>
      </c>
      <c r="I4501" s="12">
        <f>IF($D4501=2023,H4501*'Average selling price'!$B$3,
IF($D4501=2024,H4501*'Average selling price'!$C$3,
IF($D4501=2025,H4501*'Average selling price'!$D$3,"")))</f>
        <v>0</v>
      </c>
      <c r="J4501">
        <v>0</v>
      </c>
      <c r="K4501" s="12">
        <f>IF($D4501=2023,J4501*'Average selling price'!$B$4,
IF($D4501=2024,J4501*'Average selling price'!$C$4,
IF($D4501=2025,J4501*'Average selling price'!$D$4,"")))</f>
        <v>0</v>
      </c>
      <c r="L4501" s="7">
        <v>0</v>
      </c>
      <c r="M4501" s="7">
        <v>0</v>
      </c>
      <c r="N4501" s="11">
        <f t="shared" si="141"/>
        <v>0</v>
      </c>
      <c r="O4501" s="11">
        <v>0</v>
      </c>
      <c r="P4501" s="11">
        <v>0</v>
      </c>
    </row>
    <row r="4502" spans="1:16">
      <c r="A4502" s="2">
        <v>45642</v>
      </c>
      <c r="B4502" s="18">
        <v>7</v>
      </c>
      <c r="C4502" s="20">
        <f t="shared" si="140"/>
        <v>12</v>
      </c>
      <c r="D4502" s="16">
        <v>2025</v>
      </c>
      <c r="E4502" s="1" t="s">
        <v>27</v>
      </c>
      <c r="F4502">
        <v>0</v>
      </c>
      <c r="G4502" s="12">
        <f>IF(D4502=2023,F4502*'Average selling price'!$B$2,
IF(D4502=2024,F4502*'Average selling price'!$C$2,
IF(D4502=2025,F4502*'Average selling price'!$D$2,"")))</f>
        <v>0</v>
      </c>
      <c r="H4502">
        <v>0</v>
      </c>
      <c r="I4502" s="12">
        <f>IF($D4502=2023,H4502*'Average selling price'!$B$3,
IF($D4502=2024,H4502*'Average selling price'!$C$3,
IF($D4502=2025,H4502*'Average selling price'!$D$3,"")))</f>
        <v>0</v>
      </c>
      <c r="J4502">
        <v>1</v>
      </c>
      <c r="K4502" s="12">
        <f>IF($D4502=2023,J4502*'Average selling price'!$B$4,
IF($D4502=2024,J4502*'Average selling price'!$C$4,
IF($D4502=2025,J4502*'Average selling price'!$D$4,"")))</f>
        <v>11726</v>
      </c>
      <c r="L4502" s="7">
        <v>0</v>
      </c>
      <c r="M4502" s="7">
        <v>0</v>
      </c>
      <c r="N4502" s="11">
        <f t="shared" si="141"/>
        <v>0</v>
      </c>
      <c r="O4502" s="11">
        <v>0</v>
      </c>
      <c r="P4502" s="11">
        <v>270</v>
      </c>
    </row>
    <row r="4503" spans="1:16">
      <c r="A4503" s="2">
        <v>45642</v>
      </c>
      <c r="B4503" s="18">
        <v>7</v>
      </c>
      <c r="C4503" s="20">
        <f t="shared" si="140"/>
        <v>12</v>
      </c>
      <c r="D4503" s="16">
        <v>2025</v>
      </c>
      <c r="E4503" s="1" t="s">
        <v>55</v>
      </c>
      <c r="F4503">
        <v>1</v>
      </c>
      <c r="G4503" s="12">
        <f>IF(D4503=2023,F4503*'Average selling price'!$B$2,
IF(D4503=2024,F4503*'Average selling price'!$C$2,
IF(D4503=2025,F4503*'Average selling price'!$D$2,"")))</f>
        <v>5750</v>
      </c>
      <c r="H4503">
        <v>0</v>
      </c>
      <c r="I4503" s="12">
        <f>IF($D4503=2023,H4503*'Average selling price'!$B$3,
IF($D4503=2024,H4503*'Average selling price'!$C$3,
IF($D4503=2025,H4503*'Average selling price'!$D$3,"")))</f>
        <v>0</v>
      </c>
      <c r="J4503">
        <v>0</v>
      </c>
      <c r="K4503" s="12">
        <f>IF($D4503=2023,J4503*'Average selling price'!$B$4,
IF($D4503=2024,J4503*'Average selling price'!$C$4,
IF($D4503=2025,J4503*'Average selling price'!$D$4,"")))</f>
        <v>0</v>
      </c>
      <c r="L4503" s="7">
        <v>0</v>
      </c>
      <c r="M4503" s="7">
        <v>0</v>
      </c>
      <c r="N4503" s="11">
        <f t="shared" si="141"/>
        <v>0</v>
      </c>
      <c r="O4503" s="11">
        <v>1482</v>
      </c>
      <c r="P4503" s="11">
        <v>0</v>
      </c>
    </row>
    <row r="4504" spans="1:16">
      <c r="A4504" s="2">
        <v>45642</v>
      </c>
      <c r="B4504" s="18">
        <v>7</v>
      </c>
      <c r="C4504" s="20">
        <f t="shared" si="140"/>
        <v>12</v>
      </c>
      <c r="D4504" s="16">
        <v>2025</v>
      </c>
      <c r="E4504" s="1" t="s">
        <v>28</v>
      </c>
      <c r="F4504">
        <v>1</v>
      </c>
      <c r="G4504" s="12">
        <f>IF(D4504=2023,F4504*'Average selling price'!$B$2,
IF(D4504=2024,F4504*'Average selling price'!$C$2,
IF(D4504=2025,F4504*'Average selling price'!$D$2,"")))</f>
        <v>5750</v>
      </c>
      <c r="H4504">
        <v>0</v>
      </c>
      <c r="I4504" s="12">
        <f>IF($D4504=2023,H4504*'Average selling price'!$B$3,
IF($D4504=2024,H4504*'Average selling price'!$C$3,
IF($D4504=2025,H4504*'Average selling price'!$D$3,"")))</f>
        <v>0</v>
      </c>
      <c r="J4504">
        <v>0</v>
      </c>
      <c r="K4504" s="12">
        <f>IF($D4504=2023,J4504*'Average selling price'!$B$4,
IF($D4504=2024,J4504*'Average selling price'!$C$4,
IF($D4504=2025,J4504*'Average selling price'!$D$4,"")))</f>
        <v>0</v>
      </c>
      <c r="L4504" s="7">
        <v>191.39</v>
      </c>
      <c r="M4504" s="7">
        <v>0</v>
      </c>
      <c r="N4504" s="11">
        <f t="shared" si="141"/>
        <v>191.39</v>
      </c>
      <c r="O4504" s="11">
        <v>673.95</v>
      </c>
      <c r="P4504" s="11">
        <v>0</v>
      </c>
    </row>
    <row r="4505" spans="1:16">
      <c r="A4505" s="2">
        <v>45642</v>
      </c>
      <c r="B4505" s="18">
        <v>7</v>
      </c>
      <c r="C4505" s="20">
        <f t="shared" si="140"/>
        <v>12</v>
      </c>
      <c r="D4505" s="16">
        <v>2025</v>
      </c>
      <c r="E4505" s="1" t="s">
        <v>29</v>
      </c>
      <c r="F4505">
        <v>1</v>
      </c>
      <c r="G4505" s="12">
        <f>IF(D4505=2023,F4505*'Average selling price'!$B$2,
IF(D4505=2024,F4505*'Average selling price'!$C$2,
IF(D4505=2025,F4505*'Average selling price'!$D$2,"")))</f>
        <v>5750</v>
      </c>
      <c r="H4505">
        <v>1</v>
      </c>
      <c r="I4505" s="12">
        <f>IF($D4505=2023,H4505*'Average selling price'!$B$3,
IF($D4505=2024,H4505*'Average selling price'!$C$3,
IF($D4505=2025,H4505*'Average selling price'!$D$3,"")))</f>
        <v>34677</v>
      </c>
      <c r="J4505">
        <v>0</v>
      </c>
      <c r="K4505" s="12">
        <f>IF($D4505=2023,J4505*'Average selling price'!$B$4,
IF($D4505=2024,J4505*'Average selling price'!$C$4,
IF($D4505=2025,J4505*'Average selling price'!$D$4,"")))</f>
        <v>0</v>
      </c>
      <c r="L4505" s="7">
        <v>3429.95</v>
      </c>
      <c r="M4505" s="7">
        <v>0</v>
      </c>
      <c r="N4505" s="11">
        <f t="shared" si="141"/>
        <v>3429.95</v>
      </c>
      <c r="O4505" s="11">
        <v>9328.9500000000007</v>
      </c>
      <c r="P4505" s="11">
        <v>0</v>
      </c>
    </row>
    <row r="4506" spans="1:16">
      <c r="A4506" s="2">
        <v>45642</v>
      </c>
      <c r="B4506" s="18">
        <v>7</v>
      </c>
      <c r="C4506" s="20">
        <f t="shared" si="140"/>
        <v>12</v>
      </c>
      <c r="D4506" s="16">
        <v>2025</v>
      </c>
      <c r="E4506" s="1" t="s">
        <v>30</v>
      </c>
      <c r="F4506">
        <v>2</v>
      </c>
      <c r="G4506" s="12">
        <f>IF(D4506=2023,F4506*'Average selling price'!$B$2,
IF(D4506=2024,F4506*'Average selling price'!$C$2,
IF(D4506=2025,F4506*'Average selling price'!$D$2,"")))</f>
        <v>11500</v>
      </c>
      <c r="H4506">
        <v>1</v>
      </c>
      <c r="I4506" s="12">
        <f>IF($D4506=2023,H4506*'Average selling price'!$B$3,
IF($D4506=2024,H4506*'Average selling price'!$C$3,
IF($D4506=2025,H4506*'Average selling price'!$D$3,"")))</f>
        <v>34677</v>
      </c>
      <c r="J4506">
        <v>0</v>
      </c>
      <c r="K4506" s="12">
        <f>IF($D4506=2023,J4506*'Average selling price'!$B$4,
IF($D4506=2024,J4506*'Average selling price'!$C$4,
IF($D4506=2025,J4506*'Average selling price'!$D$4,"")))</f>
        <v>0</v>
      </c>
      <c r="L4506" s="7">
        <v>10529</v>
      </c>
      <c r="M4506" s="7">
        <v>0</v>
      </c>
      <c r="N4506" s="11">
        <f t="shared" si="141"/>
        <v>10529</v>
      </c>
      <c r="O4506" s="11">
        <v>3557</v>
      </c>
      <c r="P4506" s="11">
        <v>19</v>
      </c>
    </row>
    <row r="4507" spans="1:16">
      <c r="A4507" s="2">
        <v>45642</v>
      </c>
      <c r="B4507" s="18">
        <v>7</v>
      </c>
      <c r="C4507" s="20">
        <f t="shared" si="140"/>
        <v>12</v>
      </c>
      <c r="D4507" s="16">
        <v>2025</v>
      </c>
      <c r="E4507" s="1" t="s">
        <v>48</v>
      </c>
      <c r="F4507">
        <v>1</v>
      </c>
      <c r="G4507" s="12">
        <f>IF(D4507=2023,F4507*'Average selling price'!$B$2,
IF(D4507=2024,F4507*'Average selling price'!$C$2,
IF(D4507=2025,F4507*'Average selling price'!$D$2,"")))</f>
        <v>5750</v>
      </c>
      <c r="H4507">
        <v>0</v>
      </c>
      <c r="I4507" s="12">
        <f>IF($D4507=2023,H4507*'Average selling price'!$B$3,
IF($D4507=2024,H4507*'Average selling price'!$C$3,
IF($D4507=2025,H4507*'Average selling price'!$D$3,"")))</f>
        <v>0</v>
      </c>
      <c r="J4507">
        <v>1</v>
      </c>
      <c r="K4507" s="12">
        <f>IF($D4507=2023,J4507*'Average selling price'!$B$4,
IF($D4507=2024,J4507*'Average selling price'!$C$4,
IF($D4507=2025,J4507*'Average selling price'!$D$4,"")))</f>
        <v>11726</v>
      </c>
      <c r="L4507" s="7">
        <v>249</v>
      </c>
      <c r="M4507" s="7">
        <v>0</v>
      </c>
      <c r="N4507" s="11">
        <f t="shared" si="141"/>
        <v>249</v>
      </c>
      <c r="O4507" s="11">
        <v>3800</v>
      </c>
      <c r="P4507" s="11">
        <v>95</v>
      </c>
    </row>
    <row r="4508" spans="1:16">
      <c r="A4508" s="2">
        <v>45642</v>
      </c>
      <c r="B4508" s="18">
        <v>7</v>
      </c>
      <c r="C4508" s="20">
        <f t="shared" si="140"/>
        <v>12</v>
      </c>
      <c r="D4508" s="16">
        <v>2025</v>
      </c>
      <c r="E4508" s="1" t="s">
        <v>59</v>
      </c>
      <c r="F4508">
        <v>0</v>
      </c>
      <c r="G4508" s="12">
        <f>IF(D4508=2023,F4508*'Average selling price'!$B$2,
IF(D4508=2024,F4508*'Average selling price'!$C$2,
IF(D4508=2025,F4508*'Average selling price'!$D$2,"")))</f>
        <v>0</v>
      </c>
      <c r="H4508">
        <v>0</v>
      </c>
      <c r="I4508" s="12">
        <f>IF($D4508=2023,H4508*'Average selling price'!$B$3,
IF($D4508=2024,H4508*'Average selling price'!$C$3,
IF($D4508=2025,H4508*'Average selling price'!$D$3,"")))</f>
        <v>0</v>
      </c>
      <c r="J4508">
        <v>1</v>
      </c>
      <c r="K4508" s="12">
        <f>IF($D4508=2023,J4508*'Average selling price'!$B$4,
IF($D4508=2024,J4508*'Average selling price'!$C$4,
IF($D4508=2025,J4508*'Average selling price'!$D$4,"")))</f>
        <v>11726</v>
      </c>
      <c r="L4508" s="7">
        <v>3</v>
      </c>
      <c r="M4508" s="7">
        <v>0</v>
      </c>
      <c r="N4508" s="11">
        <f t="shared" si="141"/>
        <v>3</v>
      </c>
      <c r="O4508" s="11">
        <v>55</v>
      </c>
      <c r="P4508" s="11">
        <v>105</v>
      </c>
    </row>
    <row r="4509" spans="1:16">
      <c r="A4509" s="2">
        <v>45642</v>
      </c>
      <c r="B4509" s="18">
        <v>7</v>
      </c>
      <c r="C4509" s="20">
        <f t="shared" si="140"/>
        <v>12</v>
      </c>
      <c r="D4509" s="16">
        <v>2025</v>
      </c>
      <c r="E4509" s="1" t="s">
        <v>31</v>
      </c>
      <c r="F4509">
        <v>0</v>
      </c>
      <c r="G4509" s="12">
        <f>IF(D4509=2023,F4509*'Average selling price'!$B$2,
IF(D4509=2024,F4509*'Average selling price'!$C$2,
IF(D4509=2025,F4509*'Average selling price'!$D$2,"")))</f>
        <v>0</v>
      </c>
      <c r="H4509">
        <v>0</v>
      </c>
      <c r="I4509" s="12">
        <f>IF($D4509=2023,H4509*'Average selling price'!$B$3,
IF($D4509=2024,H4509*'Average selling price'!$C$3,
IF($D4509=2025,H4509*'Average selling price'!$D$3,"")))</f>
        <v>0</v>
      </c>
      <c r="J4509">
        <v>1</v>
      </c>
      <c r="K4509" s="12">
        <f>IF($D4509=2023,J4509*'Average selling price'!$B$4,
IF($D4509=2024,J4509*'Average selling price'!$C$4,
IF($D4509=2025,J4509*'Average selling price'!$D$4,"")))</f>
        <v>11726</v>
      </c>
      <c r="L4509" s="7">
        <v>1484</v>
      </c>
      <c r="M4509" s="7">
        <v>2210</v>
      </c>
      <c r="N4509" s="11">
        <f t="shared" si="141"/>
        <v>3694</v>
      </c>
      <c r="O4509" s="11">
        <v>8311</v>
      </c>
      <c r="P4509" s="11">
        <v>1544</v>
      </c>
    </row>
    <row r="4510" spans="1:16">
      <c r="A4510" s="2">
        <v>45642</v>
      </c>
      <c r="B4510" s="18">
        <v>7</v>
      </c>
      <c r="C4510" s="20">
        <f t="shared" si="140"/>
        <v>12</v>
      </c>
      <c r="D4510" s="16">
        <v>2025</v>
      </c>
      <c r="E4510" s="1" t="s">
        <v>26</v>
      </c>
      <c r="F4510">
        <v>0</v>
      </c>
      <c r="G4510" s="12">
        <f>IF(D4510=2023,F4510*'Average selling price'!$B$2,
IF(D4510=2024,F4510*'Average selling price'!$C$2,
IF(D4510=2025,F4510*'Average selling price'!$D$2,"")))</f>
        <v>0</v>
      </c>
      <c r="H4510">
        <v>0</v>
      </c>
      <c r="I4510" s="12">
        <f>IF($D4510=2023,H4510*'Average selling price'!$B$3,
IF($D4510=2024,H4510*'Average selling price'!$C$3,
IF($D4510=2025,H4510*'Average selling price'!$D$3,"")))</f>
        <v>0</v>
      </c>
      <c r="J4510">
        <v>0</v>
      </c>
      <c r="K4510" s="12">
        <f>IF($D4510=2023,J4510*'Average selling price'!$B$4,
IF($D4510=2024,J4510*'Average selling price'!$C$4,
IF($D4510=2025,J4510*'Average selling price'!$D$4,"")))</f>
        <v>0</v>
      </c>
      <c r="L4510" s="7">
        <v>3865</v>
      </c>
      <c r="M4510" s="7">
        <v>9560</v>
      </c>
      <c r="N4510" s="11">
        <f t="shared" si="141"/>
        <v>13425</v>
      </c>
      <c r="O4510" s="11">
        <v>1230</v>
      </c>
      <c r="P4510" s="11">
        <v>0</v>
      </c>
    </row>
    <row r="4511" spans="1:16">
      <c r="A4511" s="2">
        <v>45642</v>
      </c>
      <c r="B4511" s="18">
        <v>7</v>
      </c>
      <c r="C4511" s="20">
        <f t="shared" si="140"/>
        <v>12</v>
      </c>
      <c r="D4511" s="16">
        <v>2025</v>
      </c>
      <c r="E4511" s="1" t="s">
        <v>66</v>
      </c>
      <c r="F4511">
        <v>0</v>
      </c>
      <c r="G4511" s="12">
        <f>IF(D4511=2023,F4511*'Average selling price'!$B$2,
IF(D4511=2024,F4511*'Average selling price'!$C$2,
IF(D4511=2025,F4511*'Average selling price'!$D$2,"")))</f>
        <v>0</v>
      </c>
      <c r="H4511">
        <v>0</v>
      </c>
      <c r="I4511" s="12">
        <f>IF($D4511=2023,H4511*'Average selling price'!$B$3,
IF($D4511=2024,H4511*'Average selling price'!$C$3,
IF($D4511=2025,H4511*'Average selling price'!$D$3,"")))</f>
        <v>0</v>
      </c>
      <c r="J4511">
        <v>0</v>
      </c>
      <c r="K4511" s="12">
        <f>IF($D4511=2023,J4511*'Average selling price'!$B$4,
IF($D4511=2024,J4511*'Average selling price'!$C$4,
IF($D4511=2025,J4511*'Average selling price'!$D$4,"")))</f>
        <v>0</v>
      </c>
      <c r="L4511" s="7">
        <v>0</v>
      </c>
      <c r="M4511" s="7">
        <v>0</v>
      </c>
      <c r="N4511" s="11">
        <f t="shared" si="141"/>
        <v>0</v>
      </c>
      <c r="O4511" s="11">
        <v>0</v>
      </c>
      <c r="P4511" s="11">
        <v>0</v>
      </c>
    </row>
    <row r="4512" spans="1:16">
      <c r="A4512" s="2">
        <v>45642</v>
      </c>
      <c r="B4512" s="18">
        <v>7</v>
      </c>
      <c r="C4512" s="20">
        <f t="shared" si="140"/>
        <v>12</v>
      </c>
      <c r="D4512" s="16">
        <v>2025</v>
      </c>
      <c r="E4512" s="1" t="s">
        <v>32</v>
      </c>
      <c r="F4512">
        <v>0</v>
      </c>
      <c r="G4512" s="12">
        <f>IF(D4512=2023,F4512*'Average selling price'!$B$2,
IF(D4512=2024,F4512*'Average selling price'!$C$2,
IF(D4512=2025,F4512*'Average selling price'!$D$2,"")))</f>
        <v>0</v>
      </c>
      <c r="H4512">
        <v>0</v>
      </c>
      <c r="I4512" s="12">
        <f>IF($D4512=2023,H4512*'Average selling price'!$B$3,
IF($D4512=2024,H4512*'Average selling price'!$C$3,
IF($D4512=2025,H4512*'Average selling price'!$D$3,"")))</f>
        <v>0</v>
      </c>
      <c r="J4512">
        <v>0</v>
      </c>
      <c r="K4512" s="12">
        <f>IF($D4512=2023,J4512*'Average selling price'!$B$4,
IF($D4512=2024,J4512*'Average selling price'!$C$4,
IF($D4512=2025,J4512*'Average selling price'!$D$4,"")))</f>
        <v>0</v>
      </c>
      <c r="L4512" s="7">
        <v>2686.93</v>
      </c>
      <c r="M4512" s="7">
        <v>0</v>
      </c>
      <c r="N4512" s="11">
        <f t="shared" si="141"/>
        <v>2686.93</v>
      </c>
      <c r="O4512" s="11">
        <v>5492.17</v>
      </c>
      <c r="P4512" s="11">
        <v>0</v>
      </c>
    </row>
    <row r="4513" spans="1:16">
      <c r="A4513" s="2">
        <v>45642</v>
      </c>
      <c r="B4513" s="18">
        <v>7</v>
      </c>
      <c r="C4513" s="20">
        <f t="shared" si="140"/>
        <v>12</v>
      </c>
      <c r="D4513" s="16">
        <v>2025</v>
      </c>
      <c r="E4513" s="1" t="s">
        <v>58</v>
      </c>
      <c r="F4513">
        <v>0</v>
      </c>
      <c r="G4513" s="12">
        <f>IF(D4513=2023,F4513*'Average selling price'!$B$2,
IF(D4513=2024,F4513*'Average selling price'!$C$2,
IF(D4513=2025,F4513*'Average selling price'!$D$2,"")))</f>
        <v>0</v>
      </c>
      <c r="H4513">
        <v>0</v>
      </c>
      <c r="I4513" s="12">
        <f>IF($D4513=2023,H4513*'Average selling price'!$B$3,
IF($D4513=2024,H4513*'Average selling price'!$C$3,
IF($D4513=2025,H4513*'Average selling price'!$D$3,"")))</f>
        <v>0</v>
      </c>
      <c r="J4513">
        <v>0</v>
      </c>
      <c r="K4513" s="12">
        <f>IF($D4513=2023,J4513*'Average selling price'!$B$4,
IF($D4513=2024,J4513*'Average selling price'!$C$4,
IF($D4513=2025,J4513*'Average selling price'!$D$4,"")))</f>
        <v>0</v>
      </c>
      <c r="L4513" s="7">
        <v>0</v>
      </c>
      <c r="M4513" s="7">
        <v>0</v>
      </c>
      <c r="N4513" s="11">
        <f t="shared" si="141"/>
        <v>0</v>
      </c>
      <c r="O4513" s="11">
        <v>4363.97</v>
      </c>
      <c r="P4513" s="11">
        <v>0</v>
      </c>
    </row>
    <row r="4514" spans="1:16">
      <c r="A4514" s="2">
        <v>45642</v>
      </c>
      <c r="B4514" s="18">
        <v>7</v>
      </c>
      <c r="C4514" s="20">
        <f t="shared" si="140"/>
        <v>12</v>
      </c>
      <c r="D4514" s="16">
        <v>2025</v>
      </c>
      <c r="E4514" s="1" t="s">
        <v>62</v>
      </c>
      <c r="F4514">
        <v>0</v>
      </c>
      <c r="G4514" s="12">
        <f>IF(D4514=2023,F4514*'Average selling price'!$B$2,
IF(D4514=2024,F4514*'Average selling price'!$C$2,
IF(D4514=2025,F4514*'Average selling price'!$D$2,"")))</f>
        <v>0</v>
      </c>
      <c r="H4514">
        <v>0</v>
      </c>
      <c r="I4514" s="12">
        <f>IF($D4514=2023,H4514*'Average selling price'!$B$3,
IF($D4514=2024,H4514*'Average selling price'!$C$3,
IF($D4514=2025,H4514*'Average selling price'!$D$3,"")))</f>
        <v>0</v>
      </c>
      <c r="J4514">
        <v>0</v>
      </c>
      <c r="K4514" s="12">
        <f>IF($D4514=2023,J4514*'Average selling price'!$B$4,
IF($D4514=2024,J4514*'Average selling price'!$C$4,
IF($D4514=2025,J4514*'Average selling price'!$D$4,"")))</f>
        <v>0</v>
      </c>
      <c r="L4514" s="7">
        <v>0</v>
      </c>
      <c r="M4514" s="7">
        <v>0</v>
      </c>
      <c r="N4514" s="11">
        <f t="shared" si="141"/>
        <v>0</v>
      </c>
      <c r="O4514" s="11">
        <v>0</v>
      </c>
      <c r="P4514" s="11">
        <v>48.47</v>
      </c>
    </row>
    <row r="4515" spans="1:16">
      <c r="A4515" s="2">
        <v>45642</v>
      </c>
      <c r="B4515" s="18">
        <v>7</v>
      </c>
      <c r="C4515" s="20">
        <f t="shared" si="140"/>
        <v>12</v>
      </c>
      <c r="D4515" s="16">
        <v>2025</v>
      </c>
      <c r="E4515" s="1" t="s">
        <v>33</v>
      </c>
      <c r="F4515">
        <v>1</v>
      </c>
      <c r="G4515" s="12">
        <f>IF(D4515=2023,F4515*'Average selling price'!$B$2,
IF(D4515=2024,F4515*'Average selling price'!$C$2,
IF(D4515=2025,F4515*'Average selling price'!$D$2,"")))</f>
        <v>5750</v>
      </c>
      <c r="H4515">
        <v>0</v>
      </c>
      <c r="I4515" s="12">
        <f>IF($D4515=2023,H4515*'Average selling price'!$B$3,
IF($D4515=2024,H4515*'Average selling price'!$C$3,
IF($D4515=2025,H4515*'Average selling price'!$D$3,"")))</f>
        <v>0</v>
      </c>
      <c r="J4515">
        <v>1</v>
      </c>
      <c r="K4515" s="12">
        <f>IF($D4515=2023,J4515*'Average selling price'!$B$4,
IF($D4515=2024,J4515*'Average selling price'!$C$4,
IF($D4515=2025,J4515*'Average selling price'!$D$4,"")))</f>
        <v>11726</v>
      </c>
      <c r="L4515" s="7">
        <v>2955</v>
      </c>
      <c r="M4515" s="7">
        <v>0</v>
      </c>
      <c r="N4515" s="11">
        <f t="shared" si="141"/>
        <v>2955</v>
      </c>
      <c r="O4515" s="11">
        <v>0</v>
      </c>
      <c r="P4515" s="11">
        <v>5731</v>
      </c>
    </row>
    <row r="4516" spans="1:16">
      <c r="A4516" s="2">
        <v>45642</v>
      </c>
      <c r="B4516" s="18">
        <v>7</v>
      </c>
      <c r="C4516" s="20">
        <f t="shared" si="140"/>
        <v>12</v>
      </c>
      <c r="D4516" s="16">
        <v>2025</v>
      </c>
      <c r="E4516" s="1" t="s">
        <v>60</v>
      </c>
      <c r="F4516">
        <v>0</v>
      </c>
      <c r="G4516" s="12">
        <f>IF(D4516=2023,F4516*'Average selling price'!$B$2,
IF(D4516=2024,F4516*'Average selling price'!$C$2,
IF(D4516=2025,F4516*'Average selling price'!$D$2,"")))</f>
        <v>0</v>
      </c>
      <c r="H4516">
        <v>0</v>
      </c>
      <c r="I4516" s="12">
        <f>IF($D4516=2023,H4516*'Average selling price'!$B$3,
IF($D4516=2024,H4516*'Average selling price'!$C$3,
IF($D4516=2025,H4516*'Average selling price'!$D$3,"")))</f>
        <v>0</v>
      </c>
      <c r="J4516">
        <v>0</v>
      </c>
      <c r="K4516" s="12">
        <f>IF($D4516=2023,J4516*'Average selling price'!$B$4,
IF($D4516=2024,J4516*'Average selling price'!$C$4,
IF($D4516=2025,J4516*'Average selling price'!$D$4,"")))</f>
        <v>0</v>
      </c>
      <c r="L4516" s="7">
        <v>11.99</v>
      </c>
      <c r="M4516" s="7">
        <v>0</v>
      </c>
      <c r="N4516" s="11">
        <f t="shared" si="141"/>
        <v>11.99</v>
      </c>
      <c r="O4516" s="11">
        <v>0</v>
      </c>
      <c r="P4516" s="11">
        <v>179.99</v>
      </c>
    </row>
    <row r="4517" spans="1:16">
      <c r="A4517" s="2">
        <v>45642</v>
      </c>
      <c r="B4517" s="18">
        <v>7</v>
      </c>
      <c r="C4517" s="20">
        <f t="shared" si="140"/>
        <v>12</v>
      </c>
      <c r="D4517" s="16">
        <v>2025</v>
      </c>
      <c r="E4517" s="1" t="s">
        <v>34</v>
      </c>
      <c r="F4517">
        <v>0</v>
      </c>
      <c r="G4517" s="12">
        <f>IF(D4517=2023,F4517*'Average selling price'!$B$2,
IF(D4517=2024,F4517*'Average selling price'!$C$2,
IF(D4517=2025,F4517*'Average selling price'!$D$2,"")))</f>
        <v>0</v>
      </c>
      <c r="H4517">
        <v>1</v>
      </c>
      <c r="I4517" s="12">
        <f>IF($D4517=2023,H4517*'Average selling price'!$B$3,
IF($D4517=2024,H4517*'Average selling price'!$C$3,
IF($D4517=2025,H4517*'Average selling price'!$D$3,"")))</f>
        <v>34677</v>
      </c>
      <c r="J4517">
        <v>0</v>
      </c>
      <c r="K4517" s="12">
        <f>IF($D4517=2023,J4517*'Average selling price'!$B$4,
IF($D4517=2024,J4517*'Average selling price'!$C$4,
IF($D4517=2025,J4517*'Average selling price'!$D$4,"")))</f>
        <v>0</v>
      </c>
      <c r="L4517" s="7">
        <v>1582.3</v>
      </c>
      <c r="M4517" s="7">
        <v>0</v>
      </c>
      <c r="N4517" s="11">
        <f t="shared" si="141"/>
        <v>1582.3</v>
      </c>
      <c r="O4517" s="11">
        <v>936.49</v>
      </c>
      <c r="P4517" s="11">
        <v>639.97</v>
      </c>
    </row>
    <row r="4518" spans="1:16">
      <c r="A4518" s="2">
        <v>45642</v>
      </c>
      <c r="B4518" s="18">
        <v>7</v>
      </c>
      <c r="C4518" s="20">
        <f t="shared" si="140"/>
        <v>12</v>
      </c>
      <c r="D4518" s="16">
        <v>2025</v>
      </c>
      <c r="E4518" s="1" t="s">
        <v>41</v>
      </c>
      <c r="F4518">
        <v>0</v>
      </c>
      <c r="G4518" s="12">
        <f>IF(D4518=2023,F4518*'Average selling price'!$B$2,
IF(D4518=2024,F4518*'Average selling price'!$C$2,
IF(D4518=2025,F4518*'Average selling price'!$D$2,"")))</f>
        <v>0</v>
      </c>
      <c r="H4518">
        <v>0</v>
      </c>
      <c r="I4518" s="12">
        <f>IF($D4518=2023,H4518*'Average selling price'!$B$3,
IF($D4518=2024,H4518*'Average selling price'!$C$3,
IF($D4518=2025,H4518*'Average selling price'!$D$3,"")))</f>
        <v>0</v>
      </c>
      <c r="J4518">
        <v>0</v>
      </c>
      <c r="K4518" s="12">
        <f>IF($D4518=2023,J4518*'Average selling price'!$B$4,
IF($D4518=2024,J4518*'Average selling price'!$C$4,
IF($D4518=2025,J4518*'Average selling price'!$D$4,"")))</f>
        <v>0</v>
      </c>
      <c r="L4518" s="7">
        <v>0</v>
      </c>
      <c r="M4518" s="7">
        <v>0</v>
      </c>
      <c r="N4518" s="11">
        <f t="shared" si="141"/>
        <v>0</v>
      </c>
      <c r="O4518" s="11">
        <v>0</v>
      </c>
      <c r="P4518" s="11">
        <v>0</v>
      </c>
    </row>
    <row r="4519" spans="1:16">
      <c r="A4519" s="2">
        <v>45642</v>
      </c>
      <c r="B4519" s="18">
        <v>7</v>
      </c>
      <c r="C4519" s="20">
        <f t="shared" si="140"/>
        <v>12</v>
      </c>
      <c r="D4519" s="16">
        <v>2025</v>
      </c>
      <c r="E4519" s="1" t="s">
        <v>35</v>
      </c>
      <c r="F4519">
        <v>0</v>
      </c>
      <c r="G4519" s="12">
        <f>IF(D4519=2023,F4519*'Average selling price'!$B$2,
IF(D4519=2024,F4519*'Average selling price'!$C$2,
IF(D4519=2025,F4519*'Average selling price'!$D$2,"")))</f>
        <v>0</v>
      </c>
      <c r="H4519">
        <v>0</v>
      </c>
      <c r="I4519" s="12">
        <f>IF($D4519=2023,H4519*'Average selling price'!$B$3,
IF($D4519=2024,H4519*'Average selling price'!$C$3,
IF($D4519=2025,H4519*'Average selling price'!$D$3,"")))</f>
        <v>0</v>
      </c>
      <c r="J4519">
        <v>0</v>
      </c>
      <c r="K4519" s="12">
        <f>IF($D4519=2023,J4519*'Average selling price'!$B$4,
IF($D4519=2024,J4519*'Average selling price'!$C$4,
IF($D4519=2025,J4519*'Average selling price'!$D$4,"")))</f>
        <v>0</v>
      </c>
      <c r="L4519" s="7">
        <v>0</v>
      </c>
      <c r="M4519" s="7">
        <v>0</v>
      </c>
      <c r="N4519" s="11">
        <f t="shared" si="141"/>
        <v>0</v>
      </c>
      <c r="O4519" s="11">
        <v>0</v>
      </c>
      <c r="P4519" s="11">
        <v>0</v>
      </c>
    </row>
    <row r="4520" spans="1:16">
      <c r="A4520" s="2">
        <v>45642</v>
      </c>
      <c r="B4520" s="18">
        <v>7</v>
      </c>
      <c r="C4520" s="20">
        <f t="shared" si="140"/>
        <v>12</v>
      </c>
      <c r="D4520" s="16">
        <v>2025</v>
      </c>
      <c r="E4520" s="1" t="s">
        <v>36</v>
      </c>
      <c r="F4520">
        <v>0</v>
      </c>
      <c r="G4520" s="12">
        <f>IF(D4520=2023,F4520*'Average selling price'!$B$2,
IF(D4520=2024,F4520*'Average selling price'!$C$2,
IF(D4520=2025,F4520*'Average selling price'!$D$2,"")))</f>
        <v>0</v>
      </c>
      <c r="H4520">
        <v>0</v>
      </c>
      <c r="I4520" s="12">
        <f>IF($D4520=2023,H4520*'Average selling price'!$B$3,
IF($D4520=2024,H4520*'Average selling price'!$C$3,
IF($D4520=2025,H4520*'Average selling price'!$D$3,"")))</f>
        <v>0</v>
      </c>
      <c r="J4520">
        <v>0</v>
      </c>
      <c r="K4520" s="12">
        <f>IF($D4520=2023,J4520*'Average selling price'!$B$4,
IF($D4520=2024,J4520*'Average selling price'!$C$4,
IF($D4520=2025,J4520*'Average selling price'!$D$4,"")))</f>
        <v>0</v>
      </c>
      <c r="L4520" s="7">
        <v>224.98</v>
      </c>
      <c r="M4520" s="7">
        <v>6499.99</v>
      </c>
      <c r="N4520" s="11">
        <f t="shared" si="141"/>
        <v>6724.9699999999993</v>
      </c>
      <c r="O4520" s="11">
        <v>1222.48</v>
      </c>
      <c r="P4520" s="11">
        <v>246.97</v>
      </c>
    </row>
    <row r="4521" spans="1:16">
      <c r="A4521" s="2">
        <v>45642</v>
      </c>
      <c r="B4521" s="18">
        <v>7</v>
      </c>
      <c r="C4521" s="20">
        <f t="shared" si="140"/>
        <v>12</v>
      </c>
      <c r="D4521" s="16">
        <v>2025</v>
      </c>
      <c r="E4521" s="1" t="s">
        <v>37</v>
      </c>
      <c r="F4521">
        <v>0</v>
      </c>
      <c r="G4521" s="12">
        <f>IF(D4521=2023,F4521*'Average selling price'!$B$2,
IF(D4521=2024,F4521*'Average selling price'!$C$2,
IF(D4521=2025,F4521*'Average selling price'!$D$2,"")))</f>
        <v>0</v>
      </c>
      <c r="H4521">
        <v>0</v>
      </c>
      <c r="I4521" s="12">
        <f>IF($D4521=2023,H4521*'Average selling price'!$B$3,
IF($D4521=2024,H4521*'Average selling price'!$C$3,
IF($D4521=2025,H4521*'Average selling price'!$D$3,"")))</f>
        <v>0</v>
      </c>
      <c r="J4521">
        <v>0</v>
      </c>
      <c r="K4521" s="12">
        <f>IF($D4521=2023,J4521*'Average selling price'!$B$4,
IF($D4521=2024,J4521*'Average selling price'!$C$4,
IF($D4521=2025,J4521*'Average selling price'!$D$4,"")))</f>
        <v>0</v>
      </c>
      <c r="L4521" s="7">
        <v>798.42</v>
      </c>
      <c r="M4521" s="7">
        <v>0</v>
      </c>
      <c r="N4521" s="11">
        <f t="shared" si="141"/>
        <v>798.42</v>
      </c>
      <c r="O4521" s="11">
        <v>2011.69</v>
      </c>
      <c r="P4521" s="11">
        <v>399.94</v>
      </c>
    </row>
    <row r="4522" spans="1:16">
      <c r="A4522" s="2">
        <v>45642</v>
      </c>
      <c r="B4522" s="18">
        <v>7</v>
      </c>
      <c r="C4522" s="20">
        <f t="shared" si="140"/>
        <v>12</v>
      </c>
      <c r="D4522" s="16">
        <v>2025</v>
      </c>
      <c r="E4522" s="1" t="s">
        <v>45</v>
      </c>
      <c r="F4522">
        <v>0</v>
      </c>
      <c r="G4522" s="12">
        <f>IF(D4522=2023,F4522*'Average selling price'!$B$2,
IF(D4522=2024,F4522*'Average selling price'!$C$2,
IF(D4522=2025,F4522*'Average selling price'!$D$2,"")))</f>
        <v>0</v>
      </c>
      <c r="H4522">
        <v>0</v>
      </c>
      <c r="I4522" s="12">
        <f>IF($D4522=2023,H4522*'Average selling price'!$B$3,
IF($D4522=2024,H4522*'Average selling price'!$C$3,
IF($D4522=2025,H4522*'Average selling price'!$D$3,"")))</f>
        <v>0</v>
      </c>
      <c r="J4522">
        <v>0</v>
      </c>
      <c r="K4522" s="12">
        <f>IF($D4522=2023,J4522*'Average selling price'!$B$4,
IF($D4522=2024,J4522*'Average selling price'!$C$4,
IF($D4522=2025,J4522*'Average selling price'!$D$4,"")))</f>
        <v>0</v>
      </c>
      <c r="L4522" s="7">
        <v>34.99</v>
      </c>
      <c r="M4522" s="7">
        <v>0</v>
      </c>
      <c r="N4522" s="11">
        <f t="shared" si="141"/>
        <v>34.99</v>
      </c>
      <c r="O4522" s="11">
        <v>178.5</v>
      </c>
      <c r="P4522" s="11">
        <v>1199.98</v>
      </c>
    </row>
    <row r="4523" spans="1:16">
      <c r="A4523" s="2">
        <v>45642</v>
      </c>
      <c r="B4523" s="18">
        <v>7</v>
      </c>
      <c r="C4523" s="20">
        <f t="shared" si="140"/>
        <v>12</v>
      </c>
      <c r="D4523" s="16">
        <v>2025</v>
      </c>
      <c r="E4523" s="1" t="s">
        <v>49</v>
      </c>
      <c r="F4523">
        <v>0</v>
      </c>
      <c r="G4523" s="12">
        <f>IF(D4523=2023,F4523*'Average selling price'!$B$2,
IF(D4523=2024,F4523*'Average selling price'!$C$2,
IF(D4523=2025,F4523*'Average selling price'!$D$2,"")))</f>
        <v>0</v>
      </c>
      <c r="H4523">
        <v>0</v>
      </c>
      <c r="I4523" s="12">
        <f>IF($D4523=2023,H4523*'Average selling price'!$B$3,
IF($D4523=2024,H4523*'Average selling price'!$C$3,
IF($D4523=2025,H4523*'Average selling price'!$D$3,"")))</f>
        <v>0</v>
      </c>
      <c r="J4523">
        <v>0</v>
      </c>
      <c r="K4523" s="12">
        <f>IF($D4523=2023,J4523*'Average selling price'!$B$4,
IF($D4523=2024,J4523*'Average selling price'!$C$4,
IF($D4523=2025,J4523*'Average selling price'!$D$4,"")))</f>
        <v>0</v>
      </c>
      <c r="L4523" s="7">
        <v>0</v>
      </c>
      <c r="M4523" s="7">
        <v>0</v>
      </c>
      <c r="N4523" s="11">
        <f t="shared" si="141"/>
        <v>0</v>
      </c>
      <c r="O4523" s="11">
        <v>0</v>
      </c>
      <c r="P4523" s="11">
        <v>0</v>
      </c>
    </row>
    <row r="4524" spans="1:16">
      <c r="A4524" s="2">
        <v>45642</v>
      </c>
      <c r="B4524" s="18">
        <v>7</v>
      </c>
      <c r="C4524" s="20">
        <f t="shared" si="140"/>
        <v>12</v>
      </c>
      <c r="D4524" s="16">
        <v>2025</v>
      </c>
      <c r="E4524" s="1" t="s">
        <v>53</v>
      </c>
      <c r="F4524">
        <v>0</v>
      </c>
      <c r="G4524" s="12">
        <f>IF(D4524=2023,F4524*'Average selling price'!$B$2,
IF(D4524=2024,F4524*'Average selling price'!$C$2,
IF(D4524=2025,F4524*'Average selling price'!$D$2,"")))</f>
        <v>0</v>
      </c>
      <c r="H4524">
        <v>0</v>
      </c>
      <c r="I4524" s="12">
        <f>IF($D4524=2023,H4524*'Average selling price'!$B$3,
IF($D4524=2024,H4524*'Average selling price'!$C$3,
IF($D4524=2025,H4524*'Average selling price'!$D$3,"")))</f>
        <v>0</v>
      </c>
      <c r="J4524">
        <v>0</v>
      </c>
      <c r="K4524" s="12">
        <f>IF($D4524=2023,J4524*'Average selling price'!$B$4,
IF($D4524=2024,J4524*'Average selling price'!$C$4,
IF($D4524=2025,J4524*'Average selling price'!$D$4,"")))</f>
        <v>0</v>
      </c>
      <c r="L4524" s="7">
        <v>0</v>
      </c>
      <c r="M4524" s="7">
        <v>0</v>
      </c>
      <c r="N4524" s="11">
        <f t="shared" si="141"/>
        <v>0</v>
      </c>
      <c r="O4524" s="11">
        <v>0</v>
      </c>
      <c r="P4524" s="11">
        <v>0</v>
      </c>
    </row>
    <row r="4525" spans="1:16">
      <c r="A4525" s="2">
        <v>45642</v>
      </c>
      <c r="B4525" s="18">
        <v>7</v>
      </c>
      <c r="C4525" s="20">
        <f t="shared" si="140"/>
        <v>12</v>
      </c>
      <c r="D4525" s="16">
        <v>2025</v>
      </c>
      <c r="E4525" s="1" t="s">
        <v>38</v>
      </c>
      <c r="F4525">
        <v>1</v>
      </c>
      <c r="G4525" s="12">
        <f>IF(D4525=2023,F4525*'Average selling price'!$B$2,
IF(D4525=2024,F4525*'Average selling price'!$C$2,
IF(D4525=2025,F4525*'Average selling price'!$D$2,"")))</f>
        <v>5750</v>
      </c>
      <c r="H4525">
        <v>0</v>
      </c>
      <c r="I4525" s="12">
        <f>IF($D4525=2023,H4525*'Average selling price'!$B$3,
IF($D4525=2024,H4525*'Average selling price'!$C$3,
IF($D4525=2025,H4525*'Average selling price'!$D$3,"")))</f>
        <v>0</v>
      </c>
      <c r="J4525">
        <v>0</v>
      </c>
      <c r="K4525" s="12">
        <f>IF($D4525=2023,J4525*'Average selling price'!$B$4,
IF($D4525=2024,J4525*'Average selling price'!$C$4,
IF($D4525=2025,J4525*'Average selling price'!$D$4,"")))</f>
        <v>0</v>
      </c>
      <c r="L4525" s="7">
        <v>0</v>
      </c>
      <c r="M4525" s="7">
        <v>0</v>
      </c>
      <c r="N4525" s="11">
        <f t="shared" si="141"/>
        <v>0</v>
      </c>
      <c r="O4525" s="11">
        <v>1716.28</v>
      </c>
      <c r="P4525" s="11">
        <v>168.97</v>
      </c>
    </row>
    <row r="4526" spans="1:16">
      <c r="A4526" s="2">
        <v>45642</v>
      </c>
      <c r="B4526" s="18">
        <v>7</v>
      </c>
      <c r="C4526" s="20">
        <f t="shared" si="140"/>
        <v>12</v>
      </c>
      <c r="D4526" s="16">
        <v>2025</v>
      </c>
      <c r="E4526" s="1" t="s">
        <v>39</v>
      </c>
      <c r="F4526">
        <v>1</v>
      </c>
      <c r="G4526" s="12">
        <f>IF(D4526=2023,F4526*'Average selling price'!$B$2,
IF(D4526=2024,F4526*'Average selling price'!$C$2,
IF(D4526=2025,F4526*'Average selling price'!$D$2,"")))</f>
        <v>5750</v>
      </c>
      <c r="H4526">
        <v>0</v>
      </c>
      <c r="I4526" s="12">
        <f>IF($D4526=2023,H4526*'Average selling price'!$B$3,
IF($D4526=2024,H4526*'Average selling price'!$C$3,
IF($D4526=2025,H4526*'Average selling price'!$D$3,"")))</f>
        <v>0</v>
      </c>
      <c r="J4526">
        <v>0</v>
      </c>
      <c r="K4526" s="12">
        <f>IF($D4526=2023,J4526*'Average selling price'!$B$4,
IF($D4526=2024,J4526*'Average selling price'!$C$4,
IF($D4526=2025,J4526*'Average selling price'!$D$4,"")))</f>
        <v>0</v>
      </c>
      <c r="L4526" s="7">
        <v>169.93</v>
      </c>
      <c r="M4526" s="7">
        <v>0</v>
      </c>
      <c r="N4526" s="11">
        <f t="shared" si="141"/>
        <v>169.93</v>
      </c>
      <c r="O4526" s="11">
        <v>13611.95</v>
      </c>
      <c r="P4526" s="11">
        <v>1613.97</v>
      </c>
    </row>
    <row r="4527" spans="1:16">
      <c r="A4527" s="2">
        <v>45642</v>
      </c>
      <c r="B4527" s="18">
        <v>7</v>
      </c>
      <c r="C4527" s="20">
        <f t="shared" si="140"/>
        <v>12</v>
      </c>
      <c r="D4527" s="16">
        <v>2025</v>
      </c>
      <c r="E4527" s="1" t="s">
        <v>40</v>
      </c>
      <c r="F4527">
        <v>0</v>
      </c>
      <c r="G4527" s="12">
        <f>IF(D4527=2023,F4527*'Average selling price'!$B$2,
IF(D4527=2024,F4527*'Average selling price'!$C$2,
IF(D4527=2025,F4527*'Average selling price'!$D$2,"")))</f>
        <v>0</v>
      </c>
      <c r="H4527">
        <v>0</v>
      </c>
      <c r="I4527" s="12">
        <f>IF($D4527=2023,H4527*'Average selling price'!$B$3,
IF($D4527=2024,H4527*'Average selling price'!$C$3,
IF($D4527=2025,H4527*'Average selling price'!$D$3,"")))</f>
        <v>0</v>
      </c>
      <c r="J4527">
        <v>0</v>
      </c>
      <c r="K4527" s="12">
        <f>IF($D4527=2023,J4527*'Average selling price'!$B$4,
IF($D4527=2024,J4527*'Average selling price'!$C$4,
IF($D4527=2025,J4527*'Average selling price'!$D$4,"")))</f>
        <v>0</v>
      </c>
      <c r="L4527" s="7">
        <v>0</v>
      </c>
      <c r="M4527" s="7">
        <v>0</v>
      </c>
      <c r="N4527" s="11">
        <f t="shared" si="141"/>
        <v>0</v>
      </c>
      <c r="O4527" s="11">
        <v>0</v>
      </c>
      <c r="P4527" s="11">
        <v>0</v>
      </c>
    </row>
    <row r="4528" spans="1:16">
      <c r="A4528" s="2">
        <v>45642</v>
      </c>
      <c r="B4528" s="18">
        <v>7</v>
      </c>
      <c r="C4528" s="20">
        <f t="shared" si="140"/>
        <v>12</v>
      </c>
      <c r="D4528" s="16">
        <v>2025</v>
      </c>
      <c r="E4528" s="1" t="s">
        <v>42</v>
      </c>
      <c r="F4528">
        <v>0</v>
      </c>
      <c r="G4528" s="12">
        <f>IF(D4528=2023,F4528*'Average selling price'!$B$2,
IF(D4528=2024,F4528*'Average selling price'!$C$2,
IF(D4528=2025,F4528*'Average selling price'!$D$2,"")))</f>
        <v>0</v>
      </c>
      <c r="H4528">
        <v>0</v>
      </c>
      <c r="I4528" s="12">
        <f>IF($D4528=2023,H4528*'Average selling price'!$B$3,
IF($D4528=2024,H4528*'Average selling price'!$C$3,
IF($D4528=2025,H4528*'Average selling price'!$D$3,"")))</f>
        <v>0</v>
      </c>
      <c r="J4528">
        <v>0</v>
      </c>
      <c r="K4528" s="12">
        <f>IF($D4528=2023,J4528*'Average selling price'!$B$4,
IF($D4528=2024,J4528*'Average selling price'!$C$4,
IF($D4528=2025,J4528*'Average selling price'!$D$4,"")))</f>
        <v>0</v>
      </c>
      <c r="L4528" s="7">
        <v>0</v>
      </c>
      <c r="M4528" s="7">
        <v>0</v>
      </c>
      <c r="N4528" s="11">
        <f t="shared" si="141"/>
        <v>0</v>
      </c>
      <c r="O4528" s="11">
        <v>0</v>
      </c>
      <c r="P4528" s="11">
        <v>0</v>
      </c>
    </row>
    <row r="4529" spans="1:16">
      <c r="A4529" s="2">
        <v>45642</v>
      </c>
      <c r="B4529" s="18">
        <v>7</v>
      </c>
      <c r="C4529" s="20">
        <f t="shared" si="140"/>
        <v>12</v>
      </c>
      <c r="D4529" s="16">
        <v>2025</v>
      </c>
      <c r="E4529" s="1" t="s">
        <v>63</v>
      </c>
      <c r="F4529">
        <v>0</v>
      </c>
      <c r="G4529" s="12">
        <f>IF(D4529=2023,F4529*'Average selling price'!$B$2,
IF(D4529=2024,F4529*'Average selling price'!$C$2,
IF(D4529=2025,F4529*'Average selling price'!$D$2,"")))</f>
        <v>0</v>
      </c>
      <c r="H4529">
        <v>0</v>
      </c>
      <c r="I4529" s="12">
        <f>IF($D4529=2023,H4529*'Average selling price'!$B$3,
IF($D4529=2024,H4529*'Average selling price'!$C$3,
IF($D4529=2025,H4529*'Average selling price'!$D$3,"")))</f>
        <v>0</v>
      </c>
      <c r="J4529">
        <v>0</v>
      </c>
      <c r="K4529" s="12">
        <f>IF($D4529=2023,J4529*'Average selling price'!$B$4,
IF($D4529=2024,J4529*'Average selling price'!$C$4,
IF($D4529=2025,J4529*'Average selling price'!$D$4,"")))</f>
        <v>0</v>
      </c>
      <c r="L4529" s="7">
        <v>0</v>
      </c>
      <c r="M4529" s="7">
        <v>0</v>
      </c>
      <c r="N4529" s="11">
        <f t="shared" si="141"/>
        <v>0</v>
      </c>
      <c r="O4529" s="11">
        <v>0</v>
      </c>
      <c r="P4529" s="11">
        <v>0</v>
      </c>
    </row>
    <row r="4530" spans="1:16">
      <c r="A4530" s="2">
        <v>45642</v>
      </c>
      <c r="B4530" s="18">
        <v>7</v>
      </c>
      <c r="C4530" s="20">
        <f t="shared" si="140"/>
        <v>12</v>
      </c>
      <c r="D4530" s="16">
        <v>2025</v>
      </c>
      <c r="E4530" s="1" t="s">
        <v>43</v>
      </c>
      <c r="F4530">
        <v>0</v>
      </c>
      <c r="G4530" s="12">
        <f>IF(D4530=2023,F4530*'Average selling price'!$B$2,
IF(D4530=2024,F4530*'Average selling price'!$C$2,
IF(D4530=2025,F4530*'Average selling price'!$D$2,"")))</f>
        <v>0</v>
      </c>
      <c r="H4530">
        <v>0</v>
      </c>
      <c r="I4530" s="12">
        <f>IF($D4530=2023,H4530*'Average selling price'!$B$3,
IF($D4530=2024,H4530*'Average selling price'!$C$3,
IF($D4530=2025,H4530*'Average selling price'!$D$3,"")))</f>
        <v>0</v>
      </c>
      <c r="J4530">
        <v>0</v>
      </c>
      <c r="K4530" s="12">
        <f>IF($D4530=2023,J4530*'Average selling price'!$B$4,
IF($D4530=2024,J4530*'Average selling price'!$C$4,
IF($D4530=2025,J4530*'Average selling price'!$D$4,"")))</f>
        <v>0</v>
      </c>
      <c r="L4530" s="7">
        <v>0</v>
      </c>
      <c r="M4530" s="7">
        <v>0</v>
      </c>
      <c r="N4530" s="11">
        <f t="shared" si="141"/>
        <v>0</v>
      </c>
      <c r="O4530" s="11">
        <v>0</v>
      </c>
      <c r="P4530" s="11">
        <v>0</v>
      </c>
    </row>
    <row r="4531" spans="1:16">
      <c r="A4531" s="2">
        <v>45642</v>
      </c>
      <c r="B4531" s="18">
        <v>7</v>
      </c>
      <c r="C4531" s="20">
        <f t="shared" si="140"/>
        <v>12</v>
      </c>
      <c r="D4531" s="16">
        <v>2025</v>
      </c>
      <c r="E4531" s="1" t="s">
        <v>47</v>
      </c>
      <c r="F4531">
        <v>0</v>
      </c>
      <c r="G4531" s="12">
        <f>IF(D4531=2023,F4531*'Average selling price'!$B$2,
IF(D4531=2024,F4531*'Average selling price'!$C$2,
IF(D4531=2025,F4531*'Average selling price'!$D$2,"")))</f>
        <v>0</v>
      </c>
      <c r="H4531">
        <v>0</v>
      </c>
      <c r="I4531" s="12">
        <f>IF($D4531=2023,H4531*'Average selling price'!$B$3,
IF($D4531=2024,H4531*'Average selling price'!$C$3,
IF($D4531=2025,H4531*'Average selling price'!$D$3,"")))</f>
        <v>0</v>
      </c>
      <c r="J4531">
        <v>0</v>
      </c>
      <c r="K4531" s="12">
        <f>IF($D4531=2023,J4531*'Average selling price'!$B$4,
IF($D4531=2024,J4531*'Average selling price'!$C$4,
IF($D4531=2025,J4531*'Average selling price'!$D$4,"")))</f>
        <v>0</v>
      </c>
      <c r="L4531" s="7">
        <v>0</v>
      </c>
      <c r="M4531" s="7">
        <v>0</v>
      </c>
      <c r="N4531" s="11">
        <f t="shared" si="141"/>
        <v>0</v>
      </c>
      <c r="O4531" s="11">
        <v>4050</v>
      </c>
      <c r="P4531" s="11">
        <v>0</v>
      </c>
    </row>
    <row r="4532" spans="1:16">
      <c r="A4532" s="2">
        <v>45642</v>
      </c>
      <c r="B4532" s="18">
        <v>7</v>
      </c>
      <c r="C4532" s="20">
        <f t="shared" si="140"/>
        <v>12</v>
      </c>
      <c r="D4532" s="16">
        <v>2025</v>
      </c>
      <c r="E4532" s="1" t="s">
        <v>50</v>
      </c>
      <c r="F4532">
        <v>0</v>
      </c>
      <c r="G4532" s="12">
        <f>IF(D4532=2023,F4532*'Average selling price'!$B$2,
IF(D4532=2024,F4532*'Average selling price'!$C$2,
IF(D4532=2025,F4532*'Average selling price'!$D$2,"")))</f>
        <v>0</v>
      </c>
      <c r="H4532">
        <v>0</v>
      </c>
      <c r="I4532" s="12">
        <f>IF($D4532=2023,H4532*'Average selling price'!$B$3,
IF($D4532=2024,H4532*'Average selling price'!$C$3,
IF($D4532=2025,H4532*'Average selling price'!$D$3,"")))</f>
        <v>0</v>
      </c>
      <c r="J4532">
        <v>3</v>
      </c>
      <c r="K4532" s="12">
        <f>IF($D4532=2023,J4532*'Average selling price'!$B$4,
IF($D4532=2024,J4532*'Average selling price'!$C$4,
IF($D4532=2025,J4532*'Average selling price'!$D$4,"")))</f>
        <v>35178</v>
      </c>
      <c r="L4532" s="7">
        <v>4469.97</v>
      </c>
      <c r="M4532" s="7">
        <v>0</v>
      </c>
      <c r="N4532" s="11">
        <f t="shared" si="141"/>
        <v>4469.97</v>
      </c>
      <c r="O4532" s="11">
        <v>2674.97</v>
      </c>
      <c r="P4532" s="11">
        <v>1599.99</v>
      </c>
    </row>
    <row r="4533" spans="1:16">
      <c r="A4533" s="2">
        <v>45642</v>
      </c>
      <c r="B4533" s="18">
        <v>7</v>
      </c>
      <c r="C4533" s="20">
        <f t="shared" si="140"/>
        <v>12</v>
      </c>
      <c r="D4533" s="16">
        <v>2025</v>
      </c>
      <c r="E4533" s="1" t="s">
        <v>51</v>
      </c>
      <c r="F4533">
        <v>0</v>
      </c>
      <c r="G4533" s="12">
        <f>IF(D4533=2023,F4533*'Average selling price'!$B$2,
IF(D4533=2024,F4533*'Average selling price'!$C$2,
IF(D4533=2025,F4533*'Average selling price'!$D$2,"")))</f>
        <v>0</v>
      </c>
      <c r="H4533">
        <v>0</v>
      </c>
      <c r="I4533" s="12">
        <f>IF($D4533=2023,H4533*'Average selling price'!$B$3,
IF($D4533=2024,H4533*'Average selling price'!$C$3,
IF($D4533=2025,H4533*'Average selling price'!$D$3,"")))</f>
        <v>0</v>
      </c>
      <c r="J4533">
        <v>0</v>
      </c>
      <c r="K4533" s="12">
        <f>IF($D4533=2023,J4533*'Average selling price'!$B$4,
IF($D4533=2024,J4533*'Average selling price'!$C$4,
IF($D4533=2025,J4533*'Average selling price'!$D$4,"")))</f>
        <v>0</v>
      </c>
      <c r="L4533" s="7">
        <v>36</v>
      </c>
      <c r="M4533" s="7">
        <v>0</v>
      </c>
      <c r="N4533" s="11">
        <f t="shared" si="141"/>
        <v>36</v>
      </c>
      <c r="O4533" s="11">
        <v>778</v>
      </c>
      <c r="P4533" s="11">
        <v>25</v>
      </c>
    </row>
    <row r="4534" spans="1:16">
      <c r="A4534" s="2">
        <v>45642</v>
      </c>
      <c r="B4534" s="18">
        <v>7</v>
      </c>
      <c r="C4534" s="20">
        <f t="shared" si="140"/>
        <v>12</v>
      </c>
      <c r="D4534" s="16">
        <v>2025</v>
      </c>
      <c r="E4534" s="1" t="s">
        <v>52</v>
      </c>
      <c r="F4534">
        <v>2</v>
      </c>
      <c r="G4534" s="12">
        <f>IF(D4534=2023,F4534*'Average selling price'!$B$2,
IF(D4534=2024,F4534*'Average selling price'!$C$2,
IF(D4534=2025,F4534*'Average selling price'!$D$2,"")))</f>
        <v>11500</v>
      </c>
      <c r="H4534">
        <v>0</v>
      </c>
      <c r="I4534" s="12">
        <f>IF($D4534=2023,H4534*'Average selling price'!$B$3,
IF($D4534=2024,H4534*'Average selling price'!$C$3,
IF($D4534=2025,H4534*'Average selling price'!$D$3,"")))</f>
        <v>0</v>
      </c>
      <c r="J4534">
        <v>0</v>
      </c>
      <c r="K4534" s="12">
        <f>IF($D4534=2023,J4534*'Average selling price'!$B$4,
IF($D4534=2024,J4534*'Average selling price'!$C$4,
IF($D4534=2025,J4534*'Average selling price'!$D$4,"")))</f>
        <v>0</v>
      </c>
      <c r="L4534" s="7">
        <v>1085</v>
      </c>
      <c r="M4534" s="7">
        <v>0</v>
      </c>
      <c r="N4534" s="11">
        <f t="shared" si="141"/>
        <v>1085</v>
      </c>
      <c r="O4534" s="11">
        <v>1122</v>
      </c>
      <c r="P4534" s="11">
        <v>0</v>
      </c>
    </row>
    <row r="4535" spans="1:16">
      <c r="A4535" s="2">
        <v>45642</v>
      </c>
      <c r="B4535" s="18">
        <v>7</v>
      </c>
      <c r="C4535" s="20">
        <f t="shared" si="140"/>
        <v>12</v>
      </c>
      <c r="D4535" s="16">
        <v>2025</v>
      </c>
      <c r="E4535" s="1" t="s">
        <v>64</v>
      </c>
      <c r="F4535">
        <v>0</v>
      </c>
      <c r="G4535" s="12">
        <f>IF(D4535=2023,F4535*'Average selling price'!$B$2,
IF(D4535=2024,F4535*'Average selling price'!$C$2,
IF(D4535=2025,F4535*'Average selling price'!$D$2,"")))</f>
        <v>0</v>
      </c>
      <c r="H4535">
        <v>0</v>
      </c>
      <c r="I4535" s="12">
        <f>IF($D4535=2023,H4535*'Average selling price'!$B$3,
IF($D4535=2024,H4535*'Average selling price'!$C$3,
IF($D4535=2025,H4535*'Average selling price'!$D$3,"")))</f>
        <v>0</v>
      </c>
      <c r="J4535">
        <v>0</v>
      </c>
      <c r="K4535" s="12">
        <f>IF($D4535=2023,J4535*'Average selling price'!$B$4,
IF($D4535=2024,J4535*'Average selling price'!$C$4,
IF($D4535=2025,J4535*'Average selling price'!$D$4,"")))</f>
        <v>0</v>
      </c>
      <c r="L4535" s="7">
        <v>350</v>
      </c>
      <c r="M4535" s="7">
        <v>8499</v>
      </c>
      <c r="N4535" s="11">
        <f t="shared" si="141"/>
        <v>8849</v>
      </c>
      <c r="O4535" s="11">
        <v>0</v>
      </c>
      <c r="P4535" s="11">
        <v>0</v>
      </c>
    </row>
    <row r="4536" spans="1:16">
      <c r="A4536" s="2">
        <v>45642</v>
      </c>
      <c r="B4536" s="18">
        <v>7</v>
      </c>
      <c r="C4536" s="20">
        <f t="shared" si="140"/>
        <v>12</v>
      </c>
      <c r="D4536" s="16">
        <v>2025</v>
      </c>
      <c r="E4536" s="1" t="s">
        <v>54</v>
      </c>
      <c r="F4536">
        <v>0</v>
      </c>
      <c r="G4536" s="12">
        <f>IF(D4536=2023,F4536*'Average selling price'!$B$2,
IF(D4536=2024,F4536*'Average selling price'!$C$2,
IF(D4536=2025,F4536*'Average selling price'!$D$2,"")))</f>
        <v>0</v>
      </c>
      <c r="H4536">
        <v>0</v>
      </c>
      <c r="I4536" s="12">
        <f>IF($D4536=2023,H4536*'Average selling price'!$B$3,
IF($D4536=2024,H4536*'Average selling price'!$C$3,
IF($D4536=2025,H4536*'Average selling price'!$D$3,"")))</f>
        <v>0</v>
      </c>
      <c r="J4536">
        <v>0</v>
      </c>
      <c r="K4536" s="12">
        <f>IF($D4536=2023,J4536*'Average selling price'!$B$4,
IF($D4536=2024,J4536*'Average selling price'!$C$4,
IF($D4536=2025,J4536*'Average selling price'!$D$4,"")))</f>
        <v>0</v>
      </c>
      <c r="L4536" s="7">
        <v>0</v>
      </c>
      <c r="M4536" s="7">
        <v>0</v>
      </c>
      <c r="N4536" s="11">
        <f t="shared" si="141"/>
        <v>0</v>
      </c>
      <c r="O4536" s="11">
        <v>0</v>
      </c>
      <c r="P4536" s="11">
        <v>0</v>
      </c>
    </row>
    <row r="4537" spans="1:16">
      <c r="A4537" s="2">
        <v>45642</v>
      </c>
      <c r="B4537" s="18">
        <v>7</v>
      </c>
      <c r="C4537" s="20">
        <f t="shared" si="140"/>
        <v>12</v>
      </c>
      <c r="D4537" s="16">
        <v>2025</v>
      </c>
      <c r="E4537" s="1" t="s">
        <v>61</v>
      </c>
      <c r="F4537">
        <v>0</v>
      </c>
      <c r="G4537" s="12">
        <f>IF(D4537=2023,F4537*'Average selling price'!$B$2,
IF(D4537=2024,F4537*'Average selling price'!$C$2,
IF(D4537=2025,F4537*'Average selling price'!$D$2,"")))</f>
        <v>0</v>
      </c>
      <c r="H4537">
        <v>0</v>
      </c>
      <c r="I4537" s="12">
        <f>IF($D4537=2023,H4537*'Average selling price'!$B$3,
IF($D4537=2024,H4537*'Average selling price'!$C$3,
IF($D4537=2025,H4537*'Average selling price'!$D$3,"")))</f>
        <v>0</v>
      </c>
      <c r="J4537">
        <v>0</v>
      </c>
      <c r="K4537" s="12">
        <f>IF($D4537=2023,J4537*'Average selling price'!$B$4,
IF($D4537=2024,J4537*'Average selling price'!$C$4,
IF($D4537=2025,J4537*'Average selling price'!$D$4,"")))</f>
        <v>0</v>
      </c>
      <c r="L4537" s="7">
        <v>534.96</v>
      </c>
      <c r="M4537" s="7">
        <v>0</v>
      </c>
      <c r="N4537" s="11">
        <f t="shared" si="141"/>
        <v>534.96</v>
      </c>
      <c r="O4537" s="11">
        <v>2349.98</v>
      </c>
      <c r="P4537" s="11">
        <v>566.95000000000005</v>
      </c>
    </row>
    <row r="4538" spans="1:16">
      <c r="A4538" s="2">
        <v>45642</v>
      </c>
      <c r="B4538" s="18">
        <v>7</v>
      </c>
      <c r="C4538" s="20">
        <f t="shared" si="140"/>
        <v>12</v>
      </c>
      <c r="D4538" s="16">
        <v>2025</v>
      </c>
      <c r="E4538" s="1" t="s">
        <v>65</v>
      </c>
      <c r="F4538">
        <v>0</v>
      </c>
      <c r="G4538" s="12">
        <f>IF(D4538=2023,F4538*'Average selling price'!$B$2,
IF(D4538=2024,F4538*'Average selling price'!$C$2,
IF(D4538=2025,F4538*'Average selling price'!$D$2,"")))</f>
        <v>0</v>
      </c>
      <c r="H4538">
        <v>0</v>
      </c>
      <c r="I4538" s="12">
        <f>IF($D4538=2023,H4538*'Average selling price'!$B$3,
IF($D4538=2024,H4538*'Average selling price'!$C$3,
IF($D4538=2025,H4538*'Average selling price'!$D$3,"")))</f>
        <v>0</v>
      </c>
      <c r="J4538">
        <v>0</v>
      </c>
      <c r="K4538" s="12">
        <f>IF($D4538=2023,J4538*'Average selling price'!$B$4,
IF($D4538=2024,J4538*'Average selling price'!$C$4,
IF($D4538=2025,J4538*'Average selling price'!$D$4,"")))</f>
        <v>0</v>
      </c>
      <c r="L4538" s="7">
        <v>0</v>
      </c>
      <c r="M4538" s="7">
        <v>0</v>
      </c>
      <c r="N4538" s="11">
        <f t="shared" si="141"/>
        <v>0</v>
      </c>
      <c r="O4538" s="11">
        <v>0</v>
      </c>
      <c r="P4538" s="11">
        <v>0</v>
      </c>
    </row>
    <row r="4539" spans="1:16">
      <c r="A4539" s="2">
        <v>45649</v>
      </c>
      <c r="B4539" s="18">
        <v>8</v>
      </c>
      <c r="C4539" s="20">
        <f t="shared" si="140"/>
        <v>12</v>
      </c>
      <c r="D4539" s="16">
        <v>2025</v>
      </c>
      <c r="E4539" s="1" t="s">
        <v>25</v>
      </c>
      <c r="F4539">
        <v>1</v>
      </c>
      <c r="G4539" s="12">
        <f>IF(D4539=2023,F4539*'Average selling price'!$B$2,
IF(D4539=2024,F4539*'Average selling price'!$C$2,
IF(D4539=2025,F4539*'Average selling price'!$D$2,"")))</f>
        <v>5750</v>
      </c>
      <c r="H4539">
        <v>0</v>
      </c>
      <c r="I4539" s="12">
        <f>IF($D4539=2023,H4539*'Average selling price'!$B$3,
IF($D4539=2024,H4539*'Average selling price'!$C$3,
IF($D4539=2025,H4539*'Average selling price'!$D$3,"")))</f>
        <v>0</v>
      </c>
      <c r="J4539">
        <v>1</v>
      </c>
      <c r="K4539" s="12">
        <f>IF($D4539=2023,J4539*'Average selling price'!$B$4,
IF($D4539=2024,J4539*'Average selling price'!$C$4,
IF($D4539=2025,J4539*'Average selling price'!$D$4,"")))</f>
        <v>11726</v>
      </c>
      <c r="L4539" s="7">
        <v>10121</v>
      </c>
      <c r="M4539" s="7">
        <v>0</v>
      </c>
      <c r="N4539" s="11">
        <f t="shared" si="141"/>
        <v>10121</v>
      </c>
      <c r="O4539" s="11">
        <v>800</v>
      </c>
      <c r="P4539" s="11">
        <v>0</v>
      </c>
    </row>
    <row r="4540" spans="1:16">
      <c r="A4540" s="2">
        <v>45649</v>
      </c>
      <c r="B4540" s="18">
        <v>8</v>
      </c>
      <c r="C4540" s="20">
        <f t="shared" si="140"/>
        <v>12</v>
      </c>
      <c r="D4540" s="16">
        <v>2025</v>
      </c>
      <c r="E4540" s="1" t="s">
        <v>46</v>
      </c>
      <c r="F4540">
        <v>2</v>
      </c>
      <c r="G4540" s="12">
        <f>IF(D4540=2023,F4540*'Average selling price'!$B$2,
IF(D4540=2024,F4540*'Average selling price'!$C$2,
IF(D4540=2025,F4540*'Average selling price'!$D$2,"")))</f>
        <v>11500</v>
      </c>
      <c r="H4540">
        <v>0</v>
      </c>
      <c r="I4540" s="12">
        <f>IF($D4540=2023,H4540*'Average selling price'!$B$3,
IF($D4540=2024,H4540*'Average selling price'!$C$3,
IF($D4540=2025,H4540*'Average selling price'!$D$3,"")))</f>
        <v>0</v>
      </c>
      <c r="J4540">
        <v>1</v>
      </c>
      <c r="K4540" s="12">
        <f>IF($D4540=2023,J4540*'Average selling price'!$B$4,
IF($D4540=2024,J4540*'Average selling price'!$C$4,
IF($D4540=2025,J4540*'Average selling price'!$D$4,"")))</f>
        <v>11726</v>
      </c>
      <c r="L4540" s="7">
        <v>0</v>
      </c>
      <c r="M4540" s="7">
        <v>0</v>
      </c>
      <c r="N4540" s="11">
        <f t="shared" si="141"/>
        <v>0</v>
      </c>
      <c r="O4540" s="11">
        <v>1500</v>
      </c>
      <c r="P4540" s="11">
        <v>0</v>
      </c>
    </row>
    <row r="4541" spans="1:16">
      <c r="A4541" s="2">
        <v>45649</v>
      </c>
      <c r="B4541" s="18">
        <v>8</v>
      </c>
      <c r="C4541" s="20">
        <f t="shared" si="140"/>
        <v>12</v>
      </c>
      <c r="D4541" s="16">
        <v>2025</v>
      </c>
      <c r="E4541" s="1" t="s">
        <v>57</v>
      </c>
      <c r="F4541">
        <v>1</v>
      </c>
      <c r="G4541" s="12">
        <f>IF(D4541=2023,F4541*'Average selling price'!$B$2,
IF(D4541=2024,F4541*'Average selling price'!$C$2,
IF(D4541=2025,F4541*'Average selling price'!$D$2,"")))</f>
        <v>5750</v>
      </c>
      <c r="H4541">
        <v>0</v>
      </c>
      <c r="I4541" s="12">
        <f>IF($D4541=2023,H4541*'Average selling price'!$B$3,
IF($D4541=2024,H4541*'Average selling price'!$C$3,
IF($D4541=2025,H4541*'Average selling price'!$D$3,"")))</f>
        <v>0</v>
      </c>
      <c r="J4541">
        <v>0</v>
      </c>
      <c r="K4541" s="12">
        <f>IF($D4541=2023,J4541*'Average selling price'!$B$4,
IF($D4541=2024,J4541*'Average selling price'!$C$4,
IF($D4541=2025,J4541*'Average selling price'!$D$4,"")))</f>
        <v>0</v>
      </c>
      <c r="L4541" s="7">
        <v>0</v>
      </c>
      <c r="M4541" s="7">
        <v>0</v>
      </c>
      <c r="N4541" s="11">
        <f t="shared" si="141"/>
        <v>0</v>
      </c>
      <c r="O4541" s="11">
        <v>0</v>
      </c>
      <c r="P4541" s="11">
        <v>0</v>
      </c>
    </row>
    <row r="4542" spans="1:16">
      <c r="A4542" s="2">
        <v>45649</v>
      </c>
      <c r="B4542" s="18">
        <v>8</v>
      </c>
      <c r="C4542" s="20">
        <f t="shared" si="140"/>
        <v>12</v>
      </c>
      <c r="D4542" s="16">
        <v>2025</v>
      </c>
      <c r="E4542" s="1" t="s">
        <v>27</v>
      </c>
      <c r="F4542">
        <v>0</v>
      </c>
      <c r="G4542" s="12">
        <f>IF(D4542=2023,F4542*'Average selling price'!$B$2,
IF(D4542=2024,F4542*'Average selling price'!$C$2,
IF(D4542=2025,F4542*'Average selling price'!$D$2,"")))</f>
        <v>0</v>
      </c>
      <c r="H4542">
        <v>0</v>
      </c>
      <c r="I4542" s="12">
        <f>IF($D4542=2023,H4542*'Average selling price'!$B$3,
IF($D4542=2024,H4542*'Average selling price'!$C$3,
IF($D4542=2025,H4542*'Average selling price'!$D$3,"")))</f>
        <v>0</v>
      </c>
      <c r="J4542">
        <v>0</v>
      </c>
      <c r="K4542" s="12">
        <f>IF($D4542=2023,J4542*'Average selling price'!$B$4,
IF($D4542=2024,J4542*'Average selling price'!$C$4,
IF($D4542=2025,J4542*'Average selling price'!$D$4,"")))</f>
        <v>0</v>
      </c>
      <c r="L4542" s="7">
        <v>0</v>
      </c>
      <c r="M4542" s="7">
        <v>0</v>
      </c>
      <c r="N4542" s="11">
        <f t="shared" si="141"/>
        <v>0</v>
      </c>
      <c r="O4542" s="11">
        <v>1832</v>
      </c>
      <c r="P4542" s="11">
        <v>0</v>
      </c>
    </row>
    <row r="4543" spans="1:16">
      <c r="A4543" s="2">
        <v>45649</v>
      </c>
      <c r="B4543" s="18">
        <v>8</v>
      </c>
      <c r="C4543" s="20">
        <f t="shared" si="140"/>
        <v>12</v>
      </c>
      <c r="D4543" s="16">
        <v>2025</v>
      </c>
      <c r="E4543" s="1" t="s">
        <v>55</v>
      </c>
      <c r="F4543">
        <v>0</v>
      </c>
      <c r="G4543" s="12">
        <f>IF(D4543=2023,F4543*'Average selling price'!$B$2,
IF(D4543=2024,F4543*'Average selling price'!$C$2,
IF(D4543=2025,F4543*'Average selling price'!$D$2,"")))</f>
        <v>0</v>
      </c>
      <c r="H4543">
        <v>0</v>
      </c>
      <c r="I4543" s="12">
        <f>IF($D4543=2023,H4543*'Average selling price'!$B$3,
IF($D4543=2024,H4543*'Average selling price'!$C$3,
IF($D4543=2025,H4543*'Average selling price'!$D$3,"")))</f>
        <v>0</v>
      </c>
      <c r="J4543">
        <v>0</v>
      </c>
      <c r="K4543" s="12">
        <f>IF($D4543=2023,J4543*'Average selling price'!$B$4,
IF($D4543=2024,J4543*'Average selling price'!$C$4,
IF($D4543=2025,J4543*'Average selling price'!$D$4,"")))</f>
        <v>0</v>
      </c>
      <c r="L4543" s="7">
        <v>1700</v>
      </c>
      <c r="M4543" s="7">
        <v>0</v>
      </c>
      <c r="N4543" s="11">
        <f t="shared" si="141"/>
        <v>1700</v>
      </c>
      <c r="O4543" s="11">
        <v>0</v>
      </c>
      <c r="P4543" s="11">
        <v>0</v>
      </c>
    </row>
    <row r="4544" spans="1:16">
      <c r="A4544" s="2">
        <v>45649</v>
      </c>
      <c r="B4544" s="18">
        <v>8</v>
      </c>
      <c r="C4544" s="20">
        <f t="shared" si="140"/>
        <v>12</v>
      </c>
      <c r="D4544" s="16">
        <v>2025</v>
      </c>
      <c r="E4544" s="1" t="s">
        <v>28</v>
      </c>
      <c r="F4544">
        <v>1</v>
      </c>
      <c r="G4544" s="12">
        <f>IF(D4544=2023,F4544*'Average selling price'!$B$2,
IF(D4544=2024,F4544*'Average selling price'!$C$2,
IF(D4544=2025,F4544*'Average selling price'!$D$2,"")))</f>
        <v>5750</v>
      </c>
      <c r="H4544">
        <v>0</v>
      </c>
      <c r="I4544" s="12">
        <f>IF($D4544=2023,H4544*'Average selling price'!$B$3,
IF($D4544=2024,H4544*'Average selling price'!$C$3,
IF($D4544=2025,H4544*'Average selling price'!$D$3,"")))</f>
        <v>0</v>
      </c>
      <c r="J4544">
        <v>0</v>
      </c>
      <c r="K4544" s="12">
        <f>IF($D4544=2023,J4544*'Average selling price'!$B$4,
IF($D4544=2024,J4544*'Average selling price'!$C$4,
IF($D4544=2025,J4544*'Average selling price'!$D$4,"")))</f>
        <v>0</v>
      </c>
      <c r="L4544" s="7">
        <v>4239.96</v>
      </c>
      <c r="M4544" s="7">
        <v>0</v>
      </c>
      <c r="N4544" s="11">
        <f t="shared" si="141"/>
        <v>4239.96</v>
      </c>
      <c r="O4544" s="11">
        <v>3530.01</v>
      </c>
      <c r="P4544" s="11">
        <v>0</v>
      </c>
    </row>
    <row r="4545" spans="1:16">
      <c r="A4545" s="2">
        <v>45649</v>
      </c>
      <c r="B4545" s="18">
        <v>8</v>
      </c>
      <c r="C4545" s="20">
        <f t="shared" si="140"/>
        <v>12</v>
      </c>
      <c r="D4545" s="16">
        <v>2025</v>
      </c>
      <c r="E4545" s="1" t="s">
        <v>29</v>
      </c>
      <c r="F4545">
        <v>0</v>
      </c>
      <c r="G4545" s="12">
        <f>IF(D4545=2023,F4545*'Average selling price'!$B$2,
IF(D4545=2024,F4545*'Average selling price'!$C$2,
IF(D4545=2025,F4545*'Average selling price'!$D$2,"")))</f>
        <v>0</v>
      </c>
      <c r="H4545">
        <v>0</v>
      </c>
      <c r="I4545" s="12">
        <f>IF($D4545=2023,H4545*'Average selling price'!$B$3,
IF($D4545=2024,H4545*'Average selling price'!$C$3,
IF($D4545=2025,H4545*'Average selling price'!$D$3,"")))</f>
        <v>0</v>
      </c>
      <c r="J4545">
        <v>0</v>
      </c>
      <c r="K4545" s="12">
        <f>IF($D4545=2023,J4545*'Average selling price'!$B$4,
IF($D4545=2024,J4545*'Average selling price'!$C$4,
IF($D4545=2025,J4545*'Average selling price'!$D$4,"")))</f>
        <v>0</v>
      </c>
      <c r="L4545" s="7">
        <v>0</v>
      </c>
      <c r="M4545" s="7">
        <v>0</v>
      </c>
      <c r="N4545" s="11">
        <f t="shared" si="141"/>
        <v>0</v>
      </c>
      <c r="O4545" s="11">
        <v>0</v>
      </c>
      <c r="P4545" s="11">
        <v>0</v>
      </c>
    </row>
    <row r="4546" spans="1:16">
      <c r="A4546" s="2">
        <v>45649</v>
      </c>
      <c r="B4546" s="18">
        <v>8</v>
      </c>
      <c r="C4546" s="20">
        <f t="shared" si="140"/>
        <v>12</v>
      </c>
      <c r="D4546" s="16">
        <v>2025</v>
      </c>
      <c r="E4546" s="1" t="s">
        <v>30</v>
      </c>
      <c r="F4546">
        <v>1</v>
      </c>
      <c r="G4546" s="12">
        <f>IF(D4546=2023,F4546*'Average selling price'!$B$2,
IF(D4546=2024,F4546*'Average selling price'!$C$2,
IF(D4546=2025,F4546*'Average selling price'!$D$2,"")))</f>
        <v>5750</v>
      </c>
      <c r="H4546">
        <v>0</v>
      </c>
      <c r="I4546" s="12">
        <f>IF($D4546=2023,H4546*'Average selling price'!$B$3,
IF($D4546=2024,H4546*'Average selling price'!$C$3,
IF($D4546=2025,H4546*'Average selling price'!$D$3,"")))</f>
        <v>0</v>
      </c>
      <c r="J4546">
        <v>2</v>
      </c>
      <c r="K4546" s="12">
        <f>IF($D4546=2023,J4546*'Average selling price'!$B$4,
IF($D4546=2024,J4546*'Average selling price'!$C$4,
IF($D4546=2025,J4546*'Average selling price'!$D$4,"")))</f>
        <v>23452</v>
      </c>
      <c r="L4546" s="7">
        <v>9918</v>
      </c>
      <c r="M4546" s="7">
        <v>250</v>
      </c>
      <c r="N4546" s="11">
        <f t="shared" si="141"/>
        <v>10168</v>
      </c>
      <c r="O4546" s="11">
        <v>5660</v>
      </c>
      <c r="P4546" s="11">
        <v>23</v>
      </c>
    </row>
    <row r="4547" spans="1:16">
      <c r="A4547" s="2">
        <v>45649</v>
      </c>
      <c r="B4547" s="18">
        <v>8</v>
      </c>
      <c r="C4547" s="20">
        <f t="shared" si="140"/>
        <v>12</v>
      </c>
      <c r="D4547" s="16">
        <v>2025</v>
      </c>
      <c r="E4547" s="1" t="s">
        <v>48</v>
      </c>
      <c r="F4547">
        <v>0</v>
      </c>
      <c r="G4547" s="12">
        <f>IF(D4547=2023,F4547*'Average selling price'!$B$2,
IF(D4547=2024,F4547*'Average selling price'!$C$2,
IF(D4547=2025,F4547*'Average selling price'!$D$2,"")))</f>
        <v>0</v>
      </c>
      <c r="H4547">
        <v>0</v>
      </c>
      <c r="I4547" s="12">
        <f>IF($D4547=2023,H4547*'Average selling price'!$B$3,
IF($D4547=2024,H4547*'Average selling price'!$C$3,
IF($D4547=2025,H4547*'Average selling price'!$D$3,"")))</f>
        <v>0</v>
      </c>
      <c r="J4547">
        <v>0</v>
      </c>
      <c r="K4547" s="12">
        <f>IF($D4547=2023,J4547*'Average selling price'!$B$4,
IF($D4547=2024,J4547*'Average selling price'!$C$4,
IF($D4547=2025,J4547*'Average selling price'!$D$4,"")))</f>
        <v>0</v>
      </c>
      <c r="L4547" s="7">
        <v>73</v>
      </c>
      <c r="M4547" s="7">
        <v>6080</v>
      </c>
      <c r="N4547" s="11">
        <f t="shared" si="141"/>
        <v>6153</v>
      </c>
      <c r="O4547" s="11">
        <v>2600</v>
      </c>
      <c r="P4547" s="11">
        <v>138</v>
      </c>
    </row>
    <row r="4548" spans="1:16">
      <c r="A4548" s="2">
        <v>45649</v>
      </c>
      <c r="B4548" s="18">
        <v>8</v>
      </c>
      <c r="C4548" s="20">
        <f t="shared" ref="C4548:C4611" si="142">MONTH(A4548)</f>
        <v>12</v>
      </c>
      <c r="D4548" s="16">
        <v>2025</v>
      </c>
      <c r="E4548" s="1" t="s">
        <v>59</v>
      </c>
      <c r="F4548">
        <v>0</v>
      </c>
      <c r="G4548" s="12">
        <f>IF(D4548=2023,F4548*'Average selling price'!$B$2,
IF(D4548=2024,F4548*'Average selling price'!$C$2,
IF(D4548=2025,F4548*'Average selling price'!$D$2,"")))</f>
        <v>0</v>
      </c>
      <c r="H4548">
        <v>0</v>
      </c>
      <c r="I4548" s="12">
        <f>IF($D4548=2023,H4548*'Average selling price'!$B$3,
IF($D4548=2024,H4548*'Average selling price'!$C$3,
IF($D4548=2025,H4548*'Average selling price'!$D$3,"")))</f>
        <v>0</v>
      </c>
      <c r="J4548">
        <v>2</v>
      </c>
      <c r="K4548" s="12">
        <f>IF($D4548=2023,J4548*'Average selling price'!$B$4,
IF($D4548=2024,J4548*'Average selling price'!$C$4,
IF($D4548=2025,J4548*'Average selling price'!$D$4,"")))</f>
        <v>23452</v>
      </c>
      <c r="L4548" s="7">
        <v>0</v>
      </c>
      <c r="M4548" s="7">
        <v>0</v>
      </c>
      <c r="N4548" s="11">
        <f t="shared" ref="N4548:N4611" si="143">M4548+L4548</f>
        <v>0</v>
      </c>
      <c r="O4548" s="11">
        <v>0</v>
      </c>
      <c r="P4548" s="11">
        <v>1705</v>
      </c>
    </row>
    <row r="4549" spans="1:16">
      <c r="A4549" s="2">
        <v>45649</v>
      </c>
      <c r="B4549" s="18">
        <v>8</v>
      </c>
      <c r="C4549" s="20">
        <f t="shared" si="142"/>
        <v>12</v>
      </c>
      <c r="D4549" s="16">
        <v>2025</v>
      </c>
      <c r="E4549" s="1" t="s">
        <v>31</v>
      </c>
      <c r="F4549">
        <v>2</v>
      </c>
      <c r="G4549" s="12">
        <f>IF(D4549=2023,F4549*'Average selling price'!$B$2,
IF(D4549=2024,F4549*'Average selling price'!$C$2,
IF(D4549=2025,F4549*'Average selling price'!$D$2,"")))</f>
        <v>11500</v>
      </c>
      <c r="H4549">
        <v>0</v>
      </c>
      <c r="I4549" s="12">
        <f>IF($D4549=2023,H4549*'Average selling price'!$B$3,
IF($D4549=2024,H4549*'Average selling price'!$C$3,
IF($D4549=2025,H4549*'Average selling price'!$D$3,"")))</f>
        <v>0</v>
      </c>
      <c r="J4549">
        <v>1</v>
      </c>
      <c r="K4549" s="12">
        <f>IF($D4549=2023,J4549*'Average selling price'!$B$4,
IF($D4549=2024,J4549*'Average selling price'!$C$4,
IF($D4549=2025,J4549*'Average selling price'!$D$4,"")))</f>
        <v>11726</v>
      </c>
      <c r="L4549" s="7">
        <v>9425</v>
      </c>
      <c r="M4549" s="7">
        <v>3832</v>
      </c>
      <c r="N4549" s="11">
        <f t="shared" si="143"/>
        <v>13257</v>
      </c>
      <c r="O4549" s="11">
        <v>8993</v>
      </c>
      <c r="P4549" s="11">
        <v>2542</v>
      </c>
    </row>
    <row r="4550" spans="1:16">
      <c r="A4550" s="2">
        <v>45649</v>
      </c>
      <c r="B4550" s="18">
        <v>8</v>
      </c>
      <c r="C4550" s="20">
        <f t="shared" si="142"/>
        <v>12</v>
      </c>
      <c r="D4550" s="16">
        <v>2025</v>
      </c>
      <c r="E4550" s="1" t="s">
        <v>26</v>
      </c>
      <c r="F4550">
        <v>0</v>
      </c>
      <c r="G4550" s="12">
        <f>IF(D4550=2023,F4550*'Average selling price'!$B$2,
IF(D4550=2024,F4550*'Average selling price'!$C$2,
IF(D4550=2025,F4550*'Average selling price'!$D$2,"")))</f>
        <v>0</v>
      </c>
      <c r="H4550">
        <v>0</v>
      </c>
      <c r="I4550" s="12">
        <f>IF($D4550=2023,H4550*'Average selling price'!$B$3,
IF($D4550=2024,H4550*'Average selling price'!$C$3,
IF($D4550=2025,H4550*'Average selling price'!$D$3,"")))</f>
        <v>0</v>
      </c>
      <c r="J4550">
        <v>0</v>
      </c>
      <c r="K4550" s="12">
        <f>IF($D4550=2023,J4550*'Average selling price'!$B$4,
IF($D4550=2024,J4550*'Average selling price'!$C$4,
IF($D4550=2025,J4550*'Average selling price'!$D$4,"")))</f>
        <v>0</v>
      </c>
      <c r="L4550" s="7">
        <v>0</v>
      </c>
      <c r="M4550" s="7">
        <v>0</v>
      </c>
      <c r="N4550" s="11">
        <f t="shared" si="143"/>
        <v>0</v>
      </c>
      <c r="O4550" s="11">
        <v>0</v>
      </c>
      <c r="P4550" s="11">
        <v>0</v>
      </c>
    </row>
    <row r="4551" spans="1:16">
      <c r="A4551" s="2">
        <v>45649</v>
      </c>
      <c r="B4551" s="18">
        <v>8</v>
      </c>
      <c r="C4551" s="20">
        <f t="shared" si="142"/>
        <v>12</v>
      </c>
      <c r="D4551" s="16">
        <v>2025</v>
      </c>
      <c r="E4551" s="1" t="s">
        <v>66</v>
      </c>
      <c r="F4551">
        <v>0</v>
      </c>
      <c r="G4551" s="12">
        <f>IF(D4551=2023,F4551*'Average selling price'!$B$2,
IF(D4551=2024,F4551*'Average selling price'!$C$2,
IF(D4551=2025,F4551*'Average selling price'!$D$2,"")))</f>
        <v>0</v>
      </c>
      <c r="H4551">
        <v>0</v>
      </c>
      <c r="I4551" s="12">
        <f>IF($D4551=2023,H4551*'Average selling price'!$B$3,
IF($D4551=2024,H4551*'Average selling price'!$C$3,
IF($D4551=2025,H4551*'Average selling price'!$D$3,"")))</f>
        <v>0</v>
      </c>
      <c r="J4551">
        <v>0</v>
      </c>
      <c r="K4551" s="12">
        <f>IF($D4551=2023,J4551*'Average selling price'!$B$4,
IF($D4551=2024,J4551*'Average selling price'!$C$4,
IF($D4551=2025,J4551*'Average selling price'!$D$4,"")))</f>
        <v>0</v>
      </c>
      <c r="L4551" s="7">
        <v>0</v>
      </c>
      <c r="M4551" s="7">
        <v>0</v>
      </c>
      <c r="N4551" s="11">
        <f t="shared" si="143"/>
        <v>0</v>
      </c>
      <c r="O4551" s="11">
        <v>0</v>
      </c>
      <c r="P4551" s="11">
        <v>0</v>
      </c>
    </row>
    <row r="4552" spans="1:16">
      <c r="A4552" s="2">
        <v>45649</v>
      </c>
      <c r="B4552" s="18">
        <v>8</v>
      </c>
      <c r="C4552" s="20">
        <f t="shared" si="142"/>
        <v>12</v>
      </c>
      <c r="D4552" s="16">
        <v>2025</v>
      </c>
      <c r="E4552" s="1" t="s">
        <v>32</v>
      </c>
      <c r="F4552">
        <v>0</v>
      </c>
      <c r="G4552" s="12">
        <f>IF(D4552=2023,F4552*'Average selling price'!$B$2,
IF(D4552=2024,F4552*'Average selling price'!$C$2,
IF(D4552=2025,F4552*'Average selling price'!$D$2,"")))</f>
        <v>0</v>
      </c>
      <c r="H4552">
        <v>0</v>
      </c>
      <c r="I4552" s="12">
        <f>IF($D4552=2023,H4552*'Average selling price'!$B$3,
IF($D4552=2024,H4552*'Average selling price'!$C$3,
IF($D4552=2025,H4552*'Average selling price'!$D$3,"")))</f>
        <v>0</v>
      </c>
      <c r="J4552">
        <v>0</v>
      </c>
      <c r="K4552" s="12">
        <f>IF($D4552=2023,J4552*'Average selling price'!$B$4,
IF($D4552=2024,J4552*'Average selling price'!$C$4,
IF($D4552=2025,J4552*'Average selling price'!$D$4,"")))</f>
        <v>0</v>
      </c>
      <c r="L4552" s="7">
        <v>2020.27</v>
      </c>
      <c r="M4552" s="7">
        <v>1399.99</v>
      </c>
      <c r="N4552" s="11">
        <f t="shared" si="143"/>
        <v>3420.26</v>
      </c>
      <c r="O4552" s="11">
        <v>252</v>
      </c>
      <c r="P4552" s="11">
        <v>0</v>
      </c>
    </row>
    <row r="4553" spans="1:16">
      <c r="A4553" s="2">
        <v>45649</v>
      </c>
      <c r="B4553" s="18">
        <v>8</v>
      </c>
      <c r="C4553" s="20">
        <f t="shared" si="142"/>
        <v>12</v>
      </c>
      <c r="D4553" s="16">
        <v>2025</v>
      </c>
      <c r="E4553" s="1" t="s">
        <v>58</v>
      </c>
      <c r="F4553">
        <v>0</v>
      </c>
      <c r="G4553" s="12">
        <f>IF(D4553=2023,F4553*'Average selling price'!$B$2,
IF(D4553=2024,F4553*'Average selling price'!$C$2,
IF(D4553=2025,F4553*'Average selling price'!$D$2,"")))</f>
        <v>0</v>
      </c>
      <c r="H4553">
        <v>0</v>
      </c>
      <c r="I4553" s="12">
        <f>IF($D4553=2023,H4553*'Average selling price'!$B$3,
IF($D4553=2024,H4553*'Average selling price'!$C$3,
IF($D4553=2025,H4553*'Average selling price'!$D$3,"")))</f>
        <v>0</v>
      </c>
      <c r="J4553">
        <v>0</v>
      </c>
      <c r="K4553" s="12">
        <f>IF($D4553=2023,J4553*'Average selling price'!$B$4,
IF($D4553=2024,J4553*'Average selling price'!$C$4,
IF($D4553=2025,J4553*'Average selling price'!$D$4,"")))</f>
        <v>0</v>
      </c>
      <c r="L4553" s="7">
        <v>0</v>
      </c>
      <c r="M4553" s="7">
        <v>0</v>
      </c>
      <c r="N4553" s="11">
        <f t="shared" si="143"/>
        <v>0</v>
      </c>
      <c r="O4553" s="11">
        <v>0</v>
      </c>
      <c r="P4553" s="11">
        <v>0</v>
      </c>
    </row>
    <row r="4554" spans="1:16">
      <c r="A4554" s="2">
        <v>45649</v>
      </c>
      <c r="B4554" s="18">
        <v>8</v>
      </c>
      <c r="C4554" s="20">
        <f t="shared" si="142"/>
        <v>12</v>
      </c>
      <c r="D4554" s="16">
        <v>2025</v>
      </c>
      <c r="E4554" s="1" t="s">
        <v>62</v>
      </c>
      <c r="F4554">
        <v>0</v>
      </c>
      <c r="G4554" s="12">
        <f>IF(D4554=2023,F4554*'Average selling price'!$B$2,
IF(D4554=2024,F4554*'Average selling price'!$C$2,
IF(D4554=2025,F4554*'Average selling price'!$D$2,"")))</f>
        <v>0</v>
      </c>
      <c r="H4554">
        <v>0</v>
      </c>
      <c r="I4554" s="12">
        <f>IF($D4554=2023,H4554*'Average selling price'!$B$3,
IF($D4554=2024,H4554*'Average selling price'!$C$3,
IF($D4554=2025,H4554*'Average selling price'!$D$3,"")))</f>
        <v>0</v>
      </c>
      <c r="J4554">
        <v>0</v>
      </c>
      <c r="K4554" s="12">
        <f>IF($D4554=2023,J4554*'Average selling price'!$B$4,
IF($D4554=2024,J4554*'Average selling price'!$C$4,
IF($D4554=2025,J4554*'Average selling price'!$D$4,"")))</f>
        <v>0</v>
      </c>
      <c r="L4554" s="7">
        <v>0</v>
      </c>
      <c r="M4554" s="7">
        <v>0</v>
      </c>
      <c r="N4554" s="11">
        <f t="shared" si="143"/>
        <v>0</v>
      </c>
      <c r="O4554" s="11">
        <v>899.99</v>
      </c>
      <c r="P4554" s="11">
        <v>0</v>
      </c>
    </row>
    <row r="4555" spans="1:16">
      <c r="A4555" s="2">
        <v>45649</v>
      </c>
      <c r="B4555" s="18">
        <v>8</v>
      </c>
      <c r="C4555" s="20">
        <f t="shared" si="142"/>
        <v>12</v>
      </c>
      <c r="D4555" s="16">
        <v>2025</v>
      </c>
      <c r="E4555" s="1" t="s">
        <v>33</v>
      </c>
      <c r="F4555">
        <v>1</v>
      </c>
      <c r="G4555" s="12">
        <f>IF(D4555=2023,F4555*'Average selling price'!$B$2,
IF(D4555=2024,F4555*'Average selling price'!$C$2,
IF(D4555=2025,F4555*'Average selling price'!$D$2,"")))</f>
        <v>5750</v>
      </c>
      <c r="H4555">
        <v>0</v>
      </c>
      <c r="I4555" s="12">
        <f>IF($D4555=2023,H4555*'Average selling price'!$B$3,
IF($D4555=2024,H4555*'Average selling price'!$C$3,
IF($D4555=2025,H4555*'Average selling price'!$D$3,"")))</f>
        <v>0</v>
      </c>
      <c r="J4555">
        <v>1</v>
      </c>
      <c r="K4555" s="12">
        <f>IF($D4555=2023,J4555*'Average selling price'!$B$4,
IF($D4555=2024,J4555*'Average selling price'!$C$4,
IF($D4555=2025,J4555*'Average selling price'!$D$4,"")))</f>
        <v>11726</v>
      </c>
      <c r="L4555" s="7">
        <v>900</v>
      </c>
      <c r="M4555" s="7">
        <v>0</v>
      </c>
      <c r="N4555" s="11">
        <f t="shared" si="143"/>
        <v>900</v>
      </c>
      <c r="O4555" s="11">
        <v>1132</v>
      </c>
      <c r="P4555" s="11">
        <v>0</v>
      </c>
    </row>
    <row r="4556" spans="1:16">
      <c r="A4556" s="2">
        <v>45649</v>
      </c>
      <c r="B4556" s="18">
        <v>8</v>
      </c>
      <c r="C4556" s="20">
        <f t="shared" si="142"/>
        <v>12</v>
      </c>
      <c r="D4556" s="16">
        <v>2025</v>
      </c>
      <c r="E4556" s="1" t="s">
        <v>60</v>
      </c>
      <c r="F4556">
        <v>0</v>
      </c>
      <c r="G4556" s="12">
        <f>IF(D4556=2023,F4556*'Average selling price'!$B$2,
IF(D4556=2024,F4556*'Average selling price'!$C$2,
IF(D4556=2025,F4556*'Average selling price'!$D$2,"")))</f>
        <v>0</v>
      </c>
      <c r="H4556">
        <v>0</v>
      </c>
      <c r="I4556" s="12">
        <f>IF($D4556=2023,H4556*'Average selling price'!$B$3,
IF($D4556=2024,H4556*'Average selling price'!$C$3,
IF($D4556=2025,H4556*'Average selling price'!$D$3,"")))</f>
        <v>0</v>
      </c>
      <c r="J4556">
        <v>0</v>
      </c>
      <c r="K4556" s="12">
        <f>IF($D4556=2023,J4556*'Average selling price'!$B$4,
IF($D4556=2024,J4556*'Average selling price'!$C$4,
IF($D4556=2025,J4556*'Average selling price'!$D$4,"")))</f>
        <v>0</v>
      </c>
      <c r="L4556" s="7">
        <v>22.97</v>
      </c>
      <c r="M4556" s="7">
        <v>0</v>
      </c>
      <c r="N4556" s="11">
        <f t="shared" si="143"/>
        <v>22.97</v>
      </c>
      <c r="O4556" s="11">
        <v>440.89</v>
      </c>
      <c r="P4556" s="11">
        <v>0</v>
      </c>
    </row>
    <row r="4557" spans="1:16">
      <c r="A4557" s="2">
        <v>45649</v>
      </c>
      <c r="B4557" s="18">
        <v>8</v>
      </c>
      <c r="C4557" s="20">
        <f t="shared" si="142"/>
        <v>12</v>
      </c>
      <c r="D4557" s="16">
        <v>2025</v>
      </c>
      <c r="E4557" s="1" t="s">
        <v>34</v>
      </c>
      <c r="F4557">
        <v>0</v>
      </c>
      <c r="G4557" s="12">
        <f>IF(D4557=2023,F4557*'Average selling price'!$B$2,
IF(D4557=2024,F4557*'Average selling price'!$C$2,
IF(D4557=2025,F4557*'Average selling price'!$D$2,"")))</f>
        <v>0</v>
      </c>
      <c r="H4557">
        <v>0</v>
      </c>
      <c r="I4557" s="12">
        <f>IF($D4557=2023,H4557*'Average selling price'!$B$3,
IF($D4557=2024,H4557*'Average selling price'!$C$3,
IF($D4557=2025,H4557*'Average selling price'!$D$3,"")))</f>
        <v>0</v>
      </c>
      <c r="J4557">
        <v>0</v>
      </c>
      <c r="K4557" s="12">
        <f>IF($D4557=2023,J4557*'Average selling price'!$B$4,
IF($D4557=2024,J4557*'Average selling price'!$C$4,
IF($D4557=2025,J4557*'Average selling price'!$D$4,"")))</f>
        <v>0</v>
      </c>
      <c r="L4557" s="7">
        <v>0</v>
      </c>
      <c r="M4557" s="7">
        <v>0</v>
      </c>
      <c r="N4557" s="11">
        <f t="shared" si="143"/>
        <v>0</v>
      </c>
      <c r="O4557" s="11">
        <v>0</v>
      </c>
      <c r="P4557" s="11">
        <v>0</v>
      </c>
    </row>
    <row r="4558" spans="1:16">
      <c r="A4558" s="2">
        <v>45649</v>
      </c>
      <c r="B4558" s="18">
        <v>8</v>
      </c>
      <c r="C4558" s="20">
        <f t="shared" si="142"/>
        <v>12</v>
      </c>
      <c r="D4558" s="16">
        <v>2025</v>
      </c>
      <c r="E4558" s="1" t="s">
        <v>41</v>
      </c>
      <c r="F4558">
        <v>0</v>
      </c>
      <c r="G4558" s="12">
        <f>IF(D4558=2023,F4558*'Average selling price'!$B$2,
IF(D4558=2024,F4558*'Average selling price'!$C$2,
IF(D4558=2025,F4558*'Average selling price'!$D$2,"")))</f>
        <v>0</v>
      </c>
      <c r="H4558">
        <v>0</v>
      </c>
      <c r="I4558" s="12">
        <f>IF($D4558=2023,H4558*'Average selling price'!$B$3,
IF($D4558=2024,H4558*'Average selling price'!$C$3,
IF($D4558=2025,H4558*'Average selling price'!$D$3,"")))</f>
        <v>0</v>
      </c>
      <c r="J4558">
        <v>0</v>
      </c>
      <c r="K4558" s="12">
        <f>IF($D4558=2023,J4558*'Average selling price'!$B$4,
IF($D4558=2024,J4558*'Average selling price'!$C$4,
IF($D4558=2025,J4558*'Average selling price'!$D$4,"")))</f>
        <v>0</v>
      </c>
      <c r="L4558" s="7">
        <v>0</v>
      </c>
      <c r="M4558" s="7">
        <v>0</v>
      </c>
      <c r="N4558" s="11">
        <f t="shared" si="143"/>
        <v>0</v>
      </c>
      <c r="O4558" s="11">
        <v>0</v>
      </c>
      <c r="P4558" s="11">
        <v>0</v>
      </c>
    </row>
    <row r="4559" spans="1:16">
      <c r="A4559" s="2">
        <v>45649</v>
      </c>
      <c r="B4559" s="18">
        <v>8</v>
      </c>
      <c r="C4559" s="20">
        <f t="shared" si="142"/>
        <v>12</v>
      </c>
      <c r="D4559" s="16">
        <v>2025</v>
      </c>
      <c r="E4559" s="1" t="s">
        <v>35</v>
      </c>
      <c r="F4559">
        <v>0</v>
      </c>
      <c r="G4559" s="12">
        <f>IF(D4559=2023,F4559*'Average selling price'!$B$2,
IF(D4559=2024,F4559*'Average selling price'!$C$2,
IF(D4559=2025,F4559*'Average selling price'!$D$2,"")))</f>
        <v>0</v>
      </c>
      <c r="H4559">
        <v>0</v>
      </c>
      <c r="I4559" s="12">
        <f>IF($D4559=2023,H4559*'Average selling price'!$B$3,
IF($D4559=2024,H4559*'Average selling price'!$C$3,
IF($D4559=2025,H4559*'Average selling price'!$D$3,"")))</f>
        <v>0</v>
      </c>
      <c r="J4559">
        <v>0</v>
      </c>
      <c r="K4559" s="12">
        <f>IF($D4559=2023,J4559*'Average selling price'!$B$4,
IF($D4559=2024,J4559*'Average selling price'!$C$4,
IF($D4559=2025,J4559*'Average selling price'!$D$4,"")))</f>
        <v>0</v>
      </c>
      <c r="L4559" s="7">
        <v>0</v>
      </c>
      <c r="M4559" s="7">
        <v>0</v>
      </c>
      <c r="N4559" s="11">
        <f t="shared" si="143"/>
        <v>0</v>
      </c>
      <c r="O4559" s="11">
        <v>0</v>
      </c>
      <c r="P4559" s="11">
        <v>0</v>
      </c>
    </row>
    <row r="4560" spans="1:16">
      <c r="A4560" s="2">
        <v>45649</v>
      </c>
      <c r="B4560" s="18">
        <v>8</v>
      </c>
      <c r="C4560" s="20">
        <f t="shared" si="142"/>
        <v>12</v>
      </c>
      <c r="D4560" s="16">
        <v>2025</v>
      </c>
      <c r="E4560" s="1" t="s">
        <v>36</v>
      </c>
      <c r="F4560">
        <v>0</v>
      </c>
      <c r="G4560" s="12">
        <f>IF(D4560=2023,F4560*'Average selling price'!$B$2,
IF(D4560=2024,F4560*'Average selling price'!$C$2,
IF(D4560=2025,F4560*'Average selling price'!$D$2,"")))</f>
        <v>0</v>
      </c>
      <c r="H4560">
        <v>2</v>
      </c>
      <c r="I4560" s="12">
        <f>IF($D4560=2023,H4560*'Average selling price'!$B$3,
IF($D4560=2024,H4560*'Average selling price'!$C$3,
IF($D4560=2025,H4560*'Average selling price'!$D$3,"")))</f>
        <v>69354</v>
      </c>
      <c r="J4560">
        <v>0</v>
      </c>
      <c r="K4560" s="12">
        <f>IF($D4560=2023,J4560*'Average selling price'!$B$4,
IF($D4560=2024,J4560*'Average selling price'!$C$4,
IF($D4560=2025,J4560*'Average selling price'!$D$4,"")))</f>
        <v>0</v>
      </c>
      <c r="L4560" s="7">
        <v>1224.97</v>
      </c>
      <c r="M4560" s="7">
        <v>0</v>
      </c>
      <c r="N4560" s="11">
        <f t="shared" si="143"/>
        <v>1224.97</v>
      </c>
      <c r="O4560" s="11">
        <v>743.54</v>
      </c>
      <c r="P4560" s="11">
        <v>0</v>
      </c>
    </row>
    <row r="4561" spans="1:16">
      <c r="A4561" s="2">
        <v>45649</v>
      </c>
      <c r="B4561" s="18">
        <v>8</v>
      </c>
      <c r="C4561" s="20">
        <f t="shared" si="142"/>
        <v>12</v>
      </c>
      <c r="D4561" s="16">
        <v>2025</v>
      </c>
      <c r="E4561" s="1" t="s">
        <v>37</v>
      </c>
      <c r="F4561">
        <v>1</v>
      </c>
      <c r="G4561" s="12">
        <f>IF(D4561=2023,F4561*'Average selling price'!$B$2,
IF(D4561=2024,F4561*'Average selling price'!$C$2,
IF(D4561=2025,F4561*'Average selling price'!$D$2,"")))</f>
        <v>5750</v>
      </c>
      <c r="H4561">
        <v>1</v>
      </c>
      <c r="I4561" s="12">
        <f>IF($D4561=2023,H4561*'Average selling price'!$B$3,
IF($D4561=2024,H4561*'Average selling price'!$C$3,
IF($D4561=2025,H4561*'Average selling price'!$D$3,"")))</f>
        <v>34677</v>
      </c>
      <c r="J4561">
        <v>0</v>
      </c>
      <c r="K4561" s="12">
        <f>IF($D4561=2023,J4561*'Average selling price'!$B$4,
IF($D4561=2024,J4561*'Average selling price'!$C$4,
IF($D4561=2025,J4561*'Average selling price'!$D$4,"")))</f>
        <v>0</v>
      </c>
      <c r="L4561" s="7">
        <v>0</v>
      </c>
      <c r="M4561" s="7">
        <v>0</v>
      </c>
      <c r="N4561" s="11">
        <f t="shared" si="143"/>
        <v>0</v>
      </c>
      <c r="O4561" s="11">
        <v>652.98</v>
      </c>
      <c r="P4561" s="11">
        <v>0</v>
      </c>
    </row>
    <row r="4562" spans="1:16">
      <c r="A4562" s="2">
        <v>45649</v>
      </c>
      <c r="B4562" s="18">
        <v>8</v>
      </c>
      <c r="C4562" s="20">
        <f t="shared" si="142"/>
        <v>12</v>
      </c>
      <c r="D4562" s="16">
        <v>2025</v>
      </c>
      <c r="E4562" s="1" t="s">
        <v>45</v>
      </c>
      <c r="F4562">
        <v>0</v>
      </c>
      <c r="G4562" s="12">
        <f>IF(D4562=2023,F4562*'Average selling price'!$B$2,
IF(D4562=2024,F4562*'Average selling price'!$C$2,
IF(D4562=2025,F4562*'Average selling price'!$D$2,"")))</f>
        <v>0</v>
      </c>
      <c r="H4562">
        <v>0</v>
      </c>
      <c r="I4562" s="12">
        <f>IF($D4562=2023,H4562*'Average selling price'!$B$3,
IF($D4562=2024,H4562*'Average selling price'!$C$3,
IF($D4562=2025,H4562*'Average selling price'!$D$3,"")))</f>
        <v>0</v>
      </c>
      <c r="J4562">
        <v>0</v>
      </c>
      <c r="K4562" s="12">
        <f>IF($D4562=2023,J4562*'Average selling price'!$B$4,
IF($D4562=2024,J4562*'Average selling price'!$C$4,
IF($D4562=2025,J4562*'Average selling price'!$D$4,"")))</f>
        <v>0</v>
      </c>
      <c r="L4562" s="7">
        <v>1529.99</v>
      </c>
      <c r="M4562" s="7">
        <v>0</v>
      </c>
      <c r="N4562" s="11">
        <f t="shared" si="143"/>
        <v>1529.99</v>
      </c>
      <c r="O4562" s="11">
        <v>0</v>
      </c>
      <c r="P4562" s="11">
        <v>0</v>
      </c>
    </row>
    <row r="4563" spans="1:16">
      <c r="A4563" s="2">
        <v>45649</v>
      </c>
      <c r="B4563" s="18">
        <v>8</v>
      </c>
      <c r="C4563" s="20">
        <f t="shared" si="142"/>
        <v>12</v>
      </c>
      <c r="D4563" s="16">
        <v>2025</v>
      </c>
      <c r="E4563" s="1" t="s">
        <v>49</v>
      </c>
      <c r="F4563">
        <v>0</v>
      </c>
      <c r="G4563" s="12">
        <f>IF(D4563=2023,F4563*'Average selling price'!$B$2,
IF(D4563=2024,F4563*'Average selling price'!$C$2,
IF(D4563=2025,F4563*'Average selling price'!$D$2,"")))</f>
        <v>0</v>
      </c>
      <c r="H4563">
        <v>0</v>
      </c>
      <c r="I4563" s="12">
        <f>IF($D4563=2023,H4563*'Average selling price'!$B$3,
IF($D4563=2024,H4563*'Average selling price'!$C$3,
IF($D4563=2025,H4563*'Average selling price'!$D$3,"")))</f>
        <v>0</v>
      </c>
      <c r="J4563">
        <v>0</v>
      </c>
      <c r="K4563" s="12">
        <f>IF($D4563=2023,J4563*'Average selling price'!$B$4,
IF($D4563=2024,J4563*'Average selling price'!$C$4,
IF($D4563=2025,J4563*'Average selling price'!$D$4,"")))</f>
        <v>0</v>
      </c>
      <c r="L4563" s="7">
        <v>379.99</v>
      </c>
      <c r="M4563" s="7">
        <v>0</v>
      </c>
      <c r="N4563" s="11">
        <f t="shared" si="143"/>
        <v>379.99</v>
      </c>
      <c r="O4563" s="11">
        <v>23.8</v>
      </c>
      <c r="P4563" s="11">
        <v>16</v>
      </c>
    </row>
    <row r="4564" spans="1:16">
      <c r="A4564" s="2">
        <v>45649</v>
      </c>
      <c r="B4564" s="18">
        <v>8</v>
      </c>
      <c r="C4564" s="20">
        <f t="shared" si="142"/>
        <v>12</v>
      </c>
      <c r="D4564" s="16">
        <v>2025</v>
      </c>
      <c r="E4564" s="1" t="s">
        <v>53</v>
      </c>
      <c r="F4564">
        <v>1</v>
      </c>
      <c r="G4564" s="12">
        <f>IF(D4564=2023,F4564*'Average selling price'!$B$2,
IF(D4564=2024,F4564*'Average selling price'!$C$2,
IF(D4564=2025,F4564*'Average selling price'!$D$2,"")))</f>
        <v>5750</v>
      </c>
      <c r="H4564">
        <v>0</v>
      </c>
      <c r="I4564" s="12">
        <f>IF($D4564=2023,H4564*'Average selling price'!$B$3,
IF($D4564=2024,H4564*'Average selling price'!$C$3,
IF($D4564=2025,H4564*'Average selling price'!$D$3,"")))</f>
        <v>0</v>
      </c>
      <c r="J4564">
        <v>0</v>
      </c>
      <c r="K4564" s="12">
        <f>IF($D4564=2023,J4564*'Average selling price'!$B$4,
IF($D4564=2024,J4564*'Average selling price'!$C$4,
IF($D4564=2025,J4564*'Average selling price'!$D$4,"")))</f>
        <v>0</v>
      </c>
      <c r="L4564" s="7">
        <v>0</v>
      </c>
      <c r="M4564" s="7">
        <v>0</v>
      </c>
      <c r="N4564" s="11">
        <f t="shared" si="143"/>
        <v>0</v>
      </c>
      <c r="O4564" s="11">
        <v>130.9</v>
      </c>
      <c r="P4564" s="11">
        <v>0</v>
      </c>
    </row>
    <row r="4565" spans="1:16">
      <c r="A4565" s="2">
        <v>45649</v>
      </c>
      <c r="B4565" s="18">
        <v>8</v>
      </c>
      <c r="C4565" s="20">
        <f t="shared" si="142"/>
        <v>12</v>
      </c>
      <c r="D4565" s="16">
        <v>2025</v>
      </c>
      <c r="E4565" s="1" t="s">
        <v>38</v>
      </c>
      <c r="F4565">
        <v>0</v>
      </c>
      <c r="G4565" s="12">
        <f>IF(D4565=2023,F4565*'Average selling price'!$B$2,
IF(D4565=2024,F4565*'Average selling price'!$C$2,
IF(D4565=2025,F4565*'Average selling price'!$D$2,"")))</f>
        <v>0</v>
      </c>
      <c r="H4565">
        <v>0</v>
      </c>
      <c r="I4565" s="12">
        <f>IF($D4565=2023,H4565*'Average selling price'!$B$3,
IF($D4565=2024,H4565*'Average selling price'!$C$3,
IF($D4565=2025,H4565*'Average selling price'!$D$3,"")))</f>
        <v>0</v>
      </c>
      <c r="J4565">
        <v>0</v>
      </c>
      <c r="K4565" s="12">
        <f>IF($D4565=2023,J4565*'Average selling price'!$B$4,
IF($D4565=2024,J4565*'Average selling price'!$C$4,
IF($D4565=2025,J4565*'Average selling price'!$D$4,"")))</f>
        <v>0</v>
      </c>
      <c r="L4565" s="7">
        <v>0</v>
      </c>
      <c r="M4565" s="7">
        <v>0</v>
      </c>
      <c r="N4565" s="11">
        <f t="shared" si="143"/>
        <v>0</v>
      </c>
      <c r="O4565" s="11">
        <v>0</v>
      </c>
      <c r="P4565" s="11">
        <v>0</v>
      </c>
    </row>
    <row r="4566" spans="1:16">
      <c r="A4566" s="2">
        <v>45649</v>
      </c>
      <c r="B4566" s="18">
        <v>8</v>
      </c>
      <c r="C4566" s="20">
        <f t="shared" si="142"/>
        <v>12</v>
      </c>
      <c r="D4566" s="16">
        <v>2025</v>
      </c>
      <c r="E4566" s="1" t="s">
        <v>39</v>
      </c>
      <c r="F4566">
        <v>1</v>
      </c>
      <c r="G4566" s="12">
        <f>IF(D4566=2023,F4566*'Average selling price'!$B$2,
IF(D4566=2024,F4566*'Average selling price'!$C$2,
IF(D4566=2025,F4566*'Average selling price'!$D$2,"")))</f>
        <v>5750</v>
      </c>
      <c r="H4566">
        <v>0</v>
      </c>
      <c r="I4566" s="12">
        <f>IF($D4566=2023,H4566*'Average selling price'!$B$3,
IF($D4566=2024,H4566*'Average selling price'!$C$3,
IF($D4566=2025,H4566*'Average selling price'!$D$3,"")))</f>
        <v>0</v>
      </c>
      <c r="J4566">
        <v>0</v>
      </c>
      <c r="K4566" s="12">
        <f>IF($D4566=2023,J4566*'Average selling price'!$B$4,
IF($D4566=2024,J4566*'Average selling price'!$C$4,
IF($D4566=2025,J4566*'Average selling price'!$D$4,"")))</f>
        <v>0</v>
      </c>
      <c r="L4566" s="7">
        <v>55.97</v>
      </c>
      <c r="M4566" s="7">
        <v>0</v>
      </c>
      <c r="N4566" s="11">
        <f t="shared" si="143"/>
        <v>55.97</v>
      </c>
      <c r="O4566" s="11">
        <v>6740.05</v>
      </c>
      <c r="P4566" s="11">
        <v>14.99</v>
      </c>
    </row>
    <row r="4567" spans="1:16">
      <c r="A4567" s="2">
        <v>45649</v>
      </c>
      <c r="B4567" s="18">
        <v>8</v>
      </c>
      <c r="C4567" s="20">
        <f t="shared" si="142"/>
        <v>12</v>
      </c>
      <c r="D4567" s="16">
        <v>2025</v>
      </c>
      <c r="E4567" s="1" t="s">
        <v>40</v>
      </c>
      <c r="F4567">
        <v>0</v>
      </c>
      <c r="G4567" s="12">
        <f>IF(D4567=2023,F4567*'Average selling price'!$B$2,
IF(D4567=2024,F4567*'Average selling price'!$C$2,
IF(D4567=2025,F4567*'Average selling price'!$D$2,"")))</f>
        <v>0</v>
      </c>
      <c r="H4567">
        <v>0</v>
      </c>
      <c r="I4567" s="12">
        <f>IF($D4567=2023,H4567*'Average selling price'!$B$3,
IF($D4567=2024,H4567*'Average selling price'!$C$3,
IF($D4567=2025,H4567*'Average selling price'!$D$3,"")))</f>
        <v>0</v>
      </c>
      <c r="J4567">
        <v>0</v>
      </c>
      <c r="K4567" s="12">
        <f>IF($D4567=2023,J4567*'Average selling price'!$B$4,
IF($D4567=2024,J4567*'Average selling price'!$C$4,
IF($D4567=2025,J4567*'Average selling price'!$D$4,"")))</f>
        <v>0</v>
      </c>
      <c r="L4567" s="7">
        <v>0</v>
      </c>
      <c r="M4567" s="7">
        <v>0</v>
      </c>
      <c r="N4567" s="11">
        <f t="shared" si="143"/>
        <v>0</v>
      </c>
      <c r="O4567" s="11">
        <v>0</v>
      </c>
      <c r="P4567" s="11">
        <v>0</v>
      </c>
    </row>
    <row r="4568" spans="1:16">
      <c r="A4568" s="2">
        <v>45649</v>
      </c>
      <c r="B4568" s="18">
        <v>8</v>
      </c>
      <c r="C4568" s="20">
        <f t="shared" si="142"/>
        <v>12</v>
      </c>
      <c r="D4568" s="16">
        <v>2025</v>
      </c>
      <c r="E4568" s="1" t="s">
        <v>42</v>
      </c>
      <c r="F4568">
        <v>0</v>
      </c>
      <c r="G4568" s="12">
        <f>IF(D4568=2023,F4568*'Average selling price'!$B$2,
IF(D4568=2024,F4568*'Average selling price'!$C$2,
IF(D4568=2025,F4568*'Average selling price'!$D$2,"")))</f>
        <v>0</v>
      </c>
      <c r="H4568">
        <v>0</v>
      </c>
      <c r="I4568" s="12">
        <f>IF($D4568=2023,H4568*'Average selling price'!$B$3,
IF($D4568=2024,H4568*'Average selling price'!$C$3,
IF($D4568=2025,H4568*'Average selling price'!$D$3,"")))</f>
        <v>0</v>
      </c>
      <c r="J4568">
        <v>0</v>
      </c>
      <c r="K4568" s="12">
        <f>IF($D4568=2023,J4568*'Average selling price'!$B$4,
IF($D4568=2024,J4568*'Average selling price'!$C$4,
IF($D4568=2025,J4568*'Average selling price'!$D$4,"")))</f>
        <v>0</v>
      </c>
      <c r="L4568" s="7">
        <v>0</v>
      </c>
      <c r="M4568" s="7">
        <v>0</v>
      </c>
      <c r="N4568" s="11">
        <f t="shared" si="143"/>
        <v>0</v>
      </c>
      <c r="O4568" s="11">
        <v>0</v>
      </c>
      <c r="P4568" s="11">
        <v>0</v>
      </c>
    </row>
    <row r="4569" spans="1:16">
      <c r="A4569" s="2">
        <v>45649</v>
      </c>
      <c r="B4569" s="18">
        <v>8</v>
      </c>
      <c r="C4569" s="20">
        <f t="shared" si="142"/>
        <v>12</v>
      </c>
      <c r="D4569" s="16">
        <v>2025</v>
      </c>
      <c r="E4569" s="1" t="s">
        <v>63</v>
      </c>
      <c r="F4569">
        <v>0</v>
      </c>
      <c r="G4569" s="12">
        <f>IF(D4569=2023,F4569*'Average selling price'!$B$2,
IF(D4569=2024,F4569*'Average selling price'!$C$2,
IF(D4569=2025,F4569*'Average selling price'!$D$2,"")))</f>
        <v>0</v>
      </c>
      <c r="H4569">
        <v>0</v>
      </c>
      <c r="I4569" s="12">
        <f>IF($D4569=2023,H4569*'Average selling price'!$B$3,
IF($D4569=2024,H4569*'Average selling price'!$C$3,
IF($D4569=2025,H4569*'Average selling price'!$D$3,"")))</f>
        <v>0</v>
      </c>
      <c r="J4569">
        <v>0</v>
      </c>
      <c r="K4569" s="12">
        <f>IF($D4569=2023,J4569*'Average selling price'!$B$4,
IF($D4569=2024,J4569*'Average selling price'!$C$4,
IF($D4569=2025,J4569*'Average selling price'!$D$4,"")))</f>
        <v>0</v>
      </c>
      <c r="L4569" s="7">
        <v>0</v>
      </c>
      <c r="M4569" s="7">
        <v>0</v>
      </c>
      <c r="N4569" s="11">
        <f t="shared" si="143"/>
        <v>0</v>
      </c>
      <c r="O4569" s="11">
        <v>0</v>
      </c>
      <c r="P4569" s="11">
        <v>0</v>
      </c>
    </row>
    <row r="4570" spans="1:16">
      <c r="A4570" s="2">
        <v>45649</v>
      </c>
      <c r="B4570" s="18">
        <v>8</v>
      </c>
      <c r="C4570" s="20">
        <f t="shared" si="142"/>
        <v>12</v>
      </c>
      <c r="D4570" s="16">
        <v>2025</v>
      </c>
      <c r="E4570" s="1" t="s">
        <v>43</v>
      </c>
      <c r="F4570">
        <v>0</v>
      </c>
      <c r="G4570" s="12">
        <f>IF(D4570=2023,F4570*'Average selling price'!$B$2,
IF(D4570=2024,F4570*'Average selling price'!$C$2,
IF(D4570=2025,F4570*'Average selling price'!$D$2,"")))</f>
        <v>0</v>
      </c>
      <c r="H4570">
        <v>0</v>
      </c>
      <c r="I4570" s="12">
        <f>IF($D4570=2023,H4570*'Average selling price'!$B$3,
IF($D4570=2024,H4570*'Average selling price'!$C$3,
IF($D4570=2025,H4570*'Average selling price'!$D$3,"")))</f>
        <v>0</v>
      </c>
      <c r="J4570">
        <v>0</v>
      </c>
      <c r="K4570" s="12">
        <f>IF($D4570=2023,J4570*'Average selling price'!$B$4,
IF($D4570=2024,J4570*'Average selling price'!$C$4,
IF($D4570=2025,J4570*'Average selling price'!$D$4,"")))</f>
        <v>0</v>
      </c>
      <c r="L4570" s="7">
        <v>0</v>
      </c>
      <c r="M4570" s="7">
        <v>0</v>
      </c>
      <c r="N4570" s="11">
        <f t="shared" si="143"/>
        <v>0</v>
      </c>
      <c r="O4570" s="11">
        <v>0</v>
      </c>
      <c r="P4570" s="11">
        <v>0</v>
      </c>
    </row>
    <row r="4571" spans="1:16">
      <c r="A4571" s="2">
        <v>45649</v>
      </c>
      <c r="B4571" s="18">
        <v>8</v>
      </c>
      <c r="C4571" s="20">
        <f t="shared" si="142"/>
        <v>12</v>
      </c>
      <c r="D4571" s="16">
        <v>2025</v>
      </c>
      <c r="E4571" s="1" t="s">
        <v>47</v>
      </c>
      <c r="F4571">
        <v>0</v>
      </c>
      <c r="G4571" s="12">
        <f>IF(D4571=2023,F4571*'Average selling price'!$B$2,
IF(D4571=2024,F4571*'Average selling price'!$C$2,
IF(D4571=2025,F4571*'Average selling price'!$D$2,"")))</f>
        <v>0</v>
      </c>
      <c r="H4571">
        <v>0</v>
      </c>
      <c r="I4571" s="12">
        <f>IF($D4571=2023,H4571*'Average selling price'!$B$3,
IF($D4571=2024,H4571*'Average selling price'!$C$3,
IF($D4571=2025,H4571*'Average selling price'!$D$3,"")))</f>
        <v>0</v>
      </c>
      <c r="J4571">
        <v>0</v>
      </c>
      <c r="K4571" s="12">
        <f>IF($D4571=2023,J4571*'Average selling price'!$B$4,
IF($D4571=2024,J4571*'Average selling price'!$C$4,
IF($D4571=2025,J4571*'Average selling price'!$D$4,"")))</f>
        <v>0</v>
      </c>
      <c r="L4571" s="7">
        <v>0</v>
      </c>
      <c r="M4571" s="7">
        <v>0</v>
      </c>
      <c r="N4571" s="11">
        <f t="shared" si="143"/>
        <v>0</v>
      </c>
      <c r="O4571" s="11">
        <v>0</v>
      </c>
      <c r="P4571" s="11">
        <v>0</v>
      </c>
    </row>
    <row r="4572" spans="1:16">
      <c r="A4572" s="2">
        <v>45649</v>
      </c>
      <c r="B4572" s="18">
        <v>8</v>
      </c>
      <c r="C4572" s="20">
        <f t="shared" si="142"/>
        <v>12</v>
      </c>
      <c r="D4572" s="16">
        <v>2025</v>
      </c>
      <c r="E4572" s="1" t="s">
        <v>50</v>
      </c>
      <c r="F4572">
        <v>0</v>
      </c>
      <c r="G4572" s="12">
        <f>IF(D4572=2023,F4572*'Average selling price'!$B$2,
IF(D4572=2024,F4572*'Average selling price'!$C$2,
IF(D4572=2025,F4572*'Average selling price'!$D$2,"")))</f>
        <v>0</v>
      </c>
      <c r="H4572">
        <v>0</v>
      </c>
      <c r="I4572" s="12">
        <f>IF($D4572=2023,H4572*'Average selling price'!$B$3,
IF($D4572=2024,H4572*'Average selling price'!$C$3,
IF($D4572=2025,H4572*'Average selling price'!$D$3,"")))</f>
        <v>0</v>
      </c>
      <c r="J4572">
        <v>0</v>
      </c>
      <c r="K4572" s="12">
        <f>IF($D4572=2023,J4572*'Average selling price'!$B$4,
IF($D4572=2024,J4572*'Average selling price'!$C$4,
IF($D4572=2025,J4572*'Average selling price'!$D$4,"")))</f>
        <v>0</v>
      </c>
      <c r="L4572" s="7">
        <v>0</v>
      </c>
      <c r="M4572" s="7">
        <v>0</v>
      </c>
      <c r="N4572" s="11">
        <f t="shared" si="143"/>
        <v>0</v>
      </c>
      <c r="O4572" s="11">
        <v>0</v>
      </c>
      <c r="P4572" s="11">
        <v>0</v>
      </c>
    </row>
    <row r="4573" spans="1:16">
      <c r="A4573" s="2">
        <v>45649</v>
      </c>
      <c r="B4573" s="18">
        <v>8</v>
      </c>
      <c r="C4573" s="20">
        <f t="shared" si="142"/>
        <v>12</v>
      </c>
      <c r="D4573" s="16">
        <v>2025</v>
      </c>
      <c r="E4573" s="1" t="s">
        <v>51</v>
      </c>
      <c r="F4573">
        <v>0</v>
      </c>
      <c r="G4573" s="12">
        <f>IF(D4573=2023,F4573*'Average selling price'!$B$2,
IF(D4573=2024,F4573*'Average selling price'!$C$2,
IF(D4573=2025,F4573*'Average selling price'!$D$2,"")))</f>
        <v>0</v>
      </c>
      <c r="H4573">
        <v>0</v>
      </c>
      <c r="I4573" s="12">
        <f>IF($D4573=2023,H4573*'Average selling price'!$B$3,
IF($D4573=2024,H4573*'Average selling price'!$C$3,
IF($D4573=2025,H4573*'Average selling price'!$D$3,"")))</f>
        <v>0</v>
      </c>
      <c r="J4573">
        <v>0</v>
      </c>
      <c r="K4573" s="12">
        <f>IF($D4573=2023,J4573*'Average selling price'!$B$4,
IF($D4573=2024,J4573*'Average selling price'!$C$4,
IF($D4573=2025,J4573*'Average selling price'!$D$4,"")))</f>
        <v>0</v>
      </c>
      <c r="L4573" s="7">
        <v>108</v>
      </c>
      <c r="M4573" s="7">
        <v>0</v>
      </c>
      <c r="N4573" s="11">
        <f t="shared" si="143"/>
        <v>108</v>
      </c>
      <c r="O4573" s="11">
        <v>216</v>
      </c>
      <c r="P4573" s="11">
        <v>0</v>
      </c>
    </row>
    <row r="4574" spans="1:16">
      <c r="A4574" s="2">
        <v>45649</v>
      </c>
      <c r="B4574" s="18">
        <v>8</v>
      </c>
      <c r="C4574" s="20">
        <f t="shared" si="142"/>
        <v>12</v>
      </c>
      <c r="D4574" s="16">
        <v>2025</v>
      </c>
      <c r="E4574" s="1" t="s">
        <v>52</v>
      </c>
      <c r="F4574">
        <v>4</v>
      </c>
      <c r="G4574" s="12">
        <f>IF(D4574=2023,F4574*'Average selling price'!$B$2,
IF(D4574=2024,F4574*'Average selling price'!$C$2,
IF(D4574=2025,F4574*'Average selling price'!$D$2,"")))</f>
        <v>23000</v>
      </c>
      <c r="H4574">
        <v>0</v>
      </c>
      <c r="I4574" s="12">
        <f>IF($D4574=2023,H4574*'Average selling price'!$B$3,
IF($D4574=2024,H4574*'Average selling price'!$C$3,
IF($D4574=2025,H4574*'Average selling price'!$D$3,"")))</f>
        <v>0</v>
      </c>
      <c r="J4574">
        <v>2</v>
      </c>
      <c r="K4574" s="12">
        <f>IF($D4574=2023,J4574*'Average selling price'!$B$4,
IF($D4574=2024,J4574*'Average selling price'!$C$4,
IF($D4574=2025,J4574*'Average selling price'!$D$4,"")))</f>
        <v>23452</v>
      </c>
      <c r="L4574" s="7">
        <v>6113</v>
      </c>
      <c r="M4574" s="7">
        <v>1000</v>
      </c>
      <c r="N4574" s="11">
        <f t="shared" si="143"/>
        <v>7113</v>
      </c>
      <c r="O4574" s="11">
        <v>1550</v>
      </c>
      <c r="P4574" s="11">
        <v>0</v>
      </c>
    </row>
    <row r="4575" spans="1:16">
      <c r="A4575" s="2">
        <v>45649</v>
      </c>
      <c r="B4575" s="18">
        <v>8</v>
      </c>
      <c r="C4575" s="20">
        <f t="shared" si="142"/>
        <v>12</v>
      </c>
      <c r="D4575" s="16">
        <v>2025</v>
      </c>
      <c r="E4575" s="1" t="s">
        <v>64</v>
      </c>
      <c r="F4575">
        <v>0</v>
      </c>
      <c r="G4575" s="12">
        <f>IF(D4575=2023,F4575*'Average selling price'!$B$2,
IF(D4575=2024,F4575*'Average selling price'!$C$2,
IF(D4575=2025,F4575*'Average selling price'!$D$2,"")))</f>
        <v>0</v>
      </c>
      <c r="H4575">
        <v>0</v>
      </c>
      <c r="I4575" s="12">
        <f>IF($D4575=2023,H4575*'Average selling price'!$B$3,
IF($D4575=2024,H4575*'Average selling price'!$C$3,
IF($D4575=2025,H4575*'Average selling price'!$D$3,"")))</f>
        <v>0</v>
      </c>
      <c r="J4575">
        <v>0</v>
      </c>
      <c r="K4575" s="12">
        <f>IF($D4575=2023,J4575*'Average selling price'!$B$4,
IF($D4575=2024,J4575*'Average selling price'!$C$4,
IF($D4575=2025,J4575*'Average selling price'!$D$4,"")))</f>
        <v>0</v>
      </c>
      <c r="L4575" s="7">
        <v>0</v>
      </c>
      <c r="M4575" s="7">
        <v>0</v>
      </c>
      <c r="N4575" s="11">
        <f t="shared" si="143"/>
        <v>0</v>
      </c>
      <c r="O4575" s="11">
        <v>0</v>
      </c>
      <c r="P4575" s="11">
        <v>0</v>
      </c>
    </row>
    <row r="4576" spans="1:16">
      <c r="A4576" s="2">
        <v>45649</v>
      </c>
      <c r="B4576" s="18">
        <v>8</v>
      </c>
      <c r="C4576" s="20">
        <f t="shared" si="142"/>
        <v>12</v>
      </c>
      <c r="D4576" s="16">
        <v>2025</v>
      </c>
      <c r="E4576" s="1" t="s">
        <v>54</v>
      </c>
      <c r="F4576">
        <v>0</v>
      </c>
      <c r="G4576" s="12">
        <f>IF(D4576=2023,F4576*'Average selling price'!$B$2,
IF(D4576=2024,F4576*'Average selling price'!$C$2,
IF(D4576=2025,F4576*'Average selling price'!$D$2,"")))</f>
        <v>0</v>
      </c>
      <c r="H4576">
        <v>0</v>
      </c>
      <c r="I4576" s="12">
        <f>IF($D4576=2023,H4576*'Average selling price'!$B$3,
IF($D4576=2024,H4576*'Average selling price'!$C$3,
IF($D4576=2025,H4576*'Average selling price'!$D$3,"")))</f>
        <v>0</v>
      </c>
      <c r="J4576">
        <v>0</v>
      </c>
      <c r="K4576" s="12">
        <f>IF($D4576=2023,J4576*'Average selling price'!$B$4,
IF($D4576=2024,J4576*'Average selling price'!$C$4,
IF($D4576=2025,J4576*'Average selling price'!$D$4,"")))</f>
        <v>0</v>
      </c>
      <c r="L4576" s="7">
        <v>0</v>
      </c>
      <c r="M4576" s="7">
        <v>0</v>
      </c>
      <c r="N4576" s="11">
        <f t="shared" si="143"/>
        <v>0</v>
      </c>
      <c r="O4576" s="11">
        <v>0</v>
      </c>
      <c r="P4576" s="11">
        <v>0</v>
      </c>
    </row>
    <row r="4577" spans="1:16">
      <c r="A4577" s="2">
        <v>45649</v>
      </c>
      <c r="B4577" s="18">
        <v>8</v>
      </c>
      <c r="C4577" s="20">
        <f t="shared" si="142"/>
        <v>12</v>
      </c>
      <c r="D4577" s="16">
        <v>2025</v>
      </c>
      <c r="E4577" s="1" t="s">
        <v>61</v>
      </c>
      <c r="F4577">
        <v>0</v>
      </c>
      <c r="G4577" s="12">
        <f>IF(D4577=2023,F4577*'Average selling price'!$B$2,
IF(D4577=2024,F4577*'Average selling price'!$C$2,
IF(D4577=2025,F4577*'Average selling price'!$D$2,"")))</f>
        <v>0</v>
      </c>
      <c r="H4577">
        <v>0</v>
      </c>
      <c r="I4577" s="12">
        <f>IF($D4577=2023,H4577*'Average selling price'!$B$3,
IF($D4577=2024,H4577*'Average selling price'!$C$3,
IF($D4577=2025,H4577*'Average selling price'!$D$3,"")))</f>
        <v>0</v>
      </c>
      <c r="J4577">
        <v>0</v>
      </c>
      <c r="K4577" s="12">
        <f>IF($D4577=2023,J4577*'Average selling price'!$B$4,
IF($D4577=2024,J4577*'Average selling price'!$C$4,
IF($D4577=2025,J4577*'Average selling price'!$D$4,"")))</f>
        <v>0</v>
      </c>
      <c r="L4577" s="7">
        <v>0</v>
      </c>
      <c r="M4577" s="7">
        <v>0</v>
      </c>
      <c r="N4577" s="11">
        <f t="shared" si="143"/>
        <v>0</v>
      </c>
      <c r="O4577" s="11">
        <v>0</v>
      </c>
      <c r="P4577" s="11">
        <v>0</v>
      </c>
    </row>
    <row r="4578" spans="1:16">
      <c r="A4578" s="2">
        <v>45649</v>
      </c>
      <c r="B4578" s="18">
        <v>8</v>
      </c>
      <c r="C4578" s="20">
        <f t="shared" si="142"/>
        <v>12</v>
      </c>
      <c r="D4578" s="16">
        <v>2025</v>
      </c>
      <c r="E4578" s="1" t="s">
        <v>65</v>
      </c>
      <c r="F4578">
        <v>0</v>
      </c>
      <c r="G4578" s="12">
        <f>IF(D4578=2023,F4578*'Average selling price'!$B$2,
IF(D4578=2024,F4578*'Average selling price'!$C$2,
IF(D4578=2025,F4578*'Average selling price'!$D$2,"")))</f>
        <v>0</v>
      </c>
      <c r="H4578">
        <v>0</v>
      </c>
      <c r="I4578" s="12">
        <f>IF($D4578=2023,H4578*'Average selling price'!$B$3,
IF($D4578=2024,H4578*'Average selling price'!$C$3,
IF($D4578=2025,H4578*'Average selling price'!$D$3,"")))</f>
        <v>0</v>
      </c>
      <c r="J4578">
        <v>0</v>
      </c>
      <c r="K4578" s="12">
        <f>IF($D4578=2023,J4578*'Average selling price'!$B$4,
IF($D4578=2024,J4578*'Average selling price'!$C$4,
IF($D4578=2025,J4578*'Average selling price'!$D$4,"")))</f>
        <v>0</v>
      </c>
      <c r="L4578" s="7">
        <v>0</v>
      </c>
      <c r="M4578" s="7">
        <v>0</v>
      </c>
      <c r="N4578" s="11">
        <f t="shared" si="143"/>
        <v>0</v>
      </c>
      <c r="O4578" s="11">
        <v>0</v>
      </c>
      <c r="P4578" s="11">
        <v>0</v>
      </c>
    </row>
    <row r="4579" spans="1:16">
      <c r="A4579" s="2">
        <v>45656</v>
      </c>
      <c r="B4579" s="18">
        <v>9</v>
      </c>
      <c r="C4579" s="20">
        <f t="shared" si="142"/>
        <v>12</v>
      </c>
      <c r="D4579" s="16">
        <v>2025</v>
      </c>
      <c r="E4579" s="1" t="s">
        <v>25</v>
      </c>
      <c r="F4579">
        <v>4</v>
      </c>
      <c r="G4579" s="12">
        <f>IF(D4579=2023,F4579*'Average selling price'!$B$2,
IF(D4579=2024,F4579*'Average selling price'!$C$2,
IF(D4579=2025,F4579*'Average selling price'!$D$2,"")))</f>
        <v>23000</v>
      </c>
      <c r="H4579">
        <v>0</v>
      </c>
      <c r="I4579" s="12">
        <f>IF($D4579=2023,H4579*'Average selling price'!$B$3,
IF($D4579=2024,H4579*'Average selling price'!$C$3,
IF($D4579=2025,H4579*'Average selling price'!$D$3,"")))</f>
        <v>0</v>
      </c>
      <c r="J4579">
        <v>0</v>
      </c>
      <c r="K4579" s="12">
        <f>IF($D4579=2023,J4579*'Average selling price'!$B$4,
IF($D4579=2024,J4579*'Average selling price'!$C$4,
IF($D4579=2025,J4579*'Average selling price'!$D$4,"")))</f>
        <v>0</v>
      </c>
      <c r="L4579" s="7">
        <v>300</v>
      </c>
      <c r="M4579" s="7">
        <v>1808</v>
      </c>
      <c r="N4579" s="11">
        <f t="shared" si="143"/>
        <v>2108</v>
      </c>
      <c r="O4579" s="11">
        <v>4880</v>
      </c>
      <c r="P4579" s="11">
        <v>0</v>
      </c>
    </row>
    <row r="4580" spans="1:16">
      <c r="A4580" s="2">
        <v>45656</v>
      </c>
      <c r="B4580" s="18">
        <v>9</v>
      </c>
      <c r="C4580" s="20">
        <f t="shared" si="142"/>
        <v>12</v>
      </c>
      <c r="D4580" s="16">
        <v>2025</v>
      </c>
      <c r="E4580" s="1" t="s">
        <v>46</v>
      </c>
      <c r="F4580">
        <v>0</v>
      </c>
      <c r="G4580" s="12">
        <f>IF(D4580=2023,F4580*'Average selling price'!$B$2,
IF(D4580=2024,F4580*'Average selling price'!$C$2,
IF(D4580=2025,F4580*'Average selling price'!$D$2,"")))</f>
        <v>0</v>
      </c>
      <c r="H4580">
        <v>0</v>
      </c>
      <c r="I4580" s="12">
        <f>IF($D4580=2023,H4580*'Average selling price'!$B$3,
IF($D4580=2024,H4580*'Average selling price'!$C$3,
IF($D4580=2025,H4580*'Average selling price'!$D$3,"")))</f>
        <v>0</v>
      </c>
      <c r="J4580">
        <v>0</v>
      </c>
      <c r="K4580" s="12">
        <f>IF($D4580=2023,J4580*'Average selling price'!$B$4,
IF($D4580=2024,J4580*'Average selling price'!$C$4,
IF($D4580=2025,J4580*'Average selling price'!$D$4,"")))</f>
        <v>0</v>
      </c>
      <c r="L4580" s="7">
        <v>0</v>
      </c>
      <c r="M4580" s="7">
        <v>0</v>
      </c>
      <c r="N4580" s="11">
        <f t="shared" si="143"/>
        <v>0</v>
      </c>
      <c r="O4580" s="11">
        <v>825</v>
      </c>
      <c r="P4580" s="11">
        <v>0</v>
      </c>
    </row>
    <row r="4581" spans="1:16">
      <c r="A4581" s="2">
        <v>45656</v>
      </c>
      <c r="B4581" s="18">
        <v>9</v>
      </c>
      <c r="C4581" s="20">
        <f t="shared" si="142"/>
        <v>12</v>
      </c>
      <c r="D4581" s="16">
        <v>2025</v>
      </c>
      <c r="E4581" s="1" t="s">
        <v>57</v>
      </c>
      <c r="F4581">
        <v>1</v>
      </c>
      <c r="G4581" s="12">
        <f>IF(D4581=2023,F4581*'Average selling price'!$B$2,
IF(D4581=2024,F4581*'Average selling price'!$C$2,
IF(D4581=2025,F4581*'Average selling price'!$D$2,"")))</f>
        <v>5750</v>
      </c>
      <c r="H4581">
        <v>0</v>
      </c>
      <c r="I4581" s="12">
        <f>IF($D4581=2023,H4581*'Average selling price'!$B$3,
IF($D4581=2024,H4581*'Average selling price'!$C$3,
IF($D4581=2025,H4581*'Average selling price'!$D$3,"")))</f>
        <v>0</v>
      </c>
      <c r="J4581">
        <v>0</v>
      </c>
      <c r="K4581" s="12">
        <f>IF($D4581=2023,J4581*'Average selling price'!$B$4,
IF($D4581=2024,J4581*'Average selling price'!$C$4,
IF($D4581=2025,J4581*'Average selling price'!$D$4,"")))</f>
        <v>0</v>
      </c>
      <c r="L4581" s="7">
        <v>0</v>
      </c>
      <c r="M4581" s="7">
        <v>0</v>
      </c>
      <c r="N4581" s="11">
        <f t="shared" si="143"/>
        <v>0</v>
      </c>
      <c r="O4581" s="11">
        <v>0</v>
      </c>
      <c r="P4581" s="11">
        <v>0</v>
      </c>
    </row>
    <row r="4582" spans="1:16">
      <c r="A4582" s="2">
        <v>45656</v>
      </c>
      <c r="B4582" s="18">
        <v>9</v>
      </c>
      <c r="C4582" s="20">
        <f t="shared" si="142"/>
        <v>12</v>
      </c>
      <c r="D4582" s="16">
        <v>2025</v>
      </c>
      <c r="E4582" s="1" t="s">
        <v>27</v>
      </c>
      <c r="F4582">
        <v>2</v>
      </c>
      <c r="G4582" s="12">
        <f>IF(D4582=2023,F4582*'Average selling price'!$B$2,
IF(D4582=2024,F4582*'Average selling price'!$C$2,
IF(D4582=2025,F4582*'Average selling price'!$D$2,"")))</f>
        <v>11500</v>
      </c>
      <c r="H4582">
        <v>0</v>
      </c>
      <c r="I4582" s="12">
        <f>IF($D4582=2023,H4582*'Average selling price'!$B$3,
IF($D4582=2024,H4582*'Average selling price'!$C$3,
IF($D4582=2025,H4582*'Average selling price'!$D$3,"")))</f>
        <v>0</v>
      </c>
      <c r="J4582">
        <v>0</v>
      </c>
      <c r="K4582" s="12">
        <f>IF($D4582=2023,J4582*'Average selling price'!$B$4,
IF($D4582=2024,J4582*'Average selling price'!$C$4,
IF($D4582=2025,J4582*'Average selling price'!$D$4,"")))</f>
        <v>0</v>
      </c>
      <c r="L4582" s="7">
        <v>0</v>
      </c>
      <c r="M4582" s="7">
        <v>0</v>
      </c>
      <c r="N4582" s="11">
        <f t="shared" si="143"/>
        <v>0</v>
      </c>
      <c r="O4582" s="11">
        <v>2520</v>
      </c>
      <c r="P4582" s="11">
        <v>0</v>
      </c>
    </row>
    <row r="4583" spans="1:16">
      <c r="A4583" s="2">
        <v>45656</v>
      </c>
      <c r="B4583" s="18">
        <v>9</v>
      </c>
      <c r="C4583" s="20">
        <f t="shared" si="142"/>
        <v>12</v>
      </c>
      <c r="D4583" s="16">
        <v>2025</v>
      </c>
      <c r="E4583" s="1" t="s">
        <v>55</v>
      </c>
      <c r="F4583">
        <v>1</v>
      </c>
      <c r="G4583" s="12">
        <f>IF(D4583=2023,F4583*'Average selling price'!$B$2,
IF(D4583=2024,F4583*'Average selling price'!$C$2,
IF(D4583=2025,F4583*'Average selling price'!$D$2,"")))</f>
        <v>5750</v>
      </c>
      <c r="H4583">
        <v>0</v>
      </c>
      <c r="I4583" s="12">
        <f>IF($D4583=2023,H4583*'Average selling price'!$B$3,
IF($D4583=2024,H4583*'Average selling price'!$C$3,
IF($D4583=2025,H4583*'Average selling price'!$D$3,"")))</f>
        <v>0</v>
      </c>
      <c r="J4583">
        <v>0</v>
      </c>
      <c r="K4583" s="12">
        <f>IF($D4583=2023,J4583*'Average selling price'!$B$4,
IF($D4583=2024,J4583*'Average selling price'!$C$4,
IF($D4583=2025,J4583*'Average selling price'!$D$4,"")))</f>
        <v>0</v>
      </c>
      <c r="L4583" s="7">
        <v>0</v>
      </c>
      <c r="M4583" s="7">
        <v>0</v>
      </c>
      <c r="N4583" s="11">
        <f t="shared" si="143"/>
        <v>0</v>
      </c>
      <c r="O4583" s="11">
        <v>748</v>
      </c>
      <c r="P4583" s="11">
        <v>0</v>
      </c>
    </row>
    <row r="4584" spans="1:16">
      <c r="A4584" s="2">
        <v>45656</v>
      </c>
      <c r="B4584" s="18">
        <v>9</v>
      </c>
      <c r="C4584" s="20">
        <f t="shared" si="142"/>
        <v>12</v>
      </c>
      <c r="D4584" s="16">
        <v>2025</v>
      </c>
      <c r="E4584" s="1" t="s">
        <v>28</v>
      </c>
      <c r="F4584">
        <v>1</v>
      </c>
      <c r="G4584" s="12">
        <f>IF(D4584=2023,F4584*'Average selling price'!$B$2,
IF(D4584=2024,F4584*'Average selling price'!$C$2,
IF(D4584=2025,F4584*'Average selling price'!$D$2,"")))</f>
        <v>5750</v>
      </c>
      <c r="H4584">
        <v>0</v>
      </c>
      <c r="I4584" s="12">
        <f>IF($D4584=2023,H4584*'Average selling price'!$B$3,
IF($D4584=2024,H4584*'Average selling price'!$C$3,
IF($D4584=2025,H4584*'Average selling price'!$D$3,"")))</f>
        <v>0</v>
      </c>
      <c r="J4584">
        <v>1</v>
      </c>
      <c r="K4584" s="12">
        <f>IF($D4584=2023,J4584*'Average selling price'!$B$4,
IF($D4584=2024,J4584*'Average selling price'!$C$4,
IF($D4584=2025,J4584*'Average selling price'!$D$4,"")))</f>
        <v>11726</v>
      </c>
      <c r="L4584" s="7">
        <v>2.99</v>
      </c>
      <c r="M4584" s="7">
        <v>0</v>
      </c>
      <c r="N4584" s="11">
        <f t="shared" si="143"/>
        <v>2.99</v>
      </c>
      <c r="O4584" s="11">
        <v>2022.57</v>
      </c>
      <c r="P4584" s="11">
        <v>0</v>
      </c>
    </row>
    <row r="4585" spans="1:16">
      <c r="A4585" s="2">
        <v>45656</v>
      </c>
      <c r="B4585" s="18">
        <v>9</v>
      </c>
      <c r="C4585" s="20">
        <f t="shared" si="142"/>
        <v>12</v>
      </c>
      <c r="D4585" s="16">
        <v>2025</v>
      </c>
      <c r="E4585" s="1" t="s">
        <v>29</v>
      </c>
      <c r="F4585">
        <v>1</v>
      </c>
      <c r="G4585" s="12">
        <f>IF(D4585=2023,F4585*'Average selling price'!$B$2,
IF(D4585=2024,F4585*'Average selling price'!$C$2,
IF(D4585=2025,F4585*'Average selling price'!$D$2,"")))</f>
        <v>5750</v>
      </c>
      <c r="H4585">
        <v>2</v>
      </c>
      <c r="I4585" s="12">
        <f>IF($D4585=2023,H4585*'Average selling price'!$B$3,
IF($D4585=2024,H4585*'Average selling price'!$C$3,
IF($D4585=2025,H4585*'Average selling price'!$D$3,"")))</f>
        <v>69354</v>
      </c>
      <c r="J4585">
        <v>1</v>
      </c>
      <c r="K4585" s="12">
        <f>IF($D4585=2023,J4585*'Average selling price'!$B$4,
IF($D4585=2024,J4585*'Average selling price'!$C$4,
IF($D4585=2025,J4585*'Average selling price'!$D$4,"")))</f>
        <v>11726</v>
      </c>
      <c r="L4585" s="7">
        <v>6268</v>
      </c>
      <c r="M4585" s="7">
        <v>2030</v>
      </c>
      <c r="N4585" s="11">
        <f t="shared" si="143"/>
        <v>8298</v>
      </c>
      <c r="O4585" s="11">
        <v>1922</v>
      </c>
      <c r="P4585" s="11">
        <v>0</v>
      </c>
    </row>
    <row r="4586" spans="1:16">
      <c r="A4586" s="2">
        <v>45656</v>
      </c>
      <c r="B4586" s="18">
        <v>9</v>
      </c>
      <c r="C4586" s="20">
        <f t="shared" si="142"/>
        <v>12</v>
      </c>
      <c r="D4586" s="16">
        <v>2025</v>
      </c>
      <c r="E4586" s="1" t="s">
        <v>30</v>
      </c>
      <c r="F4586">
        <v>2</v>
      </c>
      <c r="G4586" s="12">
        <f>IF(D4586=2023,F4586*'Average selling price'!$B$2,
IF(D4586=2024,F4586*'Average selling price'!$C$2,
IF(D4586=2025,F4586*'Average selling price'!$D$2,"")))</f>
        <v>11500</v>
      </c>
      <c r="H4586">
        <v>0</v>
      </c>
      <c r="I4586" s="12">
        <f>IF($D4586=2023,H4586*'Average selling price'!$B$3,
IF($D4586=2024,H4586*'Average selling price'!$C$3,
IF($D4586=2025,H4586*'Average selling price'!$D$3,"")))</f>
        <v>0</v>
      </c>
      <c r="J4586">
        <v>1</v>
      </c>
      <c r="K4586" s="12">
        <f>IF($D4586=2023,J4586*'Average selling price'!$B$4,
IF($D4586=2024,J4586*'Average selling price'!$C$4,
IF($D4586=2025,J4586*'Average selling price'!$D$4,"")))</f>
        <v>11726</v>
      </c>
      <c r="L4586" s="7">
        <v>917</v>
      </c>
      <c r="M4586" s="7">
        <v>4400</v>
      </c>
      <c r="N4586" s="11">
        <f t="shared" si="143"/>
        <v>5317</v>
      </c>
      <c r="O4586" s="11">
        <v>2872</v>
      </c>
      <c r="P4586" s="11">
        <v>0</v>
      </c>
    </row>
    <row r="4587" spans="1:16">
      <c r="A4587" s="2">
        <v>45656</v>
      </c>
      <c r="B4587" s="18">
        <v>9</v>
      </c>
      <c r="C4587" s="20">
        <f t="shared" si="142"/>
        <v>12</v>
      </c>
      <c r="D4587" s="16">
        <v>2025</v>
      </c>
      <c r="E4587" s="1" t="s">
        <v>48</v>
      </c>
      <c r="F4587">
        <v>0</v>
      </c>
      <c r="G4587" s="12">
        <f>IF(D4587=2023,F4587*'Average selling price'!$B$2,
IF(D4587=2024,F4587*'Average selling price'!$C$2,
IF(D4587=2025,F4587*'Average selling price'!$D$2,"")))</f>
        <v>0</v>
      </c>
      <c r="H4587">
        <v>0</v>
      </c>
      <c r="I4587" s="12">
        <f>IF($D4587=2023,H4587*'Average selling price'!$B$3,
IF($D4587=2024,H4587*'Average selling price'!$C$3,
IF($D4587=2025,H4587*'Average selling price'!$D$3,"")))</f>
        <v>0</v>
      </c>
      <c r="J4587">
        <v>0</v>
      </c>
      <c r="K4587" s="12">
        <f>IF($D4587=2023,J4587*'Average selling price'!$B$4,
IF($D4587=2024,J4587*'Average selling price'!$C$4,
IF($D4587=2025,J4587*'Average selling price'!$D$4,"")))</f>
        <v>0</v>
      </c>
      <c r="L4587" s="7">
        <v>0</v>
      </c>
      <c r="M4587" s="7">
        <v>0</v>
      </c>
      <c r="N4587" s="11">
        <f t="shared" si="143"/>
        <v>0</v>
      </c>
      <c r="O4587" s="11">
        <v>4130</v>
      </c>
      <c r="P4587" s="11">
        <v>0</v>
      </c>
    </row>
    <row r="4588" spans="1:16">
      <c r="A4588" s="2">
        <v>45656</v>
      </c>
      <c r="B4588" s="18">
        <v>9</v>
      </c>
      <c r="C4588" s="20">
        <f t="shared" si="142"/>
        <v>12</v>
      </c>
      <c r="D4588" s="16">
        <v>2025</v>
      </c>
      <c r="E4588" s="1" t="s">
        <v>59</v>
      </c>
      <c r="F4588">
        <v>0</v>
      </c>
      <c r="G4588" s="12">
        <f>IF(D4588=2023,F4588*'Average selling price'!$B$2,
IF(D4588=2024,F4588*'Average selling price'!$C$2,
IF(D4588=2025,F4588*'Average selling price'!$D$2,"")))</f>
        <v>0</v>
      </c>
      <c r="H4588">
        <v>0</v>
      </c>
      <c r="I4588" s="12">
        <f>IF($D4588=2023,H4588*'Average selling price'!$B$3,
IF($D4588=2024,H4588*'Average selling price'!$C$3,
IF($D4588=2025,H4588*'Average selling price'!$D$3,"")))</f>
        <v>0</v>
      </c>
      <c r="J4588">
        <v>0</v>
      </c>
      <c r="K4588" s="12">
        <f>IF($D4588=2023,J4588*'Average selling price'!$B$4,
IF($D4588=2024,J4588*'Average selling price'!$C$4,
IF($D4588=2025,J4588*'Average selling price'!$D$4,"")))</f>
        <v>0</v>
      </c>
      <c r="L4588" s="7">
        <v>53</v>
      </c>
      <c r="M4588" s="7">
        <v>0</v>
      </c>
      <c r="N4588" s="11">
        <f t="shared" si="143"/>
        <v>53</v>
      </c>
      <c r="O4588" s="11">
        <v>0</v>
      </c>
      <c r="P4588" s="11">
        <v>58</v>
      </c>
    </row>
    <row r="4589" spans="1:16">
      <c r="A4589" s="2">
        <v>45656</v>
      </c>
      <c r="B4589" s="18">
        <v>9</v>
      </c>
      <c r="C4589" s="20">
        <f t="shared" si="142"/>
        <v>12</v>
      </c>
      <c r="D4589" s="16">
        <v>2025</v>
      </c>
      <c r="E4589" s="1" t="s">
        <v>31</v>
      </c>
      <c r="F4589">
        <v>4</v>
      </c>
      <c r="G4589" s="12">
        <f>IF(D4589=2023,F4589*'Average selling price'!$B$2,
IF(D4589=2024,F4589*'Average selling price'!$C$2,
IF(D4589=2025,F4589*'Average selling price'!$D$2,"")))</f>
        <v>23000</v>
      </c>
      <c r="H4589">
        <v>0</v>
      </c>
      <c r="I4589" s="12">
        <f>IF($D4589=2023,H4589*'Average selling price'!$B$3,
IF($D4589=2024,H4589*'Average selling price'!$C$3,
IF($D4589=2025,H4589*'Average selling price'!$D$3,"")))</f>
        <v>0</v>
      </c>
      <c r="J4589">
        <v>3</v>
      </c>
      <c r="K4589" s="12">
        <f>IF($D4589=2023,J4589*'Average selling price'!$B$4,
IF($D4589=2024,J4589*'Average selling price'!$C$4,
IF($D4589=2025,J4589*'Average selling price'!$D$4,"")))</f>
        <v>35178</v>
      </c>
      <c r="L4589" s="7">
        <v>19943</v>
      </c>
      <c r="M4589" s="7">
        <v>19000</v>
      </c>
      <c r="N4589" s="11">
        <f t="shared" si="143"/>
        <v>38943</v>
      </c>
      <c r="O4589" s="11">
        <v>13165</v>
      </c>
      <c r="P4589" s="11">
        <v>1627</v>
      </c>
    </row>
    <row r="4590" spans="1:16">
      <c r="A4590" s="2">
        <v>45656</v>
      </c>
      <c r="B4590" s="18">
        <v>9</v>
      </c>
      <c r="C4590" s="20">
        <f t="shared" si="142"/>
        <v>12</v>
      </c>
      <c r="D4590" s="16">
        <v>2025</v>
      </c>
      <c r="E4590" s="1" t="s">
        <v>26</v>
      </c>
      <c r="F4590">
        <v>0</v>
      </c>
      <c r="G4590" s="12">
        <f>IF(D4590=2023,F4590*'Average selling price'!$B$2,
IF(D4590=2024,F4590*'Average selling price'!$C$2,
IF(D4590=2025,F4590*'Average selling price'!$D$2,"")))</f>
        <v>0</v>
      </c>
      <c r="H4590">
        <v>0</v>
      </c>
      <c r="I4590" s="12">
        <f>IF($D4590=2023,H4590*'Average selling price'!$B$3,
IF($D4590=2024,H4590*'Average selling price'!$C$3,
IF($D4590=2025,H4590*'Average selling price'!$D$3,"")))</f>
        <v>0</v>
      </c>
      <c r="J4590">
        <v>0</v>
      </c>
      <c r="K4590" s="12">
        <f>IF($D4590=2023,J4590*'Average selling price'!$B$4,
IF($D4590=2024,J4590*'Average selling price'!$C$4,
IF($D4590=2025,J4590*'Average selling price'!$D$4,"")))</f>
        <v>0</v>
      </c>
      <c r="L4590" s="7">
        <v>0</v>
      </c>
      <c r="M4590" s="7">
        <v>0</v>
      </c>
      <c r="N4590" s="11">
        <f t="shared" si="143"/>
        <v>0</v>
      </c>
      <c r="O4590" s="11">
        <v>0</v>
      </c>
      <c r="P4590" s="11">
        <v>0</v>
      </c>
    </row>
    <row r="4591" spans="1:16">
      <c r="A4591" s="2">
        <v>45656</v>
      </c>
      <c r="B4591" s="18">
        <v>9</v>
      </c>
      <c r="C4591" s="20">
        <f t="shared" si="142"/>
        <v>12</v>
      </c>
      <c r="D4591" s="16">
        <v>2025</v>
      </c>
      <c r="E4591" s="1" t="s">
        <v>66</v>
      </c>
      <c r="F4591">
        <v>0</v>
      </c>
      <c r="G4591" s="12">
        <f>IF(D4591=2023,F4591*'Average selling price'!$B$2,
IF(D4591=2024,F4591*'Average selling price'!$C$2,
IF(D4591=2025,F4591*'Average selling price'!$D$2,"")))</f>
        <v>0</v>
      </c>
      <c r="H4591">
        <v>0</v>
      </c>
      <c r="I4591" s="12">
        <f>IF($D4591=2023,H4591*'Average selling price'!$B$3,
IF($D4591=2024,H4591*'Average selling price'!$C$3,
IF($D4591=2025,H4591*'Average selling price'!$D$3,"")))</f>
        <v>0</v>
      </c>
      <c r="J4591">
        <v>0</v>
      </c>
      <c r="K4591" s="12">
        <f>IF($D4591=2023,J4591*'Average selling price'!$B$4,
IF($D4591=2024,J4591*'Average selling price'!$C$4,
IF($D4591=2025,J4591*'Average selling price'!$D$4,"")))</f>
        <v>0</v>
      </c>
      <c r="L4591" s="7">
        <v>0</v>
      </c>
      <c r="M4591" s="7">
        <v>0</v>
      </c>
      <c r="N4591" s="11">
        <f t="shared" si="143"/>
        <v>0</v>
      </c>
      <c r="O4591" s="11">
        <v>0</v>
      </c>
      <c r="P4591" s="11">
        <v>0</v>
      </c>
    </row>
    <row r="4592" spans="1:16">
      <c r="A4592" s="2">
        <v>45656</v>
      </c>
      <c r="B4592" s="18">
        <v>9</v>
      </c>
      <c r="C4592" s="20">
        <f t="shared" si="142"/>
        <v>12</v>
      </c>
      <c r="D4592" s="16">
        <v>2025</v>
      </c>
      <c r="E4592" s="1" t="s">
        <v>32</v>
      </c>
      <c r="F4592">
        <v>1</v>
      </c>
      <c r="G4592" s="12">
        <f>IF(D4592=2023,F4592*'Average selling price'!$B$2,
IF(D4592=2024,F4592*'Average selling price'!$C$2,
IF(D4592=2025,F4592*'Average selling price'!$D$2,"")))</f>
        <v>5750</v>
      </c>
      <c r="H4592">
        <v>0</v>
      </c>
      <c r="I4592" s="12">
        <f>IF($D4592=2023,H4592*'Average selling price'!$B$3,
IF($D4592=2024,H4592*'Average selling price'!$C$3,
IF($D4592=2025,H4592*'Average selling price'!$D$3,"")))</f>
        <v>0</v>
      </c>
      <c r="J4592">
        <v>0</v>
      </c>
      <c r="K4592" s="12">
        <f>IF($D4592=2023,J4592*'Average selling price'!$B$4,
IF($D4592=2024,J4592*'Average selling price'!$C$4,
IF($D4592=2025,J4592*'Average selling price'!$D$4,"")))</f>
        <v>0</v>
      </c>
      <c r="L4592" s="7">
        <v>300</v>
      </c>
      <c r="M4592" s="7">
        <v>0</v>
      </c>
      <c r="N4592" s="11">
        <f t="shared" si="143"/>
        <v>300</v>
      </c>
      <c r="O4592" s="11">
        <v>1344.02</v>
      </c>
      <c r="P4592" s="11">
        <v>0</v>
      </c>
    </row>
    <row r="4593" spans="1:16">
      <c r="A4593" s="2">
        <v>45656</v>
      </c>
      <c r="B4593" s="18">
        <v>9</v>
      </c>
      <c r="C4593" s="20">
        <f t="shared" si="142"/>
        <v>12</v>
      </c>
      <c r="D4593" s="16">
        <v>2025</v>
      </c>
      <c r="E4593" s="1" t="s">
        <v>58</v>
      </c>
      <c r="F4593">
        <v>0</v>
      </c>
      <c r="G4593" s="12">
        <f>IF(D4593=2023,F4593*'Average selling price'!$B$2,
IF(D4593=2024,F4593*'Average selling price'!$C$2,
IF(D4593=2025,F4593*'Average selling price'!$D$2,"")))</f>
        <v>0</v>
      </c>
      <c r="H4593">
        <v>0</v>
      </c>
      <c r="I4593" s="12">
        <f>IF($D4593=2023,H4593*'Average selling price'!$B$3,
IF($D4593=2024,H4593*'Average selling price'!$C$3,
IF($D4593=2025,H4593*'Average selling price'!$D$3,"")))</f>
        <v>0</v>
      </c>
      <c r="J4593">
        <v>1</v>
      </c>
      <c r="K4593" s="12">
        <f>IF($D4593=2023,J4593*'Average selling price'!$B$4,
IF($D4593=2024,J4593*'Average selling price'!$C$4,
IF($D4593=2025,J4593*'Average selling price'!$D$4,"")))</f>
        <v>11726</v>
      </c>
      <c r="L4593" s="7">
        <v>1419.93</v>
      </c>
      <c r="M4593" s="7">
        <v>2999.99</v>
      </c>
      <c r="N4593" s="11">
        <f t="shared" si="143"/>
        <v>4419.92</v>
      </c>
      <c r="O4593" s="11">
        <v>0</v>
      </c>
      <c r="P4593" s="11">
        <v>0</v>
      </c>
    </row>
    <row r="4594" spans="1:16">
      <c r="A4594" s="2">
        <v>45656</v>
      </c>
      <c r="B4594" s="18">
        <v>9</v>
      </c>
      <c r="C4594" s="20">
        <f t="shared" si="142"/>
        <v>12</v>
      </c>
      <c r="D4594" s="16">
        <v>2025</v>
      </c>
      <c r="E4594" s="1" t="s">
        <v>62</v>
      </c>
      <c r="F4594">
        <v>1</v>
      </c>
      <c r="G4594" s="12">
        <f>IF(D4594=2023,F4594*'Average selling price'!$B$2,
IF(D4594=2024,F4594*'Average selling price'!$C$2,
IF(D4594=2025,F4594*'Average selling price'!$D$2,"")))</f>
        <v>5750</v>
      </c>
      <c r="H4594">
        <v>0</v>
      </c>
      <c r="I4594" s="12">
        <f>IF($D4594=2023,H4594*'Average selling price'!$B$3,
IF($D4594=2024,H4594*'Average selling price'!$C$3,
IF($D4594=2025,H4594*'Average selling price'!$D$3,"")))</f>
        <v>0</v>
      </c>
      <c r="J4594">
        <v>0</v>
      </c>
      <c r="K4594" s="12">
        <f>IF($D4594=2023,J4594*'Average selling price'!$B$4,
IF($D4594=2024,J4594*'Average selling price'!$C$4,
IF($D4594=2025,J4594*'Average selling price'!$D$4,"")))</f>
        <v>0</v>
      </c>
      <c r="L4594" s="7">
        <v>27.98</v>
      </c>
      <c r="M4594" s="7">
        <v>0</v>
      </c>
      <c r="N4594" s="11">
        <f t="shared" si="143"/>
        <v>27.98</v>
      </c>
      <c r="O4594" s="11">
        <v>554.57000000000005</v>
      </c>
      <c r="P4594" s="11">
        <v>0</v>
      </c>
    </row>
    <row r="4595" spans="1:16">
      <c r="A4595" s="2">
        <v>45656</v>
      </c>
      <c r="B4595" s="18">
        <v>9</v>
      </c>
      <c r="C4595" s="20">
        <f t="shared" si="142"/>
        <v>12</v>
      </c>
      <c r="D4595" s="16">
        <v>2025</v>
      </c>
      <c r="E4595" s="1" t="s">
        <v>33</v>
      </c>
      <c r="F4595">
        <v>1</v>
      </c>
      <c r="G4595" s="12">
        <f>IF(D4595=2023,F4595*'Average selling price'!$B$2,
IF(D4595=2024,F4595*'Average selling price'!$C$2,
IF(D4595=2025,F4595*'Average selling price'!$D$2,"")))</f>
        <v>5750</v>
      </c>
      <c r="H4595">
        <v>0</v>
      </c>
      <c r="I4595" s="12">
        <f>IF($D4595=2023,H4595*'Average selling price'!$B$3,
IF($D4595=2024,H4595*'Average selling price'!$C$3,
IF($D4595=2025,H4595*'Average selling price'!$D$3,"")))</f>
        <v>0</v>
      </c>
      <c r="J4595">
        <v>0</v>
      </c>
      <c r="K4595" s="12">
        <f>IF($D4595=2023,J4595*'Average selling price'!$B$4,
IF($D4595=2024,J4595*'Average selling price'!$C$4,
IF($D4595=2025,J4595*'Average selling price'!$D$4,"")))</f>
        <v>0</v>
      </c>
      <c r="L4595" s="7">
        <v>85</v>
      </c>
      <c r="M4595" s="7">
        <v>0</v>
      </c>
      <c r="N4595" s="11">
        <f t="shared" si="143"/>
        <v>85</v>
      </c>
      <c r="O4595" s="11">
        <v>2287</v>
      </c>
      <c r="P4595" s="11">
        <v>210</v>
      </c>
    </row>
    <row r="4596" spans="1:16">
      <c r="A4596" s="2">
        <v>45656</v>
      </c>
      <c r="B4596" s="18">
        <v>9</v>
      </c>
      <c r="C4596" s="20">
        <f t="shared" si="142"/>
        <v>12</v>
      </c>
      <c r="D4596" s="16">
        <v>2025</v>
      </c>
      <c r="E4596" s="1" t="s">
        <v>60</v>
      </c>
      <c r="F4596">
        <v>0</v>
      </c>
      <c r="G4596" s="12">
        <f>IF(D4596=2023,F4596*'Average selling price'!$B$2,
IF(D4596=2024,F4596*'Average selling price'!$C$2,
IF(D4596=2025,F4596*'Average selling price'!$D$2,"")))</f>
        <v>0</v>
      </c>
      <c r="H4596">
        <v>0</v>
      </c>
      <c r="I4596" s="12">
        <f>IF($D4596=2023,H4596*'Average selling price'!$B$3,
IF($D4596=2024,H4596*'Average selling price'!$C$3,
IF($D4596=2025,H4596*'Average selling price'!$D$3,"")))</f>
        <v>0</v>
      </c>
      <c r="J4596">
        <v>0</v>
      </c>
      <c r="K4596" s="12">
        <f>IF($D4596=2023,J4596*'Average selling price'!$B$4,
IF($D4596=2024,J4596*'Average selling price'!$C$4,
IF($D4596=2025,J4596*'Average selling price'!$D$4,"")))</f>
        <v>0</v>
      </c>
      <c r="L4596" s="7">
        <v>0</v>
      </c>
      <c r="M4596" s="7">
        <v>0</v>
      </c>
      <c r="N4596" s="11">
        <f t="shared" si="143"/>
        <v>0</v>
      </c>
      <c r="O4596" s="11">
        <v>799.99</v>
      </c>
      <c r="P4596" s="11">
        <v>413.96</v>
      </c>
    </row>
    <row r="4597" spans="1:16">
      <c r="A4597" s="2">
        <v>45656</v>
      </c>
      <c r="B4597" s="18">
        <v>9</v>
      </c>
      <c r="C4597" s="20">
        <f t="shared" si="142"/>
        <v>12</v>
      </c>
      <c r="D4597" s="16">
        <v>2025</v>
      </c>
      <c r="E4597" s="1" t="s">
        <v>34</v>
      </c>
      <c r="F4597">
        <v>0</v>
      </c>
      <c r="G4597" s="12">
        <f>IF(D4597=2023,F4597*'Average selling price'!$B$2,
IF(D4597=2024,F4597*'Average selling price'!$C$2,
IF(D4597=2025,F4597*'Average selling price'!$D$2,"")))</f>
        <v>0</v>
      </c>
      <c r="H4597">
        <v>0</v>
      </c>
      <c r="I4597" s="12">
        <f>IF($D4597=2023,H4597*'Average selling price'!$B$3,
IF($D4597=2024,H4597*'Average selling price'!$C$3,
IF($D4597=2025,H4597*'Average selling price'!$D$3,"")))</f>
        <v>0</v>
      </c>
      <c r="J4597">
        <v>0</v>
      </c>
      <c r="K4597" s="12">
        <f>IF($D4597=2023,J4597*'Average selling price'!$B$4,
IF($D4597=2024,J4597*'Average selling price'!$C$4,
IF($D4597=2025,J4597*'Average selling price'!$D$4,"")))</f>
        <v>0</v>
      </c>
      <c r="L4597" s="7">
        <v>0</v>
      </c>
      <c r="M4597" s="7">
        <v>0</v>
      </c>
      <c r="N4597" s="11">
        <f t="shared" si="143"/>
        <v>0</v>
      </c>
      <c r="O4597" s="11">
        <v>0</v>
      </c>
      <c r="P4597" s="11">
        <v>0</v>
      </c>
    </row>
    <row r="4598" spans="1:16">
      <c r="A4598" s="2">
        <v>45656</v>
      </c>
      <c r="B4598" s="18">
        <v>9</v>
      </c>
      <c r="C4598" s="20">
        <f t="shared" si="142"/>
        <v>12</v>
      </c>
      <c r="D4598" s="16">
        <v>2025</v>
      </c>
      <c r="E4598" s="1" t="s">
        <v>41</v>
      </c>
      <c r="F4598">
        <v>0</v>
      </c>
      <c r="G4598" s="12">
        <f>IF(D4598=2023,F4598*'Average selling price'!$B$2,
IF(D4598=2024,F4598*'Average selling price'!$C$2,
IF(D4598=2025,F4598*'Average selling price'!$D$2,"")))</f>
        <v>0</v>
      </c>
      <c r="H4598">
        <v>0</v>
      </c>
      <c r="I4598" s="12">
        <f>IF($D4598=2023,H4598*'Average selling price'!$B$3,
IF($D4598=2024,H4598*'Average selling price'!$C$3,
IF($D4598=2025,H4598*'Average selling price'!$D$3,"")))</f>
        <v>0</v>
      </c>
      <c r="J4598">
        <v>0</v>
      </c>
      <c r="K4598" s="12">
        <f>IF($D4598=2023,J4598*'Average selling price'!$B$4,
IF($D4598=2024,J4598*'Average selling price'!$C$4,
IF($D4598=2025,J4598*'Average selling price'!$D$4,"")))</f>
        <v>0</v>
      </c>
      <c r="L4598" s="7">
        <v>0</v>
      </c>
      <c r="M4598" s="7">
        <v>0</v>
      </c>
      <c r="N4598" s="11">
        <f t="shared" si="143"/>
        <v>0</v>
      </c>
      <c r="O4598" s="11">
        <v>0</v>
      </c>
      <c r="P4598" s="11">
        <v>0</v>
      </c>
    </row>
    <row r="4599" spans="1:16">
      <c r="A4599" s="2">
        <v>45656</v>
      </c>
      <c r="B4599" s="18">
        <v>9</v>
      </c>
      <c r="C4599" s="20">
        <f t="shared" si="142"/>
        <v>12</v>
      </c>
      <c r="D4599" s="16">
        <v>2025</v>
      </c>
      <c r="E4599" s="1" t="s">
        <v>35</v>
      </c>
      <c r="F4599">
        <v>0</v>
      </c>
      <c r="G4599" s="12">
        <f>IF(D4599=2023,F4599*'Average selling price'!$B$2,
IF(D4599=2024,F4599*'Average selling price'!$C$2,
IF(D4599=2025,F4599*'Average selling price'!$D$2,"")))</f>
        <v>0</v>
      </c>
      <c r="H4599">
        <v>0</v>
      </c>
      <c r="I4599" s="12">
        <f>IF($D4599=2023,H4599*'Average selling price'!$B$3,
IF($D4599=2024,H4599*'Average selling price'!$C$3,
IF($D4599=2025,H4599*'Average selling price'!$D$3,"")))</f>
        <v>0</v>
      </c>
      <c r="J4599">
        <v>0</v>
      </c>
      <c r="K4599" s="12">
        <f>IF($D4599=2023,J4599*'Average selling price'!$B$4,
IF($D4599=2024,J4599*'Average selling price'!$C$4,
IF($D4599=2025,J4599*'Average selling price'!$D$4,"")))</f>
        <v>0</v>
      </c>
      <c r="L4599" s="7">
        <v>0</v>
      </c>
      <c r="M4599" s="7">
        <v>0</v>
      </c>
      <c r="N4599" s="11">
        <f t="shared" si="143"/>
        <v>0</v>
      </c>
      <c r="O4599" s="11">
        <v>0</v>
      </c>
      <c r="P4599" s="11">
        <v>0</v>
      </c>
    </row>
    <row r="4600" spans="1:16">
      <c r="A4600" s="2">
        <v>45656</v>
      </c>
      <c r="B4600" s="18">
        <v>9</v>
      </c>
      <c r="C4600" s="20">
        <f t="shared" si="142"/>
        <v>12</v>
      </c>
      <c r="D4600" s="16">
        <v>2025</v>
      </c>
      <c r="E4600" s="1" t="s">
        <v>36</v>
      </c>
      <c r="F4600">
        <v>0</v>
      </c>
      <c r="G4600" s="12">
        <f>IF(D4600=2023,F4600*'Average selling price'!$B$2,
IF(D4600=2024,F4600*'Average selling price'!$C$2,
IF(D4600=2025,F4600*'Average selling price'!$D$2,"")))</f>
        <v>0</v>
      </c>
      <c r="H4600">
        <v>0</v>
      </c>
      <c r="I4600" s="12">
        <f>IF($D4600=2023,H4600*'Average selling price'!$B$3,
IF($D4600=2024,H4600*'Average selling price'!$C$3,
IF($D4600=2025,H4600*'Average selling price'!$D$3,"")))</f>
        <v>0</v>
      </c>
      <c r="J4600">
        <v>0</v>
      </c>
      <c r="K4600" s="12">
        <f>IF($D4600=2023,J4600*'Average selling price'!$B$4,
IF($D4600=2024,J4600*'Average selling price'!$C$4,
IF($D4600=2025,J4600*'Average selling price'!$D$4,"")))</f>
        <v>0</v>
      </c>
      <c r="L4600" s="7">
        <v>43.98</v>
      </c>
      <c r="M4600" s="7">
        <v>0</v>
      </c>
      <c r="N4600" s="11">
        <f t="shared" si="143"/>
        <v>43.98</v>
      </c>
      <c r="O4600" s="11">
        <v>154.69999999999999</v>
      </c>
      <c r="P4600" s="11">
        <v>116.95</v>
      </c>
    </row>
    <row r="4601" spans="1:16">
      <c r="A4601" s="2">
        <v>45656</v>
      </c>
      <c r="B4601" s="18">
        <v>9</v>
      </c>
      <c r="C4601" s="20">
        <f t="shared" si="142"/>
        <v>12</v>
      </c>
      <c r="D4601" s="16">
        <v>2025</v>
      </c>
      <c r="E4601" s="1" t="s">
        <v>37</v>
      </c>
      <c r="F4601">
        <v>0</v>
      </c>
      <c r="G4601" s="12">
        <f>IF(D4601=2023,F4601*'Average selling price'!$B$2,
IF(D4601=2024,F4601*'Average selling price'!$C$2,
IF(D4601=2025,F4601*'Average selling price'!$D$2,"")))</f>
        <v>0</v>
      </c>
      <c r="H4601">
        <v>0</v>
      </c>
      <c r="I4601" s="12">
        <f>IF($D4601=2023,H4601*'Average selling price'!$B$3,
IF($D4601=2024,H4601*'Average selling price'!$C$3,
IF($D4601=2025,H4601*'Average selling price'!$D$3,"")))</f>
        <v>0</v>
      </c>
      <c r="J4601">
        <v>0</v>
      </c>
      <c r="K4601" s="12">
        <f>IF($D4601=2023,J4601*'Average selling price'!$B$4,
IF($D4601=2024,J4601*'Average selling price'!$C$4,
IF($D4601=2025,J4601*'Average selling price'!$D$4,"")))</f>
        <v>0</v>
      </c>
      <c r="L4601" s="7">
        <v>35.96</v>
      </c>
      <c r="M4601" s="7">
        <v>0</v>
      </c>
      <c r="N4601" s="11">
        <f t="shared" si="143"/>
        <v>35.96</v>
      </c>
      <c r="O4601" s="11">
        <v>7349.94</v>
      </c>
      <c r="P4601" s="11">
        <v>0</v>
      </c>
    </row>
    <row r="4602" spans="1:16">
      <c r="A4602" s="2">
        <v>45656</v>
      </c>
      <c r="B4602" s="18">
        <v>9</v>
      </c>
      <c r="C4602" s="20">
        <f t="shared" si="142"/>
        <v>12</v>
      </c>
      <c r="D4602" s="16">
        <v>2025</v>
      </c>
      <c r="E4602" s="1" t="s">
        <v>45</v>
      </c>
      <c r="F4602">
        <v>2</v>
      </c>
      <c r="G4602" s="12">
        <f>IF(D4602=2023,F4602*'Average selling price'!$B$2,
IF(D4602=2024,F4602*'Average selling price'!$C$2,
IF(D4602=2025,F4602*'Average selling price'!$D$2,"")))</f>
        <v>11500</v>
      </c>
      <c r="H4602">
        <v>0</v>
      </c>
      <c r="I4602" s="12">
        <f>IF($D4602=2023,H4602*'Average selling price'!$B$3,
IF($D4602=2024,H4602*'Average selling price'!$C$3,
IF($D4602=2025,H4602*'Average selling price'!$D$3,"")))</f>
        <v>0</v>
      </c>
      <c r="J4602">
        <v>0</v>
      </c>
      <c r="K4602" s="12">
        <f>IF($D4602=2023,J4602*'Average selling price'!$B$4,
IF($D4602=2024,J4602*'Average selling price'!$C$4,
IF($D4602=2025,J4602*'Average selling price'!$D$4,"")))</f>
        <v>0</v>
      </c>
      <c r="L4602" s="7">
        <v>0</v>
      </c>
      <c r="M4602" s="7">
        <v>0</v>
      </c>
      <c r="N4602" s="11">
        <f t="shared" si="143"/>
        <v>0</v>
      </c>
      <c r="O4602" s="11">
        <v>0</v>
      </c>
      <c r="P4602" s="11">
        <v>444.98</v>
      </c>
    </row>
    <row r="4603" spans="1:16">
      <c r="A4603" s="2">
        <v>45656</v>
      </c>
      <c r="B4603" s="18">
        <v>9</v>
      </c>
      <c r="C4603" s="20">
        <f t="shared" si="142"/>
        <v>12</v>
      </c>
      <c r="D4603" s="16">
        <v>2025</v>
      </c>
      <c r="E4603" s="1" t="s">
        <v>49</v>
      </c>
      <c r="F4603">
        <v>0</v>
      </c>
      <c r="G4603" s="12">
        <f>IF(D4603=2023,F4603*'Average selling price'!$B$2,
IF(D4603=2024,F4603*'Average selling price'!$C$2,
IF(D4603=2025,F4603*'Average selling price'!$D$2,"")))</f>
        <v>0</v>
      </c>
      <c r="H4603">
        <v>0</v>
      </c>
      <c r="I4603" s="12">
        <f>IF($D4603=2023,H4603*'Average selling price'!$B$3,
IF($D4603=2024,H4603*'Average selling price'!$C$3,
IF($D4603=2025,H4603*'Average selling price'!$D$3,"")))</f>
        <v>0</v>
      </c>
      <c r="J4603">
        <v>0</v>
      </c>
      <c r="K4603" s="12">
        <f>IF($D4603=2023,J4603*'Average selling price'!$B$4,
IF($D4603=2024,J4603*'Average selling price'!$C$4,
IF($D4603=2025,J4603*'Average selling price'!$D$4,"")))</f>
        <v>0</v>
      </c>
      <c r="L4603" s="7">
        <v>24.99</v>
      </c>
      <c r="M4603" s="7">
        <v>0</v>
      </c>
      <c r="N4603" s="11">
        <f t="shared" si="143"/>
        <v>24.99</v>
      </c>
      <c r="O4603" s="11">
        <v>0</v>
      </c>
      <c r="P4603" s="11">
        <v>0</v>
      </c>
    </row>
    <row r="4604" spans="1:16">
      <c r="A4604" s="2">
        <v>45656</v>
      </c>
      <c r="B4604" s="18">
        <v>9</v>
      </c>
      <c r="C4604" s="20">
        <f t="shared" si="142"/>
        <v>12</v>
      </c>
      <c r="D4604" s="16">
        <v>2025</v>
      </c>
      <c r="E4604" s="1" t="s">
        <v>53</v>
      </c>
      <c r="F4604">
        <v>0</v>
      </c>
      <c r="G4604" s="12">
        <f>IF(D4604=2023,F4604*'Average selling price'!$B$2,
IF(D4604=2024,F4604*'Average selling price'!$C$2,
IF(D4604=2025,F4604*'Average selling price'!$D$2,"")))</f>
        <v>0</v>
      </c>
      <c r="H4604">
        <v>0</v>
      </c>
      <c r="I4604" s="12">
        <f>IF($D4604=2023,H4604*'Average selling price'!$B$3,
IF($D4604=2024,H4604*'Average selling price'!$C$3,
IF($D4604=2025,H4604*'Average selling price'!$D$3,"")))</f>
        <v>0</v>
      </c>
      <c r="J4604">
        <v>0</v>
      </c>
      <c r="K4604" s="12">
        <f>IF($D4604=2023,J4604*'Average selling price'!$B$4,
IF($D4604=2024,J4604*'Average selling price'!$C$4,
IF($D4604=2025,J4604*'Average selling price'!$D$4,"")))</f>
        <v>0</v>
      </c>
      <c r="L4604" s="7">
        <v>0</v>
      </c>
      <c r="M4604" s="7">
        <v>0</v>
      </c>
      <c r="N4604" s="11">
        <f t="shared" si="143"/>
        <v>0</v>
      </c>
      <c r="O4604" s="11">
        <v>713.98</v>
      </c>
      <c r="P4604" s="11">
        <v>0</v>
      </c>
    </row>
    <row r="4605" spans="1:16">
      <c r="A4605" s="2">
        <v>45656</v>
      </c>
      <c r="B4605" s="18">
        <v>9</v>
      </c>
      <c r="C4605" s="20">
        <f t="shared" si="142"/>
        <v>12</v>
      </c>
      <c r="D4605" s="16">
        <v>2025</v>
      </c>
      <c r="E4605" s="1" t="s">
        <v>38</v>
      </c>
      <c r="F4605">
        <v>2</v>
      </c>
      <c r="G4605" s="12">
        <f>IF(D4605=2023,F4605*'Average selling price'!$B$2,
IF(D4605=2024,F4605*'Average selling price'!$C$2,
IF(D4605=2025,F4605*'Average selling price'!$D$2,"")))</f>
        <v>11500</v>
      </c>
      <c r="H4605">
        <v>0</v>
      </c>
      <c r="I4605" s="12">
        <f>IF($D4605=2023,H4605*'Average selling price'!$B$3,
IF($D4605=2024,H4605*'Average selling price'!$C$3,
IF($D4605=2025,H4605*'Average selling price'!$D$3,"")))</f>
        <v>0</v>
      </c>
      <c r="J4605">
        <v>1</v>
      </c>
      <c r="K4605" s="12">
        <f>IF($D4605=2023,J4605*'Average selling price'!$B$4,
IF($D4605=2024,J4605*'Average selling price'!$C$4,
IF($D4605=2025,J4605*'Average selling price'!$D$4,"")))</f>
        <v>11726</v>
      </c>
      <c r="L4605" s="7">
        <v>0</v>
      </c>
      <c r="M4605" s="7">
        <v>0</v>
      </c>
      <c r="N4605" s="11">
        <f t="shared" si="143"/>
        <v>0</v>
      </c>
      <c r="O4605" s="11">
        <v>0</v>
      </c>
      <c r="P4605" s="11">
        <v>0</v>
      </c>
    </row>
    <row r="4606" spans="1:16">
      <c r="A4606" s="2">
        <v>45656</v>
      </c>
      <c r="B4606" s="18">
        <v>9</v>
      </c>
      <c r="C4606" s="20">
        <f t="shared" si="142"/>
        <v>12</v>
      </c>
      <c r="D4606" s="16">
        <v>2025</v>
      </c>
      <c r="E4606" s="1" t="s">
        <v>39</v>
      </c>
      <c r="F4606">
        <v>0</v>
      </c>
      <c r="G4606" s="12">
        <f>IF(D4606=2023,F4606*'Average selling price'!$B$2,
IF(D4606=2024,F4606*'Average selling price'!$C$2,
IF(D4606=2025,F4606*'Average selling price'!$D$2,"")))</f>
        <v>0</v>
      </c>
      <c r="H4606">
        <v>0</v>
      </c>
      <c r="I4606" s="12">
        <f>IF($D4606=2023,H4606*'Average selling price'!$B$3,
IF($D4606=2024,H4606*'Average selling price'!$C$3,
IF($D4606=2025,H4606*'Average selling price'!$D$3,"")))</f>
        <v>0</v>
      </c>
      <c r="J4606">
        <v>0</v>
      </c>
      <c r="K4606" s="12">
        <f>IF($D4606=2023,J4606*'Average selling price'!$B$4,
IF($D4606=2024,J4606*'Average selling price'!$C$4,
IF($D4606=2025,J4606*'Average selling price'!$D$4,"")))</f>
        <v>0</v>
      </c>
      <c r="L4606" s="7">
        <v>1799.99</v>
      </c>
      <c r="M4606" s="7">
        <v>5399.99</v>
      </c>
      <c r="N4606" s="11">
        <f t="shared" si="143"/>
        <v>7199.98</v>
      </c>
      <c r="O4606" s="11">
        <v>116.69</v>
      </c>
      <c r="P4606" s="11">
        <v>0</v>
      </c>
    </row>
    <row r="4607" spans="1:16">
      <c r="A4607" s="2">
        <v>45656</v>
      </c>
      <c r="B4607" s="18">
        <v>9</v>
      </c>
      <c r="C4607" s="20">
        <f t="shared" si="142"/>
        <v>12</v>
      </c>
      <c r="D4607" s="16">
        <v>2025</v>
      </c>
      <c r="E4607" s="1" t="s">
        <v>40</v>
      </c>
      <c r="F4607">
        <v>0</v>
      </c>
      <c r="G4607" s="12">
        <f>IF(D4607=2023,F4607*'Average selling price'!$B$2,
IF(D4607=2024,F4607*'Average selling price'!$C$2,
IF(D4607=2025,F4607*'Average selling price'!$D$2,"")))</f>
        <v>0</v>
      </c>
      <c r="H4607">
        <v>0</v>
      </c>
      <c r="I4607" s="12">
        <f>IF($D4607=2023,H4607*'Average selling price'!$B$3,
IF($D4607=2024,H4607*'Average selling price'!$C$3,
IF($D4607=2025,H4607*'Average selling price'!$D$3,"")))</f>
        <v>0</v>
      </c>
      <c r="J4607">
        <v>0</v>
      </c>
      <c r="K4607" s="12">
        <f>IF($D4607=2023,J4607*'Average selling price'!$B$4,
IF($D4607=2024,J4607*'Average selling price'!$C$4,
IF($D4607=2025,J4607*'Average selling price'!$D$4,"")))</f>
        <v>0</v>
      </c>
      <c r="L4607" s="7">
        <v>0</v>
      </c>
      <c r="M4607" s="7">
        <v>0</v>
      </c>
      <c r="N4607" s="11">
        <f t="shared" si="143"/>
        <v>0</v>
      </c>
      <c r="O4607" s="11">
        <v>0</v>
      </c>
      <c r="P4607" s="11">
        <v>0</v>
      </c>
    </row>
    <row r="4608" spans="1:16">
      <c r="A4608" s="2">
        <v>45656</v>
      </c>
      <c r="B4608" s="18">
        <v>9</v>
      </c>
      <c r="C4608" s="20">
        <f t="shared" si="142"/>
        <v>12</v>
      </c>
      <c r="D4608" s="16">
        <v>2025</v>
      </c>
      <c r="E4608" s="1" t="s">
        <v>42</v>
      </c>
      <c r="F4608">
        <v>3</v>
      </c>
      <c r="G4608" s="12">
        <f>IF(D4608=2023,F4608*'Average selling price'!$B$2,
IF(D4608=2024,F4608*'Average selling price'!$C$2,
IF(D4608=2025,F4608*'Average selling price'!$D$2,"")))</f>
        <v>17250</v>
      </c>
      <c r="H4608">
        <v>0</v>
      </c>
      <c r="I4608" s="12">
        <f>IF($D4608=2023,H4608*'Average selling price'!$B$3,
IF($D4608=2024,H4608*'Average selling price'!$C$3,
IF($D4608=2025,H4608*'Average selling price'!$D$3,"")))</f>
        <v>0</v>
      </c>
      <c r="J4608">
        <v>1</v>
      </c>
      <c r="K4608" s="12">
        <f>IF($D4608=2023,J4608*'Average selling price'!$B$4,
IF($D4608=2024,J4608*'Average selling price'!$C$4,
IF($D4608=2025,J4608*'Average selling price'!$D$4,"")))</f>
        <v>11726</v>
      </c>
      <c r="L4608" s="7">
        <v>0</v>
      </c>
      <c r="M4608" s="7">
        <v>0</v>
      </c>
      <c r="N4608" s="11">
        <f t="shared" si="143"/>
        <v>0</v>
      </c>
      <c r="O4608" s="11">
        <v>0</v>
      </c>
      <c r="P4608" s="11">
        <v>45</v>
      </c>
    </row>
    <row r="4609" spans="1:16">
      <c r="A4609" s="2">
        <v>45656</v>
      </c>
      <c r="B4609" s="18">
        <v>9</v>
      </c>
      <c r="C4609" s="20">
        <f t="shared" si="142"/>
        <v>12</v>
      </c>
      <c r="D4609" s="16">
        <v>2025</v>
      </c>
      <c r="E4609" s="1" t="s">
        <v>63</v>
      </c>
      <c r="F4609">
        <v>0</v>
      </c>
      <c r="G4609" s="12">
        <f>IF(D4609=2023,F4609*'Average selling price'!$B$2,
IF(D4609=2024,F4609*'Average selling price'!$C$2,
IF(D4609=2025,F4609*'Average selling price'!$D$2,"")))</f>
        <v>0</v>
      </c>
      <c r="H4609">
        <v>0</v>
      </c>
      <c r="I4609" s="12">
        <f>IF($D4609=2023,H4609*'Average selling price'!$B$3,
IF($D4609=2024,H4609*'Average selling price'!$C$3,
IF($D4609=2025,H4609*'Average selling price'!$D$3,"")))</f>
        <v>0</v>
      </c>
      <c r="J4609">
        <v>0</v>
      </c>
      <c r="K4609" s="12">
        <f>IF($D4609=2023,J4609*'Average selling price'!$B$4,
IF($D4609=2024,J4609*'Average selling price'!$C$4,
IF($D4609=2025,J4609*'Average selling price'!$D$4,"")))</f>
        <v>0</v>
      </c>
      <c r="L4609" s="7">
        <v>0</v>
      </c>
      <c r="M4609" s="7">
        <v>0</v>
      </c>
      <c r="N4609" s="11">
        <f t="shared" si="143"/>
        <v>0</v>
      </c>
      <c r="O4609" s="11">
        <v>0</v>
      </c>
      <c r="P4609" s="11">
        <v>0</v>
      </c>
    </row>
    <row r="4610" spans="1:16">
      <c r="A4610" s="2">
        <v>45656</v>
      </c>
      <c r="B4610" s="18">
        <v>9</v>
      </c>
      <c r="C4610" s="20">
        <f t="shared" si="142"/>
        <v>12</v>
      </c>
      <c r="D4610" s="16">
        <v>2025</v>
      </c>
      <c r="E4610" s="1" t="s">
        <v>43</v>
      </c>
      <c r="F4610">
        <v>0</v>
      </c>
      <c r="G4610" s="12">
        <f>IF(D4610=2023,F4610*'Average selling price'!$B$2,
IF(D4610=2024,F4610*'Average selling price'!$C$2,
IF(D4610=2025,F4610*'Average selling price'!$D$2,"")))</f>
        <v>0</v>
      </c>
      <c r="H4610">
        <v>0</v>
      </c>
      <c r="I4610" s="12">
        <f>IF($D4610=2023,H4610*'Average selling price'!$B$3,
IF($D4610=2024,H4610*'Average selling price'!$C$3,
IF($D4610=2025,H4610*'Average selling price'!$D$3,"")))</f>
        <v>0</v>
      </c>
      <c r="J4610">
        <v>0</v>
      </c>
      <c r="K4610" s="12">
        <f>IF($D4610=2023,J4610*'Average selling price'!$B$4,
IF($D4610=2024,J4610*'Average selling price'!$C$4,
IF($D4610=2025,J4610*'Average selling price'!$D$4,"")))</f>
        <v>0</v>
      </c>
      <c r="L4610" s="7">
        <v>0</v>
      </c>
      <c r="M4610" s="7">
        <v>0</v>
      </c>
      <c r="N4610" s="11">
        <f t="shared" si="143"/>
        <v>0</v>
      </c>
      <c r="O4610" s="11">
        <v>0</v>
      </c>
      <c r="P4610" s="11">
        <v>0</v>
      </c>
    </row>
    <row r="4611" spans="1:16">
      <c r="A4611" s="2">
        <v>45656</v>
      </c>
      <c r="B4611" s="18">
        <v>9</v>
      </c>
      <c r="C4611" s="20">
        <f t="shared" si="142"/>
        <v>12</v>
      </c>
      <c r="D4611" s="16">
        <v>2025</v>
      </c>
      <c r="E4611" s="1" t="s">
        <v>47</v>
      </c>
      <c r="F4611">
        <v>0</v>
      </c>
      <c r="G4611" s="12">
        <f>IF(D4611=2023,F4611*'Average selling price'!$B$2,
IF(D4611=2024,F4611*'Average selling price'!$C$2,
IF(D4611=2025,F4611*'Average selling price'!$D$2,"")))</f>
        <v>0</v>
      </c>
      <c r="H4611">
        <v>0</v>
      </c>
      <c r="I4611" s="12">
        <f>IF($D4611=2023,H4611*'Average selling price'!$B$3,
IF($D4611=2024,H4611*'Average selling price'!$C$3,
IF($D4611=2025,H4611*'Average selling price'!$D$3,"")))</f>
        <v>0</v>
      </c>
      <c r="J4611">
        <v>0</v>
      </c>
      <c r="K4611" s="12">
        <f>IF($D4611=2023,J4611*'Average selling price'!$B$4,
IF($D4611=2024,J4611*'Average selling price'!$C$4,
IF($D4611=2025,J4611*'Average selling price'!$D$4,"")))</f>
        <v>0</v>
      </c>
      <c r="L4611" s="7">
        <v>0</v>
      </c>
      <c r="M4611" s="7">
        <v>0</v>
      </c>
      <c r="N4611" s="11">
        <f t="shared" si="143"/>
        <v>0</v>
      </c>
      <c r="O4611" s="11">
        <v>0</v>
      </c>
      <c r="P4611" s="11">
        <v>0</v>
      </c>
    </row>
    <row r="4612" spans="1:16">
      <c r="A4612" s="2">
        <v>45656</v>
      </c>
      <c r="B4612" s="18">
        <v>9</v>
      </c>
      <c r="C4612" s="20">
        <f t="shared" ref="C4612:C4675" si="144">MONTH(A4612)</f>
        <v>12</v>
      </c>
      <c r="D4612" s="16">
        <v>2025</v>
      </c>
      <c r="E4612" s="1" t="s">
        <v>50</v>
      </c>
      <c r="F4612">
        <v>2</v>
      </c>
      <c r="G4612" s="12">
        <f>IF(D4612=2023,F4612*'Average selling price'!$B$2,
IF(D4612=2024,F4612*'Average selling price'!$C$2,
IF(D4612=2025,F4612*'Average selling price'!$D$2,"")))</f>
        <v>11500</v>
      </c>
      <c r="H4612">
        <v>0</v>
      </c>
      <c r="I4612" s="12">
        <f>IF($D4612=2023,H4612*'Average selling price'!$B$3,
IF($D4612=2024,H4612*'Average selling price'!$C$3,
IF($D4612=2025,H4612*'Average selling price'!$D$3,"")))</f>
        <v>0</v>
      </c>
      <c r="J4612">
        <v>1</v>
      </c>
      <c r="K4612" s="12">
        <f>IF($D4612=2023,J4612*'Average selling price'!$B$4,
IF($D4612=2024,J4612*'Average selling price'!$C$4,
IF($D4612=2025,J4612*'Average selling price'!$D$4,"")))</f>
        <v>11726</v>
      </c>
      <c r="L4612" s="7">
        <v>40</v>
      </c>
      <c r="M4612" s="7">
        <v>0</v>
      </c>
      <c r="N4612" s="11">
        <f t="shared" ref="N4612:N4675" si="145">M4612+L4612</f>
        <v>40</v>
      </c>
      <c r="O4612" s="11">
        <v>2999.99</v>
      </c>
      <c r="P4612" s="11">
        <v>0</v>
      </c>
    </row>
    <row r="4613" spans="1:16">
      <c r="A4613" s="2">
        <v>45656</v>
      </c>
      <c r="B4613" s="18">
        <v>9</v>
      </c>
      <c r="C4613" s="20">
        <f t="shared" si="144"/>
        <v>12</v>
      </c>
      <c r="D4613" s="16">
        <v>2025</v>
      </c>
      <c r="E4613" s="1" t="s">
        <v>51</v>
      </c>
      <c r="F4613">
        <v>3</v>
      </c>
      <c r="G4613" s="12">
        <f>IF(D4613=2023,F4613*'Average selling price'!$B$2,
IF(D4613=2024,F4613*'Average selling price'!$C$2,
IF(D4613=2025,F4613*'Average selling price'!$D$2,"")))</f>
        <v>17250</v>
      </c>
      <c r="H4613">
        <v>0</v>
      </c>
      <c r="I4613" s="12">
        <f>IF($D4613=2023,H4613*'Average selling price'!$B$3,
IF($D4613=2024,H4613*'Average selling price'!$C$3,
IF($D4613=2025,H4613*'Average selling price'!$D$3,"")))</f>
        <v>0</v>
      </c>
      <c r="J4613">
        <v>0</v>
      </c>
      <c r="K4613" s="12">
        <f>IF($D4613=2023,J4613*'Average selling price'!$B$4,
IF($D4613=2024,J4613*'Average selling price'!$C$4,
IF($D4613=2025,J4613*'Average selling price'!$D$4,"")))</f>
        <v>0</v>
      </c>
      <c r="L4613" s="7">
        <v>50</v>
      </c>
      <c r="M4613" s="7">
        <v>0</v>
      </c>
      <c r="N4613" s="11">
        <f t="shared" si="145"/>
        <v>50</v>
      </c>
      <c r="O4613" s="11">
        <v>218</v>
      </c>
      <c r="P4613" s="11">
        <v>0</v>
      </c>
    </row>
    <row r="4614" spans="1:16">
      <c r="A4614" s="2">
        <v>45656</v>
      </c>
      <c r="B4614" s="18">
        <v>9</v>
      </c>
      <c r="C4614" s="20">
        <f t="shared" si="144"/>
        <v>12</v>
      </c>
      <c r="D4614" s="16">
        <v>2025</v>
      </c>
      <c r="E4614" s="1" t="s">
        <v>52</v>
      </c>
      <c r="F4614">
        <v>2</v>
      </c>
      <c r="G4614" s="12">
        <f>IF(D4614=2023,F4614*'Average selling price'!$B$2,
IF(D4614=2024,F4614*'Average selling price'!$C$2,
IF(D4614=2025,F4614*'Average selling price'!$D$2,"")))</f>
        <v>11500</v>
      </c>
      <c r="H4614">
        <v>0</v>
      </c>
      <c r="I4614" s="12">
        <f>IF($D4614=2023,H4614*'Average selling price'!$B$3,
IF($D4614=2024,H4614*'Average selling price'!$C$3,
IF($D4614=2025,H4614*'Average selling price'!$D$3,"")))</f>
        <v>0</v>
      </c>
      <c r="J4614">
        <v>2</v>
      </c>
      <c r="K4614" s="12">
        <f>IF($D4614=2023,J4614*'Average selling price'!$B$4,
IF($D4614=2024,J4614*'Average selling price'!$C$4,
IF($D4614=2025,J4614*'Average selling price'!$D$4,"")))</f>
        <v>23452</v>
      </c>
      <c r="L4614" s="7">
        <v>0</v>
      </c>
      <c r="M4614" s="7">
        <v>300</v>
      </c>
      <c r="N4614" s="11">
        <f t="shared" si="145"/>
        <v>300</v>
      </c>
      <c r="O4614" s="11">
        <v>2700</v>
      </c>
      <c r="P4614" s="11">
        <v>0</v>
      </c>
    </row>
    <row r="4615" spans="1:16">
      <c r="A4615" s="2">
        <v>45656</v>
      </c>
      <c r="B4615" s="18">
        <v>9</v>
      </c>
      <c r="C4615" s="20">
        <f t="shared" si="144"/>
        <v>12</v>
      </c>
      <c r="D4615" s="16">
        <v>2025</v>
      </c>
      <c r="E4615" s="1" t="s">
        <v>64</v>
      </c>
      <c r="F4615">
        <v>0</v>
      </c>
      <c r="G4615" s="12">
        <f>IF(D4615=2023,F4615*'Average selling price'!$B$2,
IF(D4615=2024,F4615*'Average selling price'!$C$2,
IF(D4615=2025,F4615*'Average selling price'!$D$2,"")))</f>
        <v>0</v>
      </c>
      <c r="H4615">
        <v>0</v>
      </c>
      <c r="I4615" s="12">
        <f>IF($D4615=2023,H4615*'Average selling price'!$B$3,
IF($D4615=2024,H4615*'Average selling price'!$C$3,
IF($D4615=2025,H4615*'Average selling price'!$D$3,"")))</f>
        <v>0</v>
      </c>
      <c r="J4615">
        <v>3</v>
      </c>
      <c r="K4615" s="12">
        <f>IF($D4615=2023,J4615*'Average selling price'!$B$4,
IF($D4615=2024,J4615*'Average selling price'!$C$4,
IF($D4615=2025,J4615*'Average selling price'!$D$4,"")))</f>
        <v>35178</v>
      </c>
      <c r="L4615" s="7">
        <v>700</v>
      </c>
      <c r="M4615" s="7">
        <v>30694</v>
      </c>
      <c r="N4615" s="11">
        <f t="shared" si="145"/>
        <v>31394</v>
      </c>
      <c r="O4615" s="11">
        <v>0</v>
      </c>
      <c r="P4615" s="11">
        <v>0</v>
      </c>
    </row>
    <row r="4616" spans="1:16">
      <c r="A4616" s="2">
        <v>45656</v>
      </c>
      <c r="B4616" s="18">
        <v>9</v>
      </c>
      <c r="C4616" s="20">
        <f t="shared" si="144"/>
        <v>12</v>
      </c>
      <c r="D4616" s="16">
        <v>2025</v>
      </c>
      <c r="E4616" s="1" t="s">
        <v>54</v>
      </c>
      <c r="F4616">
        <v>0</v>
      </c>
      <c r="G4616" s="12">
        <f>IF(D4616=2023,F4616*'Average selling price'!$B$2,
IF(D4616=2024,F4616*'Average selling price'!$C$2,
IF(D4616=2025,F4616*'Average selling price'!$D$2,"")))</f>
        <v>0</v>
      </c>
      <c r="H4616">
        <v>0</v>
      </c>
      <c r="I4616" s="12">
        <f>IF($D4616=2023,H4616*'Average selling price'!$B$3,
IF($D4616=2024,H4616*'Average selling price'!$C$3,
IF($D4616=2025,H4616*'Average selling price'!$D$3,"")))</f>
        <v>0</v>
      </c>
      <c r="J4616">
        <v>0</v>
      </c>
      <c r="K4616" s="12">
        <f>IF($D4616=2023,J4616*'Average selling price'!$B$4,
IF($D4616=2024,J4616*'Average selling price'!$C$4,
IF($D4616=2025,J4616*'Average selling price'!$D$4,"")))</f>
        <v>0</v>
      </c>
      <c r="L4616" s="7">
        <v>0</v>
      </c>
      <c r="M4616" s="7">
        <v>0</v>
      </c>
      <c r="N4616" s="11">
        <f t="shared" si="145"/>
        <v>0</v>
      </c>
      <c r="O4616" s="11">
        <v>0</v>
      </c>
      <c r="P4616" s="11">
        <v>0</v>
      </c>
    </row>
    <row r="4617" spans="1:16">
      <c r="A4617" s="2">
        <v>45656</v>
      </c>
      <c r="B4617" s="18">
        <v>9</v>
      </c>
      <c r="C4617" s="20">
        <f t="shared" si="144"/>
        <v>12</v>
      </c>
      <c r="D4617" s="16">
        <v>2025</v>
      </c>
      <c r="E4617" s="1" t="s">
        <v>61</v>
      </c>
      <c r="F4617">
        <v>0</v>
      </c>
      <c r="G4617" s="12">
        <f>IF(D4617=2023,F4617*'Average selling price'!$B$2,
IF(D4617=2024,F4617*'Average selling price'!$C$2,
IF(D4617=2025,F4617*'Average selling price'!$D$2,"")))</f>
        <v>0</v>
      </c>
      <c r="H4617">
        <v>0</v>
      </c>
      <c r="I4617" s="12">
        <f>IF($D4617=2023,H4617*'Average selling price'!$B$3,
IF($D4617=2024,H4617*'Average selling price'!$C$3,
IF($D4617=2025,H4617*'Average selling price'!$D$3,"")))</f>
        <v>0</v>
      </c>
      <c r="J4617">
        <v>0</v>
      </c>
      <c r="K4617" s="12">
        <f>IF($D4617=2023,J4617*'Average selling price'!$B$4,
IF($D4617=2024,J4617*'Average selling price'!$C$4,
IF($D4617=2025,J4617*'Average selling price'!$D$4,"")))</f>
        <v>0</v>
      </c>
      <c r="L4617" s="7">
        <v>0</v>
      </c>
      <c r="M4617" s="7">
        <v>0</v>
      </c>
      <c r="N4617" s="11">
        <f t="shared" si="145"/>
        <v>0</v>
      </c>
      <c r="O4617" s="11">
        <v>2776.97</v>
      </c>
      <c r="P4617" s="11">
        <v>49.98</v>
      </c>
    </row>
    <row r="4618" spans="1:16">
      <c r="A4618" s="2">
        <v>45656</v>
      </c>
      <c r="B4618" s="18">
        <v>9</v>
      </c>
      <c r="C4618" s="20">
        <f t="shared" si="144"/>
        <v>12</v>
      </c>
      <c r="D4618" s="16">
        <v>2025</v>
      </c>
      <c r="E4618" s="1" t="s">
        <v>65</v>
      </c>
      <c r="F4618">
        <v>0</v>
      </c>
      <c r="G4618" s="12">
        <f>IF(D4618=2023,F4618*'Average selling price'!$B$2,
IF(D4618=2024,F4618*'Average selling price'!$C$2,
IF(D4618=2025,F4618*'Average selling price'!$D$2,"")))</f>
        <v>0</v>
      </c>
      <c r="H4618">
        <v>0</v>
      </c>
      <c r="I4618" s="12">
        <f>IF($D4618=2023,H4618*'Average selling price'!$B$3,
IF($D4618=2024,H4618*'Average selling price'!$C$3,
IF($D4618=2025,H4618*'Average selling price'!$D$3,"")))</f>
        <v>0</v>
      </c>
      <c r="J4618">
        <v>0</v>
      </c>
      <c r="K4618" s="12">
        <f>IF($D4618=2023,J4618*'Average selling price'!$B$4,
IF($D4618=2024,J4618*'Average selling price'!$C$4,
IF($D4618=2025,J4618*'Average selling price'!$D$4,"")))</f>
        <v>0</v>
      </c>
      <c r="L4618" s="7">
        <v>0</v>
      </c>
      <c r="M4618" s="7">
        <v>0</v>
      </c>
      <c r="N4618" s="11">
        <f t="shared" si="145"/>
        <v>0</v>
      </c>
      <c r="O4618" s="11">
        <v>0</v>
      </c>
      <c r="P4618" s="11">
        <v>0</v>
      </c>
    </row>
    <row r="4619" spans="1:16">
      <c r="A4619" s="2">
        <v>45663</v>
      </c>
      <c r="B4619" s="18">
        <v>10</v>
      </c>
      <c r="C4619" s="20">
        <f t="shared" si="144"/>
        <v>1</v>
      </c>
      <c r="D4619" s="16">
        <v>2025</v>
      </c>
      <c r="E4619" s="1" t="s">
        <v>25</v>
      </c>
      <c r="F4619">
        <v>6</v>
      </c>
      <c r="G4619" s="12">
        <f>IF(D4619=2023,F4619*'Average selling price'!$B$2,
IF(D4619=2024,F4619*'Average selling price'!$C$2,
IF(D4619=2025,F4619*'Average selling price'!$D$2,"")))</f>
        <v>34500</v>
      </c>
      <c r="H4619">
        <v>0</v>
      </c>
      <c r="I4619" s="12">
        <f>IF($D4619=2023,H4619*'Average selling price'!$B$3,
IF($D4619=2024,H4619*'Average selling price'!$C$3,
IF($D4619=2025,H4619*'Average selling price'!$D$3,"")))</f>
        <v>0</v>
      </c>
      <c r="J4619">
        <v>2</v>
      </c>
      <c r="K4619" s="12">
        <f>IF($D4619=2023,J4619*'Average selling price'!$B$4,
IF($D4619=2024,J4619*'Average selling price'!$C$4,
IF($D4619=2025,J4619*'Average selling price'!$D$4,"")))</f>
        <v>23452</v>
      </c>
      <c r="L4619" s="7">
        <v>2150</v>
      </c>
      <c r="M4619" s="7">
        <v>335</v>
      </c>
      <c r="N4619" s="11">
        <f t="shared" si="145"/>
        <v>2485</v>
      </c>
      <c r="O4619" s="11">
        <v>7760</v>
      </c>
      <c r="P4619" s="11">
        <v>0</v>
      </c>
    </row>
    <row r="4620" spans="1:16">
      <c r="A4620" s="2">
        <v>45663</v>
      </c>
      <c r="B4620" s="18">
        <v>10</v>
      </c>
      <c r="C4620" s="20">
        <f t="shared" si="144"/>
        <v>1</v>
      </c>
      <c r="D4620" s="16">
        <v>2025</v>
      </c>
      <c r="E4620" s="1" t="s">
        <v>46</v>
      </c>
      <c r="F4620">
        <v>4</v>
      </c>
      <c r="G4620" s="12">
        <f>IF(D4620=2023,F4620*'Average selling price'!$B$2,
IF(D4620=2024,F4620*'Average selling price'!$C$2,
IF(D4620=2025,F4620*'Average selling price'!$D$2,"")))</f>
        <v>23000</v>
      </c>
      <c r="H4620">
        <v>0</v>
      </c>
      <c r="I4620" s="12">
        <f>IF($D4620=2023,H4620*'Average selling price'!$B$3,
IF($D4620=2024,H4620*'Average selling price'!$C$3,
IF($D4620=2025,H4620*'Average selling price'!$D$3,"")))</f>
        <v>0</v>
      </c>
      <c r="J4620">
        <v>0</v>
      </c>
      <c r="K4620" s="12">
        <f>IF($D4620=2023,J4620*'Average selling price'!$B$4,
IF($D4620=2024,J4620*'Average selling price'!$C$4,
IF($D4620=2025,J4620*'Average selling price'!$D$4,"")))</f>
        <v>0</v>
      </c>
      <c r="L4620" s="7">
        <v>0</v>
      </c>
      <c r="M4620" s="7">
        <v>0</v>
      </c>
      <c r="N4620" s="11">
        <f t="shared" si="145"/>
        <v>0</v>
      </c>
      <c r="O4620" s="11">
        <v>4450</v>
      </c>
      <c r="P4620" s="11">
        <v>0</v>
      </c>
    </row>
    <row r="4621" spans="1:16">
      <c r="A4621" s="2">
        <v>45663</v>
      </c>
      <c r="B4621" s="18">
        <v>10</v>
      </c>
      <c r="C4621" s="20">
        <f t="shared" si="144"/>
        <v>1</v>
      </c>
      <c r="D4621" s="16">
        <v>2025</v>
      </c>
      <c r="E4621" s="1" t="s">
        <v>57</v>
      </c>
      <c r="F4621">
        <v>0</v>
      </c>
      <c r="G4621" s="12">
        <f>IF(D4621=2023,F4621*'Average selling price'!$B$2,
IF(D4621=2024,F4621*'Average selling price'!$C$2,
IF(D4621=2025,F4621*'Average selling price'!$D$2,"")))</f>
        <v>0</v>
      </c>
      <c r="H4621">
        <v>0</v>
      </c>
      <c r="I4621" s="12">
        <f>IF($D4621=2023,H4621*'Average selling price'!$B$3,
IF($D4621=2024,H4621*'Average selling price'!$C$3,
IF($D4621=2025,H4621*'Average selling price'!$D$3,"")))</f>
        <v>0</v>
      </c>
      <c r="J4621">
        <v>0</v>
      </c>
      <c r="K4621" s="12">
        <f>IF($D4621=2023,J4621*'Average selling price'!$B$4,
IF($D4621=2024,J4621*'Average selling price'!$C$4,
IF($D4621=2025,J4621*'Average selling price'!$D$4,"")))</f>
        <v>0</v>
      </c>
      <c r="L4621" s="7">
        <v>0</v>
      </c>
      <c r="M4621" s="7">
        <v>0</v>
      </c>
      <c r="N4621" s="11">
        <f t="shared" si="145"/>
        <v>0</v>
      </c>
      <c r="O4621" s="11">
        <v>2300</v>
      </c>
      <c r="P4621" s="11">
        <v>0</v>
      </c>
    </row>
    <row r="4622" spans="1:16">
      <c r="A4622" s="2">
        <v>45663</v>
      </c>
      <c r="B4622" s="18">
        <v>10</v>
      </c>
      <c r="C4622" s="20">
        <f t="shared" si="144"/>
        <v>1</v>
      </c>
      <c r="D4622" s="16">
        <v>2025</v>
      </c>
      <c r="E4622" s="1" t="s">
        <v>27</v>
      </c>
      <c r="F4622">
        <v>2</v>
      </c>
      <c r="G4622" s="12">
        <f>IF(D4622=2023,F4622*'Average selling price'!$B$2,
IF(D4622=2024,F4622*'Average selling price'!$C$2,
IF(D4622=2025,F4622*'Average selling price'!$D$2,"")))</f>
        <v>11500</v>
      </c>
      <c r="H4622">
        <v>0</v>
      </c>
      <c r="I4622" s="12">
        <f>IF($D4622=2023,H4622*'Average selling price'!$B$3,
IF($D4622=2024,H4622*'Average selling price'!$C$3,
IF($D4622=2025,H4622*'Average selling price'!$D$3,"")))</f>
        <v>0</v>
      </c>
      <c r="J4622">
        <v>0</v>
      </c>
      <c r="K4622" s="12">
        <f>IF($D4622=2023,J4622*'Average selling price'!$B$4,
IF($D4622=2024,J4622*'Average selling price'!$C$4,
IF($D4622=2025,J4622*'Average selling price'!$D$4,"")))</f>
        <v>0</v>
      </c>
      <c r="L4622" s="7">
        <v>0</v>
      </c>
      <c r="M4622" s="7">
        <v>0</v>
      </c>
      <c r="N4622" s="11">
        <f t="shared" si="145"/>
        <v>0</v>
      </c>
      <c r="O4622" s="11">
        <v>900</v>
      </c>
      <c r="P4622" s="11">
        <v>0</v>
      </c>
    </row>
    <row r="4623" spans="1:16">
      <c r="A4623" s="2">
        <v>45663</v>
      </c>
      <c r="B4623" s="18">
        <v>10</v>
      </c>
      <c r="C4623" s="20">
        <f t="shared" si="144"/>
        <v>1</v>
      </c>
      <c r="D4623" s="16">
        <v>2025</v>
      </c>
      <c r="E4623" s="1" t="s">
        <v>55</v>
      </c>
      <c r="F4623">
        <v>0</v>
      </c>
      <c r="G4623" s="12">
        <f>IF(D4623=2023,F4623*'Average selling price'!$B$2,
IF(D4623=2024,F4623*'Average selling price'!$C$2,
IF(D4623=2025,F4623*'Average selling price'!$D$2,"")))</f>
        <v>0</v>
      </c>
      <c r="H4623">
        <v>1</v>
      </c>
      <c r="I4623" s="12">
        <f>IF($D4623=2023,H4623*'Average selling price'!$B$3,
IF($D4623=2024,H4623*'Average selling price'!$C$3,
IF($D4623=2025,H4623*'Average selling price'!$D$3,"")))</f>
        <v>34677</v>
      </c>
      <c r="J4623">
        <v>0</v>
      </c>
      <c r="K4623" s="12">
        <f>IF($D4623=2023,J4623*'Average selling price'!$B$4,
IF($D4623=2024,J4623*'Average selling price'!$C$4,
IF($D4623=2025,J4623*'Average selling price'!$D$4,"")))</f>
        <v>0</v>
      </c>
      <c r="L4623" s="7">
        <v>1035</v>
      </c>
      <c r="M4623" s="7">
        <v>0</v>
      </c>
      <c r="N4623" s="11">
        <f t="shared" si="145"/>
        <v>1035</v>
      </c>
      <c r="O4623" s="11">
        <v>2690</v>
      </c>
      <c r="P4623" s="11">
        <v>480</v>
      </c>
    </row>
    <row r="4624" spans="1:16">
      <c r="A4624" s="2">
        <v>45663</v>
      </c>
      <c r="B4624" s="18">
        <v>10</v>
      </c>
      <c r="C4624" s="20">
        <f t="shared" si="144"/>
        <v>1</v>
      </c>
      <c r="D4624" s="16">
        <v>2025</v>
      </c>
      <c r="E4624" s="1" t="s">
        <v>28</v>
      </c>
      <c r="F4624">
        <v>0</v>
      </c>
      <c r="G4624" s="12">
        <f>IF(D4624=2023,F4624*'Average selling price'!$B$2,
IF(D4624=2024,F4624*'Average selling price'!$C$2,
IF(D4624=2025,F4624*'Average selling price'!$D$2,"")))</f>
        <v>0</v>
      </c>
      <c r="H4624">
        <v>0</v>
      </c>
      <c r="I4624" s="12">
        <f>IF($D4624=2023,H4624*'Average selling price'!$B$3,
IF($D4624=2024,H4624*'Average selling price'!$C$3,
IF($D4624=2025,H4624*'Average selling price'!$D$3,"")))</f>
        <v>0</v>
      </c>
      <c r="J4624">
        <v>0</v>
      </c>
      <c r="K4624" s="12">
        <f>IF($D4624=2023,J4624*'Average selling price'!$B$4,
IF($D4624=2024,J4624*'Average selling price'!$C$4,
IF($D4624=2025,J4624*'Average selling price'!$D$4,"")))</f>
        <v>0</v>
      </c>
      <c r="L4624" s="7">
        <v>1424.9</v>
      </c>
      <c r="M4624" s="7">
        <v>0</v>
      </c>
      <c r="N4624" s="11">
        <f t="shared" si="145"/>
        <v>1424.9</v>
      </c>
      <c r="O4624" s="11">
        <v>692.91</v>
      </c>
      <c r="P4624" s="11">
        <v>0</v>
      </c>
    </row>
    <row r="4625" spans="1:16">
      <c r="A4625" s="2">
        <v>45663</v>
      </c>
      <c r="B4625" s="18">
        <v>10</v>
      </c>
      <c r="C4625" s="20">
        <f t="shared" si="144"/>
        <v>1</v>
      </c>
      <c r="D4625" s="16">
        <v>2025</v>
      </c>
      <c r="E4625" s="1" t="s">
        <v>29</v>
      </c>
      <c r="F4625">
        <v>3</v>
      </c>
      <c r="G4625" s="12">
        <f>IF(D4625=2023,F4625*'Average selling price'!$B$2,
IF(D4625=2024,F4625*'Average selling price'!$C$2,
IF(D4625=2025,F4625*'Average selling price'!$D$2,"")))</f>
        <v>17250</v>
      </c>
      <c r="H4625">
        <v>1</v>
      </c>
      <c r="I4625" s="12">
        <f>IF($D4625=2023,H4625*'Average selling price'!$B$3,
IF($D4625=2024,H4625*'Average selling price'!$C$3,
IF($D4625=2025,H4625*'Average selling price'!$D$3,"")))</f>
        <v>34677</v>
      </c>
      <c r="J4625">
        <v>3</v>
      </c>
      <c r="K4625" s="12">
        <f>IF($D4625=2023,J4625*'Average selling price'!$B$4,
IF($D4625=2024,J4625*'Average selling price'!$C$4,
IF($D4625=2025,J4625*'Average selling price'!$D$4,"")))</f>
        <v>35178</v>
      </c>
      <c r="L4625" s="7">
        <v>890</v>
      </c>
      <c r="M4625" s="7">
        <v>0</v>
      </c>
      <c r="N4625" s="11">
        <f t="shared" si="145"/>
        <v>890</v>
      </c>
      <c r="O4625" s="11">
        <v>10301</v>
      </c>
      <c r="P4625" s="11">
        <v>0</v>
      </c>
    </row>
    <row r="4626" spans="1:16">
      <c r="A4626" s="2">
        <v>45663</v>
      </c>
      <c r="B4626" s="18">
        <v>10</v>
      </c>
      <c r="C4626" s="20">
        <f t="shared" si="144"/>
        <v>1</v>
      </c>
      <c r="D4626" s="16">
        <v>2025</v>
      </c>
      <c r="E4626" s="1" t="s">
        <v>30</v>
      </c>
      <c r="F4626">
        <v>2</v>
      </c>
      <c r="G4626" s="12">
        <f>IF(D4626=2023,F4626*'Average selling price'!$B$2,
IF(D4626=2024,F4626*'Average selling price'!$C$2,
IF(D4626=2025,F4626*'Average selling price'!$D$2,"")))</f>
        <v>11500</v>
      </c>
      <c r="H4626">
        <v>3</v>
      </c>
      <c r="I4626" s="12">
        <f>IF($D4626=2023,H4626*'Average selling price'!$B$3,
IF($D4626=2024,H4626*'Average selling price'!$C$3,
IF($D4626=2025,H4626*'Average selling price'!$D$3,"")))</f>
        <v>104031</v>
      </c>
      <c r="J4626">
        <v>1</v>
      </c>
      <c r="K4626" s="12">
        <f>IF($D4626=2023,J4626*'Average selling price'!$B$4,
IF($D4626=2024,J4626*'Average selling price'!$C$4,
IF($D4626=2025,J4626*'Average selling price'!$D$4,"")))</f>
        <v>11726</v>
      </c>
      <c r="L4626" s="7">
        <v>1064</v>
      </c>
      <c r="M4626" s="7">
        <v>0</v>
      </c>
      <c r="N4626" s="11">
        <f t="shared" si="145"/>
        <v>1064</v>
      </c>
      <c r="O4626" s="11">
        <v>14142</v>
      </c>
      <c r="P4626" s="11">
        <v>210</v>
      </c>
    </row>
    <row r="4627" spans="1:16">
      <c r="A4627" s="2">
        <v>45663</v>
      </c>
      <c r="B4627" s="18">
        <v>10</v>
      </c>
      <c r="C4627" s="20">
        <f t="shared" si="144"/>
        <v>1</v>
      </c>
      <c r="D4627" s="16">
        <v>2025</v>
      </c>
      <c r="E4627" s="1" t="s">
        <v>48</v>
      </c>
      <c r="F4627">
        <v>0</v>
      </c>
      <c r="G4627" s="12">
        <f>IF(D4627=2023,F4627*'Average selling price'!$B$2,
IF(D4627=2024,F4627*'Average selling price'!$C$2,
IF(D4627=2025,F4627*'Average selling price'!$D$2,"")))</f>
        <v>0</v>
      </c>
      <c r="H4627">
        <v>0</v>
      </c>
      <c r="I4627" s="12">
        <f>IF($D4627=2023,H4627*'Average selling price'!$B$3,
IF($D4627=2024,H4627*'Average selling price'!$C$3,
IF($D4627=2025,H4627*'Average selling price'!$D$3,"")))</f>
        <v>0</v>
      </c>
      <c r="J4627">
        <v>0</v>
      </c>
      <c r="K4627" s="12">
        <f>IF($D4627=2023,J4627*'Average selling price'!$B$4,
IF($D4627=2024,J4627*'Average selling price'!$C$4,
IF($D4627=2025,J4627*'Average selling price'!$D$4,"")))</f>
        <v>0</v>
      </c>
      <c r="L4627" s="7">
        <v>390</v>
      </c>
      <c r="M4627" s="7">
        <v>0</v>
      </c>
      <c r="N4627" s="11">
        <f t="shared" si="145"/>
        <v>390</v>
      </c>
      <c r="O4627" s="11">
        <v>-60</v>
      </c>
      <c r="P4627" s="11">
        <v>0</v>
      </c>
    </row>
    <row r="4628" spans="1:16">
      <c r="A4628" s="2">
        <v>45663</v>
      </c>
      <c r="B4628" s="18">
        <v>10</v>
      </c>
      <c r="C4628" s="20">
        <f t="shared" si="144"/>
        <v>1</v>
      </c>
      <c r="D4628" s="16">
        <v>2025</v>
      </c>
      <c r="E4628" s="1" t="s">
        <v>59</v>
      </c>
      <c r="F4628">
        <v>1</v>
      </c>
      <c r="G4628" s="12">
        <f>IF(D4628=2023,F4628*'Average selling price'!$B$2,
IF(D4628=2024,F4628*'Average selling price'!$C$2,
IF(D4628=2025,F4628*'Average selling price'!$D$2,"")))</f>
        <v>5750</v>
      </c>
      <c r="H4628">
        <v>1</v>
      </c>
      <c r="I4628" s="12">
        <f>IF($D4628=2023,H4628*'Average selling price'!$B$3,
IF($D4628=2024,H4628*'Average selling price'!$C$3,
IF($D4628=2025,H4628*'Average selling price'!$D$3,"")))</f>
        <v>34677</v>
      </c>
      <c r="J4628">
        <v>0</v>
      </c>
      <c r="K4628" s="12">
        <f>IF($D4628=2023,J4628*'Average selling price'!$B$4,
IF($D4628=2024,J4628*'Average selling price'!$C$4,
IF($D4628=2025,J4628*'Average selling price'!$D$4,"")))</f>
        <v>0</v>
      </c>
      <c r="L4628" s="7">
        <v>11</v>
      </c>
      <c r="M4628" s="7">
        <v>0</v>
      </c>
      <c r="N4628" s="11">
        <f t="shared" si="145"/>
        <v>11</v>
      </c>
      <c r="O4628" s="11">
        <v>0</v>
      </c>
      <c r="P4628" s="11">
        <v>50</v>
      </c>
    </row>
    <row r="4629" spans="1:16">
      <c r="A4629" s="2">
        <v>45663</v>
      </c>
      <c r="B4629" s="18">
        <v>10</v>
      </c>
      <c r="C4629" s="20">
        <f t="shared" si="144"/>
        <v>1</v>
      </c>
      <c r="D4629" s="16">
        <v>2025</v>
      </c>
      <c r="E4629" s="1" t="s">
        <v>31</v>
      </c>
      <c r="F4629">
        <v>2</v>
      </c>
      <c r="G4629" s="12">
        <f>IF(D4629=2023,F4629*'Average selling price'!$B$2,
IF(D4629=2024,F4629*'Average selling price'!$C$2,
IF(D4629=2025,F4629*'Average selling price'!$D$2,"")))</f>
        <v>11500</v>
      </c>
      <c r="H4629">
        <v>1</v>
      </c>
      <c r="I4629" s="12">
        <f>IF($D4629=2023,H4629*'Average selling price'!$B$3,
IF($D4629=2024,H4629*'Average selling price'!$C$3,
IF($D4629=2025,H4629*'Average selling price'!$D$3,"")))</f>
        <v>34677</v>
      </c>
      <c r="J4629">
        <v>3</v>
      </c>
      <c r="K4629" s="12">
        <f>IF($D4629=2023,J4629*'Average selling price'!$B$4,
IF($D4629=2024,J4629*'Average selling price'!$C$4,
IF($D4629=2025,J4629*'Average selling price'!$D$4,"")))</f>
        <v>35178</v>
      </c>
      <c r="L4629" s="7">
        <v>1724</v>
      </c>
      <c r="M4629" s="7">
        <v>4000</v>
      </c>
      <c r="N4629" s="11">
        <f t="shared" si="145"/>
        <v>5724</v>
      </c>
      <c r="O4629" s="11">
        <v>1880</v>
      </c>
      <c r="P4629" s="11">
        <v>0</v>
      </c>
    </row>
    <row r="4630" spans="1:16">
      <c r="A4630" s="2">
        <v>45663</v>
      </c>
      <c r="B4630" s="18">
        <v>10</v>
      </c>
      <c r="C4630" s="20">
        <f t="shared" si="144"/>
        <v>1</v>
      </c>
      <c r="D4630" s="16">
        <v>2025</v>
      </c>
      <c r="E4630" s="1" t="s">
        <v>26</v>
      </c>
      <c r="F4630">
        <v>0</v>
      </c>
      <c r="G4630" s="12">
        <f>IF(D4630=2023,F4630*'Average selling price'!$B$2,
IF(D4630=2024,F4630*'Average selling price'!$C$2,
IF(D4630=2025,F4630*'Average selling price'!$D$2,"")))</f>
        <v>0</v>
      </c>
      <c r="H4630">
        <v>0</v>
      </c>
      <c r="I4630" s="12">
        <f>IF($D4630=2023,H4630*'Average selling price'!$B$3,
IF($D4630=2024,H4630*'Average selling price'!$C$3,
IF($D4630=2025,H4630*'Average selling price'!$D$3,"")))</f>
        <v>0</v>
      </c>
      <c r="J4630">
        <v>0</v>
      </c>
      <c r="K4630" s="12">
        <f>IF($D4630=2023,J4630*'Average selling price'!$B$4,
IF($D4630=2024,J4630*'Average selling price'!$C$4,
IF($D4630=2025,J4630*'Average selling price'!$D$4,"")))</f>
        <v>0</v>
      </c>
      <c r="L4630" s="7">
        <v>0</v>
      </c>
      <c r="M4630" s="7">
        <v>0</v>
      </c>
      <c r="N4630" s="11">
        <f t="shared" si="145"/>
        <v>0</v>
      </c>
      <c r="O4630" s="11">
        <v>0</v>
      </c>
      <c r="P4630" s="11">
        <v>0</v>
      </c>
    </row>
    <row r="4631" spans="1:16">
      <c r="A4631" s="2">
        <v>45663</v>
      </c>
      <c r="B4631" s="18">
        <v>10</v>
      </c>
      <c r="C4631" s="20">
        <f t="shared" si="144"/>
        <v>1</v>
      </c>
      <c r="D4631" s="16">
        <v>2025</v>
      </c>
      <c r="E4631" s="1" t="s">
        <v>66</v>
      </c>
      <c r="F4631">
        <v>0</v>
      </c>
      <c r="G4631" s="12">
        <f>IF(D4631=2023,F4631*'Average selling price'!$B$2,
IF(D4631=2024,F4631*'Average selling price'!$C$2,
IF(D4631=2025,F4631*'Average selling price'!$D$2,"")))</f>
        <v>0</v>
      </c>
      <c r="H4631">
        <v>0</v>
      </c>
      <c r="I4631" s="12">
        <f>IF($D4631=2023,H4631*'Average selling price'!$B$3,
IF($D4631=2024,H4631*'Average selling price'!$C$3,
IF($D4631=2025,H4631*'Average selling price'!$D$3,"")))</f>
        <v>0</v>
      </c>
      <c r="J4631">
        <v>0</v>
      </c>
      <c r="K4631" s="12">
        <f>IF($D4631=2023,J4631*'Average selling price'!$B$4,
IF($D4631=2024,J4631*'Average selling price'!$C$4,
IF($D4631=2025,J4631*'Average selling price'!$D$4,"")))</f>
        <v>0</v>
      </c>
      <c r="L4631" s="7">
        <v>0</v>
      </c>
      <c r="M4631" s="7">
        <v>0</v>
      </c>
      <c r="N4631" s="11">
        <f t="shared" si="145"/>
        <v>0</v>
      </c>
      <c r="O4631" s="11">
        <v>0</v>
      </c>
      <c r="P4631" s="11">
        <v>0</v>
      </c>
    </row>
    <row r="4632" spans="1:16">
      <c r="A4632" s="2">
        <v>45663</v>
      </c>
      <c r="B4632" s="18">
        <v>10</v>
      </c>
      <c r="C4632" s="20">
        <f t="shared" si="144"/>
        <v>1</v>
      </c>
      <c r="D4632" s="16">
        <v>2025</v>
      </c>
      <c r="E4632" s="1" t="s">
        <v>32</v>
      </c>
      <c r="F4632">
        <v>0</v>
      </c>
      <c r="G4632" s="12">
        <f>IF(D4632=2023,F4632*'Average selling price'!$B$2,
IF(D4632=2024,F4632*'Average selling price'!$C$2,
IF(D4632=2025,F4632*'Average selling price'!$D$2,"")))</f>
        <v>0</v>
      </c>
      <c r="H4632">
        <v>1</v>
      </c>
      <c r="I4632" s="12">
        <f>IF($D4632=2023,H4632*'Average selling price'!$B$3,
IF($D4632=2024,H4632*'Average selling price'!$C$3,
IF($D4632=2025,H4632*'Average selling price'!$D$3,"")))</f>
        <v>34677</v>
      </c>
      <c r="J4632">
        <v>0</v>
      </c>
      <c r="K4632" s="12">
        <f>IF($D4632=2023,J4632*'Average selling price'!$B$4,
IF($D4632=2024,J4632*'Average selling price'!$C$4,
IF($D4632=2025,J4632*'Average selling price'!$D$4,"")))</f>
        <v>0</v>
      </c>
      <c r="L4632" s="7">
        <v>0</v>
      </c>
      <c r="M4632" s="7">
        <v>10299.99</v>
      </c>
      <c r="N4632" s="11">
        <f t="shared" si="145"/>
        <v>10299.99</v>
      </c>
      <c r="O4632" s="11">
        <v>6864.29</v>
      </c>
      <c r="P4632" s="11">
        <v>42.89</v>
      </c>
    </row>
    <row r="4633" spans="1:16">
      <c r="A4633" s="2">
        <v>45663</v>
      </c>
      <c r="B4633" s="18">
        <v>10</v>
      </c>
      <c r="C4633" s="20">
        <f t="shared" si="144"/>
        <v>1</v>
      </c>
      <c r="D4633" s="16">
        <v>2025</v>
      </c>
      <c r="E4633" s="1" t="s">
        <v>58</v>
      </c>
      <c r="F4633">
        <v>1</v>
      </c>
      <c r="G4633" s="12">
        <f>IF(D4633=2023,F4633*'Average selling price'!$B$2,
IF(D4633=2024,F4633*'Average selling price'!$C$2,
IF(D4633=2025,F4633*'Average selling price'!$D$2,"")))</f>
        <v>5750</v>
      </c>
      <c r="H4633">
        <v>0</v>
      </c>
      <c r="I4633" s="12">
        <f>IF($D4633=2023,H4633*'Average selling price'!$B$3,
IF($D4633=2024,H4633*'Average selling price'!$C$3,
IF($D4633=2025,H4633*'Average selling price'!$D$3,"")))</f>
        <v>0</v>
      </c>
      <c r="J4633">
        <v>0</v>
      </c>
      <c r="K4633" s="12">
        <f>IF($D4633=2023,J4633*'Average selling price'!$B$4,
IF($D4633=2024,J4633*'Average selling price'!$C$4,
IF($D4633=2025,J4633*'Average selling price'!$D$4,"")))</f>
        <v>0</v>
      </c>
      <c r="L4633" s="7">
        <v>49.98</v>
      </c>
      <c r="M4633" s="7">
        <v>0</v>
      </c>
      <c r="N4633" s="11">
        <f t="shared" si="145"/>
        <v>49.98</v>
      </c>
      <c r="O4633" s="11">
        <v>899.99</v>
      </c>
      <c r="P4633" s="11">
        <v>0</v>
      </c>
    </row>
    <row r="4634" spans="1:16">
      <c r="A4634" s="2">
        <v>45663</v>
      </c>
      <c r="B4634" s="18">
        <v>10</v>
      </c>
      <c r="C4634" s="20">
        <f t="shared" si="144"/>
        <v>1</v>
      </c>
      <c r="D4634" s="16">
        <v>2025</v>
      </c>
      <c r="E4634" s="1" t="s">
        <v>62</v>
      </c>
      <c r="F4634">
        <v>3</v>
      </c>
      <c r="G4634" s="12">
        <f>IF(D4634=2023,F4634*'Average selling price'!$B$2,
IF(D4634=2024,F4634*'Average selling price'!$C$2,
IF(D4634=2025,F4634*'Average selling price'!$D$2,"")))</f>
        <v>17250</v>
      </c>
      <c r="H4634">
        <v>0</v>
      </c>
      <c r="I4634" s="12">
        <f>IF($D4634=2023,H4634*'Average selling price'!$B$3,
IF($D4634=2024,H4634*'Average selling price'!$C$3,
IF($D4634=2025,H4634*'Average selling price'!$D$3,"")))</f>
        <v>0</v>
      </c>
      <c r="J4634">
        <v>0</v>
      </c>
      <c r="K4634" s="12">
        <f>IF($D4634=2023,J4634*'Average selling price'!$B$4,
IF($D4634=2024,J4634*'Average selling price'!$C$4,
IF($D4634=2025,J4634*'Average selling price'!$D$4,"")))</f>
        <v>0</v>
      </c>
      <c r="L4634" s="7">
        <v>2456.29</v>
      </c>
      <c r="M4634" s="7">
        <v>0</v>
      </c>
      <c r="N4634" s="11">
        <f t="shared" si="145"/>
        <v>2456.29</v>
      </c>
      <c r="O4634" s="11">
        <v>28.5</v>
      </c>
      <c r="P4634" s="11">
        <v>0</v>
      </c>
    </row>
    <row r="4635" spans="1:16">
      <c r="A4635" s="2">
        <v>45663</v>
      </c>
      <c r="B4635" s="18">
        <v>10</v>
      </c>
      <c r="C4635" s="20">
        <f t="shared" si="144"/>
        <v>1</v>
      </c>
      <c r="D4635" s="16">
        <v>2025</v>
      </c>
      <c r="E4635" s="1" t="s">
        <v>33</v>
      </c>
      <c r="F4635">
        <v>0</v>
      </c>
      <c r="G4635" s="12">
        <f>IF(D4635=2023,F4635*'Average selling price'!$B$2,
IF(D4635=2024,F4635*'Average selling price'!$C$2,
IF(D4635=2025,F4635*'Average selling price'!$D$2,"")))</f>
        <v>0</v>
      </c>
      <c r="H4635">
        <v>0</v>
      </c>
      <c r="I4635" s="12">
        <f>IF($D4635=2023,H4635*'Average selling price'!$B$3,
IF($D4635=2024,H4635*'Average selling price'!$C$3,
IF($D4635=2025,H4635*'Average selling price'!$D$3,"")))</f>
        <v>0</v>
      </c>
      <c r="J4635">
        <v>0</v>
      </c>
      <c r="K4635" s="12">
        <f>IF($D4635=2023,J4635*'Average selling price'!$B$4,
IF($D4635=2024,J4635*'Average selling price'!$C$4,
IF($D4635=2025,J4635*'Average selling price'!$D$4,"")))</f>
        <v>0</v>
      </c>
      <c r="L4635" s="7">
        <v>71</v>
      </c>
      <c r="M4635" s="7">
        <v>0</v>
      </c>
      <c r="N4635" s="11">
        <f t="shared" si="145"/>
        <v>71</v>
      </c>
      <c r="O4635" s="11">
        <v>48</v>
      </c>
      <c r="P4635" s="11">
        <v>0</v>
      </c>
    </row>
    <row r="4636" spans="1:16">
      <c r="A4636" s="2">
        <v>45663</v>
      </c>
      <c r="B4636" s="18">
        <v>10</v>
      </c>
      <c r="C4636" s="20">
        <f t="shared" si="144"/>
        <v>1</v>
      </c>
      <c r="D4636" s="16">
        <v>2025</v>
      </c>
      <c r="E4636" s="1" t="s">
        <v>60</v>
      </c>
      <c r="F4636">
        <v>0</v>
      </c>
      <c r="G4636" s="12">
        <f>IF(D4636=2023,F4636*'Average selling price'!$B$2,
IF(D4636=2024,F4636*'Average selling price'!$C$2,
IF(D4636=2025,F4636*'Average selling price'!$D$2,"")))</f>
        <v>0</v>
      </c>
      <c r="H4636">
        <v>0</v>
      </c>
      <c r="I4636" s="12">
        <f>IF($D4636=2023,H4636*'Average selling price'!$B$3,
IF($D4636=2024,H4636*'Average selling price'!$C$3,
IF($D4636=2025,H4636*'Average selling price'!$D$3,"")))</f>
        <v>0</v>
      </c>
      <c r="J4636">
        <v>0</v>
      </c>
      <c r="K4636" s="12">
        <f>IF($D4636=2023,J4636*'Average selling price'!$B$4,
IF($D4636=2024,J4636*'Average selling price'!$C$4,
IF($D4636=2025,J4636*'Average selling price'!$D$4,"")))</f>
        <v>0</v>
      </c>
      <c r="L4636" s="7">
        <v>0</v>
      </c>
      <c r="M4636" s="7">
        <v>0</v>
      </c>
      <c r="N4636" s="11">
        <f t="shared" si="145"/>
        <v>0</v>
      </c>
      <c r="O4636" s="11">
        <v>1233.67</v>
      </c>
      <c r="P4636" s="11">
        <v>0</v>
      </c>
    </row>
    <row r="4637" spans="1:16">
      <c r="A4637" s="2">
        <v>45663</v>
      </c>
      <c r="B4637" s="18">
        <v>10</v>
      </c>
      <c r="C4637" s="20">
        <f t="shared" si="144"/>
        <v>1</v>
      </c>
      <c r="D4637" s="16">
        <v>2025</v>
      </c>
      <c r="E4637" s="1" t="s">
        <v>34</v>
      </c>
      <c r="F4637">
        <v>3</v>
      </c>
      <c r="G4637" s="12">
        <f>IF(D4637=2023,F4637*'Average selling price'!$B$2,
IF(D4637=2024,F4637*'Average selling price'!$C$2,
IF(D4637=2025,F4637*'Average selling price'!$D$2,"")))</f>
        <v>17250</v>
      </c>
      <c r="H4637">
        <v>0</v>
      </c>
      <c r="I4637" s="12">
        <f>IF($D4637=2023,H4637*'Average selling price'!$B$3,
IF($D4637=2024,H4637*'Average selling price'!$C$3,
IF($D4637=2025,H4637*'Average selling price'!$D$3,"")))</f>
        <v>0</v>
      </c>
      <c r="J4637">
        <v>2</v>
      </c>
      <c r="K4637" s="12">
        <f>IF($D4637=2023,J4637*'Average selling price'!$B$4,
IF($D4637=2024,J4637*'Average selling price'!$C$4,
IF($D4637=2025,J4637*'Average selling price'!$D$4,"")))</f>
        <v>23452</v>
      </c>
      <c r="L4637" s="7">
        <v>106</v>
      </c>
      <c r="M4637" s="7">
        <v>0</v>
      </c>
      <c r="N4637" s="11">
        <f t="shared" si="145"/>
        <v>106</v>
      </c>
      <c r="O4637" s="11">
        <v>1579</v>
      </c>
      <c r="P4637" s="11">
        <v>22</v>
      </c>
    </row>
    <row r="4638" spans="1:16">
      <c r="A4638" s="2">
        <v>45663</v>
      </c>
      <c r="B4638" s="18">
        <v>10</v>
      </c>
      <c r="C4638" s="20">
        <f t="shared" si="144"/>
        <v>1</v>
      </c>
      <c r="D4638" s="16">
        <v>2025</v>
      </c>
      <c r="E4638" s="1" t="s">
        <v>41</v>
      </c>
      <c r="F4638">
        <v>0</v>
      </c>
      <c r="G4638" s="12">
        <f>IF(D4638=2023,F4638*'Average selling price'!$B$2,
IF(D4638=2024,F4638*'Average selling price'!$C$2,
IF(D4638=2025,F4638*'Average selling price'!$D$2,"")))</f>
        <v>0</v>
      </c>
      <c r="H4638">
        <v>0</v>
      </c>
      <c r="I4638" s="12">
        <f>IF($D4638=2023,H4638*'Average selling price'!$B$3,
IF($D4638=2024,H4638*'Average selling price'!$C$3,
IF($D4638=2025,H4638*'Average selling price'!$D$3,"")))</f>
        <v>0</v>
      </c>
      <c r="J4638">
        <v>0</v>
      </c>
      <c r="K4638" s="12">
        <f>IF($D4638=2023,J4638*'Average selling price'!$B$4,
IF($D4638=2024,J4638*'Average selling price'!$C$4,
IF($D4638=2025,J4638*'Average selling price'!$D$4,"")))</f>
        <v>0</v>
      </c>
      <c r="L4638" s="7">
        <v>0</v>
      </c>
      <c r="M4638" s="7">
        <v>0</v>
      </c>
      <c r="N4638" s="11">
        <f t="shared" si="145"/>
        <v>0</v>
      </c>
      <c r="O4638" s="11">
        <v>0</v>
      </c>
      <c r="P4638" s="11">
        <v>41.99</v>
      </c>
    </row>
    <row r="4639" spans="1:16">
      <c r="A4639" s="2">
        <v>45663</v>
      </c>
      <c r="B4639" s="18">
        <v>10</v>
      </c>
      <c r="C4639" s="20">
        <f t="shared" si="144"/>
        <v>1</v>
      </c>
      <c r="D4639" s="16">
        <v>2025</v>
      </c>
      <c r="E4639" s="1" t="s">
        <v>35</v>
      </c>
      <c r="F4639">
        <v>0</v>
      </c>
      <c r="G4639" s="12">
        <f>IF(D4639=2023,F4639*'Average selling price'!$B$2,
IF(D4639=2024,F4639*'Average selling price'!$C$2,
IF(D4639=2025,F4639*'Average selling price'!$D$2,"")))</f>
        <v>0</v>
      </c>
      <c r="H4639">
        <v>0</v>
      </c>
      <c r="I4639" s="12">
        <f>IF($D4639=2023,H4639*'Average selling price'!$B$3,
IF($D4639=2024,H4639*'Average selling price'!$C$3,
IF($D4639=2025,H4639*'Average selling price'!$D$3,"")))</f>
        <v>0</v>
      </c>
      <c r="J4639">
        <v>0</v>
      </c>
      <c r="K4639" s="12">
        <f>IF($D4639=2023,J4639*'Average selling price'!$B$4,
IF($D4639=2024,J4639*'Average selling price'!$C$4,
IF($D4639=2025,J4639*'Average selling price'!$D$4,"")))</f>
        <v>0</v>
      </c>
      <c r="L4639" s="7">
        <v>0</v>
      </c>
      <c r="M4639" s="7">
        <v>0</v>
      </c>
      <c r="N4639" s="11">
        <f t="shared" si="145"/>
        <v>0</v>
      </c>
      <c r="O4639" s="11">
        <v>0</v>
      </c>
      <c r="P4639" s="11">
        <v>0</v>
      </c>
    </row>
    <row r="4640" spans="1:16">
      <c r="A4640" s="2">
        <v>45663</v>
      </c>
      <c r="B4640" s="18">
        <v>10</v>
      </c>
      <c r="C4640" s="20">
        <f t="shared" si="144"/>
        <v>1</v>
      </c>
      <c r="D4640" s="16">
        <v>2025</v>
      </c>
      <c r="E4640" s="1" t="s">
        <v>36</v>
      </c>
      <c r="F4640">
        <v>1</v>
      </c>
      <c r="G4640" s="12">
        <f>IF(D4640=2023,F4640*'Average selling price'!$B$2,
IF(D4640=2024,F4640*'Average selling price'!$C$2,
IF(D4640=2025,F4640*'Average selling price'!$D$2,"")))</f>
        <v>5750</v>
      </c>
      <c r="H4640">
        <v>1</v>
      </c>
      <c r="I4640" s="12">
        <f>IF($D4640=2023,H4640*'Average selling price'!$B$3,
IF($D4640=2024,H4640*'Average selling price'!$C$3,
IF($D4640=2025,H4640*'Average selling price'!$D$3,"")))</f>
        <v>34677</v>
      </c>
      <c r="J4640">
        <v>0</v>
      </c>
      <c r="K4640" s="12">
        <f>IF($D4640=2023,J4640*'Average selling price'!$B$4,
IF($D4640=2024,J4640*'Average selling price'!$C$4,
IF($D4640=2025,J4640*'Average selling price'!$D$4,"")))</f>
        <v>0</v>
      </c>
      <c r="L4640" s="7">
        <v>799.99</v>
      </c>
      <c r="M4640" s="7">
        <v>0</v>
      </c>
      <c r="N4640" s="11">
        <f t="shared" si="145"/>
        <v>799.99</v>
      </c>
      <c r="O4640" s="11">
        <v>689.99</v>
      </c>
      <c r="P4640" s="11">
        <v>0</v>
      </c>
    </row>
    <row r="4641" spans="1:16">
      <c r="A4641" s="2">
        <v>45663</v>
      </c>
      <c r="B4641" s="18">
        <v>10</v>
      </c>
      <c r="C4641" s="20">
        <f t="shared" si="144"/>
        <v>1</v>
      </c>
      <c r="D4641" s="16">
        <v>2025</v>
      </c>
      <c r="E4641" s="1" t="s">
        <v>37</v>
      </c>
      <c r="F4641">
        <v>2</v>
      </c>
      <c r="G4641" s="12">
        <f>IF(D4641=2023,F4641*'Average selling price'!$B$2,
IF(D4641=2024,F4641*'Average selling price'!$C$2,
IF(D4641=2025,F4641*'Average selling price'!$D$2,"")))</f>
        <v>11500</v>
      </c>
      <c r="H4641">
        <v>0</v>
      </c>
      <c r="I4641" s="12">
        <f>IF($D4641=2023,H4641*'Average selling price'!$B$3,
IF($D4641=2024,H4641*'Average selling price'!$C$3,
IF($D4641=2025,H4641*'Average selling price'!$D$3,"")))</f>
        <v>0</v>
      </c>
      <c r="J4641">
        <v>0</v>
      </c>
      <c r="K4641" s="12">
        <f>IF($D4641=2023,J4641*'Average selling price'!$B$4,
IF($D4641=2024,J4641*'Average selling price'!$C$4,
IF($D4641=2025,J4641*'Average selling price'!$D$4,"")))</f>
        <v>0</v>
      </c>
      <c r="L4641" s="7">
        <v>1174.98</v>
      </c>
      <c r="M4641" s="7">
        <v>0</v>
      </c>
      <c r="N4641" s="11">
        <f t="shared" si="145"/>
        <v>1174.98</v>
      </c>
      <c r="O4641" s="11">
        <v>2699.99</v>
      </c>
      <c r="P4641" s="11">
        <v>19.989999999999998</v>
      </c>
    </row>
    <row r="4642" spans="1:16">
      <c r="A4642" s="2">
        <v>45663</v>
      </c>
      <c r="B4642" s="18">
        <v>10</v>
      </c>
      <c r="C4642" s="20">
        <f t="shared" si="144"/>
        <v>1</v>
      </c>
      <c r="D4642" s="16">
        <v>2025</v>
      </c>
      <c r="E4642" s="1" t="s">
        <v>45</v>
      </c>
      <c r="F4642">
        <v>2</v>
      </c>
      <c r="G4642" s="12">
        <f>IF(D4642=2023,F4642*'Average selling price'!$B$2,
IF(D4642=2024,F4642*'Average selling price'!$C$2,
IF(D4642=2025,F4642*'Average selling price'!$D$2,"")))</f>
        <v>11500</v>
      </c>
      <c r="H4642">
        <v>0</v>
      </c>
      <c r="I4642" s="12">
        <f>IF($D4642=2023,H4642*'Average selling price'!$B$3,
IF($D4642=2024,H4642*'Average selling price'!$C$3,
IF($D4642=2025,H4642*'Average selling price'!$D$3,"")))</f>
        <v>0</v>
      </c>
      <c r="J4642">
        <v>0</v>
      </c>
      <c r="K4642" s="12">
        <f>IF($D4642=2023,J4642*'Average selling price'!$B$4,
IF($D4642=2024,J4642*'Average selling price'!$C$4,
IF($D4642=2025,J4642*'Average selling price'!$D$4,"")))</f>
        <v>0</v>
      </c>
      <c r="L4642" s="7">
        <v>0</v>
      </c>
      <c r="M4642" s="7">
        <v>0</v>
      </c>
      <c r="N4642" s="11">
        <f t="shared" si="145"/>
        <v>0</v>
      </c>
      <c r="O4642" s="11">
        <v>0</v>
      </c>
      <c r="P4642" s="11">
        <v>0</v>
      </c>
    </row>
    <row r="4643" spans="1:16">
      <c r="A4643" s="2">
        <v>45663</v>
      </c>
      <c r="B4643" s="18">
        <v>10</v>
      </c>
      <c r="C4643" s="20">
        <f t="shared" si="144"/>
        <v>1</v>
      </c>
      <c r="D4643" s="16">
        <v>2025</v>
      </c>
      <c r="E4643" s="1" t="s">
        <v>49</v>
      </c>
      <c r="F4643">
        <v>0</v>
      </c>
      <c r="G4643" s="12">
        <f>IF(D4643=2023,F4643*'Average selling price'!$B$2,
IF(D4643=2024,F4643*'Average selling price'!$C$2,
IF(D4643=2025,F4643*'Average selling price'!$D$2,"")))</f>
        <v>0</v>
      </c>
      <c r="H4643">
        <v>0</v>
      </c>
      <c r="I4643" s="12">
        <f>IF($D4643=2023,H4643*'Average selling price'!$B$3,
IF($D4643=2024,H4643*'Average selling price'!$C$3,
IF($D4643=2025,H4643*'Average selling price'!$D$3,"")))</f>
        <v>0</v>
      </c>
      <c r="J4643">
        <v>0</v>
      </c>
      <c r="K4643" s="12">
        <f>IF($D4643=2023,J4643*'Average selling price'!$B$4,
IF($D4643=2024,J4643*'Average selling price'!$C$4,
IF($D4643=2025,J4643*'Average selling price'!$D$4,"")))</f>
        <v>0</v>
      </c>
      <c r="L4643" s="7">
        <v>0</v>
      </c>
      <c r="M4643" s="7">
        <v>0</v>
      </c>
      <c r="N4643" s="11">
        <f t="shared" si="145"/>
        <v>0</v>
      </c>
      <c r="O4643" s="11">
        <v>0</v>
      </c>
      <c r="P4643" s="11">
        <v>0</v>
      </c>
    </row>
    <row r="4644" spans="1:16">
      <c r="A4644" s="2">
        <v>45663</v>
      </c>
      <c r="B4644" s="18">
        <v>10</v>
      </c>
      <c r="C4644" s="20">
        <f t="shared" si="144"/>
        <v>1</v>
      </c>
      <c r="D4644" s="16">
        <v>2025</v>
      </c>
      <c r="E4644" s="1" t="s">
        <v>53</v>
      </c>
      <c r="F4644">
        <v>1</v>
      </c>
      <c r="G4644" s="12">
        <f>IF(D4644=2023,F4644*'Average selling price'!$B$2,
IF(D4644=2024,F4644*'Average selling price'!$C$2,
IF(D4644=2025,F4644*'Average selling price'!$D$2,"")))</f>
        <v>5750</v>
      </c>
      <c r="H4644">
        <v>0</v>
      </c>
      <c r="I4644" s="12">
        <f>IF($D4644=2023,H4644*'Average selling price'!$B$3,
IF($D4644=2024,H4644*'Average selling price'!$C$3,
IF($D4644=2025,H4644*'Average selling price'!$D$3,"")))</f>
        <v>0</v>
      </c>
      <c r="J4644">
        <v>1</v>
      </c>
      <c r="K4644" s="12">
        <f>IF($D4644=2023,J4644*'Average selling price'!$B$4,
IF($D4644=2024,J4644*'Average selling price'!$C$4,
IF($D4644=2025,J4644*'Average selling price'!$D$4,"")))</f>
        <v>11726</v>
      </c>
      <c r="L4644" s="7">
        <v>0</v>
      </c>
      <c r="M4644" s="7">
        <v>0</v>
      </c>
      <c r="N4644" s="11">
        <f t="shared" si="145"/>
        <v>0</v>
      </c>
      <c r="O4644" s="11">
        <v>0</v>
      </c>
      <c r="P4644" s="11">
        <v>0</v>
      </c>
    </row>
    <row r="4645" spans="1:16">
      <c r="A4645" s="2">
        <v>45663</v>
      </c>
      <c r="B4645" s="18">
        <v>10</v>
      </c>
      <c r="C4645" s="20">
        <f t="shared" si="144"/>
        <v>1</v>
      </c>
      <c r="D4645" s="16">
        <v>2025</v>
      </c>
      <c r="E4645" s="1" t="s">
        <v>38</v>
      </c>
      <c r="F4645">
        <v>5</v>
      </c>
      <c r="G4645" s="12">
        <f>IF(D4645=2023,F4645*'Average selling price'!$B$2,
IF(D4645=2024,F4645*'Average selling price'!$C$2,
IF(D4645=2025,F4645*'Average selling price'!$D$2,"")))</f>
        <v>28750</v>
      </c>
      <c r="H4645">
        <v>0</v>
      </c>
      <c r="I4645" s="12">
        <f>IF($D4645=2023,H4645*'Average selling price'!$B$3,
IF($D4645=2024,H4645*'Average selling price'!$C$3,
IF($D4645=2025,H4645*'Average selling price'!$D$3,"")))</f>
        <v>0</v>
      </c>
      <c r="J4645">
        <v>4</v>
      </c>
      <c r="K4645" s="12">
        <f>IF($D4645=2023,J4645*'Average selling price'!$B$4,
IF($D4645=2024,J4645*'Average selling price'!$C$4,
IF($D4645=2025,J4645*'Average selling price'!$D$4,"")))</f>
        <v>46904</v>
      </c>
      <c r="L4645" s="7">
        <v>0</v>
      </c>
      <c r="M4645" s="7">
        <v>199.99</v>
      </c>
      <c r="N4645" s="11">
        <f t="shared" si="145"/>
        <v>199.99</v>
      </c>
      <c r="O4645" s="11">
        <v>4846.9799999999996</v>
      </c>
      <c r="P4645" s="11">
        <v>6794.94</v>
      </c>
    </row>
    <row r="4646" spans="1:16">
      <c r="A4646" s="2">
        <v>45663</v>
      </c>
      <c r="B4646" s="18">
        <v>10</v>
      </c>
      <c r="C4646" s="20">
        <f t="shared" si="144"/>
        <v>1</v>
      </c>
      <c r="D4646" s="16">
        <v>2025</v>
      </c>
      <c r="E4646" s="1" t="s">
        <v>39</v>
      </c>
      <c r="F4646">
        <v>3</v>
      </c>
      <c r="G4646" s="12">
        <f>IF(D4646=2023,F4646*'Average selling price'!$B$2,
IF(D4646=2024,F4646*'Average selling price'!$C$2,
IF(D4646=2025,F4646*'Average selling price'!$D$2,"")))</f>
        <v>17250</v>
      </c>
      <c r="H4646">
        <v>0</v>
      </c>
      <c r="I4646" s="12">
        <f>IF($D4646=2023,H4646*'Average selling price'!$B$3,
IF($D4646=2024,H4646*'Average selling price'!$C$3,
IF($D4646=2025,H4646*'Average selling price'!$D$3,"")))</f>
        <v>0</v>
      </c>
      <c r="J4646">
        <v>1</v>
      </c>
      <c r="K4646" s="12">
        <f>IF($D4646=2023,J4646*'Average selling price'!$B$4,
IF($D4646=2024,J4646*'Average selling price'!$C$4,
IF($D4646=2025,J4646*'Average selling price'!$D$4,"")))</f>
        <v>11726</v>
      </c>
      <c r="L4646" s="7">
        <v>24.99</v>
      </c>
      <c r="M4646" s="7">
        <v>2771.98</v>
      </c>
      <c r="N4646" s="11">
        <f t="shared" si="145"/>
        <v>2796.97</v>
      </c>
      <c r="O4646" s="11">
        <v>12855.88</v>
      </c>
      <c r="P4646" s="11">
        <v>49.98</v>
      </c>
    </row>
    <row r="4647" spans="1:16">
      <c r="A4647" s="2">
        <v>45663</v>
      </c>
      <c r="B4647" s="18">
        <v>10</v>
      </c>
      <c r="C4647" s="20">
        <f t="shared" si="144"/>
        <v>1</v>
      </c>
      <c r="D4647" s="16">
        <v>2025</v>
      </c>
      <c r="E4647" s="1" t="s">
        <v>40</v>
      </c>
      <c r="F4647">
        <v>0</v>
      </c>
      <c r="G4647" s="12">
        <f>IF(D4647=2023,F4647*'Average selling price'!$B$2,
IF(D4647=2024,F4647*'Average selling price'!$C$2,
IF(D4647=2025,F4647*'Average selling price'!$D$2,"")))</f>
        <v>0</v>
      </c>
      <c r="H4647">
        <v>0</v>
      </c>
      <c r="I4647" s="12">
        <f>IF($D4647=2023,H4647*'Average selling price'!$B$3,
IF($D4647=2024,H4647*'Average selling price'!$C$3,
IF($D4647=2025,H4647*'Average selling price'!$D$3,"")))</f>
        <v>0</v>
      </c>
      <c r="J4647">
        <v>0</v>
      </c>
      <c r="K4647" s="12">
        <f>IF($D4647=2023,J4647*'Average selling price'!$B$4,
IF($D4647=2024,J4647*'Average selling price'!$C$4,
IF($D4647=2025,J4647*'Average selling price'!$D$4,"")))</f>
        <v>0</v>
      </c>
      <c r="L4647" s="7">
        <v>0</v>
      </c>
      <c r="M4647" s="7">
        <v>0</v>
      </c>
      <c r="N4647" s="11">
        <f t="shared" si="145"/>
        <v>0</v>
      </c>
      <c r="O4647" s="11">
        <v>0</v>
      </c>
      <c r="P4647" s="11">
        <v>0</v>
      </c>
    </row>
    <row r="4648" spans="1:16">
      <c r="A4648" s="2">
        <v>45663</v>
      </c>
      <c r="B4648" s="18">
        <v>10</v>
      </c>
      <c r="C4648" s="20">
        <f t="shared" si="144"/>
        <v>1</v>
      </c>
      <c r="D4648" s="16">
        <v>2025</v>
      </c>
      <c r="E4648" s="1" t="s">
        <v>42</v>
      </c>
      <c r="F4648">
        <v>2</v>
      </c>
      <c r="G4648" s="12">
        <f>IF(D4648=2023,F4648*'Average selling price'!$B$2,
IF(D4648=2024,F4648*'Average selling price'!$C$2,
IF(D4648=2025,F4648*'Average selling price'!$D$2,"")))</f>
        <v>11500</v>
      </c>
      <c r="H4648">
        <v>0</v>
      </c>
      <c r="I4648" s="12">
        <f>IF($D4648=2023,H4648*'Average selling price'!$B$3,
IF($D4648=2024,H4648*'Average selling price'!$C$3,
IF($D4648=2025,H4648*'Average selling price'!$D$3,"")))</f>
        <v>0</v>
      </c>
      <c r="J4648">
        <v>1</v>
      </c>
      <c r="K4648" s="12">
        <f>IF($D4648=2023,J4648*'Average selling price'!$B$4,
IF($D4648=2024,J4648*'Average selling price'!$C$4,
IF($D4648=2025,J4648*'Average selling price'!$D$4,"")))</f>
        <v>11726</v>
      </c>
      <c r="L4648" s="7">
        <v>0</v>
      </c>
      <c r="M4648" s="7">
        <v>8500</v>
      </c>
      <c r="N4648" s="11">
        <f t="shared" si="145"/>
        <v>8500</v>
      </c>
      <c r="O4648" s="11">
        <v>12573</v>
      </c>
      <c r="P4648" s="11">
        <v>420</v>
      </c>
    </row>
    <row r="4649" spans="1:16">
      <c r="A4649" s="2">
        <v>45663</v>
      </c>
      <c r="B4649" s="18">
        <v>10</v>
      </c>
      <c r="C4649" s="20">
        <f t="shared" si="144"/>
        <v>1</v>
      </c>
      <c r="D4649" s="16">
        <v>2025</v>
      </c>
      <c r="E4649" s="1" t="s">
        <v>63</v>
      </c>
      <c r="F4649">
        <v>1</v>
      </c>
      <c r="G4649" s="12">
        <f>IF(D4649=2023,F4649*'Average selling price'!$B$2,
IF(D4649=2024,F4649*'Average selling price'!$C$2,
IF(D4649=2025,F4649*'Average selling price'!$D$2,"")))</f>
        <v>5750</v>
      </c>
      <c r="H4649">
        <v>0</v>
      </c>
      <c r="I4649" s="12">
        <f>IF($D4649=2023,H4649*'Average selling price'!$B$3,
IF($D4649=2024,H4649*'Average selling price'!$C$3,
IF($D4649=2025,H4649*'Average selling price'!$D$3,"")))</f>
        <v>0</v>
      </c>
      <c r="J4649">
        <v>1</v>
      </c>
      <c r="K4649" s="12">
        <f>IF($D4649=2023,J4649*'Average selling price'!$B$4,
IF($D4649=2024,J4649*'Average selling price'!$C$4,
IF($D4649=2025,J4649*'Average selling price'!$D$4,"")))</f>
        <v>11726</v>
      </c>
      <c r="L4649" s="7">
        <v>0</v>
      </c>
      <c r="M4649" s="7">
        <v>0</v>
      </c>
      <c r="N4649" s="11">
        <f t="shared" si="145"/>
        <v>0</v>
      </c>
      <c r="O4649" s="11">
        <v>0</v>
      </c>
      <c r="P4649" s="11">
        <v>1435</v>
      </c>
    </row>
    <row r="4650" spans="1:16">
      <c r="A4650" s="2">
        <v>45663</v>
      </c>
      <c r="B4650" s="18">
        <v>10</v>
      </c>
      <c r="C4650" s="20">
        <f t="shared" si="144"/>
        <v>1</v>
      </c>
      <c r="D4650" s="16">
        <v>2025</v>
      </c>
      <c r="E4650" s="1" t="s">
        <v>43</v>
      </c>
      <c r="F4650">
        <v>1</v>
      </c>
      <c r="G4650" s="12">
        <f>IF(D4650=2023,F4650*'Average selling price'!$B$2,
IF(D4650=2024,F4650*'Average selling price'!$C$2,
IF(D4650=2025,F4650*'Average selling price'!$D$2,"")))</f>
        <v>5750</v>
      </c>
      <c r="H4650">
        <v>0</v>
      </c>
      <c r="I4650" s="12">
        <f>IF($D4650=2023,H4650*'Average selling price'!$B$3,
IF($D4650=2024,H4650*'Average selling price'!$C$3,
IF($D4650=2025,H4650*'Average selling price'!$D$3,"")))</f>
        <v>0</v>
      </c>
      <c r="J4650">
        <v>1</v>
      </c>
      <c r="K4650" s="12">
        <f>IF($D4650=2023,J4650*'Average selling price'!$B$4,
IF($D4650=2024,J4650*'Average selling price'!$C$4,
IF($D4650=2025,J4650*'Average selling price'!$D$4,"")))</f>
        <v>11726</v>
      </c>
      <c r="L4650" s="7">
        <v>1250.92</v>
      </c>
      <c r="M4650" s="7">
        <v>0</v>
      </c>
      <c r="N4650" s="11">
        <f t="shared" si="145"/>
        <v>1250.92</v>
      </c>
      <c r="O4650" s="11">
        <v>1329.72</v>
      </c>
      <c r="P4650" s="11">
        <v>1787.09</v>
      </c>
    </row>
    <row r="4651" spans="1:16">
      <c r="A4651" s="2">
        <v>45663</v>
      </c>
      <c r="B4651" s="18">
        <v>10</v>
      </c>
      <c r="C4651" s="20">
        <f t="shared" si="144"/>
        <v>1</v>
      </c>
      <c r="D4651" s="16">
        <v>2025</v>
      </c>
      <c r="E4651" s="1" t="s">
        <v>47</v>
      </c>
      <c r="F4651">
        <v>1</v>
      </c>
      <c r="G4651" s="12">
        <f>IF(D4651=2023,F4651*'Average selling price'!$B$2,
IF(D4651=2024,F4651*'Average selling price'!$C$2,
IF(D4651=2025,F4651*'Average selling price'!$D$2,"")))</f>
        <v>5750</v>
      </c>
      <c r="H4651">
        <v>0</v>
      </c>
      <c r="I4651" s="12">
        <f>IF($D4651=2023,H4651*'Average selling price'!$B$3,
IF($D4651=2024,H4651*'Average selling price'!$C$3,
IF($D4651=2025,H4651*'Average selling price'!$D$3,"")))</f>
        <v>0</v>
      </c>
      <c r="J4651">
        <v>0</v>
      </c>
      <c r="K4651" s="12">
        <f>IF($D4651=2023,J4651*'Average selling price'!$B$4,
IF($D4651=2024,J4651*'Average selling price'!$C$4,
IF($D4651=2025,J4651*'Average selling price'!$D$4,"")))</f>
        <v>0</v>
      </c>
      <c r="L4651" s="7">
        <v>0</v>
      </c>
      <c r="M4651" s="7">
        <v>0</v>
      </c>
      <c r="N4651" s="11">
        <f t="shared" si="145"/>
        <v>0</v>
      </c>
      <c r="O4651" s="11">
        <v>700</v>
      </c>
      <c r="P4651" s="11">
        <v>40</v>
      </c>
    </row>
    <row r="4652" spans="1:16">
      <c r="A4652" s="2">
        <v>45663</v>
      </c>
      <c r="B4652" s="18">
        <v>10</v>
      </c>
      <c r="C4652" s="20">
        <f t="shared" si="144"/>
        <v>1</v>
      </c>
      <c r="D4652" s="16">
        <v>2025</v>
      </c>
      <c r="E4652" s="1" t="s">
        <v>50</v>
      </c>
      <c r="F4652">
        <v>1</v>
      </c>
      <c r="G4652" s="12">
        <f>IF(D4652=2023,F4652*'Average selling price'!$B$2,
IF(D4652=2024,F4652*'Average selling price'!$C$2,
IF(D4652=2025,F4652*'Average selling price'!$D$2,"")))</f>
        <v>5750</v>
      </c>
      <c r="H4652">
        <v>0</v>
      </c>
      <c r="I4652" s="12">
        <f>IF($D4652=2023,H4652*'Average selling price'!$B$3,
IF($D4652=2024,H4652*'Average selling price'!$C$3,
IF($D4652=2025,H4652*'Average selling price'!$D$3,"")))</f>
        <v>0</v>
      </c>
      <c r="J4652">
        <v>1</v>
      </c>
      <c r="K4652" s="12">
        <f>IF($D4652=2023,J4652*'Average selling price'!$B$4,
IF($D4652=2024,J4652*'Average selling price'!$C$4,
IF($D4652=2025,J4652*'Average selling price'!$D$4,"")))</f>
        <v>11726</v>
      </c>
      <c r="L4652" s="7">
        <v>59.99</v>
      </c>
      <c r="M4652" s="7">
        <v>0</v>
      </c>
      <c r="N4652" s="11">
        <f t="shared" si="145"/>
        <v>59.99</v>
      </c>
      <c r="O4652" s="11">
        <v>311.56</v>
      </c>
      <c r="P4652" s="11">
        <v>0</v>
      </c>
    </row>
    <row r="4653" spans="1:16">
      <c r="A4653" s="2">
        <v>45663</v>
      </c>
      <c r="B4653" s="18">
        <v>10</v>
      </c>
      <c r="C4653" s="20">
        <f t="shared" si="144"/>
        <v>1</v>
      </c>
      <c r="D4653" s="16">
        <v>2025</v>
      </c>
      <c r="E4653" s="1" t="s">
        <v>51</v>
      </c>
      <c r="F4653">
        <v>0</v>
      </c>
      <c r="G4653" s="12">
        <f>IF(D4653=2023,F4653*'Average selling price'!$B$2,
IF(D4653=2024,F4653*'Average selling price'!$C$2,
IF(D4653=2025,F4653*'Average selling price'!$D$2,"")))</f>
        <v>0</v>
      </c>
      <c r="H4653">
        <v>0</v>
      </c>
      <c r="I4653" s="12">
        <f>IF($D4653=2023,H4653*'Average selling price'!$B$3,
IF($D4653=2024,H4653*'Average selling price'!$C$3,
IF($D4653=2025,H4653*'Average selling price'!$D$3,"")))</f>
        <v>0</v>
      </c>
      <c r="J4653">
        <v>0</v>
      </c>
      <c r="K4653" s="12">
        <f>IF($D4653=2023,J4653*'Average selling price'!$B$4,
IF($D4653=2024,J4653*'Average selling price'!$C$4,
IF($D4653=2025,J4653*'Average selling price'!$D$4,"")))</f>
        <v>0</v>
      </c>
      <c r="L4653" s="7">
        <v>625</v>
      </c>
      <c r="M4653" s="7">
        <v>0</v>
      </c>
      <c r="N4653" s="11">
        <f t="shared" si="145"/>
        <v>625</v>
      </c>
      <c r="O4653" s="11">
        <v>3845</v>
      </c>
      <c r="P4653" s="11">
        <v>0</v>
      </c>
    </row>
    <row r="4654" spans="1:16">
      <c r="A4654" s="2">
        <v>45663</v>
      </c>
      <c r="B4654" s="18">
        <v>10</v>
      </c>
      <c r="C4654" s="20">
        <f t="shared" si="144"/>
        <v>1</v>
      </c>
      <c r="D4654" s="16">
        <v>2025</v>
      </c>
      <c r="E4654" s="1" t="s">
        <v>52</v>
      </c>
      <c r="F4654">
        <v>4</v>
      </c>
      <c r="G4654" s="12">
        <f>IF(D4654=2023,F4654*'Average selling price'!$B$2,
IF(D4654=2024,F4654*'Average selling price'!$C$2,
IF(D4654=2025,F4654*'Average selling price'!$D$2,"")))</f>
        <v>23000</v>
      </c>
      <c r="H4654">
        <v>0</v>
      </c>
      <c r="I4654" s="12">
        <f>IF($D4654=2023,H4654*'Average selling price'!$B$3,
IF($D4654=2024,H4654*'Average selling price'!$C$3,
IF($D4654=2025,H4654*'Average selling price'!$D$3,"")))</f>
        <v>0</v>
      </c>
      <c r="J4654">
        <v>0</v>
      </c>
      <c r="K4654" s="12">
        <f>IF($D4654=2023,J4654*'Average selling price'!$B$4,
IF($D4654=2024,J4654*'Average selling price'!$C$4,
IF($D4654=2025,J4654*'Average selling price'!$D$4,"")))</f>
        <v>0</v>
      </c>
      <c r="L4654" s="7">
        <v>174</v>
      </c>
      <c r="M4654" s="7">
        <v>0</v>
      </c>
      <c r="N4654" s="11">
        <f t="shared" si="145"/>
        <v>174</v>
      </c>
      <c r="O4654" s="11">
        <v>108</v>
      </c>
      <c r="P4654" s="11">
        <v>0</v>
      </c>
    </row>
    <row r="4655" spans="1:16">
      <c r="A4655" s="2">
        <v>45663</v>
      </c>
      <c r="B4655" s="18">
        <v>10</v>
      </c>
      <c r="C4655" s="20">
        <f t="shared" si="144"/>
        <v>1</v>
      </c>
      <c r="D4655" s="16">
        <v>2025</v>
      </c>
      <c r="E4655" s="1" t="s">
        <v>64</v>
      </c>
      <c r="F4655">
        <v>0</v>
      </c>
      <c r="G4655" s="12">
        <f>IF(D4655=2023,F4655*'Average selling price'!$B$2,
IF(D4655=2024,F4655*'Average selling price'!$C$2,
IF(D4655=2025,F4655*'Average selling price'!$D$2,"")))</f>
        <v>0</v>
      </c>
      <c r="H4655">
        <v>0</v>
      </c>
      <c r="I4655" s="12">
        <f>IF($D4655=2023,H4655*'Average selling price'!$B$3,
IF($D4655=2024,H4655*'Average selling price'!$C$3,
IF($D4655=2025,H4655*'Average selling price'!$D$3,"")))</f>
        <v>0</v>
      </c>
      <c r="J4655">
        <v>1</v>
      </c>
      <c r="K4655" s="12">
        <f>IF($D4655=2023,J4655*'Average selling price'!$B$4,
IF($D4655=2024,J4655*'Average selling price'!$C$4,
IF($D4655=2025,J4655*'Average selling price'!$D$4,"")))</f>
        <v>11726</v>
      </c>
      <c r="L4655" s="7">
        <v>1099</v>
      </c>
      <c r="M4655" s="7">
        <v>0</v>
      </c>
      <c r="N4655" s="11">
        <f t="shared" si="145"/>
        <v>1099</v>
      </c>
      <c r="O4655" s="11">
        <v>300</v>
      </c>
      <c r="P4655" s="11">
        <v>0</v>
      </c>
    </row>
    <row r="4656" spans="1:16">
      <c r="A4656" s="2">
        <v>45663</v>
      </c>
      <c r="B4656" s="18">
        <v>10</v>
      </c>
      <c r="C4656" s="20">
        <f t="shared" si="144"/>
        <v>1</v>
      </c>
      <c r="D4656" s="16">
        <v>2025</v>
      </c>
      <c r="E4656" s="1" t="s">
        <v>54</v>
      </c>
      <c r="F4656">
        <v>0</v>
      </c>
      <c r="G4656" s="12">
        <f>IF(D4656=2023,F4656*'Average selling price'!$B$2,
IF(D4656=2024,F4656*'Average selling price'!$C$2,
IF(D4656=2025,F4656*'Average selling price'!$D$2,"")))</f>
        <v>0</v>
      </c>
      <c r="H4656">
        <v>0</v>
      </c>
      <c r="I4656" s="12">
        <f>IF($D4656=2023,H4656*'Average selling price'!$B$3,
IF($D4656=2024,H4656*'Average selling price'!$C$3,
IF($D4656=2025,H4656*'Average selling price'!$D$3,"")))</f>
        <v>0</v>
      </c>
      <c r="J4656">
        <v>0</v>
      </c>
      <c r="K4656" s="12">
        <f>IF($D4656=2023,J4656*'Average selling price'!$B$4,
IF($D4656=2024,J4656*'Average selling price'!$C$4,
IF($D4656=2025,J4656*'Average selling price'!$D$4,"")))</f>
        <v>0</v>
      </c>
      <c r="L4656" s="7">
        <v>2200</v>
      </c>
      <c r="M4656" s="7">
        <v>0</v>
      </c>
      <c r="N4656" s="11">
        <f t="shared" si="145"/>
        <v>2200</v>
      </c>
      <c r="O4656" s="11">
        <v>0</v>
      </c>
      <c r="P4656" s="11">
        <v>0</v>
      </c>
    </row>
    <row r="4657" spans="1:16">
      <c r="A4657" s="2">
        <v>45663</v>
      </c>
      <c r="B4657" s="18">
        <v>10</v>
      </c>
      <c r="C4657" s="20">
        <f t="shared" si="144"/>
        <v>1</v>
      </c>
      <c r="D4657" s="16">
        <v>2025</v>
      </c>
      <c r="E4657" s="1" t="s">
        <v>61</v>
      </c>
      <c r="F4657">
        <v>0</v>
      </c>
      <c r="G4657" s="12">
        <f>IF(D4657=2023,F4657*'Average selling price'!$B$2,
IF(D4657=2024,F4657*'Average selling price'!$C$2,
IF(D4657=2025,F4657*'Average selling price'!$D$2,"")))</f>
        <v>0</v>
      </c>
      <c r="H4657">
        <v>0</v>
      </c>
      <c r="I4657" s="12">
        <f>IF($D4657=2023,H4657*'Average selling price'!$B$3,
IF($D4657=2024,H4657*'Average selling price'!$C$3,
IF($D4657=2025,H4657*'Average selling price'!$D$3,"")))</f>
        <v>0</v>
      </c>
      <c r="J4657">
        <v>0</v>
      </c>
      <c r="K4657" s="12">
        <f>IF($D4657=2023,J4657*'Average selling price'!$B$4,
IF($D4657=2024,J4657*'Average selling price'!$C$4,
IF($D4657=2025,J4657*'Average selling price'!$D$4,"")))</f>
        <v>0</v>
      </c>
      <c r="L4657" s="7">
        <v>2707.39</v>
      </c>
      <c r="M4657" s="7">
        <v>1899.99</v>
      </c>
      <c r="N4657" s="11">
        <f t="shared" si="145"/>
        <v>4607.38</v>
      </c>
      <c r="O4657" s="11">
        <v>0</v>
      </c>
      <c r="P4657" s="11">
        <v>114.98</v>
      </c>
    </row>
    <row r="4658" spans="1:16">
      <c r="A4658" s="2">
        <v>45663</v>
      </c>
      <c r="B4658" s="18">
        <v>10</v>
      </c>
      <c r="C4658" s="20">
        <f t="shared" si="144"/>
        <v>1</v>
      </c>
      <c r="D4658" s="16">
        <v>2025</v>
      </c>
      <c r="E4658" s="1" t="s">
        <v>65</v>
      </c>
      <c r="F4658">
        <v>0</v>
      </c>
      <c r="G4658" s="12">
        <f>IF(D4658=2023,F4658*'Average selling price'!$B$2,
IF(D4658=2024,F4658*'Average selling price'!$C$2,
IF(D4658=2025,F4658*'Average selling price'!$D$2,"")))</f>
        <v>0</v>
      </c>
      <c r="H4658">
        <v>0</v>
      </c>
      <c r="I4658" s="12">
        <f>IF($D4658=2023,H4658*'Average selling price'!$B$3,
IF($D4658=2024,H4658*'Average selling price'!$C$3,
IF($D4658=2025,H4658*'Average selling price'!$D$3,"")))</f>
        <v>0</v>
      </c>
      <c r="J4658">
        <v>0</v>
      </c>
      <c r="K4658" s="12">
        <f>IF($D4658=2023,J4658*'Average selling price'!$B$4,
IF($D4658=2024,J4658*'Average selling price'!$C$4,
IF($D4658=2025,J4658*'Average selling price'!$D$4,"")))</f>
        <v>0</v>
      </c>
      <c r="L4658" s="7">
        <v>0</v>
      </c>
      <c r="M4658" s="7">
        <v>0</v>
      </c>
      <c r="N4658" s="11">
        <f t="shared" si="145"/>
        <v>0</v>
      </c>
      <c r="O4658" s="11">
        <v>0</v>
      </c>
      <c r="P4658" s="11">
        <v>0</v>
      </c>
    </row>
    <row r="4659" spans="1:16">
      <c r="A4659" s="2">
        <v>45670</v>
      </c>
      <c r="B4659" s="18">
        <v>11</v>
      </c>
      <c r="C4659" s="20">
        <f t="shared" si="144"/>
        <v>1</v>
      </c>
      <c r="D4659" s="16">
        <v>2025</v>
      </c>
      <c r="E4659" s="1" t="s">
        <v>25</v>
      </c>
      <c r="F4659">
        <v>5</v>
      </c>
      <c r="G4659" s="12">
        <f>IF(D4659=2023,F4659*'Average selling price'!$B$2,
IF(D4659=2024,F4659*'Average selling price'!$C$2,
IF(D4659=2025,F4659*'Average selling price'!$D$2,"")))</f>
        <v>28750</v>
      </c>
      <c r="H4659">
        <v>0</v>
      </c>
      <c r="I4659" s="12">
        <f>IF($D4659=2023,H4659*'Average selling price'!$B$3,
IF($D4659=2024,H4659*'Average selling price'!$C$3,
IF($D4659=2025,H4659*'Average selling price'!$D$3,"")))</f>
        <v>0</v>
      </c>
      <c r="J4659">
        <v>3</v>
      </c>
      <c r="K4659" s="12">
        <f>IF($D4659=2023,J4659*'Average selling price'!$B$4,
IF($D4659=2024,J4659*'Average selling price'!$C$4,
IF($D4659=2025,J4659*'Average selling price'!$D$4,"")))</f>
        <v>35178</v>
      </c>
      <c r="L4659" s="7">
        <v>3179</v>
      </c>
      <c r="M4659" s="7">
        <v>5600</v>
      </c>
      <c r="N4659" s="11">
        <f t="shared" si="145"/>
        <v>8779</v>
      </c>
      <c r="O4659" s="11">
        <v>7150</v>
      </c>
      <c r="P4659" s="11">
        <v>0</v>
      </c>
    </row>
    <row r="4660" spans="1:16">
      <c r="A4660" s="2">
        <v>45670</v>
      </c>
      <c r="B4660" s="18">
        <v>11</v>
      </c>
      <c r="C4660" s="20">
        <f t="shared" si="144"/>
        <v>1</v>
      </c>
      <c r="D4660" s="16">
        <v>2025</v>
      </c>
      <c r="E4660" s="1" t="s">
        <v>46</v>
      </c>
      <c r="F4660">
        <v>1</v>
      </c>
      <c r="G4660" s="12">
        <f>IF(D4660=2023,F4660*'Average selling price'!$B$2,
IF(D4660=2024,F4660*'Average selling price'!$C$2,
IF(D4660=2025,F4660*'Average selling price'!$D$2,"")))</f>
        <v>5750</v>
      </c>
      <c r="H4660">
        <v>2</v>
      </c>
      <c r="I4660" s="12">
        <f>IF($D4660=2023,H4660*'Average selling price'!$B$3,
IF($D4660=2024,H4660*'Average selling price'!$C$3,
IF($D4660=2025,H4660*'Average selling price'!$D$3,"")))</f>
        <v>69354</v>
      </c>
      <c r="J4660">
        <v>2</v>
      </c>
      <c r="K4660" s="12">
        <f>IF($D4660=2023,J4660*'Average selling price'!$B$4,
IF($D4660=2024,J4660*'Average selling price'!$C$4,
IF($D4660=2025,J4660*'Average selling price'!$D$4,"")))</f>
        <v>23452</v>
      </c>
      <c r="L4660" s="7">
        <v>186</v>
      </c>
      <c r="M4660" s="7">
        <v>9395</v>
      </c>
      <c r="N4660" s="11">
        <f t="shared" si="145"/>
        <v>9581</v>
      </c>
      <c r="O4660" s="11">
        <v>0</v>
      </c>
      <c r="P4660" s="11">
        <v>0</v>
      </c>
    </row>
    <row r="4661" spans="1:16">
      <c r="A4661" s="2">
        <v>45670</v>
      </c>
      <c r="B4661" s="18">
        <v>11</v>
      </c>
      <c r="C4661" s="20">
        <f t="shared" si="144"/>
        <v>1</v>
      </c>
      <c r="D4661" s="16">
        <v>2025</v>
      </c>
      <c r="E4661" s="1" t="s">
        <v>57</v>
      </c>
      <c r="F4661">
        <v>2</v>
      </c>
      <c r="G4661" s="12">
        <f>IF(D4661=2023,F4661*'Average selling price'!$B$2,
IF(D4661=2024,F4661*'Average selling price'!$C$2,
IF(D4661=2025,F4661*'Average selling price'!$D$2,"")))</f>
        <v>11500</v>
      </c>
      <c r="H4661">
        <v>0</v>
      </c>
      <c r="I4661" s="12">
        <f>IF($D4661=2023,H4661*'Average selling price'!$B$3,
IF($D4661=2024,H4661*'Average selling price'!$C$3,
IF($D4661=2025,H4661*'Average selling price'!$D$3,"")))</f>
        <v>0</v>
      </c>
      <c r="J4661">
        <v>0</v>
      </c>
      <c r="K4661" s="12">
        <f>IF($D4661=2023,J4661*'Average selling price'!$B$4,
IF($D4661=2024,J4661*'Average selling price'!$C$4,
IF($D4661=2025,J4661*'Average selling price'!$D$4,"")))</f>
        <v>0</v>
      </c>
      <c r="L4661" s="7">
        <v>0</v>
      </c>
      <c r="M4661" s="7">
        <v>2425</v>
      </c>
      <c r="N4661" s="11">
        <f t="shared" si="145"/>
        <v>2425</v>
      </c>
      <c r="O4661" s="11">
        <v>3525</v>
      </c>
      <c r="P4661" s="11">
        <v>0</v>
      </c>
    </row>
    <row r="4662" spans="1:16">
      <c r="A4662" s="2">
        <v>45670</v>
      </c>
      <c r="B4662" s="18">
        <v>11</v>
      </c>
      <c r="C4662" s="20">
        <f t="shared" si="144"/>
        <v>1</v>
      </c>
      <c r="D4662" s="16">
        <v>2025</v>
      </c>
      <c r="E4662" s="1" t="s">
        <v>27</v>
      </c>
      <c r="F4662">
        <v>0</v>
      </c>
      <c r="G4662" s="12">
        <f>IF(D4662=2023,F4662*'Average selling price'!$B$2,
IF(D4662=2024,F4662*'Average selling price'!$C$2,
IF(D4662=2025,F4662*'Average selling price'!$D$2,"")))</f>
        <v>0</v>
      </c>
      <c r="H4662">
        <v>0</v>
      </c>
      <c r="I4662" s="12">
        <f>IF($D4662=2023,H4662*'Average selling price'!$B$3,
IF($D4662=2024,H4662*'Average selling price'!$C$3,
IF($D4662=2025,H4662*'Average selling price'!$D$3,"")))</f>
        <v>0</v>
      </c>
      <c r="J4662">
        <v>1</v>
      </c>
      <c r="K4662" s="12">
        <f>IF($D4662=2023,J4662*'Average selling price'!$B$4,
IF($D4662=2024,J4662*'Average selling price'!$C$4,
IF($D4662=2025,J4662*'Average selling price'!$D$4,"")))</f>
        <v>11726</v>
      </c>
      <c r="L4662" s="7">
        <v>0</v>
      </c>
      <c r="M4662" s="7">
        <v>0</v>
      </c>
      <c r="N4662" s="11">
        <f t="shared" si="145"/>
        <v>0</v>
      </c>
      <c r="O4662" s="11">
        <v>0</v>
      </c>
      <c r="P4662" s="11">
        <v>0</v>
      </c>
    </row>
    <row r="4663" spans="1:16">
      <c r="A4663" s="2">
        <v>45670</v>
      </c>
      <c r="B4663" s="18">
        <v>11</v>
      </c>
      <c r="C4663" s="20">
        <f t="shared" si="144"/>
        <v>1</v>
      </c>
      <c r="D4663" s="16">
        <v>2025</v>
      </c>
      <c r="E4663" s="1" t="s">
        <v>55</v>
      </c>
      <c r="F4663">
        <v>1</v>
      </c>
      <c r="G4663" s="12">
        <f>IF(D4663=2023,F4663*'Average selling price'!$B$2,
IF(D4663=2024,F4663*'Average selling price'!$C$2,
IF(D4663=2025,F4663*'Average selling price'!$D$2,"")))</f>
        <v>5750</v>
      </c>
      <c r="H4663">
        <v>1</v>
      </c>
      <c r="I4663" s="12">
        <f>IF($D4663=2023,H4663*'Average selling price'!$B$3,
IF($D4663=2024,H4663*'Average selling price'!$C$3,
IF($D4663=2025,H4663*'Average selling price'!$D$3,"")))</f>
        <v>34677</v>
      </c>
      <c r="J4663">
        <v>0</v>
      </c>
      <c r="K4663" s="12">
        <f>IF($D4663=2023,J4663*'Average selling price'!$B$4,
IF($D4663=2024,J4663*'Average selling price'!$C$4,
IF($D4663=2025,J4663*'Average selling price'!$D$4,"")))</f>
        <v>0</v>
      </c>
      <c r="L4663" s="7">
        <v>1785</v>
      </c>
      <c r="M4663" s="7">
        <v>0</v>
      </c>
      <c r="N4663" s="11">
        <f t="shared" si="145"/>
        <v>1785</v>
      </c>
      <c r="O4663" s="11">
        <v>1032</v>
      </c>
      <c r="P4663" s="11">
        <v>0</v>
      </c>
    </row>
    <row r="4664" spans="1:16">
      <c r="A4664" s="2">
        <v>45670</v>
      </c>
      <c r="B4664" s="18">
        <v>11</v>
      </c>
      <c r="C4664" s="20">
        <f t="shared" si="144"/>
        <v>1</v>
      </c>
      <c r="D4664" s="16">
        <v>2025</v>
      </c>
      <c r="E4664" s="1" t="s">
        <v>28</v>
      </c>
      <c r="F4664">
        <v>1</v>
      </c>
      <c r="G4664" s="12">
        <f>IF(D4664=2023,F4664*'Average selling price'!$B$2,
IF(D4664=2024,F4664*'Average selling price'!$C$2,
IF(D4664=2025,F4664*'Average selling price'!$D$2,"")))</f>
        <v>5750</v>
      </c>
      <c r="H4664">
        <v>0</v>
      </c>
      <c r="I4664" s="12">
        <f>IF($D4664=2023,H4664*'Average selling price'!$B$3,
IF($D4664=2024,H4664*'Average selling price'!$C$3,
IF($D4664=2025,H4664*'Average selling price'!$D$3,"")))</f>
        <v>0</v>
      </c>
      <c r="J4664">
        <v>1</v>
      </c>
      <c r="K4664" s="12">
        <f>IF($D4664=2023,J4664*'Average selling price'!$B$4,
IF($D4664=2024,J4664*'Average selling price'!$C$4,
IF($D4664=2025,J4664*'Average selling price'!$D$4,"")))</f>
        <v>11726</v>
      </c>
      <c r="L4664" s="7">
        <v>331.95</v>
      </c>
      <c r="M4664" s="7">
        <v>0</v>
      </c>
      <c r="N4664" s="11">
        <f t="shared" si="145"/>
        <v>331.95</v>
      </c>
      <c r="O4664" s="11">
        <v>31.19</v>
      </c>
      <c r="P4664" s="11">
        <v>0</v>
      </c>
    </row>
    <row r="4665" spans="1:16">
      <c r="A4665" s="2">
        <v>45670</v>
      </c>
      <c r="B4665" s="18">
        <v>11</v>
      </c>
      <c r="C4665" s="20">
        <f t="shared" si="144"/>
        <v>1</v>
      </c>
      <c r="D4665" s="16">
        <v>2025</v>
      </c>
      <c r="E4665" s="1" t="s">
        <v>29</v>
      </c>
      <c r="F4665">
        <v>3</v>
      </c>
      <c r="G4665" s="12">
        <f>IF(D4665=2023,F4665*'Average selling price'!$B$2,
IF(D4665=2024,F4665*'Average selling price'!$C$2,
IF(D4665=2025,F4665*'Average selling price'!$D$2,"")))</f>
        <v>17250</v>
      </c>
      <c r="H4665">
        <v>1</v>
      </c>
      <c r="I4665" s="12">
        <f>IF($D4665=2023,H4665*'Average selling price'!$B$3,
IF($D4665=2024,H4665*'Average selling price'!$C$3,
IF($D4665=2025,H4665*'Average selling price'!$D$3,"")))</f>
        <v>34677</v>
      </c>
      <c r="J4665">
        <v>2</v>
      </c>
      <c r="K4665" s="12">
        <f>IF($D4665=2023,J4665*'Average selling price'!$B$4,
IF($D4665=2024,J4665*'Average selling price'!$C$4,
IF($D4665=2025,J4665*'Average selling price'!$D$4,"")))</f>
        <v>23452</v>
      </c>
      <c r="L4665" s="7">
        <v>0</v>
      </c>
      <c r="M4665" s="7">
        <v>0</v>
      </c>
      <c r="N4665" s="11">
        <f t="shared" si="145"/>
        <v>0</v>
      </c>
      <c r="O4665" s="11">
        <v>1352</v>
      </c>
      <c r="P4665" s="11">
        <v>0</v>
      </c>
    </row>
    <row r="4666" spans="1:16">
      <c r="A4666" s="2">
        <v>45670</v>
      </c>
      <c r="B4666" s="18">
        <v>11</v>
      </c>
      <c r="C4666" s="20">
        <f t="shared" si="144"/>
        <v>1</v>
      </c>
      <c r="D4666" s="16">
        <v>2025</v>
      </c>
      <c r="E4666" s="1" t="s">
        <v>30</v>
      </c>
      <c r="F4666">
        <v>0</v>
      </c>
      <c r="G4666" s="12">
        <f>IF(D4666=2023,F4666*'Average selling price'!$B$2,
IF(D4666=2024,F4666*'Average selling price'!$C$2,
IF(D4666=2025,F4666*'Average selling price'!$D$2,"")))</f>
        <v>0</v>
      </c>
      <c r="H4666">
        <v>0</v>
      </c>
      <c r="I4666" s="12">
        <f>IF($D4666=2023,H4666*'Average selling price'!$B$3,
IF($D4666=2024,H4666*'Average selling price'!$C$3,
IF($D4666=2025,H4666*'Average selling price'!$D$3,"")))</f>
        <v>0</v>
      </c>
      <c r="J4666">
        <v>1</v>
      </c>
      <c r="K4666" s="12">
        <f>IF($D4666=2023,J4666*'Average selling price'!$B$4,
IF($D4666=2024,J4666*'Average selling price'!$C$4,
IF($D4666=2025,J4666*'Average selling price'!$D$4,"")))</f>
        <v>11726</v>
      </c>
      <c r="L4666" s="7">
        <v>1775</v>
      </c>
      <c r="M4666" s="7">
        <v>0</v>
      </c>
      <c r="N4666" s="11">
        <f t="shared" si="145"/>
        <v>1775</v>
      </c>
      <c r="O4666" s="11">
        <v>5041</v>
      </c>
      <c r="P4666" s="11">
        <v>0</v>
      </c>
    </row>
    <row r="4667" spans="1:16">
      <c r="A4667" s="2">
        <v>45670</v>
      </c>
      <c r="B4667" s="18">
        <v>11</v>
      </c>
      <c r="C4667" s="20">
        <f t="shared" si="144"/>
        <v>1</v>
      </c>
      <c r="D4667" s="16">
        <v>2025</v>
      </c>
      <c r="E4667" s="1" t="s">
        <v>48</v>
      </c>
      <c r="F4667">
        <v>0</v>
      </c>
      <c r="G4667" s="12">
        <f>IF(D4667=2023,F4667*'Average selling price'!$B$2,
IF(D4667=2024,F4667*'Average selling price'!$C$2,
IF(D4667=2025,F4667*'Average selling price'!$D$2,"")))</f>
        <v>0</v>
      </c>
      <c r="H4667">
        <v>0</v>
      </c>
      <c r="I4667" s="12">
        <f>IF($D4667=2023,H4667*'Average selling price'!$B$3,
IF($D4667=2024,H4667*'Average selling price'!$C$3,
IF($D4667=2025,H4667*'Average selling price'!$D$3,"")))</f>
        <v>0</v>
      </c>
      <c r="J4667">
        <v>0</v>
      </c>
      <c r="K4667" s="12">
        <f>IF($D4667=2023,J4667*'Average selling price'!$B$4,
IF($D4667=2024,J4667*'Average selling price'!$C$4,
IF($D4667=2025,J4667*'Average selling price'!$D$4,"")))</f>
        <v>0</v>
      </c>
      <c r="L4667" s="7">
        <v>10</v>
      </c>
      <c r="M4667" s="7">
        <v>2535</v>
      </c>
      <c r="N4667" s="11">
        <f t="shared" si="145"/>
        <v>2545</v>
      </c>
      <c r="O4667" s="11">
        <v>6924</v>
      </c>
      <c r="P4667" s="11">
        <v>0</v>
      </c>
    </row>
    <row r="4668" spans="1:16">
      <c r="A4668" s="2">
        <v>45670</v>
      </c>
      <c r="B4668" s="18">
        <v>11</v>
      </c>
      <c r="C4668" s="20">
        <f t="shared" si="144"/>
        <v>1</v>
      </c>
      <c r="D4668" s="16">
        <v>2025</v>
      </c>
      <c r="E4668" s="1" t="s">
        <v>59</v>
      </c>
      <c r="F4668">
        <v>0</v>
      </c>
      <c r="G4668" s="12">
        <f>IF(D4668=2023,F4668*'Average selling price'!$B$2,
IF(D4668=2024,F4668*'Average selling price'!$C$2,
IF(D4668=2025,F4668*'Average selling price'!$D$2,"")))</f>
        <v>0</v>
      </c>
      <c r="H4668">
        <v>0</v>
      </c>
      <c r="I4668" s="12">
        <f>IF($D4668=2023,H4668*'Average selling price'!$B$3,
IF($D4668=2024,H4668*'Average selling price'!$C$3,
IF($D4668=2025,H4668*'Average selling price'!$D$3,"")))</f>
        <v>0</v>
      </c>
      <c r="J4668">
        <v>0</v>
      </c>
      <c r="K4668" s="12">
        <f>IF($D4668=2023,J4668*'Average selling price'!$B$4,
IF($D4668=2024,J4668*'Average selling price'!$C$4,
IF($D4668=2025,J4668*'Average selling price'!$D$4,"")))</f>
        <v>0</v>
      </c>
      <c r="L4668" s="7">
        <v>0</v>
      </c>
      <c r="M4668" s="7">
        <v>0</v>
      </c>
      <c r="N4668" s="11">
        <f t="shared" si="145"/>
        <v>0</v>
      </c>
      <c r="O4668" s="11">
        <v>0</v>
      </c>
      <c r="P4668" s="11">
        <v>0</v>
      </c>
    </row>
    <row r="4669" spans="1:16">
      <c r="A4669" s="2">
        <v>45670</v>
      </c>
      <c r="B4669" s="18">
        <v>11</v>
      </c>
      <c r="C4669" s="20">
        <f t="shared" si="144"/>
        <v>1</v>
      </c>
      <c r="D4669" s="16">
        <v>2025</v>
      </c>
      <c r="E4669" s="1" t="s">
        <v>31</v>
      </c>
      <c r="F4669">
        <v>1</v>
      </c>
      <c r="G4669" s="12">
        <f>IF(D4669=2023,F4669*'Average selling price'!$B$2,
IF(D4669=2024,F4669*'Average selling price'!$C$2,
IF(D4669=2025,F4669*'Average selling price'!$D$2,"")))</f>
        <v>5750</v>
      </c>
      <c r="H4669">
        <v>0</v>
      </c>
      <c r="I4669" s="12">
        <f>IF($D4669=2023,H4669*'Average selling price'!$B$3,
IF($D4669=2024,H4669*'Average selling price'!$C$3,
IF($D4669=2025,H4669*'Average selling price'!$D$3,"")))</f>
        <v>0</v>
      </c>
      <c r="J4669">
        <v>0</v>
      </c>
      <c r="K4669" s="12">
        <f>IF($D4669=2023,J4669*'Average selling price'!$B$4,
IF($D4669=2024,J4669*'Average selling price'!$C$4,
IF($D4669=2025,J4669*'Average selling price'!$D$4,"")))</f>
        <v>0</v>
      </c>
      <c r="L4669" s="7">
        <v>14429</v>
      </c>
      <c r="M4669" s="7">
        <v>1900</v>
      </c>
      <c r="N4669" s="11">
        <f t="shared" si="145"/>
        <v>16329</v>
      </c>
      <c r="O4669" s="11">
        <v>1989</v>
      </c>
      <c r="P4669" s="11">
        <v>0</v>
      </c>
    </row>
    <row r="4670" spans="1:16">
      <c r="A4670" s="2">
        <v>45670</v>
      </c>
      <c r="B4670" s="18">
        <v>11</v>
      </c>
      <c r="C4670" s="20">
        <f t="shared" si="144"/>
        <v>1</v>
      </c>
      <c r="D4670" s="16">
        <v>2025</v>
      </c>
      <c r="E4670" s="1" t="s">
        <v>26</v>
      </c>
      <c r="F4670">
        <v>1</v>
      </c>
      <c r="G4670" s="12">
        <f>IF(D4670=2023,F4670*'Average selling price'!$B$2,
IF(D4670=2024,F4670*'Average selling price'!$C$2,
IF(D4670=2025,F4670*'Average selling price'!$D$2,"")))</f>
        <v>5750</v>
      </c>
      <c r="H4670">
        <v>0</v>
      </c>
      <c r="I4670" s="12">
        <f>IF($D4670=2023,H4670*'Average selling price'!$B$3,
IF($D4670=2024,H4670*'Average selling price'!$C$3,
IF($D4670=2025,H4670*'Average selling price'!$D$3,"")))</f>
        <v>0</v>
      </c>
      <c r="J4670">
        <v>0</v>
      </c>
      <c r="K4670" s="12">
        <f>IF($D4670=2023,J4670*'Average selling price'!$B$4,
IF($D4670=2024,J4670*'Average selling price'!$C$4,
IF($D4670=2025,J4670*'Average selling price'!$D$4,"")))</f>
        <v>0</v>
      </c>
      <c r="L4670" s="7">
        <v>4239</v>
      </c>
      <c r="M4670" s="7">
        <v>1860</v>
      </c>
      <c r="N4670" s="11">
        <f t="shared" si="145"/>
        <v>6099</v>
      </c>
      <c r="O4670" s="11">
        <v>4860</v>
      </c>
      <c r="P4670" s="11">
        <v>300</v>
      </c>
    </row>
    <row r="4671" spans="1:16">
      <c r="A4671" s="2">
        <v>45670</v>
      </c>
      <c r="B4671" s="18">
        <v>11</v>
      </c>
      <c r="C4671" s="20">
        <f t="shared" si="144"/>
        <v>1</v>
      </c>
      <c r="D4671" s="16">
        <v>2025</v>
      </c>
      <c r="E4671" s="1" t="s">
        <v>66</v>
      </c>
      <c r="F4671">
        <v>0</v>
      </c>
      <c r="G4671" s="12">
        <f>IF(D4671=2023,F4671*'Average selling price'!$B$2,
IF(D4671=2024,F4671*'Average selling price'!$C$2,
IF(D4671=2025,F4671*'Average selling price'!$D$2,"")))</f>
        <v>0</v>
      </c>
      <c r="H4671">
        <v>0</v>
      </c>
      <c r="I4671" s="12">
        <f>IF($D4671=2023,H4671*'Average selling price'!$B$3,
IF($D4671=2024,H4671*'Average selling price'!$C$3,
IF($D4671=2025,H4671*'Average selling price'!$D$3,"")))</f>
        <v>0</v>
      </c>
      <c r="J4671">
        <v>0</v>
      </c>
      <c r="K4671" s="12">
        <f>IF($D4671=2023,J4671*'Average selling price'!$B$4,
IF($D4671=2024,J4671*'Average selling price'!$C$4,
IF($D4671=2025,J4671*'Average selling price'!$D$4,"")))</f>
        <v>0</v>
      </c>
      <c r="L4671" s="7">
        <v>0</v>
      </c>
      <c r="M4671" s="7">
        <v>0</v>
      </c>
      <c r="N4671" s="11">
        <f t="shared" si="145"/>
        <v>0</v>
      </c>
      <c r="O4671" s="11">
        <v>0</v>
      </c>
      <c r="P4671" s="11">
        <v>0</v>
      </c>
    </row>
    <row r="4672" spans="1:16">
      <c r="A4672" s="2">
        <v>45670</v>
      </c>
      <c r="B4672" s="18">
        <v>11</v>
      </c>
      <c r="C4672" s="20">
        <f t="shared" si="144"/>
        <v>1</v>
      </c>
      <c r="D4672" s="16">
        <v>2025</v>
      </c>
      <c r="E4672" s="1" t="s">
        <v>32</v>
      </c>
      <c r="F4672">
        <v>1</v>
      </c>
      <c r="G4672" s="12">
        <f>IF(D4672=2023,F4672*'Average selling price'!$B$2,
IF(D4672=2024,F4672*'Average selling price'!$C$2,
IF(D4672=2025,F4672*'Average selling price'!$D$2,"")))</f>
        <v>5750</v>
      </c>
      <c r="H4672">
        <v>3</v>
      </c>
      <c r="I4672" s="12">
        <f>IF($D4672=2023,H4672*'Average selling price'!$B$3,
IF($D4672=2024,H4672*'Average selling price'!$C$3,
IF($D4672=2025,H4672*'Average selling price'!$D$3,"")))</f>
        <v>104031</v>
      </c>
      <c r="J4672">
        <v>2</v>
      </c>
      <c r="K4672" s="12">
        <f>IF($D4672=2023,J4672*'Average selling price'!$B$4,
IF($D4672=2024,J4672*'Average selling price'!$C$4,
IF($D4672=2025,J4672*'Average selling price'!$D$4,"")))</f>
        <v>23452</v>
      </c>
      <c r="L4672" s="7">
        <v>481.95</v>
      </c>
      <c r="M4672" s="7">
        <v>1699.99</v>
      </c>
      <c r="N4672" s="11">
        <f t="shared" si="145"/>
        <v>2181.94</v>
      </c>
      <c r="O4672" s="11">
        <v>4117.74</v>
      </c>
      <c r="P4672" s="11">
        <v>39.979999999999997</v>
      </c>
    </row>
    <row r="4673" spans="1:16">
      <c r="A4673" s="2">
        <v>45670</v>
      </c>
      <c r="B4673" s="18">
        <v>11</v>
      </c>
      <c r="C4673" s="20">
        <f t="shared" si="144"/>
        <v>1</v>
      </c>
      <c r="D4673" s="16">
        <v>2025</v>
      </c>
      <c r="E4673" s="1" t="s">
        <v>58</v>
      </c>
      <c r="F4673">
        <v>0</v>
      </c>
      <c r="G4673" s="12">
        <f>IF(D4673=2023,F4673*'Average selling price'!$B$2,
IF(D4673=2024,F4673*'Average selling price'!$C$2,
IF(D4673=2025,F4673*'Average selling price'!$D$2,"")))</f>
        <v>0</v>
      </c>
      <c r="H4673">
        <v>0</v>
      </c>
      <c r="I4673" s="12">
        <f>IF($D4673=2023,H4673*'Average selling price'!$B$3,
IF($D4673=2024,H4673*'Average selling price'!$C$3,
IF($D4673=2025,H4673*'Average selling price'!$D$3,"")))</f>
        <v>0</v>
      </c>
      <c r="J4673">
        <v>0</v>
      </c>
      <c r="K4673" s="12">
        <f>IF($D4673=2023,J4673*'Average selling price'!$B$4,
IF($D4673=2024,J4673*'Average selling price'!$C$4,
IF($D4673=2025,J4673*'Average selling price'!$D$4,"")))</f>
        <v>0</v>
      </c>
      <c r="L4673" s="7">
        <v>0</v>
      </c>
      <c r="M4673" s="7">
        <v>0</v>
      </c>
      <c r="N4673" s="11">
        <f t="shared" si="145"/>
        <v>0</v>
      </c>
      <c r="O4673" s="11">
        <v>0</v>
      </c>
      <c r="P4673" s="11">
        <v>0</v>
      </c>
    </row>
    <row r="4674" spans="1:16">
      <c r="A4674" s="2">
        <v>45670</v>
      </c>
      <c r="B4674" s="18">
        <v>11</v>
      </c>
      <c r="C4674" s="20">
        <f t="shared" si="144"/>
        <v>1</v>
      </c>
      <c r="D4674" s="16">
        <v>2025</v>
      </c>
      <c r="E4674" s="1" t="s">
        <v>62</v>
      </c>
      <c r="F4674">
        <v>1</v>
      </c>
      <c r="G4674" s="12">
        <f>IF(D4674=2023,F4674*'Average selling price'!$B$2,
IF(D4674=2024,F4674*'Average selling price'!$C$2,
IF(D4674=2025,F4674*'Average selling price'!$D$2,"")))</f>
        <v>5750</v>
      </c>
      <c r="H4674">
        <v>0</v>
      </c>
      <c r="I4674" s="12">
        <f>IF($D4674=2023,H4674*'Average selling price'!$B$3,
IF($D4674=2024,H4674*'Average selling price'!$C$3,
IF($D4674=2025,H4674*'Average selling price'!$D$3,"")))</f>
        <v>0</v>
      </c>
      <c r="J4674">
        <v>1</v>
      </c>
      <c r="K4674" s="12">
        <f>IF($D4674=2023,J4674*'Average selling price'!$B$4,
IF($D4674=2024,J4674*'Average selling price'!$C$4,
IF($D4674=2025,J4674*'Average selling price'!$D$4,"")))</f>
        <v>11726</v>
      </c>
      <c r="L4674" s="7">
        <v>4133.7299999999996</v>
      </c>
      <c r="M4674" s="7">
        <v>0</v>
      </c>
      <c r="N4674" s="11">
        <f t="shared" si="145"/>
        <v>4133.7299999999996</v>
      </c>
      <c r="O4674" s="11">
        <v>2160.41</v>
      </c>
      <c r="P4674" s="11">
        <v>14.99</v>
      </c>
    </row>
    <row r="4675" spans="1:16">
      <c r="A4675" s="2">
        <v>45670</v>
      </c>
      <c r="B4675" s="18">
        <v>11</v>
      </c>
      <c r="C4675" s="20">
        <f t="shared" si="144"/>
        <v>1</v>
      </c>
      <c r="D4675" s="16">
        <v>2025</v>
      </c>
      <c r="E4675" s="1" t="s">
        <v>33</v>
      </c>
      <c r="F4675">
        <v>4</v>
      </c>
      <c r="G4675" s="12">
        <f>IF(D4675=2023,F4675*'Average selling price'!$B$2,
IF(D4675=2024,F4675*'Average selling price'!$C$2,
IF(D4675=2025,F4675*'Average selling price'!$D$2,"")))</f>
        <v>23000</v>
      </c>
      <c r="H4675">
        <v>0</v>
      </c>
      <c r="I4675" s="12">
        <f>IF($D4675=2023,H4675*'Average selling price'!$B$3,
IF($D4675=2024,H4675*'Average selling price'!$C$3,
IF($D4675=2025,H4675*'Average selling price'!$D$3,"")))</f>
        <v>0</v>
      </c>
      <c r="J4675">
        <v>1</v>
      </c>
      <c r="K4675" s="12">
        <f>IF($D4675=2023,J4675*'Average selling price'!$B$4,
IF($D4675=2024,J4675*'Average selling price'!$C$4,
IF($D4675=2025,J4675*'Average selling price'!$D$4,"")))</f>
        <v>11726</v>
      </c>
      <c r="L4675" s="7">
        <v>3396</v>
      </c>
      <c r="M4675" s="7">
        <v>11839</v>
      </c>
      <c r="N4675" s="11">
        <f t="shared" si="145"/>
        <v>15235</v>
      </c>
      <c r="O4675" s="11">
        <v>1250</v>
      </c>
      <c r="P4675" s="11">
        <v>2161</v>
      </c>
    </row>
    <row r="4676" spans="1:16">
      <c r="A4676" s="2">
        <v>45670</v>
      </c>
      <c r="B4676" s="18">
        <v>11</v>
      </c>
      <c r="C4676" s="20">
        <f t="shared" ref="C4676:C4739" si="146">MONTH(A4676)</f>
        <v>1</v>
      </c>
      <c r="D4676" s="16">
        <v>2025</v>
      </c>
      <c r="E4676" s="1" t="s">
        <v>60</v>
      </c>
      <c r="F4676">
        <v>0</v>
      </c>
      <c r="G4676" s="12">
        <f>IF(D4676=2023,F4676*'Average selling price'!$B$2,
IF(D4676=2024,F4676*'Average selling price'!$C$2,
IF(D4676=2025,F4676*'Average selling price'!$D$2,"")))</f>
        <v>0</v>
      </c>
      <c r="H4676">
        <v>0</v>
      </c>
      <c r="I4676" s="12">
        <f>IF($D4676=2023,H4676*'Average selling price'!$B$3,
IF($D4676=2024,H4676*'Average selling price'!$C$3,
IF($D4676=2025,H4676*'Average selling price'!$D$3,"")))</f>
        <v>0</v>
      </c>
      <c r="J4676">
        <v>0</v>
      </c>
      <c r="K4676" s="12">
        <f>IF($D4676=2023,J4676*'Average selling price'!$B$4,
IF($D4676=2024,J4676*'Average selling price'!$C$4,
IF($D4676=2025,J4676*'Average selling price'!$D$4,"")))</f>
        <v>0</v>
      </c>
      <c r="L4676" s="7">
        <v>0</v>
      </c>
      <c r="M4676" s="7">
        <v>0</v>
      </c>
      <c r="N4676" s="11">
        <f t="shared" ref="N4676:N4739" si="147">M4676+L4676</f>
        <v>0</v>
      </c>
      <c r="O4676" s="11">
        <v>2396.9899999999998</v>
      </c>
      <c r="P4676" s="11">
        <v>0</v>
      </c>
    </row>
    <row r="4677" spans="1:16">
      <c r="A4677" s="2">
        <v>45670</v>
      </c>
      <c r="B4677" s="18">
        <v>11</v>
      </c>
      <c r="C4677" s="20">
        <f t="shared" si="146"/>
        <v>1</v>
      </c>
      <c r="D4677" s="16">
        <v>2025</v>
      </c>
      <c r="E4677" s="1" t="s">
        <v>34</v>
      </c>
      <c r="F4677">
        <v>0</v>
      </c>
      <c r="G4677" s="12">
        <f>IF(D4677=2023,F4677*'Average selling price'!$B$2,
IF(D4677=2024,F4677*'Average selling price'!$C$2,
IF(D4677=2025,F4677*'Average selling price'!$D$2,"")))</f>
        <v>0</v>
      </c>
      <c r="H4677">
        <v>0</v>
      </c>
      <c r="I4677" s="12">
        <f>IF($D4677=2023,H4677*'Average selling price'!$B$3,
IF($D4677=2024,H4677*'Average selling price'!$C$3,
IF($D4677=2025,H4677*'Average selling price'!$D$3,"")))</f>
        <v>0</v>
      </c>
      <c r="J4677">
        <v>0</v>
      </c>
      <c r="K4677" s="12">
        <f>IF($D4677=2023,J4677*'Average selling price'!$B$4,
IF($D4677=2024,J4677*'Average selling price'!$C$4,
IF($D4677=2025,J4677*'Average selling price'!$D$4,"")))</f>
        <v>0</v>
      </c>
      <c r="L4677" s="7">
        <v>939.09</v>
      </c>
      <c r="M4677" s="7">
        <v>0</v>
      </c>
      <c r="N4677" s="11">
        <f t="shared" si="147"/>
        <v>939.09</v>
      </c>
      <c r="O4677" s="11">
        <v>567.9</v>
      </c>
      <c r="P4677" s="11">
        <v>0</v>
      </c>
    </row>
    <row r="4678" spans="1:16">
      <c r="A4678" s="2">
        <v>45670</v>
      </c>
      <c r="B4678" s="18">
        <v>11</v>
      </c>
      <c r="C4678" s="20">
        <f t="shared" si="146"/>
        <v>1</v>
      </c>
      <c r="D4678" s="16">
        <v>2025</v>
      </c>
      <c r="E4678" s="1" t="s">
        <v>41</v>
      </c>
      <c r="F4678">
        <v>1</v>
      </c>
      <c r="G4678" s="12">
        <f>IF(D4678=2023,F4678*'Average selling price'!$B$2,
IF(D4678=2024,F4678*'Average selling price'!$C$2,
IF(D4678=2025,F4678*'Average selling price'!$D$2,"")))</f>
        <v>5750</v>
      </c>
      <c r="H4678">
        <v>0</v>
      </c>
      <c r="I4678" s="12">
        <f>IF($D4678=2023,H4678*'Average selling price'!$B$3,
IF($D4678=2024,H4678*'Average selling price'!$C$3,
IF($D4678=2025,H4678*'Average selling price'!$D$3,"")))</f>
        <v>0</v>
      </c>
      <c r="J4678">
        <v>2</v>
      </c>
      <c r="K4678" s="12">
        <f>IF($D4678=2023,J4678*'Average selling price'!$B$4,
IF($D4678=2024,J4678*'Average selling price'!$C$4,
IF($D4678=2025,J4678*'Average selling price'!$D$4,"")))</f>
        <v>23452</v>
      </c>
      <c r="L4678" s="7">
        <v>33.979999999999997</v>
      </c>
      <c r="M4678" s="7">
        <v>0</v>
      </c>
      <c r="N4678" s="11">
        <f t="shared" si="147"/>
        <v>33.979999999999997</v>
      </c>
      <c r="O4678" s="11">
        <v>848.86</v>
      </c>
      <c r="P4678" s="11">
        <v>0</v>
      </c>
    </row>
    <row r="4679" spans="1:16">
      <c r="A4679" s="2">
        <v>45670</v>
      </c>
      <c r="B4679" s="18">
        <v>11</v>
      </c>
      <c r="C4679" s="20">
        <f t="shared" si="146"/>
        <v>1</v>
      </c>
      <c r="D4679" s="16">
        <v>2025</v>
      </c>
      <c r="E4679" s="1" t="s">
        <v>35</v>
      </c>
      <c r="F4679">
        <v>0</v>
      </c>
      <c r="G4679" s="12">
        <f>IF(D4679=2023,F4679*'Average selling price'!$B$2,
IF(D4679=2024,F4679*'Average selling price'!$C$2,
IF(D4679=2025,F4679*'Average selling price'!$D$2,"")))</f>
        <v>0</v>
      </c>
      <c r="H4679">
        <v>0</v>
      </c>
      <c r="I4679" s="12">
        <f>IF($D4679=2023,H4679*'Average selling price'!$B$3,
IF($D4679=2024,H4679*'Average selling price'!$C$3,
IF($D4679=2025,H4679*'Average selling price'!$D$3,"")))</f>
        <v>0</v>
      </c>
      <c r="J4679">
        <v>0</v>
      </c>
      <c r="K4679" s="12">
        <f>IF($D4679=2023,J4679*'Average selling price'!$B$4,
IF($D4679=2024,J4679*'Average selling price'!$C$4,
IF($D4679=2025,J4679*'Average selling price'!$D$4,"")))</f>
        <v>0</v>
      </c>
      <c r="L4679" s="7">
        <v>0</v>
      </c>
      <c r="M4679" s="7">
        <v>0</v>
      </c>
      <c r="N4679" s="11">
        <f t="shared" si="147"/>
        <v>0</v>
      </c>
      <c r="O4679" s="11">
        <v>0</v>
      </c>
      <c r="P4679" s="11">
        <v>0</v>
      </c>
    </row>
    <row r="4680" spans="1:16">
      <c r="A4680" s="2">
        <v>45670</v>
      </c>
      <c r="B4680" s="18">
        <v>11</v>
      </c>
      <c r="C4680" s="20">
        <f t="shared" si="146"/>
        <v>1</v>
      </c>
      <c r="D4680" s="16">
        <v>2025</v>
      </c>
      <c r="E4680" s="1" t="s">
        <v>36</v>
      </c>
      <c r="F4680">
        <v>2</v>
      </c>
      <c r="G4680" s="12">
        <f>IF(D4680=2023,F4680*'Average selling price'!$B$2,
IF(D4680=2024,F4680*'Average selling price'!$C$2,
IF(D4680=2025,F4680*'Average selling price'!$D$2,"")))</f>
        <v>11500</v>
      </c>
      <c r="H4680">
        <v>2</v>
      </c>
      <c r="I4680" s="12">
        <f>IF($D4680=2023,H4680*'Average selling price'!$B$3,
IF($D4680=2024,H4680*'Average selling price'!$C$3,
IF($D4680=2025,H4680*'Average selling price'!$D$3,"")))</f>
        <v>69354</v>
      </c>
      <c r="J4680">
        <v>0</v>
      </c>
      <c r="K4680" s="12">
        <f>IF($D4680=2023,J4680*'Average selling price'!$B$4,
IF($D4680=2024,J4680*'Average selling price'!$C$4,
IF($D4680=2025,J4680*'Average selling price'!$D$4,"")))</f>
        <v>0</v>
      </c>
      <c r="L4680" s="7">
        <v>4429.8900000000003</v>
      </c>
      <c r="M4680" s="7">
        <v>6499.99</v>
      </c>
      <c r="N4680" s="11">
        <f t="shared" si="147"/>
        <v>10929.880000000001</v>
      </c>
      <c r="O4680" s="11">
        <v>3449.98</v>
      </c>
      <c r="P4680" s="11">
        <v>599.99</v>
      </c>
    </row>
    <row r="4681" spans="1:16">
      <c r="A4681" s="2">
        <v>45670</v>
      </c>
      <c r="B4681" s="18">
        <v>11</v>
      </c>
      <c r="C4681" s="20">
        <f t="shared" si="146"/>
        <v>1</v>
      </c>
      <c r="D4681" s="16">
        <v>2025</v>
      </c>
      <c r="E4681" s="1" t="s">
        <v>37</v>
      </c>
      <c r="F4681">
        <v>0</v>
      </c>
      <c r="G4681" s="12">
        <f>IF(D4681=2023,F4681*'Average selling price'!$B$2,
IF(D4681=2024,F4681*'Average selling price'!$C$2,
IF(D4681=2025,F4681*'Average selling price'!$D$2,"")))</f>
        <v>0</v>
      </c>
      <c r="H4681">
        <v>0</v>
      </c>
      <c r="I4681" s="12">
        <f>IF($D4681=2023,H4681*'Average selling price'!$B$3,
IF($D4681=2024,H4681*'Average selling price'!$C$3,
IF($D4681=2025,H4681*'Average selling price'!$D$3,"")))</f>
        <v>0</v>
      </c>
      <c r="J4681">
        <v>0</v>
      </c>
      <c r="K4681" s="12">
        <f>IF($D4681=2023,J4681*'Average selling price'!$B$4,
IF($D4681=2024,J4681*'Average selling price'!$C$4,
IF($D4681=2025,J4681*'Average selling price'!$D$4,"")))</f>
        <v>0</v>
      </c>
      <c r="L4681" s="7">
        <v>1919.97</v>
      </c>
      <c r="M4681" s="7">
        <v>0</v>
      </c>
      <c r="N4681" s="11">
        <f t="shared" si="147"/>
        <v>1919.97</v>
      </c>
      <c r="O4681" s="11">
        <v>2574.7800000000002</v>
      </c>
      <c r="P4681" s="11">
        <v>24.99</v>
      </c>
    </row>
    <row r="4682" spans="1:16">
      <c r="A4682" s="2">
        <v>45670</v>
      </c>
      <c r="B4682" s="18">
        <v>11</v>
      </c>
      <c r="C4682" s="20">
        <f t="shared" si="146"/>
        <v>1</v>
      </c>
      <c r="D4682" s="16">
        <v>2025</v>
      </c>
      <c r="E4682" s="1" t="s">
        <v>45</v>
      </c>
      <c r="F4682">
        <v>0</v>
      </c>
      <c r="G4682" s="12">
        <f>IF(D4682=2023,F4682*'Average selling price'!$B$2,
IF(D4682=2024,F4682*'Average selling price'!$C$2,
IF(D4682=2025,F4682*'Average selling price'!$D$2,"")))</f>
        <v>0</v>
      </c>
      <c r="H4682">
        <v>0</v>
      </c>
      <c r="I4682" s="12">
        <f>IF($D4682=2023,H4682*'Average selling price'!$B$3,
IF($D4682=2024,H4682*'Average selling price'!$C$3,
IF($D4682=2025,H4682*'Average selling price'!$D$3,"")))</f>
        <v>0</v>
      </c>
      <c r="J4682">
        <v>0</v>
      </c>
      <c r="K4682" s="12">
        <f>IF($D4682=2023,J4682*'Average selling price'!$B$4,
IF($D4682=2024,J4682*'Average selling price'!$C$4,
IF($D4682=2025,J4682*'Average selling price'!$D$4,"")))</f>
        <v>0</v>
      </c>
      <c r="L4682" s="7">
        <v>0</v>
      </c>
      <c r="M4682" s="7">
        <v>0</v>
      </c>
      <c r="N4682" s="11">
        <f t="shared" si="147"/>
        <v>0</v>
      </c>
      <c r="O4682" s="11">
        <v>0</v>
      </c>
      <c r="P4682" s="11">
        <v>0</v>
      </c>
    </row>
    <row r="4683" spans="1:16">
      <c r="A4683" s="2">
        <v>45670</v>
      </c>
      <c r="B4683" s="18">
        <v>11</v>
      </c>
      <c r="C4683" s="20">
        <f t="shared" si="146"/>
        <v>1</v>
      </c>
      <c r="D4683" s="16">
        <v>2025</v>
      </c>
      <c r="E4683" s="1" t="s">
        <v>49</v>
      </c>
      <c r="F4683">
        <v>0</v>
      </c>
      <c r="G4683" s="12">
        <f>IF(D4683=2023,F4683*'Average selling price'!$B$2,
IF(D4683=2024,F4683*'Average selling price'!$C$2,
IF(D4683=2025,F4683*'Average selling price'!$D$2,"")))</f>
        <v>0</v>
      </c>
      <c r="H4683">
        <v>0</v>
      </c>
      <c r="I4683" s="12">
        <f>IF($D4683=2023,H4683*'Average selling price'!$B$3,
IF($D4683=2024,H4683*'Average selling price'!$C$3,
IF($D4683=2025,H4683*'Average selling price'!$D$3,"")))</f>
        <v>0</v>
      </c>
      <c r="J4683">
        <v>0</v>
      </c>
      <c r="K4683" s="12">
        <f>IF($D4683=2023,J4683*'Average selling price'!$B$4,
IF($D4683=2024,J4683*'Average selling price'!$C$4,
IF($D4683=2025,J4683*'Average selling price'!$D$4,"")))</f>
        <v>0</v>
      </c>
      <c r="L4683" s="7">
        <v>599.98</v>
      </c>
      <c r="M4683" s="7">
        <v>0</v>
      </c>
      <c r="N4683" s="11">
        <f t="shared" si="147"/>
        <v>599.98</v>
      </c>
      <c r="O4683" s="11">
        <v>68.98</v>
      </c>
      <c r="P4683" s="11">
        <v>0</v>
      </c>
    </row>
    <row r="4684" spans="1:16">
      <c r="A4684" s="2">
        <v>45670</v>
      </c>
      <c r="B4684" s="18">
        <v>11</v>
      </c>
      <c r="C4684" s="20">
        <f t="shared" si="146"/>
        <v>1</v>
      </c>
      <c r="D4684" s="16">
        <v>2025</v>
      </c>
      <c r="E4684" s="1" t="s">
        <v>53</v>
      </c>
      <c r="F4684">
        <v>1</v>
      </c>
      <c r="G4684" s="12">
        <f>IF(D4684=2023,F4684*'Average selling price'!$B$2,
IF(D4684=2024,F4684*'Average selling price'!$C$2,
IF(D4684=2025,F4684*'Average selling price'!$D$2,"")))</f>
        <v>5750</v>
      </c>
      <c r="H4684">
        <v>0</v>
      </c>
      <c r="I4684" s="12">
        <f>IF($D4684=2023,H4684*'Average selling price'!$B$3,
IF($D4684=2024,H4684*'Average selling price'!$C$3,
IF($D4684=2025,H4684*'Average selling price'!$D$3,"")))</f>
        <v>0</v>
      </c>
      <c r="J4684">
        <v>0</v>
      </c>
      <c r="K4684" s="12">
        <f>IF($D4684=2023,J4684*'Average selling price'!$B$4,
IF($D4684=2024,J4684*'Average selling price'!$C$4,
IF($D4684=2025,J4684*'Average selling price'!$D$4,"")))</f>
        <v>0</v>
      </c>
      <c r="L4684" s="7">
        <v>0</v>
      </c>
      <c r="M4684" s="7">
        <v>0</v>
      </c>
      <c r="N4684" s="11">
        <f t="shared" si="147"/>
        <v>0</v>
      </c>
      <c r="O4684" s="11">
        <v>0</v>
      </c>
      <c r="P4684" s="11">
        <v>0</v>
      </c>
    </row>
    <row r="4685" spans="1:16">
      <c r="A4685" s="2">
        <v>45670</v>
      </c>
      <c r="B4685" s="18">
        <v>11</v>
      </c>
      <c r="C4685" s="20">
        <f t="shared" si="146"/>
        <v>1</v>
      </c>
      <c r="D4685" s="16">
        <v>2025</v>
      </c>
      <c r="E4685" s="1" t="s">
        <v>38</v>
      </c>
      <c r="F4685">
        <v>0</v>
      </c>
      <c r="G4685" s="12">
        <f>IF(D4685=2023,F4685*'Average selling price'!$B$2,
IF(D4685=2024,F4685*'Average selling price'!$C$2,
IF(D4685=2025,F4685*'Average selling price'!$D$2,"")))</f>
        <v>0</v>
      </c>
      <c r="H4685">
        <v>1</v>
      </c>
      <c r="I4685" s="12">
        <f>IF($D4685=2023,H4685*'Average selling price'!$B$3,
IF($D4685=2024,H4685*'Average selling price'!$C$3,
IF($D4685=2025,H4685*'Average selling price'!$D$3,"")))</f>
        <v>34677</v>
      </c>
      <c r="J4685">
        <v>1</v>
      </c>
      <c r="K4685" s="12">
        <f>IF($D4685=2023,J4685*'Average selling price'!$B$4,
IF($D4685=2024,J4685*'Average selling price'!$C$4,
IF($D4685=2025,J4685*'Average selling price'!$D$4,"")))</f>
        <v>11726</v>
      </c>
      <c r="L4685" s="7">
        <v>19.96</v>
      </c>
      <c r="M4685" s="7">
        <v>11499.98</v>
      </c>
      <c r="N4685" s="11">
        <f t="shared" si="147"/>
        <v>11519.939999999999</v>
      </c>
      <c r="O4685" s="11">
        <v>77.680000000000007</v>
      </c>
      <c r="P4685" s="11">
        <v>34.99</v>
      </c>
    </row>
    <row r="4686" spans="1:16">
      <c r="A4686" s="2">
        <v>45670</v>
      </c>
      <c r="B4686" s="18">
        <v>11</v>
      </c>
      <c r="C4686" s="20">
        <f t="shared" si="146"/>
        <v>1</v>
      </c>
      <c r="D4686" s="16">
        <v>2025</v>
      </c>
      <c r="E4686" s="1" t="s">
        <v>39</v>
      </c>
      <c r="F4686">
        <v>4</v>
      </c>
      <c r="G4686" s="12">
        <f>IF(D4686=2023,F4686*'Average selling price'!$B$2,
IF(D4686=2024,F4686*'Average selling price'!$C$2,
IF(D4686=2025,F4686*'Average selling price'!$D$2,"")))</f>
        <v>23000</v>
      </c>
      <c r="H4686">
        <v>0</v>
      </c>
      <c r="I4686" s="12">
        <f>IF($D4686=2023,H4686*'Average selling price'!$B$3,
IF($D4686=2024,H4686*'Average selling price'!$C$3,
IF($D4686=2025,H4686*'Average selling price'!$D$3,"")))</f>
        <v>0</v>
      </c>
      <c r="J4686">
        <v>4</v>
      </c>
      <c r="K4686" s="12">
        <f>IF($D4686=2023,J4686*'Average selling price'!$B$4,
IF($D4686=2024,J4686*'Average selling price'!$C$4,
IF($D4686=2025,J4686*'Average selling price'!$D$4,"")))</f>
        <v>46904</v>
      </c>
      <c r="L4686" s="7">
        <v>453.99</v>
      </c>
      <c r="M4686" s="7">
        <v>0</v>
      </c>
      <c r="N4686" s="11">
        <f t="shared" si="147"/>
        <v>453.99</v>
      </c>
      <c r="O4686" s="11">
        <v>4453.1099999999997</v>
      </c>
      <c r="P4686" s="11">
        <v>7.19</v>
      </c>
    </row>
    <row r="4687" spans="1:16">
      <c r="A4687" s="2">
        <v>45670</v>
      </c>
      <c r="B4687" s="18">
        <v>11</v>
      </c>
      <c r="C4687" s="20">
        <f t="shared" si="146"/>
        <v>1</v>
      </c>
      <c r="D4687" s="16">
        <v>2025</v>
      </c>
      <c r="E4687" s="1" t="s">
        <v>40</v>
      </c>
      <c r="F4687">
        <v>0</v>
      </c>
      <c r="G4687" s="12">
        <f>IF(D4687=2023,F4687*'Average selling price'!$B$2,
IF(D4687=2024,F4687*'Average selling price'!$C$2,
IF(D4687=2025,F4687*'Average selling price'!$D$2,"")))</f>
        <v>0</v>
      </c>
      <c r="H4687">
        <v>0</v>
      </c>
      <c r="I4687" s="12">
        <f>IF($D4687=2023,H4687*'Average selling price'!$B$3,
IF($D4687=2024,H4687*'Average selling price'!$C$3,
IF($D4687=2025,H4687*'Average selling price'!$D$3,"")))</f>
        <v>0</v>
      </c>
      <c r="J4687">
        <v>0</v>
      </c>
      <c r="K4687" s="12">
        <f>IF($D4687=2023,J4687*'Average selling price'!$B$4,
IF($D4687=2024,J4687*'Average selling price'!$C$4,
IF($D4687=2025,J4687*'Average selling price'!$D$4,"")))</f>
        <v>0</v>
      </c>
      <c r="L4687" s="7">
        <v>0</v>
      </c>
      <c r="M4687" s="7">
        <v>0</v>
      </c>
      <c r="N4687" s="11">
        <f t="shared" si="147"/>
        <v>0</v>
      </c>
      <c r="O4687" s="11">
        <v>2499.9899999999998</v>
      </c>
      <c r="P4687" s="11">
        <v>0</v>
      </c>
    </row>
    <row r="4688" spans="1:16">
      <c r="A4688" s="2">
        <v>45670</v>
      </c>
      <c r="B4688" s="18">
        <v>11</v>
      </c>
      <c r="C4688" s="20">
        <f t="shared" si="146"/>
        <v>1</v>
      </c>
      <c r="D4688" s="16">
        <v>2025</v>
      </c>
      <c r="E4688" s="1" t="s">
        <v>42</v>
      </c>
      <c r="F4688">
        <v>1</v>
      </c>
      <c r="G4688" s="12">
        <f>IF(D4688=2023,F4688*'Average selling price'!$B$2,
IF(D4688=2024,F4688*'Average selling price'!$C$2,
IF(D4688=2025,F4688*'Average selling price'!$D$2,"")))</f>
        <v>5750</v>
      </c>
      <c r="H4688">
        <v>0</v>
      </c>
      <c r="I4688" s="12">
        <f>IF($D4688=2023,H4688*'Average selling price'!$B$3,
IF($D4688=2024,H4688*'Average selling price'!$C$3,
IF($D4688=2025,H4688*'Average selling price'!$D$3,"")))</f>
        <v>0</v>
      </c>
      <c r="J4688">
        <v>0</v>
      </c>
      <c r="K4688" s="12">
        <f>IF($D4688=2023,J4688*'Average selling price'!$B$4,
IF($D4688=2024,J4688*'Average selling price'!$C$4,
IF($D4688=2025,J4688*'Average selling price'!$D$4,"")))</f>
        <v>0</v>
      </c>
      <c r="L4688" s="7">
        <v>0</v>
      </c>
      <c r="M4688" s="7">
        <v>0</v>
      </c>
      <c r="N4688" s="11">
        <f t="shared" si="147"/>
        <v>0</v>
      </c>
      <c r="O4688" s="11">
        <v>5033</v>
      </c>
      <c r="P4688" s="11">
        <v>1234</v>
      </c>
    </row>
    <row r="4689" spans="1:16">
      <c r="A4689" s="2">
        <v>45670</v>
      </c>
      <c r="B4689" s="18">
        <v>11</v>
      </c>
      <c r="C4689" s="20">
        <f t="shared" si="146"/>
        <v>1</v>
      </c>
      <c r="D4689" s="16">
        <v>2025</v>
      </c>
      <c r="E4689" s="1" t="s">
        <v>63</v>
      </c>
      <c r="F4689">
        <v>1</v>
      </c>
      <c r="G4689" s="12">
        <f>IF(D4689=2023,F4689*'Average selling price'!$B$2,
IF(D4689=2024,F4689*'Average selling price'!$C$2,
IF(D4689=2025,F4689*'Average selling price'!$D$2,"")))</f>
        <v>5750</v>
      </c>
      <c r="H4689">
        <v>0</v>
      </c>
      <c r="I4689" s="12">
        <f>IF($D4689=2023,H4689*'Average selling price'!$B$3,
IF($D4689=2024,H4689*'Average selling price'!$C$3,
IF($D4689=2025,H4689*'Average selling price'!$D$3,"")))</f>
        <v>0</v>
      </c>
      <c r="J4689">
        <v>0</v>
      </c>
      <c r="K4689" s="12">
        <f>IF($D4689=2023,J4689*'Average selling price'!$B$4,
IF($D4689=2024,J4689*'Average selling price'!$C$4,
IF($D4689=2025,J4689*'Average selling price'!$D$4,"")))</f>
        <v>0</v>
      </c>
      <c r="L4689" s="7">
        <v>0</v>
      </c>
      <c r="M4689" s="7">
        <v>0</v>
      </c>
      <c r="N4689" s="11">
        <f t="shared" si="147"/>
        <v>0</v>
      </c>
      <c r="O4689" s="11">
        <v>0</v>
      </c>
      <c r="P4689" s="11">
        <v>0</v>
      </c>
    </row>
    <row r="4690" spans="1:16">
      <c r="A4690" s="2">
        <v>45670</v>
      </c>
      <c r="B4690" s="18">
        <v>11</v>
      </c>
      <c r="C4690" s="20">
        <f t="shared" si="146"/>
        <v>1</v>
      </c>
      <c r="D4690" s="16">
        <v>2025</v>
      </c>
      <c r="E4690" s="1" t="s">
        <v>43</v>
      </c>
      <c r="F4690">
        <v>3</v>
      </c>
      <c r="G4690" s="12">
        <f>IF(D4690=2023,F4690*'Average selling price'!$B$2,
IF(D4690=2024,F4690*'Average selling price'!$C$2,
IF(D4690=2025,F4690*'Average selling price'!$D$2,"")))</f>
        <v>17250</v>
      </c>
      <c r="H4690">
        <v>1</v>
      </c>
      <c r="I4690" s="12">
        <f>IF($D4690=2023,H4690*'Average selling price'!$B$3,
IF($D4690=2024,H4690*'Average selling price'!$C$3,
IF($D4690=2025,H4690*'Average selling price'!$D$3,"")))</f>
        <v>34677</v>
      </c>
      <c r="J4690">
        <v>1</v>
      </c>
      <c r="K4690" s="12">
        <f>IF($D4690=2023,J4690*'Average selling price'!$B$4,
IF($D4690=2024,J4690*'Average selling price'!$C$4,
IF($D4690=2025,J4690*'Average selling price'!$D$4,"")))</f>
        <v>11726</v>
      </c>
      <c r="L4690" s="7">
        <v>125</v>
      </c>
      <c r="M4690" s="7">
        <v>0</v>
      </c>
      <c r="N4690" s="11">
        <f t="shared" si="147"/>
        <v>125</v>
      </c>
      <c r="O4690" s="11">
        <v>2929.4</v>
      </c>
      <c r="P4690" s="11">
        <v>24.99</v>
      </c>
    </row>
    <row r="4691" spans="1:16">
      <c r="A4691" s="2">
        <v>45670</v>
      </c>
      <c r="B4691" s="18">
        <v>11</v>
      </c>
      <c r="C4691" s="20">
        <f t="shared" si="146"/>
        <v>1</v>
      </c>
      <c r="D4691" s="16">
        <v>2025</v>
      </c>
      <c r="E4691" s="1" t="s">
        <v>47</v>
      </c>
      <c r="F4691">
        <v>0</v>
      </c>
      <c r="G4691" s="12">
        <f>IF(D4691=2023,F4691*'Average selling price'!$B$2,
IF(D4691=2024,F4691*'Average selling price'!$C$2,
IF(D4691=2025,F4691*'Average selling price'!$D$2,"")))</f>
        <v>0</v>
      </c>
      <c r="H4691">
        <v>1</v>
      </c>
      <c r="I4691" s="12">
        <f>IF($D4691=2023,H4691*'Average selling price'!$B$3,
IF($D4691=2024,H4691*'Average selling price'!$C$3,
IF($D4691=2025,H4691*'Average selling price'!$D$3,"")))</f>
        <v>34677</v>
      </c>
      <c r="J4691">
        <v>0</v>
      </c>
      <c r="K4691" s="12">
        <f>IF($D4691=2023,J4691*'Average selling price'!$B$4,
IF($D4691=2024,J4691*'Average selling price'!$C$4,
IF($D4691=2025,J4691*'Average selling price'!$D$4,"")))</f>
        <v>0</v>
      </c>
      <c r="L4691" s="7">
        <v>0</v>
      </c>
      <c r="M4691" s="7">
        <v>0</v>
      </c>
      <c r="N4691" s="11">
        <f t="shared" si="147"/>
        <v>0</v>
      </c>
      <c r="O4691" s="11">
        <v>0</v>
      </c>
      <c r="P4691" s="11">
        <v>0</v>
      </c>
    </row>
    <row r="4692" spans="1:16">
      <c r="A4692" s="2">
        <v>45670</v>
      </c>
      <c r="B4692" s="18">
        <v>11</v>
      </c>
      <c r="C4692" s="20">
        <f t="shared" si="146"/>
        <v>1</v>
      </c>
      <c r="D4692" s="16">
        <v>2025</v>
      </c>
      <c r="E4692" s="1" t="s">
        <v>50</v>
      </c>
      <c r="F4692">
        <v>2</v>
      </c>
      <c r="G4692" s="12">
        <f>IF(D4692=2023,F4692*'Average selling price'!$B$2,
IF(D4692=2024,F4692*'Average selling price'!$C$2,
IF(D4692=2025,F4692*'Average selling price'!$D$2,"")))</f>
        <v>11500</v>
      </c>
      <c r="H4692">
        <v>0</v>
      </c>
      <c r="I4692" s="12">
        <f>IF($D4692=2023,H4692*'Average selling price'!$B$3,
IF($D4692=2024,H4692*'Average selling price'!$C$3,
IF($D4692=2025,H4692*'Average selling price'!$D$3,"")))</f>
        <v>0</v>
      </c>
      <c r="J4692">
        <v>0</v>
      </c>
      <c r="K4692" s="12">
        <f>IF($D4692=2023,J4692*'Average selling price'!$B$4,
IF($D4692=2024,J4692*'Average selling price'!$C$4,
IF($D4692=2025,J4692*'Average selling price'!$D$4,"")))</f>
        <v>0</v>
      </c>
      <c r="L4692" s="7">
        <v>2369.9699999999998</v>
      </c>
      <c r="M4692" s="7">
        <v>1899.99</v>
      </c>
      <c r="N4692" s="11">
        <f t="shared" si="147"/>
        <v>4269.96</v>
      </c>
      <c r="O4692" s="11">
        <v>11.96</v>
      </c>
      <c r="P4692" s="11">
        <v>23.98</v>
      </c>
    </row>
    <row r="4693" spans="1:16">
      <c r="A4693" s="2">
        <v>45670</v>
      </c>
      <c r="B4693" s="18">
        <v>11</v>
      </c>
      <c r="C4693" s="20">
        <f t="shared" si="146"/>
        <v>1</v>
      </c>
      <c r="D4693" s="16">
        <v>2025</v>
      </c>
      <c r="E4693" s="1" t="s">
        <v>51</v>
      </c>
      <c r="F4693">
        <v>0</v>
      </c>
      <c r="G4693" s="12">
        <f>IF(D4693=2023,F4693*'Average selling price'!$B$2,
IF(D4693=2024,F4693*'Average selling price'!$C$2,
IF(D4693=2025,F4693*'Average selling price'!$D$2,"")))</f>
        <v>0</v>
      </c>
      <c r="H4693">
        <v>0</v>
      </c>
      <c r="I4693" s="12">
        <f>IF($D4693=2023,H4693*'Average selling price'!$B$3,
IF($D4693=2024,H4693*'Average selling price'!$C$3,
IF($D4693=2025,H4693*'Average selling price'!$D$3,"")))</f>
        <v>0</v>
      </c>
      <c r="J4693">
        <v>0</v>
      </c>
      <c r="K4693" s="12">
        <f>IF($D4693=2023,J4693*'Average selling price'!$B$4,
IF($D4693=2024,J4693*'Average selling price'!$C$4,
IF($D4693=2025,J4693*'Average selling price'!$D$4,"")))</f>
        <v>0</v>
      </c>
      <c r="L4693" s="7">
        <v>0</v>
      </c>
      <c r="M4693" s="7">
        <v>0</v>
      </c>
      <c r="N4693" s="11">
        <f t="shared" si="147"/>
        <v>0</v>
      </c>
      <c r="O4693" s="11">
        <v>189</v>
      </c>
      <c r="P4693" s="11">
        <v>20</v>
      </c>
    </row>
    <row r="4694" spans="1:16">
      <c r="A4694" s="2">
        <v>45670</v>
      </c>
      <c r="B4694" s="18">
        <v>11</v>
      </c>
      <c r="C4694" s="20">
        <f t="shared" si="146"/>
        <v>1</v>
      </c>
      <c r="D4694" s="16">
        <v>2025</v>
      </c>
      <c r="E4694" s="1" t="s">
        <v>52</v>
      </c>
      <c r="F4694">
        <v>1</v>
      </c>
      <c r="G4694" s="12">
        <f>IF(D4694=2023,F4694*'Average selling price'!$B$2,
IF(D4694=2024,F4694*'Average selling price'!$C$2,
IF(D4694=2025,F4694*'Average selling price'!$D$2,"")))</f>
        <v>5750</v>
      </c>
      <c r="H4694">
        <v>0</v>
      </c>
      <c r="I4694" s="12">
        <f>IF($D4694=2023,H4694*'Average selling price'!$B$3,
IF($D4694=2024,H4694*'Average selling price'!$C$3,
IF($D4694=2025,H4694*'Average selling price'!$D$3,"")))</f>
        <v>0</v>
      </c>
      <c r="J4694">
        <v>1</v>
      </c>
      <c r="K4694" s="12">
        <f>IF($D4694=2023,J4694*'Average selling price'!$B$4,
IF($D4694=2024,J4694*'Average selling price'!$C$4,
IF($D4694=2025,J4694*'Average selling price'!$D$4,"")))</f>
        <v>11726</v>
      </c>
      <c r="L4694" s="7">
        <v>5192</v>
      </c>
      <c r="M4694" s="7">
        <v>0</v>
      </c>
      <c r="N4694" s="11">
        <f t="shared" si="147"/>
        <v>5192</v>
      </c>
      <c r="O4694" s="11">
        <v>1400</v>
      </c>
      <c r="P4694" s="11">
        <v>0</v>
      </c>
    </row>
    <row r="4695" spans="1:16">
      <c r="A4695" s="2">
        <v>45670</v>
      </c>
      <c r="B4695" s="18">
        <v>11</v>
      </c>
      <c r="C4695" s="20">
        <f t="shared" si="146"/>
        <v>1</v>
      </c>
      <c r="D4695" s="16">
        <v>2025</v>
      </c>
      <c r="E4695" s="1" t="s">
        <v>64</v>
      </c>
      <c r="F4695">
        <v>0</v>
      </c>
      <c r="G4695" s="12">
        <f>IF(D4695=2023,F4695*'Average selling price'!$B$2,
IF(D4695=2024,F4695*'Average selling price'!$C$2,
IF(D4695=2025,F4695*'Average selling price'!$D$2,"")))</f>
        <v>0</v>
      </c>
      <c r="H4695">
        <v>0</v>
      </c>
      <c r="I4695" s="12">
        <f>IF($D4695=2023,H4695*'Average selling price'!$B$3,
IF($D4695=2024,H4695*'Average selling price'!$C$3,
IF($D4695=2025,H4695*'Average selling price'!$D$3,"")))</f>
        <v>0</v>
      </c>
      <c r="J4695">
        <v>1</v>
      </c>
      <c r="K4695" s="12">
        <f>IF($D4695=2023,J4695*'Average selling price'!$B$4,
IF($D4695=2024,J4695*'Average selling price'!$C$4,
IF($D4695=2025,J4695*'Average selling price'!$D$4,"")))</f>
        <v>11726</v>
      </c>
      <c r="L4695" s="7">
        <v>0</v>
      </c>
      <c r="M4695" s="7">
        <v>0</v>
      </c>
      <c r="N4695" s="11">
        <f t="shared" si="147"/>
        <v>0</v>
      </c>
      <c r="O4695" s="11">
        <v>107</v>
      </c>
      <c r="P4695" s="11">
        <v>0</v>
      </c>
    </row>
    <row r="4696" spans="1:16">
      <c r="A4696" s="2">
        <v>45670</v>
      </c>
      <c r="B4696" s="18">
        <v>11</v>
      </c>
      <c r="C4696" s="20">
        <f t="shared" si="146"/>
        <v>1</v>
      </c>
      <c r="D4696" s="16">
        <v>2025</v>
      </c>
      <c r="E4696" s="1" t="s">
        <v>54</v>
      </c>
      <c r="F4696">
        <v>0</v>
      </c>
      <c r="G4696" s="12">
        <f>IF(D4696=2023,F4696*'Average selling price'!$B$2,
IF(D4696=2024,F4696*'Average selling price'!$C$2,
IF(D4696=2025,F4696*'Average selling price'!$D$2,"")))</f>
        <v>0</v>
      </c>
      <c r="H4696">
        <v>0</v>
      </c>
      <c r="I4696" s="12">
        <f>IF($D4696=2023,H4696*'Average selling price'!$B$3,
IF($D4696=2024,H4696*'Average selling price'!$C$3,
IF($D4696=2025,H4696*'Average selling price'!$D$3,"")))</f>
        <v>0</v>
      </c>
      <c r="J4696">
        <v>1</v>
      </c>
      <c r="K4696" s="12">
        <f>IF($D4696=2023,J4696*'Average selling price'!$B$4,
IF($D4696=2024,J4696*'Average selling price'!$C$4,
IF($D4696=2025,J4696*'Average selling price'!$D$4,"")))</f>
        <v>11726</v>
      </c>
      <c r="L4696" s="7">
        <v>0</v>
      </c>
      <c r="M4696" s="7">
        <v>0</v>
      </c>
      <c r="N4696" s="11">
        <f t="shared" si="147"/>
        <v>0</v>
      </c>
      <c r="O4696" s="11">
        <v>0</v>
      </c>
      <c r="P4696" s="11">
        <v>0</v>
      </c>
    </row>
    <row r="4697" spans="1:16">
      <c r="A4697" s="2">
        <v>45670</v>
      </c>
      <c r="B4697" s="18">
        <v>11</v>
      </c>
      <c r="C4697" s="20">
        <f t="shared" si="146"/>
        <v>1</v>
      </c>
      <c r="D4697" s="16">
        <v>2025</v>
      </c>
      <c r="E4697" s="1" t="s">
        <v>61</v>
      </c>
      <c r="F4697">
        <v>0</v>
      </c>
      <c r="G4697" s="12">
        <f>IF(D4697=2023,F4697*'Average selling price'!$B$2,
IF(D4697=2024,F4697*'Average selling price'!$C$2,
IF(D4697=2025,F4697*'Average selling price'!$D$2,"")))</f>
        <v>0</v>
      </c>
      <c r="H4697">
        <v>0</v>
      </c>
      <c r="I4697" s="12">
        <f>IF($D4697=2023,H4697*'Average selling price'!$B$3,
IF($D4697=2024,H4697*'Average selling price'!$C$3,
IF($D4697=2025,H4697*'Average selling price'!$D$3,"")))</f>
        <v>0</v>
      </c>
      <c r="J4697">
        <v>0</v>
      </c>
      <c r="K4697" s="12">
        <f>IF($D4697=2023,J4697*'Average selling price'!$B$4,
IF($D4697=2024,J4697*'Average selling price'!$C$4,
IF($D4697=2025,J4697*'Average selling price'!$D$4,"")))</f>
        <v>0</v>
      </c>
      <c r="L4697" s="7">
        <v>0</v>
      </c>
      <c r="M4697" s="7">
        <v>449.99</v>
      </c>
      <c r="N4697" s="11">
        <f t="shared" si="147"/>
        <v>449.99</v>
      </c>
      <c r="O4697" s="11">
        <v>916.99</v>
      </c>
      <c r="P4697" s="11">
        <v>47.98</v>
      </c>
    </row>
    <row r="4698" spans="1:16">
      <c r="A4698" s="2">
        <v>45670</v>
      </c>
      <c r="B4698" s="18">
        <v>11</v>
      </c>
      <c r="C4698" s="20">
        <f t="shared" si="146"/>
        <v>1</v>
      </c>
      <c r="D4698" s="16">
        <v>2025</v>
      </c>
      <c r="E4698" s="1" t="s">
        <v>65</v>
      </c>
      <c r="F4698">
        <v>0</v>
      </c>
      <c r="G4698" s="12">
        <f>IF(D4698=2023,F4698*'Average selling price'!$B$2,
IF(D4698=2024,F4698*'Average selling price'!$C$2,
IF(D4698=2025,F4698*'Average selling price'!$D$2,"")))</f>
        <v>0</v>
      </c>
      <c r="H4698">
        <v>0</v>
      </c>
      <c r="I4698" s="12">
        <f>IF($D4698=2023,H4698*'Average selling price'!$B$3,
IF($D4698=2024,H4698*'Average selling price'!$C$3,
IF($D4698=2025,H4698*'Average selling price'!$D$3,"")))</f>
        <v>0</v>
      </c>
      <c r="J4698">
        <v>0</v>
      </c>
      <c r="K4698" s="12">
        <f>IF($D4698=2023,J4698*'Average selling price'!$B$4,
IF($D4698=2024,J4698*'Average selling price'!$C$4,
IF($D4698=2025,J4698*'Average selling price'!$D$4,"")))</f>
        <v>0</v>
      </c>
      <c r="L4698" s="7">
        <v>0</v>
      </c>
      <c r="M4698" s="7">
        <v>0</v>
      </c>
      <c r="N4698" s="11">
        <f t="shared" si="147"/>
        <v>0</v>
      </c>
      <c r="O4698" s="11">
        <v>0</v>
      </c>
      <c r="P4698" s="11">
        <v>0</v>
      </c>
    </row>
    <row r="4699" spans="1:16">
      <c r="A4699" s="2">
        <v>45677</v>
      </c>
      <c r="B4699" s="18">
        <v>12</v>
      </c>
      <c r="C4699" s="20">
        <f t="shared" si="146"/>
        <v>1</v>
      </c>
      <c r="D4699" s="16">
        <v>2025</v>
      </c>
      <c r="E4699" s="1" t="s">
        <v>25</v>
      </c>
      <c r="F4699">
        <v>4</v>
      </c>
      <c r="G4699" s="12">
        <f>IF(D4699=2023,F4699*'Average selling price'!$B$2,
IF(D4699=2024,F4699*'Average selling price'!$C$2,
IF(D4699=2025,F4699*'Average selling price'!$D$2,"")))</f>
        <v>23000</v>
      </c>
      <c r="H4699">
        <v>0</v>
      </c>
      <c r="I4699" s="12">
        <f>IF($D4699=2023,H4699*'Average selling price'!$B$3,
IF($D4699=2024,H4699*'Average selling price'!$C$3,
IF($D4699=2025,H4699*'Average selling price'!$D$3,"")))</f>
        <v>0</v>
      </c>
      <c r="J4699">
        <v>2</v>
      </c>
      <c r="K4699" s="12">
        <f>IF($D4699=2023,J4699*'Average selling price'!$B$4,
IF($D4699=2024,J4699*'Average selling price'!$C$4,
IF($D4699=2025,J4699*'Average selling price'!$D$4,"")))</f>
        <v>23452</v>
      </c>
      <c r="L4699" s="7">
        <v>11950</v>
      </c>
      <c r="M4699" s="7">
        <v>5446</v>
      </c>
      <c r="N4699" s="11">
        <f t="shared" si="147"/>
        <v>17396</v>
      </c>
      <c r="O4699" s="11">
        <v>6250</v>
      </c>
      <c r="P4699" s="11">
        <v>0</v>
      </c>
    </row>
    <row r="4700" spans="1:16">
      <c r="A4700" s="2">
        <v>45677</v>
      </c>
      <c r="B4700" s="18">
        <v>12</v>
      </c>
      <c r="C4700" s="20">
        <f t="shared" si="146"/>
        <v>1</v>
      </c>
      <c r="D4700" s="16">
        <v>2025</v>
      </c>
      <c r="E4700" s="1" t="s">
        <v>46</v>
      </c>
      <c r="F4700">
        <v>5</v>
      </c>
      <c r="G4700" s="12">
        <f>IF(D4700=2023,F4700*'Average selling price'!$B$2,
IF(D4700=2024,F4700*'Average selling price'!$C$2,
IF(D4700=2025,F4700*'Average selling price'!$D$2,"")))</f>
        <v>28750</v>
      </c>
      <c r="H4700">
        <v>0</v>
      </c>
      <c r="I4700" s="12">
        <f>IF($D4700=2023,H4700*'Average selling price'!$B$3,
IF($D4700=2024,H4700*'Average selling price'!$C$3,
IF($D4700=2025,H4700*'Average selling price'!$D$3,"")))</f>
        <v>0</v>
      </c>
      <c r="J4700">
        <v>2</v>
      </c>
      <c r="K4700" s="12">
        <f>IF($D4700=2023,J4700*'Average selling price'!$B$4,
IF($D4700=2024,J4700*'Average selling price'!$C$4,
IF($D4700=2025,J4700*'Average selling price'!$D$4,"")))</f>
        <v>23452</v>
      </c>
      <c r="L4700" s="7">
        <v>2923</v>
      </c>
      <c r="M4700" s="7">
        <v>6145</v>
      </c>
      <c r="N4700" s="11">
        <f t="shared" si="147"/>
        <v>9068</v>
      </c>
      <c r="O4700" s="11">
        <v>1530</v>
      </c>
      <c r="P4700" s="11">
        <v>0</v>
      </c>
    </row>
    <row r="4701" spans="1:16">
      <c r="A4701" s="2">
        <v>45677</v>
      </c>
      <c r="B4701" s="18">
        <v>12</v>
      </c>
      <c r="C4701" s="20">
        <f t="shared" si="146"/>
        <v>1</v>
      </c>
      <c r="D4701" s="16">
        <v>2025</v>
      </c>
      <c r="E4701" s="1" t="s">
        <v>57</v>
      </c>
      <c r="F4701">
        <v>1</v>
      </c>
      <c r="G4701" s="12">
        <f>IF(D4701=2023,F4701*'Average selling price'!$B$2,
IF(D4701=2024,F4701*'Average selling price'!$C$2,
IF(D4701=2025,F4701*'Average selling price'!$D$2,"")))</f>
        <v>5750</v>
      </c>
      <c r="H4701">
        <v>0</v>
      </c>
      <c r="I4701" s="12">
        <f>IF($D4701=2023,H4701*'Average selling price'!$B$3,
IF($D4701=2024,H4701*'Average selling price'!$C$3,
IF($D4701=2025,H4701*'Average selling price'!$D$3,"")))</f>
        <v>0</v>
      </c>
      <c r="J4701">
        <v>0</v>
      </c>
      <c r="K4701" s="12">
        <f>IF($D4701=2023,J4701*'Average selling price'!$B$4,
IF($D4701=2024,J4701*'Average selling price'!$C$4,
IF($D4701=2025,J4701*'Average selling price'!$D$4,"")))</f>
        <v>0</v>
      </c>
      <c r="L4701" s="7">
        <v>320</v>
      </c>
      <c r="M4701" s="7">
        <v>2950</v>
      </c>
      <c r="N4701" s="11">
        <f t="shared" si="147"/>
        <v>3270</v>
      </c>
      <c r="O4701" s="11">
        <v>3090</v>
      </c>
      <c r="P4701" s="11">
        <v>0</v>
      </c>
    </row>
    <row r="4702" spans="1:16">
      <c r="A4702" s="2">
        <v>45677</v>
      </c>
      <c r="B4702" s="18">
        <v>12</v>
      </c>
      <c r="C4702" s="20">
        <f t="shared" si="146"/>
        <v>1</v>
      </c>
      <c r="D4702" s="16">
        <v>2025</v>
      </c>
      <c r="E4702" s="1" t="s">
        <v>27</v>
      </c>
      <c r="F4702">
        <v>0</v>
      </c>
      <c r="G4702" s="12">
        <f>IF(D4702=2023,F4702*'Average selling price'!$B$2,
IF(D4702=2024,F4702*'Average selling price'!$C$2,
IF(D4702=2025,F4702*'Average selling price'!$D$2,"")))</f>
        <v>0</v>
      </c>
      <c r="H4702">
        <v>0</v>
      </c>
      <c r="I4702" s="12">
        <f>IF($D4702=2023,H4702*'Average selling price'!$B$3,
IF($D4702=2024,H4702*'Average selling price'!$C$3,
IF($D4702=2025,H4702*'Average selling price'!$D$3,"")))</f>
        <v>0</v>
      </c>
      <c r="J4702">
        <v>0</v>
      </c>
      <c r="K4702" s="12">
        <f>IF($D4702=2023,J4702*'Average selling price'!$B$4,
IF($D4702=2024,J4702*'Average selling price'!$C$4,
IF($D4702=2025,J4702*'Average selling price'!$D$4,"")))</f>
        <v>0</v>
      </c>
      <c r="L4702" s="7">
        <v>0</v>
      </c>
      <c r="M4702" s="7">
        <v>0</v>
      </c>
      <c r="N4702" s="11">
        <f t="shared" si="147"/>
        <v>0</v>
      </c>
      <c r="O4702" s="11">
        <v>4288</v>
      </c>
      <c r="P4702" s="11">
        <v>0</v>
      </c>
    </row>
    <row r="4703" spans="1:16">
      <c r="A4703" s="2">
        <v>45677</v>
      </c>
      <c r="B4703" s="18">
        <v>12</v>
      </c>
      <c r="C4703" s="20">
        <f t="shared" si="146"/>
        <v>1</v>
      </c>
      <c r="D4703" s="16">
        <v>2025</v>
      </c>
      <c r="E4703" s="1" t="s">
        <v>55</v>
      </c>
      <c r="F4703">
        <v>2</v>
      </c>
      <c r="G4703" s="12">
        <f>IF(D4703=2023,F4703*'Average selling price'!$B$2,
IF(D4703=2024,F4703*'Average selling price'!$C$2,
IF(D4703=2025,F4703*'Average selling price'!$D$2,"")))</f>
        <v>11500</v>
      </c>
      <c r="H4703">
        <v>0</v>
      </c>
      <c r="I4703" s="12">
        <f>IF($D4703=2023,H4703*'Average selling price'!$B$3,
IF($D4703=2024,H4703*'Average selling price'!$C$3,
IF($D4703=2025,H4703*'Average selling price'!$D$3,"")))</f>
        <v>0</v>
      </c>
      <c r="J4703">
        <v>1</v>
      </c>
      <c r="K4703" s="12">
        <f>IF($D4703=2023,J4703*'Average selling price'!$B$4,
IF($D4703=2024,J4703*'Average selling price'!$C$4,
IF($D4703=2025,J4703*'Average selling price'!$D$4,"")))</f>
        <v>11726</v>
      </c>
      <c r="L4703" s="7">
        <v>780</v>
      </c>
      <c r="M4703" s="7">
        <v>23350</v>
      </c>
      <c r="N4703" s="11">
        <f t="shared" si="147"/>
        <v>24130</v>
      </c>
      <c r="O4703" s="11">
        <v>1900</v>
      </c>
      <c r="P4703" s="11">
        <v>0</v>
      </c>
    </row>
    <row r="4704" spans="1:16">
      <c r="A4704" s="2">
        <v>45677</v>
      </c>
      <c r="B4704" s="18">
        <v>12</v>
      </c>
      <c r="C4704" s="20">
        <f t="shared" si="146"/>
        <v>1</v>
      </c>
      <c r="D4704" s="16">
        <v>2025</v>
      </c>
      <c r="E4704" s="1" t="s">
        <v>28</v>
      </c>
      <c r="F4704">
        <v>0</v>
      </c>
      <c r="G4704" s="12">
        <f>IF(D4704=2023,F4704*'Average selling price'!$B$2,
IF(D4704=2024,F4704*'Average selling price'!$C$2,
IF(D4704=2025,F4704*'Average selling price'!$D$2,"")))</f>
        <v>0</v>
      </c>
      <c r="H4704">
        <v>0</v>
      </c>
      <c r="I4704" s="12">
        <f>IF($D4704=2023,H4704*'Average selling price'!$B$3,
IF($D4704=2024,H4704*'Average selling price'!$C$3,
IF($D4704=2025,H4704*'Average selling price'!$D$3,"")))</f>
        <v>0</v>
      </c>
      <c r="J4704">
        <v>2</v>
      </c>
      <c r="K4704" s="12">
        <f>IF($D4704=2023,J4704*'Average selling price'!$B$4,
IF($D4704=2024,J4704*'Average selling price'!$C$4,
IF($D4704=2025,J4704*'Average selling price'!$D$4,"")))</f>
        <v>23452</v>
      </c>
      <c r="L4704" s="7">
        <v>0</v>
      </c>
      <c r="M4704" s="7">
        <v>0</v>
      </c>
      <c r="N4704" s="11">
        <f t="shared" si="147"/>
        <v>0</v>
      </c>
      <c r="O4704" s="11">
        <v>3257.85</v>
      </c>
      <c r="P4704" s="11">
        <v>0</v>
      </c>
    </row>
    <row r="4705" spans="1:16">
      <c r="A4705" s="2">
        <v>45677</v>
      </c>
      <c r="B4705" s="18">
        <v>12</v>
      </c>
      <c r="C4705" s="20">
        <f t="shared" si="146"/>
        <v>1</v>
      </c>
      <c r="D4705" s="16">
        <v>2025</v>
      </c>
      <c r="E4705" s="1" t="s">
        <v>29</v>
      </c>
      <c r="F4705">
        <v>2</v>
      </c>
      <c r="G4705" s="12">
        <f>IF(D4705=2023,F4705*'Average selling price'!$B$2,
IF(D4705=2024,F4705*'Average selling price'!$C$2,
IF(D4705=2025,F4705*'Average selling price'!$D$2,"")))</f>
        <v>11500</v>
      </c>
      <c r="H4705">
        <v>1</v>
      </c>
      <c r="I4705" s="12">
        <f>IF($D4705=2023,H4705*'Average selling price'!$B$3,
IF($D4705=2024,H4705*'Average selling price'!$C$3,
IF($D4705=2025,H4705*'Average selling price'!$D$3,"")))</f>
        <v>34677</v>
      </c>
      <c r="J4705">
        <v>4</v>
      </c>
      <c r="K4705" s="12">
        <f>IF($D4705=2023,J4705*'Average selling price'!$B$4,
IF($D4705=2024,J4705*'Average selling price'!$C$4,
IF($D4705=2025,J4705*'Average selling price'!$D$4,"")))</f>
        <v>46904</v>
      </c>
      <c r="L4705" s="7">
        <v>3800</v>
      </c>
      <c r="M4705" s="7">
        <v>1900</v>
      </c>
      <c r="N4705" s="11">
        <f t="shared" si="147"/>
        <v>5700</v>
      </c>
      <c r="O4705" s="11">
        <v>1264</v>
      </c>
      <c r="P4705" s="11">
        <v>589</v>
      </c>
    </row>
    <row r="4706" spans="1:16">
      <c r="A4706" s="2">
        <v>45677</v>
      </c>
      <c r="B4706" s="18">
        <v>12</v>
      </c>
      <c r="C4706" s="20">
        <f t="shared" si="146"/>
        <v>1</v>
      </c>
      <c r="D4706" s="16">
        <v>2025</v>
      </c>
      <c r="E4706" s="1" t="s">
        <v>30</v>
      </c>
      <c r="F4706">
        <v>1</v>
      </c>
      <c r="G4706" s="12">
        <f>IF(D4706=2023,F4706*'Average selling price'!$B$2,
IF(D4706=2024,F4706*'Average selling price'!$C$2,
IF(D4706=2025,F4706*'Average selling price'!$D$2,"")))</f>
        <v>5750</v>
      </c>
      <c r="H4706">
        <v>0</v>
      </c>
      <c r="I4706" s="12">
        <f>IF($D4706=2023,H4706*'Average selling price'!$B$3,
IF($D4706=2024,H4706*'Average selling price'!$C$3,
IF($D4706=2025,H4706*'Average selling price'!$D$3,"")))</f>
        <v>0</v>
      </c>
      <c r="J4706">
        <v>0</v>
      </c>
      <c r="K4706" s="12">
        <f>IF($D4706=2023,J4706*'Average selling price'!$B$4,
IF($D4706=2024,J4706*'Average selling price'!$C$4,
IF($D4706=2025,J4706*'Average selling price'!$D$4,"")))</f>
        <v>0</v>
      </c>
      <c r="L4706" s="7">
        <v>-220</v>
      </c>
      <c r="M4706" s="7">
        <v>0</v>
      </c>
      <c r="N4706" s="11">
        <f t="shared" si="147"/>
        <v>-220</v>
      </c>
      <c r="O4706" s="11">
        <v>5000</v>
      </c>
      <c r="P4706" s="11">
        <v>0</v>
      </c>
    </row>
    <row r="4707" spans="1:16">
      <c r="A4707" s="2">
        <v>45677</v>
      </c>
      <c r="B4707" s="18">
        <v>12</v>
      </c>
      <c r="C4707" s="20">
        <f t="shared" si="146"/>
        <v>1</v>
      </c>
      <c r="D4707" s="16">
        <v>2025</v>
      </c>
      <c r="E4707" s="1" t="s">
        <v>48</v>
      </c>
      <c r="F4707">
        <v>3</v>
      </c>
      <c r="G4707" s="12">
        <f>IF(D4707=2023,F4707*'Average selling price'!$B$2,
IF(D4707=2024,F4707*'Average selling price'!$C$2,
IF(D4707=2025,F4707*'Average selling price'!$D$2,"")))</f>
        <v>17250</v>
      </c>
      <c r="H4707">
        <v>0</v>
      </c>
      <c r="I4707" s="12">
        <f>IF($D4707=2023,H4707*'Average selling price'!$B$3,
IF($D4707=2024,H4707*'Average selling price'!$C$3,
IF($D4707=2025,H4707*'Average selling price'!$D$3,"")))</f>
        <v>0</v>
      </c>
      <c r="J4707">
        <v>0</v>
      </c>
      <c r="K4707" s="12">
        <f>IF($D4707=2023,J4707*'Average selling price'!$B$4,
IF($D4707=2024,J4707*'Average selling price'!$C$4,
IF($D4707=2025,J4707*'Average selling price'!$D$4,"")))</f>
        <v>0</v>
      </c>
      <c r="L4707" s="7">
        <v>836</v>
      </c>
      <c r="M4707" s="7">
        <v>0</v>
      </c>
      <c r="N4707" s="11">
        <f t="shared" si="147"/>
        <v>836</v>
      </c>
      <c r="O4707" s="11">
        <v>690</v>
      </c>
      <c r="P4707" s="11">
        <v>0</v>
      </c>
    </row>
    <row r="4708" spans="1:16">
      <c r="A4708" s="2">
        <v>45677</v>
      </c>
      <c r="B4708" s="18">
        <v>12</v>
      </c>
      <c r="C4708" s="20">
        <f t="shared" si="146"/>
        <v>1</v>
      </c>
      <c r="D4708" s="16">
        <v>2025</v>
      </c>
      <c r="E4708" s="1" t="s">
        <v>59</v>
      </c>
      <c r="F4708">
        <v>1</v>
      </c>
      <c r="G4708" s="12">
        <f>IF(D4708=2023,F4708*'Average selling price'!$B$2,
IF(D4708=2024,F4708*'Average selling price'!$C$2,
IF(D4708=2025,F4708*'Average selling price'!$D$2,"")))</f>
        <v>5750</v>
      </c>
      <c r="H4708">
        <v>0</v>
      </c>
      <c r="I4708" s="12">
        <f>IF($D4708=2023,H4708*'Average selling price'!$B$3,
IF($D4708=2024,H4708*'Average selling price'!$C$3,
IF($D4708=2025,H4708*'Average selling price'!$D$3,"")))</f>
        <v>0</v>
      </c>
      <c r="J4708">
        <v>0</v>
      </c>
      <c r="K4708" s="12">
        <f>IF($D4708=2023,J4708*'Average selling price'!$B$4,
IF($D4708=2024,J4708*'Average selling price'!$C$4,
IF($D4708=2025,J4708*'Average selling price'!$D$4,"")))</f>
        <v>0</v>
      </c>
      <c r="L4708" s="7">
        <v>1178</v>
      </c>
      <c r="M4708" s="7">
        <v>0</v>
      </c>
      <c r="N4708" s="11">
        <f t="shared" si="147"/>
        <v>1178</v>
      </c>
      <c r="O4708" s="11">
        <v>0</v>
      </c>
      <c r="P4708" s="11">
        <v>61</v>
      </c>
    </row>
    <row r="4709" spans="1:16">
      <c r="A4709" s="2">
        <v>45677</v>
      </c>
      <c r="B4709" s="18">
        <v>12</v>
      </c>
      <c r="C4709" s="20">
        <f t="shared" si="146"/>
        <v>1</v>
      </c>
      <c r="D4709" s="16">
        <v>2025</v>
      </c>
      <c r="E4709" s="1" t="s">
        <v>31</v>
      </c>
      <c r="F4709">
        <v>4</v>
      </c>
      <c r="G4709" s="12">
        <f>IF(D4709=2023,F4709*'Average selling price'!$B$2,
IF(D4709=2024,F4709*'Average selling price'!$C$2,
IF(D4709=2025,F4709*'Average selling price'!$D$2,"")))</f>
        <v>23000</v>
      </c>
      <c r="H4709">
        <v>0</v>
      </c>
      <c r="I4709" s="12">
        <f>IF($D4709=2023,H4709*'Average selling price'!$B$3,
IF($D4709=2024,H4709*'Average selling price'!$C$3,
IF($D4709=2025,H4709*'Average selling price'!$D$3,"")))</f>
        <v>0</v>
      </c>
      <c r="J4709">
        <v>2</v>
      </c>
      <c r="K4709" s="12">
        <f>IF($D4709=2023,J4709*'Average selling price'!$B$4,
IF($D4709=2024,J4709*'Average selling price'!$C$4,
IF($D4709=2025,J4709*'Average selling price'!$D$4,"")))</f>
        <v>23452</v>
      </c>
      <c r="L4709" s="7">
        <v>10683</v>
      </c>
      <c r="M4709" s="7">
        <v>0</v>
      </c>
      <c r="N4709" s="11">
        <f t="shared" si="147"/>
        <v>10683</v>
      </c>
      <c r="O4709" s="11">
        <v>2534</v>
      </c>
      <c r="P4709" s="11">
        <v>0</v>
      </c>
    </row>
    <row r="4710" spans="1:16">
      <c r="A4710" s="2">
        <v>45677</v>
      </c>
      <c r="B4710" s="18">
        <v>12</v>
      </c>
      <c r="C4710" s="20">
        <f t="shared" si="146"/>
        <v>1</v>
      </c>
      <c r="D4710" s="16">
        <v>2025</v>
      </c>
      <c r="E4710" s="1" t="s">
        <v>26</v>
      </c>
      <c r="F4710">
        <v>0</v>
      </c>
      <c r="G4710" s="12">
        <f>IF(D4710=2023,F4710*'Average selling price'!$B$2,
IF(D4710=2024,F4710*'Average selling price'!$C$2,
IF(D4710=2025,F4710*'Average selling price'!$D$2,"")))</f>
        <v>0</v>
      </c>
      <c r="H4710">
        <v>0</v>
      </c>
      <c r="I4710" s="12">
        <f>IF($D4710=2023,H4710*'Average selling price'!$B$3,
IF($D4710=2024,H4710*'Average selling price'!$C$3,
IF($D4710=2025,H4710*'Average selling price'!$D$3,"")))</f>
        <v>0</v>
      </c>
      <c r="J4710">
        <v>0</v>
      </c>
      <c r="K4710" s="12">
        <f>IF($D4710=2023,J4710*'Average selling price'!$B$4,
IF($D4710=2024,J4710*'Average selling price'!$C$4,
IF($D4710=2025,J4710*'Average selling price'!$D$4,"")))</f>
        <v>0</v>
      </c>
      <c r="L4710" s="7">
        <v>0</v>
      </c>
      <c r="M4710" s="7">
        <v>0</v>
      </c>
      <c r="N4710" s="11">
        <f t="shared" si="147"/>
        <v>0</v>
      </c>
      <c r="O4710" s="11">
        <v>0</v>
      </c>
      <c r="P4710" s="11">
        <v>0</v>
      </c>
    </row>
    <row r="4711" spans="1:16">
      <c r="A4711" s="2">
        <v>45677</v>
      </c>
      <c r="B4711" s="18">
        <v>12</v>
      </c>
      <c r="C4711" s="20">
        <f t="shared" si="146"/>
        <v>1</v>
      </c>
      <c r="D4711" s="16">
        <v>2025</v>
      </c>
      <c r="E4711" s="1" t="s">
        <v>66</v>
      </c>
      <c r="F4711">
        <v>0</v>
      </c>
      <c r="G4711" s="12">
        <f>IF(D4711=2023,F4711*'Average selling price'!$B$2,
IF(D4711=2024,F4711*'Average selling price'!$C$2,
IF(D4711=2025,F4711*'Average selling price'!$D$2,"")))</f>
        <v>0</v>
      </c>
      <c r="H4711">
        <v>0</v>
      </c>
      <c r="I4711" s="12">
        <f>IF($D4711=2023,H4711*'Average selling price'!$B$3,
IF($D4711=2024,H4711*'Average selling price'!$C$3,
IF($D4711=2025,H4711*'Average selling price'!$D$3,"")))</f>
        <v>0</v>
      </c>
      <c r="J4711">
        <v>0</v>
      </c>
      <c r="K4711" s="12">
        <f>IF($D4711=2023,J4711*'Average selling price'!$B$4,
IF($D4711=2024,J4711*'Average selling price'!$C$4,
IF($D4711=2025,J4711*'Average selling price'!$D$4,"")))</f>
        <v>0</v>
      </c>
      <c r="L4711" s="7">
        <v>0</v>
      </c>
      <c r="M4711" s="7">
        <v>0</v>
      </c>
      <c r="N4711" s="11">
        <f t="shared" si="147"/>
        <v>0</v>
      </c>
      <c r="O4711" s="11">
        <v>0</v>
      </c>
      <c r="P4711" s="11">
        <v>0</v>
      </c>
    </row>
    <row r="4712" spans="1:16">
      <c r="A4712" s="2">
        <v>45677</v>
      </c>
      <c r="B4712" s="18">
        <v>12</v>
      </c>
      <c r="C4712" s="20">
        <f t="shared" si="146"/>
        <v>1</v>
      </c>
      <c r="D4712" s="16">
        <v>2025</v>
      </c>
      <c r="E4712" s="1" t="s">
        <v>32</v>
      </c>
      <c r="F4712">
        <v>2</v>
      </c>
      <c r="G4712" s="12">
        <f>IF(D4712=2023,F4712*'Average selling price'!$B$2,
IF(D4712=2024,F4712*'Average selling price'!$C$2,
IF(D4712=2025,F4712*'Average selling price'!$D$2,"")))</f>
        <v>11500</v>
      </c>
      <c r="H4712">
        <v>0</v>
      </c>
      <c r="I4712" s="12">
        <f>IF($D4712=2023,H4712*'Average selling price'!$B$3,
IF($D4712=2024,H4712*'Average selling price'!$C$3,
IF($D4712=2025,H4712*'Average selling price'!$D$3,"")))</f>
        <v>0</v>
      </c>
      <c r="J4712">
        <v>0</v>
      </c>
      <c r="K4712" s="12">
        <f>IF($D4712=2023,J4712*'Average selling price'!$B$4,
IF($D4712=2024,J4712*'Average selling price'!$C$4,
IF($D4712=2025,J4712*'Average selling price'!$D$4,"")))</f>
        <v>0</v>
      </c>
      <c r="L4712" s="7">
        <v>399.97</v>
      </c>
      <c r="M4712" s="7">
        <v>14499.99</v>
      </c>
      <c r="N4712" s="11">
        <f t="shared" si="147"/>
        <v>14899.96</v>
      </c>
      <c r="O4712" s="11">
        <v>9118.94</v>
      </c>
      <c r="P4712" s="11">
        <v>0</v>
      </c>
    </row>
    <row r="4713" spans="1:16">
      <c r="A4713" s="2">
        <v>45677</v>
      </c>
      <c r="B4713" s="18">
        <v>12</v>
      </c>
      <c r="C4713" s="20">
        <f t="shared" si="146"/>
        <v>1</v>
      </c>
      <c r="D4713" s="16">
        <v>2025</v>
      </c>
      <c r="E4713" s="1" t="s">
        <v>58</v>
      </c>
      <c r="F4713">
        <v>1</v>
      </c>
      <c r="G4713" s="12">
        <f>IF(D4713=2023,F4713*'Average selling price'!$B$2,
IF(D4713=2024,F4713*'Average selling price'!$C$2,
IF(D4713=2025,F4713*'Average selling price'!$D$2,"")))</f>
        <v>5750</v>
      </c>
      <c r="H4713">
        <v>0</v>
      </c>
      <c r="I4713" s="12">
        <f>IF($D4713=2023,H4713*'Average selling price'!$B$3,
IF($D4713=2024,H4713*'Average selling price'!$C$3,
IF($D4713=2025,H4713*'Average selling price'!$D$3,"")))</f>
        <v>0</v>
      </c>
      <c r="J4713">
        <v>0</v>
      </c>
      <c r="K4713" s="12">
        <f>IF($D4713=2023,J4713*'Average selling price'!$B$4,
IF($D4713=2024,J4713*'Average selling price'!$C$4,
IF($D4713=2025,J4713*'Average selling price'!$D$4,"")))</f>
        <v>0</v>
      </c>
      <c r="L4713" s="7">
        <v>2.99</v>
      </c>
      <c r="M4713" s="7">
        <v>0</v>
      </c>
      <c r="N4713" s="11">
        <f t="shared" si="147"/>
        <v>2.99</v>
      </c>
      <c r="O4713" s="11">
        <v>1966.58</v>
      </c>
      <c r="P4713" s="11">
        <v>0</v>
      </c>
    </row>
    <row r="4714" spans="1:16">
      <c r="A4714" s="2">
        <v>45677</v>
      </c>
      <c r="B4714" s="18">
        <v>12</v>
      </c>
      <c r="C4714" s="20">
        <f t="shared" si="146"/>
        <v>1</v>
      </c>
      <c r="D4714" s="16">
        <v>2025</v>
      </c>
      <c r="E4714" s="1" t="s">
        <v>62</v>
      </c>
      <c r="F4714">
        <v>2</v>
      </c>
      <c r="G4714" s="12">
        <f>IF(D4714=2023,F4714*'Average selling price'!$B$2,
IF(D4714=2024,F4714*'Average selling price'!$C$2,
IF(D4714=2025,F4714*'Average selling price'!$D$2,"")))</f>
        <v>11500</v>
      </c>
      <c r="H4714">
        <v>0</v>
      </c>
      <c r="I4714" s="12">
        <f>IF($D4714=2023,H4714*'Average selling price'!$B$3,
IF($D4714=2024,H4714*'Average selling price'!$C$3,
IF($D4714=2025,H4714*'Average selling price'!$D$3,"")))</f>
        <v>0</v>
      </c>
      <c r="J4714">
        <v>0</v>
      </c>
      <c r="K4714" s="12">
        <f>IF($D4714=2023,J4714*'Average selling price'!$B$4,
IF($D4714=2024,J4714*'Average selling price'!$C$4,
IF($D4714=2025,J4714*'Average selling price'!$D$4,"")))</f>
        <v>0</v>
      </c>
      <c r="L4714" s="7">
        <v>4006.76</v>
      </c>
      <c r="M4714" s="7">
        <v>0</v>
      </c>
      <c r="N4714" s="11">
        <f t="shared" si="147"/>
        <v>4006.76</v>
      </c>
      <c r="O4714" s="11">
        <v>23.6</v>
      </c>
      <c r="P4714" s="11">
        <v>0</v>
      </c>
    </row>
    <row r="4715" spans="1:16">
      <c r="A4715" s="2">
        <v>45677</v>
      </c>
      <c r="B4715" s="18">
        <v>12</v>
      </c>
      <c r="C4715" s="20">
        <f t="shared" si="146"/>
        <v>1</v>
      </c>
      <c r="D4715" s="16">
        <v>2025</v>
      </c>
      <c r="E4715" s="1" t="s">
        <v>33</v>
      </c>
      <c r="F4715">
        <v>2</v>
      </c>
      <c r="G4715" s="12">
        <f>IF(D4715=2023,F4715*'Average selling price'!$B$2,
IF(D4715=2024,F4715*'Average selling price'!$C$2,
IF(D4715=2025,F4715*'Average selling price'!$D$2,"")))</f>
        <v>11500</v>
      </c>
      <c r="H4715">
        <v>0</v>
      </c>
      <c r="I4715" s="12">
        <f>IF($D4715=2023,H4715*'Average selling price'!$B$3,
IF($D4715=2024,H4715*'Average selling price'!$C$3,
IF($D4715=2025,H4715*'Average selling price'!$D$3,"")))</f>
        <v>0</v>
      </c>
      <c r="J4715">
        <v>1</v>
      </c>
      <c r="K4715" s="12">
        <f>IF($D4715=2023,J4715*'Average selling price'!$B$4,
IF($D4715=2024,J4715*'Average selling price'!$C$4,
IF($D4715=2025,J4715*'Average selling price'!$D$4,"")))</f>
        <v>11726</v>
      </c>
      <c r="L4715" s="7">
        <v>4940</v>
      </c>
      <c r="M4715" s="7">
        <v>0</v>
      </c>
      <c r="N4715" s="11">
        <f t="shared" si="147"/>
        <v>4940</v>
      </c>
      <c r="O4715" s="11">
        <v>77</v>
      </c>
      <c r="P4715" s="11">
        <v>-1171</v>
      </c>
    </row>
    <row r="4716" spans="1:16">
      <c r="A4716" s="2">
        <v>45677</v>
      </c>
      <c r="B4716" s="18">
        <v>12</v>
      </c>
      <c r="C4716" s="20">
        <f t="shared" si="146"/>
        <v>1</v>
      </c>
      <c r="D4716" s="16">
        <v>2025</v>
      </c>
      <c r="E4716" s="1" t="s">
        <v>60</v>
      </c>
      <c r="F4716">
        <v>0</v>
      </c>
      <c r="G4716" s="12">
        <f>IF(D4716=2023,F4716*'Average selling price'!$B$2,
IF(D4716=2024,F4716*'Average selling price'!$C$2,
IF(D4716=2025,F4716*'Average selling price'!$D$2,"")))</f>
        <v>0</v>
      </c>
      <c r="H4716">
        <v>0</v>
      </c>
      <c r="I4716" s="12">
        <f>IF($D4716=2023,H4716*'Average selling price'!$B$3,
IF($D4716=2024,H4716*'Average selling price'!$C$3,
IF($D4716=2025,H4716*'Average selling price'!$D$3,"")))</f>
        <v>0</v>
      </c>
      <c r="J4716">
        <v>2</v>
      </c>
      <c r="K4716" s="12">
        <f>IF($D4716=2023,J4716*'Average selling price'!$B$4,
IF($D4716=2024,J4716*'Average selling price'!$C$4,
IF($D4716=2025,J4716*'Average selling price'!$D$4,"")))</f>
        <v>23452</v>
      </c>
      <c r="L4716" s="7">
        <v>0</v>
      </c>
      <c r="M4716" s="7">
        <v>0</v>
      </c>
      <c r="N4716" s="11">
        <f t="shared" si="147"/>
        <v>0</v>
      </c>
      <c r="O4716" s="11">
        <v>1249.99</v>
      </c>
      <c r="P4716" s="11">
        <v>0</v>
      </c>
    </row>
    <row r="4717" spans="1:16">
      <c r="A4717" s="2">
        <v>45677</v>
      </c>
      <c r="B4717" s="18">
        <v>12</v>
      </c>
      <c r="C4717" s="20">
        <f t="shared" si="146"/>
        <v>1</v>
      </c>
      <c r="D4717" s="16">
        <v>2025</v>
      </c>
      <c r="E4717" s="1" t="s">
        <v>34</v>
      </c>
      <c r="F4717">
        <v>3</v>
      </c>
      <c r="G4717" s="12">
        <f>IF(D4717=2023,F4717*'Average selling price'!$B$2,
IF(D4717=2024,F4717*'Average selling price'!$C$2,
IF(D4717=2025,F4717*'Average selling price'!$D$2,"")))</f>
        <v>17250</v>
      </c>
      <c r="H4717">
        <v>0</v>
      </c>
      <c r="I4717" s="12">
        <f>IF($D4717=2023,H4717*'Average selling price'!$B$3,
IF($D4717=2024,H4717*'Average selling price'!$C$3,
IF($D4717=2025,H4717*'Average selling price'!$D$3,"")))</f>
        <v>0</v>
      </c>
      <c r="J4717">
        <v>0</v>
      </c>
      <c r="K4717" s="12">
        <f>IF($D4717=2023,J4717*'Average selling price'!$B$4,
IF($D4717=2024,J4717*'Average selling price'!$C$4,
IF($D4717=2025,J4717*'Average selling price'!$D$4,"")))</f>
        <v>0</v>
      </c>
      <c r="L4717" s="7">
        <v>2983</v>
      </c>
      <c r="M4717" s="7">
        <v>0</v>
      </c>
      <c r="N4717" s="11">
        <f t="shared" si="147"/>
        <v>2983</v>
      </c>
      <c r="O4717" s="11">
        <v>719</v>
      </c>
      <c r="P4717" s="11">
        <v>0</v>
      </c>
    </row>
    <row r="4718" spans="1:16">
      <c r="A4718" s="2">
        <v>45677</v>
      </c>
      <c r="B4718" s="18">
        <v>12</v>
      </c>
      <c r="C4718" s="20">
        <f t="shared" si="146"/>
        <v>1</v>
      </c>
      <c r="D4718" s="16">
        <v>2025</v>
      </c>
      <c r="E4718" s="1" t="s">
        <v>41</v>
      </c>
      <c r="F4718">
        <v>1</v>
      </c>
      <c r="G4718" s="12">
        <f>IF(D4718=2023,F4718*'Average selling price'!$B$2,
IF(D4718=2024,F4718*'Average selling price'!$C$2,
IF(D4718=2025,F4718*'Average selling price'!$D$2,"")))</f>
        <v>5750</v>
      </c>
      <c r="H4718">
        <v>0</v>
      </c>
      <c r="I4718" s="12">
        <f>IF($D4718=2023,H4718*'Average selling price'!$B$3,
IF($D4718=2024,H4718*'Average selling price'!$C$3,
IF($D4718=2025,H4718*'Average selling price'!$D$3,"")))</f>
        <v>0</v>
      </c>
      <c r="J4718">
        <v>1</v>
      </c>
      <c r="K4718" s="12">
        <f>IF($D4718=2023,J4718*'Average selling price'!$B$4,
IF($D4718=2024,J4718*'Average selling price'!$C$4,
IF($D4718=2025,J4718*'Average selling price'!$D$4,"")))</f>
        <v>11726</v>
      </c>
      <c r="L4718" s="7">
        <v>0</v>
      </c>
      <c r="M4718" s="7">
        <v>0</v>
      </c>
      <c r="N4718" s="11">
        <f t="shared" si="147"/>
        <v>0</v>
      </c>
      <c r="O4718" s="11">
        <v>5</v>
      </c>
      <c r="P4718" s="11">
        <v>0</v>
      </c>
    </row>
    <row r="4719" spans="1:16">
      <c r="A4719" s="2">
        <v>45677</v>
      </c>
      <c r="B4719" s="18">
        <v>12</v>
      </c>
      <c r="C4719" s="20">
        <f t="shared" si="146"/>
        <v>1</v>
      </c>
      <c r="D4719" s="16">
        <v>2025</v>
      </c>
      <c r="E4719" s="1" t="s">
        <v>35</v>
      </c>
      <c r="F4719">
        <v>0</v>
      </c>
      <c r="G4719" s="12">
        <f>IF(D4719=2023,F4719*'Average selling price'!$B$2,
IF(D4719=2024,F4719*'Average selling price'!$C$2,
IF(D4719=2025,F4719*'Average selling price'!$D$2,"")))</f>
        <v>0</v>
      </c>
      <c r="H4719">
        <v>0</v>
      </c>
      <c r="I4719" s="12">
        <f>IF($D4719=2023,H4719*'Average selling price'!$B$3,
IF($D4719=2024,H4719*'Average selling price'!$C$3,
IF($D4719=2025,H4719*'Average selling price'!$D$3,"")))</f>
        <v>0</v>
      </c>
      <c r="J4719">
        <v>0</v>
      </c>
      <c r="K4719" s="12">
        <f>IF($D4719=2023,J4719*'Average selling price'!$B$4,
IF($D4719=2024,J4719*'Average selling price'!$C$4,
IF($D4719=2025,J4719*'Average selling price'!$D$4,"")))</f>
        <v>0</v>
      </c>
      <c r="L4719" s="7">
        <v>0</v>
      </c>
      <c r="M4719" s="7">
        <v>0</v>
      </c>
      <c r="N4719" s="11">
        <f t="shared" si="147"/>
        <v>0</v>
      </c>
      <c r="O4719" s="11">
        <v>4689.97</v>
      </c>
      <c r="P4719" s="11">
        <v>0</v>
      </c>
    </row>
    <row r="4720" spans="1:16">
      <c r="A4720" s="2">
        <v>45677</v>
      </c>
      <c r="B4720" s="18">
        <v>12</v>
      </c>
      <c r="C4720" s="20">
        <f t="shared" si="146"/>
        <v>1</v>
      </c>
      <c r="D4720" s="16">
        <v>2025</v>
      </c>
      <c r="E4720" s="1" t="s">
        <v>36</v>
      </c>
      <c r="F4720">
        <v>0</v>
      </c>
      <c r="G4720" s="12">
        <f>IF(D4720=2023,F4720*'Average selling price'!$B$2,
IF(D4720=2024,F4720*'Average selling price'!$C$2,
IF(D4720=2025,F4720*'Average selling price'!$D$2,"")))</f>
        <v>0</v>
      </c>
      <c r="H4720">
        <v>0</v>
      </c>
      <c r="I4720" s="12">
        <f>IF($D4720=2023,H4720*'Average selling price'!$B$3,
IF($D4720=2024,H4720*'Average selling price'!$C$3,
IF($D4720=2025,H4720*'Average selling price'!$D$3,"")))</f>
        <v>0</v>
      </c>
      <c r="J4720">
        <v>0</v>
      </c>
      <c r="K4720" s="12">
        <f>IF($D4720=2023,J4720*'Average selling price'!$B$4,
IF($D4720=2024,J4720*'Average selling price'!$C$4,
IF($D4720=2025,J4720*'Average selling price'!$D$4,"")))</f>
        <v>0</v>
      </c>
      <c r="L4720" s="7">
        <v>0</v>
      </c>
      <c r="M4720" s="7">
        <v>0</v>
      </c>
      <c r="N4720" s="11">
        <f t="shared" si="147"/>
        <v>0</v>
      </c>
      <c r="O4720" s="11">
        <v>2531.16</v>
      </c>
      <c r="P4720" s="11">
        <v>716.99</v>
      </c>
    </row>
    <row r="4721" spans="1:16">
      <c r="A4721" s="2">
        <v>45677</v>
      </c>
      <c r="B4721" s="18">
        <v>12</v>
      </c>
      <c r="C4721" s="20">
        <f t="shared" si="146"/>
        <v>1</v>
      </c>
      <c r="D4721" s="16">
        <v>2025</v>
      </c>
      <c r="E4721" s="1" t="s">
        <v>37</v>
      </c>
      <c r="F4721">
        <v>0</v>
      </c>
      <c r="G4721" s="12">
        <f>IF(D4721=2023,F4721*'Average selling price'!$B$2,
IF(D4721=2024,F4721*'Average selling price'!$C$2,
IF(D4721=2025,F4721*'Average selling price'!$D$2,"")))</f>
        <v>0</v>
      </c>
      <c r="H4721">
        <v>0</v>
      </c>
      <c r="I4721" s="12">
        <f>IF($D4721=2023,H4721*'Average selling price'!$B$3,
IF($D4721=2024,H4721*'Average selling price'!$C$3,
IF($D4721=2025,H4721*'Average selling price'!$D$3,"")))</f>
        <v>0</v>
      </c>
      <c r="J4721">
        <v>0</v>
      </c>
      <c r="K4721" s="12">
        <f>IF($D4721=2023,J4721*'Average selling price'!$B$4,
IF($D4721=2024,J4721*'Average selling price'!$C$4,
IF($D4721=2025,J4721*'Average selling price'!$D$4,"")))</f>
        <v>0</v>
      </c>
      <c r="L4721" s="7">
        <v>0</v>
      </c>
      <c r="M4721" s="7">
        <v>229.99</v>
      </c>
      <c r="N4721" s="11">
        <f t="shared" si="147"/>
        <v>229.99</v>
      </c>
      <c r="O4721" s="11">
        <v>1830.67</v>
      </c>
      <c r="P4721" s="11">
        <v>0</v>
      </c>
    </row>
    <row r="4722" spans="1:16">
      <c r="A4722" s="2">
        <v>45677</v>
      </c>
      <c r="B4722" s="18">
        <v>12</v>
      </c>
      <c r="C4722" s="20">
        <f t="shared" si="146"/>
        <v>1</v>
      </c>
      <c r="D4722" s="16">
        <v>2025</v>
      </c>
      <c r="E4722" s="1" t="s">
        <v>45</v>
      </c>
      <c r="F4722">
        <v>1</v>
      </c>
      <c r="G4722" s="12">
        <f>IF(D4722=2023,F4722*'Average selling price'!$B$2,
IF(D4722=2024,F4722*'Average selling price'!$C$2,
IF(D4722=2025,F4722*'Average selling price'!$D$2,"")))</f>
        <v>5750</v>
      </c>
      <c r="H4722">
        <v>0</v>
      </c>
      <c r="I4722" s="12">
        <f>IF($D4722=2023,H4722*'Average selling price'!$B$3,
IF($D4722=2024,H4722*'Average selling price'!$C$3,
IF($D4722=2025,H4722*'Average selling price'!$D$3,"")))</f>
        <v>0</v>
      </c>
      <c r="J4722">
        <v>0</v>
      </c>
      <c r="K4722" s="12">
        <f>IF($D4722=2023,J4722*'Average selling price'!$B$4,
IF($D4722=2024,J4722*'Average selling price'!$C$4,
IF($D4722=2025,J4722*'Average selling price'!$D$4,"")))</f>
        <v>0</v>
      </c>
      <c r="L4722" s="7">
        <v>0</v>
      </c>
      <c r="M4722" s="7">
        <v>0</v>
      </c>
      <c r="N4722" s="11">
        <f t="shared" si="147"/>
        <v>0</v>
      </c>
      <c r="O4722" s="11">
        <v>25.89</v>
      </c>
      <c r="P4722" s="11">
        <v>0</v>
      </c>
    </row>
    <row r="4723" spans="1:16">
      <c r="A4723" s="2">
        <v>45677</v>
      </c>
      <c r="B4723" s="18">
        <v>12</v>
      </c>
      <c r="C4723" s="20">
        <f t="shared" si="146"/>
        <v>1</v>
      </c>
      <c r="D4723" s="16">
        <v>2025</v>
      </c>
      <c r="E4723" s="1" t="s">
        <v>49</v>
      </c>
      <c r="F4723">
        <v>0</v>
      </c>
      <c r="G4723" s="12">
        <f>IF(D4723=2023,F4723*'Average selling price'!$B$2,
IF(D4723=2024,F4723*'Average selling price'!$C$2,
IF(D4723=2025,F4723*'Average selling price'!$D$2,"")))</f>
        <v>0</v>
      </c>
      <c r="H4723">
        <v>0</v>
      </c>
      <c r="I4723" s="12">
        <f>IF($D4723=2023,H4723*'Average selling price'!$B$3,
IF($D4723=2024,H4723*'Average selling price'!$C$3,
IF($D4723=2025,H4723*'Average selling price'!$D$3,"")))</f>
        <v>0</v>
      </c>
      <c r="J4723">
        <v>0</v>
      </c>
      <c r="K4723" s="12">
        <f>IF($D4723=2023,J4723*'Average selling price'!$B$4,
IF($D4723=2024,J4723*'Average selling price'!$C$4,
IF($D4723=2025,J4723*'Average selling price'!$D$4,"")))</f>
        <v>0</v>
      </c>
      <c r="L4723" s="7">
        <v>59.96</v>
      </c>
      <c r="M4723" s="7">
        <v>4499.99</v>
      </c>
      <c r="N4723" s="11">
        <f t="shared" si="147"/>
        <v>4559.95</v>
      </c>
      <c r="O4723" s="11">
        <v>214.2</v>
      </c>
      <c r="P4723" s="11">
        <v>0</v>
      </c>
    </row>
    <row r="4724" spans="1:16">
      <c r="A4724" s="2">
        <v>45677</v>
      </c>
      <c r="B4724" s="18">
        <v>12</v>
      </c>
      <c r="C4724" s="20">
        <f t="shared" si="146"/>
        <v>1</v>
      </c>
      <c r="D4724" s="16">
        <v>2025</v>
      </c>
      <c r="E4724" s="1" t="s">
        <v>53</v>
      </c>
      <c r="F4724">
        <v>0</v>
      </c>
      <c r="G4724" s="12">
        <f>IF(D4724=2023,F4724*'Average selling price'!$B$2,
IF(D4724=2024,F4724*'Average selling price'!$C$2,
IF(D4724=2025,F4724*'Average selling price'!$D$2,"")))</f>
        <v>0</v>
      </c>
      <c r="H4724">
        <v>0</v>
      </c>
      <c r="I4724" s="12">
        <f>IF($D4724=2023,H4724*'Average selling price'!$B$3,
IF($D4724=2024,H4724*'Average selling price'!$C$3,
IF($D4724=2025,H4724*'Average selling price'!$D$3,"")))</f>
        <v>0</v>
      </c>
      <c r="J4724">
        <v>0</v>
      </c>
      <c r="K4724" s="12">
        <f>IF($D4724=2023,J4724*'Average selling price'!$B$4,
IF($D4724=2024,J4724*'Average selling price'!$C$4,
IF($D4724=2025,J4724*'Average selling price'!$D$4,"")))</f>
        <v>0</v>
      </c>
      <c r="L4724" s="7">
        <v>0</v>
      </c>
      <c r="M4724" s="7">
        <v>0</v>
      </c>
      <c r="N4724" s="11">
        <f t="shared" si="147"/>
        <v>0</v>
      </c>
      <c r="O4724" s="11">
        <v>0</v>
      </c>
      <c r="P4724" s="11">
        <v>0</v>
      </c>
    </row>
    <row r="4725" spans="1:16">
      <c r="A4725" s="2">
        <v>45677</v>
      </c>
      <c r="B4725" s="18">
        <v>12</v>
      </c>
      <c r="C4725" s="20">
        <f t="shared" si="146"/>
        <v>1</v>
      </c>
      <c r="D4725" s="16">
        <v>2025</v>
      </c>
      <c r="E4725" s="1" t="s">
        <v>38</v>
      </c>
      <c r="F4725">
        <v>0</v>
      </c>
      <c r="G4725" s="12">
        <f>IF(D4725=2023,F4725*'Average selling price'!$B$2,
IF(D4725=2024,F4725*'Average selling price'!$C$2,
IF(D4725=2025,F4725*'Average selling price'!$D$2,"")))</f>
        <v>0</v>
      </c>
      <c r="H4725">
        <v>0</v>
      </c>
      <c r="I4725" s="12">
        <f>IF($D4725=2023,H4725*'Average selling price'!$B$3,
IF($D4725=2024,H4725*'Average selling price'!$C$3,
IF($D4725=2025,H4725*'Average selling price'!$D$3,"")))</f>
        <v>0</v>
      </c>
      <c r="J4725">
        <v>2</v>
      </c>
      <c r="K4725" s="12">
        <f>IF($D4725=2023,J4725*'Average selling price'!$B$4,
IF($D4725=2024,J4725*'Average selling price'!$C$4,
IF($D4725=2025,J4725*'Average selling price'!$D$4,"")))</f>
        <v>23452</v>
      </c>
      <c r="L4725" s="7">
        <v>121.75</v>
      </c>
      <c r="M4725" s="7">
        <v>13399.97</v>
      </c>
      <c r="N4725" s="11">
        <f t="shared" si="147"/>
        <v>13521.72</v>
      </c>
      <c r="O4725" s="11">
        <v>2647.78</v>
      </c>
      <c r="P4725" s="11">
        <v>969.96</v>
      </c>
    </row>
    <row r="4726" spans="1:16">
      <c r="A4726" s="2">
        <v>45677</v>
      </c>
      <c r="B4726" s="18">
        <v>12</v>
      </c>
      <c r="C4726" s="20">
        <f t="shared" si="146"/>
        <v>1</v>
      </c>
      <c r="D4726" s="16">
        <v>2025</v>
      </c>
      <c r="E4726" s="1" t="s">
        <v>39</v>
      </c>
      <c r="F4726">
        <v>2</v>
      </c>
      <c r="G4726" s="12">
        <f>IF(D4726=2023,F4726*'Average selling price'!$B$2,
IF(D4726=2024,F4726*'Average selling price'!$C$2,
IF(D4726=2025,F4726*'Average selling price'!$D$2,"")))</f>
        <v>11500</v>
      </c>
      <c r="H4726">
        <v>0</v>
      </c>
      <c r="I4726" s="12">
        <f>IF($D4726=2023,H4726*'Average selling price'!$B$3,
IF($D4726=2024,H4726*'Average selling price'!$C$3,
IF($D4726=2025,H4726*'Average selling price'!$D$3,"")))</f>
        <v>0</v>
      </c>
      <c r="J4726">
        <v>0</v>
      </c>
      <c r="K4726" s="12">
        <f>IF($D4726=2023,J4726*'Average selling price'!$B$4,
IF($D4726=2024,J4726*'Average selling price'!$C$4,
IF($D4726=2025,J4726*'Average selling price'!$D$4,"")))</f>
        <v>0</v>
      </c>
      <c r="L4726" s="7">
        <v>0</v>
      </c>
      <c r="M4726" s="7">
        <v>0</v>
      </c>
      <c r="N4726" s="11">
        <f t="shared" si="147"/>
        <v>0</v>
      </c>
      <c r="O4726" s="11">
        <v>6905.3</v>
      </c>
      <c r="P4726" s="11">
        <v>0</v>
      </c>
    </row>
    <row r="4727" spans="1:16">
      <c r="A4727" s="2">
        <v>45677</v>
      </c>
      <c r="B4727" s="18">
        <v>12</v>
      </c>
      <c r="C4727" s="20">
        <f t="shared" si="146"/>
        <v>1</v>
      </c>
      <c r="D4727" s="16">
        <v>2025</v>
      </c>
      <c r="E4727" s="1" t="s">
        <v>40</v>
      </c>
      <c r="F4727">
        <v>3</v>
      </c>
      <c r="G4727" s="12">
        <f>IF(D4727=2023,F4727*'Average selling price'!$B$2,
IF(D4727=2024,F4727*'Average selling price'!$C$2,
IF(D4727=2025,F4727*'Average selling price'!$D$2,"")))</f>
        <v>17250</v>
      </c>
      <c r="H4727">
        <v>0</v>
      </c>
      <c r="I4727" s="12">
        <f>IF($D4727=2023,H4727*'Average selling price'!$B$3,
IF($D4727=2024,H4727*'Average selling price'!$C$3,
IF($D4727=2025,H4727*'Average selling price'!$D$3,"")))</f>
        <v>0</v>
      </c>
      <c r="J4727">
        <v>0</v>
      </c>
      <c r="K4727" s="12">
        <f>IF($D4727=2023,J4727*'Average selling price'!$B$4,
IF($D4727=2024,J4727*'Average selling price'!$C$4,
IF($D4727=2025,J4727*'Average selling price'!$D$4,"")))</f>
        <v>0</v>
      </c>
      <c r="L4727" s="7">
        <v>0</v>
      </c>
      <c r="M4727" s="7">
        <v>0</v>
      </c>
      <c r="N4727" s="11">
        <f t="shared" si="147"/>
        <v>0</v>
      </c>
      <c r="O4727" s="11">
        <v>0</v>
      </c>
      <c r="P4727" s="11">
        <v>36</v>
      </c>
    </row>
    <row r="4728" spans="1:16">
      <c r="A4728" s="2">
        <v>45677</v>
      </c>
      <c r="B4728" s="18">
        <v>12</v>
      </c>
      <c r="C4728" s="20">
        <f t="shared" si="146"/>
        <v>1</v>
      </c>
      <c r="D4728" s="16">
        <v>2025</v>
      </c>
      <c r="E4728" s="1" t="s">
        <v>42</v>
      </c>
      <c r="F4728">
        <v>0</v>
      </c>
      <c r="G4728" s="12">
        <f>IF(D4728=2023,F4728*'Average selling price'!$B$2,
IF(D4728=2024,F4728*'Average selling price'!$C$2,
IF(D4728=2025,F4728*'Average selling price'!$D$2,"")))</f>
        <v>0</v>
      </c>
      <c r="H4728">
        <v>0</v>
      </c>
      <c r="I4728" s="12">
        <f>IF($D4728=2023,H4728*'Average selling price'!$B$3,
IF($D4728=2024,H4728*'Average selling price'!$C$3,
IF($D4728=2025,H4728*'Average selling price'!$D$3,"")))</f>
        <v>0</v>
      </c>
      <c r="J4728">
        <v>0</v>
      </c>
      <c r="K4728" s="12">
        <f>IF($D4728=2023,J4728*'Average selling price'!$B$4,
IF($D4728=2024,J4728*'Average selling price'!$C$4,
IF($D4728=2025,J4728*'Average selling price'!$D$4,"")))</f>
        <v>0</v>
      </c>
      <c r="L4728" s="7">
        <v>0</v>
      </c>
      <c r="M4728" s="7">
        <v>195</v>
      </c>
      <c r="N4728" s="11">
        <f t="shared" si="147"/>
        <v>195</v>
      </c>
      <c r="O4728" s="11">
        <v>20</v>
      </c>
      <c r="P4728" s="11">
        <v>349</v>
      </c>
    </row>
    <row r="4729" spans="1:16">
      <c r="A4729" s="2">
        <v>45677</v>
      </c>
      <c r="B4729" s="18">
        <v>12</v>
      </c>
      <c r="C4729" s="20">
        <f t="shared" si="146"/>
        <v>1</v>
      </c>
      <c r="D4729" s="16">
        <v>2025</v>
      </c>
      <c r="E4729" s="1" t="s">
        <v>63</v>
      </c>
      <c r="F4729">
        <v>0</v>
      </c>
      <c r="G4729" s="12">
        <f>IF(D4729=2023,F4729*'Average selling price'!$B$2,
IF(D4729=2024,F4729*'Average selling price'!$C$2,
IF(D4729=2025,F4729*'Average selling price'!$D$2,"")))</f>
        <v>0</v>
      </c>
      <c r="H4729">
        <v>0</v>
      </c>
      <c r="I4729" s="12">
        <f>IF($D4729=2023,H4729*'Average selling price'!$B$3,
IF($D4729=2024,H4729*'Average selling price'!$C$3,
IF($D4729=2025,H4729*'Average selling price'!$D$3,"")))</f>
        <v>0</v>
      </c>
      <c r="J4729">
        <v>0</v>
      </c>
      <c r="K4729" s="12">
        <f>IF($D4729=2023,J4729*'Average selling price'!$B$4,
IF($D4729=2024,J4729*'Average selling price'!$C$4,
IF($D4729=2025,J4729*'Average selling price'!$D$4,"")))</f>
        <v>0</v>
      </c>
      <c r="L4729" s="7">
        <v>0</v>
      </c>
      <c r="M4729" s="7">
        <v>0</v>
      </c>
      <c r="N4729" s="11">
        <f t="shared" si="147"/>
        <v>0</v>
      </c>
      <c r="O4729" s="11">
        <v>0</v>
      </c>
      <c r="P4729" s="11">
        <v>0</v>
      </c>
    </row>
    <row r="4730" spans="1:16">
      <c r="A4730" s="2">
        <v>45677</v>
      </c>
      <c r="B4730" s="18">
        <v>12</v>
      </c>
      <c r="C4730" s="20">
        <f t="shared" si="146"/>
        <v>1</v>
      </c>
      <c r="D4730" s="16">
        <v>2025</v>
      </c>
      <c r="E4730" s="1" t="s">
        <v>43</v>
      </c>
      <c r="F4730">
        <v>3</v>
      </c>
      <c r="G4730" s="12">
        <f>IF(D4730=2023,F4730*'Average selling price'!$B$2,
IF(D4730=2024,F4730*'Average selling price'!$C$2,
IF(D4730=2025,F4730*'Average selling price'!$D$2,"")))</f>
        <v>17250</v>
      </c>
      <c r="H4730">
        <v>0</v>
      </c>
      <c r="I4730" s="12">
        <f>IF($D4730=2023,H4730*'Average selling price'!$B$3,
IF($D4730=2024,H4730*'Average selling price'!$C$3,
IF($D4730=2025,H4730*'Average selling price'!$D$3,"")))</f>
        <v>0</v>
      </c>
      <c r="J4730">
        <v>1</v>
      </c>
      <c r="K4730" s="12">
        <f>IF($D4730=2023,J4730*'Average selling price'!$B$4,
IF($D4730=2024,J4730*'Average selling price'!$C$4,
IF($D4730=2025,J4730*'Average selling price'!$D$4,"")))</f>
        <v>11726</v>
      </c>
      <c r="L4730" s="7">
        <v>120.79</v>
      </c>
      <c r="M4730" s="7">
        <v>0</v>
      </c>
      <c r="N4730" s="11">
        <f t="shared" si="147"/>
        <v>120.79</v>
      </c>
      <c r="O4730" s="11">
        <v>3929.62</v>
      </c>
      <c r="P4730" s="11">
        <v>12.49</v>
      </c>
    </row>
    <row r="4731" spans="1:16">
      <c r="A4731" s="2">
        <v>45677</v>
      </c>
      <c r="B4731" s="18">
        <v>12</v>
      </c>
      <c r="C4731" s="20">
        <f t="shared" si="146"/>
        <v>1</v>
      </c>
      <c r="D4731" s="16">
        <v>2025</v>
      </c>
      <c r="E4731" s="1" t="s">
        <v>47</v>
      </c>
      <c r="F4731">
        <v>1</v>
      </c>
      <c r="G4731" s="12">
        <f>IF(D4731=2023,F4731*'Average selling price'!$B$2,
IF(D4731=2024,F4731*'Average selling price'!$C$2,
IF(D4731=2025,F4731*'Average selling price'!$D$2,"")))</f>
        <v>5750</v>
      </c>
      <c r="H4731">
        <v>1</v>
      </c>
      <c r="I4731" s="12">
        <f>IF($D4731=2023,H4731*'Average selling price'!$B$3,
IF($D4731=2024,H4731*'Average selling price'!$C$3,
IF($D4731=2025,H4731*'Average selling price'!$D$3,"")))</f>
        <v>34677</v>
      </c>
      <c r="J4731">
        <v>0</v>
      </c>
      <c r="K4731" s="12">
        <f>IF($D4731=2023,J4731*'Average selling price'!$B$4,
IF($D4731=2024,J4731*'Average selling price'!$C$4,
IF($D4731=2025,J4731*'Average selling price'!$D$4,"")))</f>
        <v>0</v>
      </c>
      <c r="L4731" s="7">
        <v>0</v>
      </c>
      <c r="M4731" s="7">
        <v>0</v>
      </c>
      <c r="N4731" s="11">
        <f t="shared" si="147"/>
        <v>0</v>
      </c>
      <c r="O4731" s="11">
        <v>0</v>
      </c>
      <c r="P4731" s="11">
        <v>1615</v>
      </c>
    </row>
    <row r="4732" spans="1:16">
      <c r="A4732" s="2">
        <v>45677</v>
      </c>
      <c r="B4732" s="18">
        <v>12</v>
      </c>
      <c r="C4732" s="20">
        <f t="shared" si="146"/>
        <v>1</v>
      </c>
      <c r="D4732" s="16">
        <v>2025</v>
      </c>
      <c r="E4732" s="1" t="s">
        <v>50</v>
      </c>
      <c r="F4732">
        <v>5</v>
      </c>
      <c r="G4732" s="12">
        <f>IF(D4732=2023,F4732*'Average selling price'!$B$2,
IF(D4732=2024,F4732*'Average selling price'!$C$2,
IF(D4732=2025,F4732*'Average selling price'!$D$2,"")))</f>
        <v>28750</v>
      </c>
      <c r="H4732">
        <v>0</v>
      </c>
      <c r="I4732" s="12">
        <f>IF($D4732=2023,H4732*'Average selling price'!$B$3,
IF($D4732=2024,H4732*'Average selling price'!$C$3,
IF($D4732=2025,H4732*'Average selling price'!$D$3,"")))</f>
        <v>0</v>
      </c>
      <c r="J4732">
        <v>2</v>
      </c>
      <c r="K4732" s="12">
        <f>IF($D4732=2023,J4732*'Average selling price'!$B$4,
IF($D4732=2024,J4732*'Average selling price'!$C$4,
IF($D4732=2025,J4732*'Average selling price'!$D$4,"")))</f>
        <v>23452</v>
      </c>
      <c r="L4732" s="7">
        <v>1099.96</v>
      </c>
      <c r="M4732" s="7">
        <v>3449.96</v>
      </c>
      <c r="N4732" s="11">
        <f t="shared" si="147"/>
        <v>4549.92</v>
      </c>
      <c r="O4732" s="11">
        <v>0</v>
      </c>
      <c r="P4732" s="11">
        <v>0</v>
      </c>
    </row>
    <row r="4733" spans="1:16">
      <c r="A4733" s="2">
        <v>45677</v>
      </c>
      <c r="B4733" s="18">
        <v>12</v>
      </c>
      <c r="C4733" s="20">
        <f t="shared" si="146"/>
        <v>1</v>
      </c>
      <c r="D4733" s="16">
        <v>2025</v>
      </c>
      <c r="E4733" s="1" t="s">
        <v>51</v>
      </c>
      <c r="F4733">
        <v>1</v>
      </c>
      <c r="G4733" s="12">
        <f>IF(D4733=2023,F4733*'Average selling price'!$B$2,
IF(D4733=2024,F4733*'Average selling price'!$C$2,
IF(D4733=2025,F4733*'Average selling price'!$D$2,"")))</f>
        <v>5750</v>
      </c>
      <c r="H4733">
        <v>0</v>
      </c>
      <c r="I4733" s="12">
        <f>IF($D4733=2023,H4733*'Average selling price'!$B$3,
IF($D4733=2024,H4733*'Average selling price'!$C$3,
IF($D4733=2025,H4733*'Average selling price'!$D$3,"")))</f>
        <v>0</v>
      </c>
      <c r="J4733">
        <v>0</v>
      </c>
      <c r="K4733" s="12">
        <f>IF($D4733=2023,J4733*'Average selling price'!$B$4,
IF($D4733=2024,J4733*'Average selling price'!$C$4,
IF($D4733=2025,J4733*'Average selling price'!$D$4,"")))</f>
        <v>0</v>
      </c>
      <c r="L4733" s="7">
        <v>19</v>
      </c>
      <c r="M4733" s="7">
        <v>0</v>
      </c>
      <c r="N4733" s="11">
        <f t="shared" si="147"/>
        <v>19</v>
      </c>
      <c r="O4733" s="11">
        <v>1232</v>
      </c>
      <c r="P4733" s="11">
        <v>0</v>
      </c>
    </row>
    <row r="4734" spans="1:16">
      <c r="A4734" s="2">
        <v>45677</v>
      </c>
      <c r="B4734" s="18">
        <v>12</v>
      </c>
      <c r="C4734" s="20">
        <f t="shared" si="146"/>
        <v>1</v>
      </c>
      <c r="D4734" s="16">
        <v>2025</v>
      </c>
      <c r="E4734" s="1" t="s">
        <v>52</v>
      </c>
      <c r="F4734">
        <v>0</v>
      </c>
      <c r="G4734" s="12">
        <f>IF(D4734=2023,F4734*'Average selling price'!$B$2,
IF(D4734=2024,F4734*'Average selling price'!$C$2,
IF(D4734=2025,F4734*'Average selling price'!$D$2,"")))</f>
        <v>0</v>
      </c>
      <c r="H4734">
        <v>0</v>
      </c>
      <c r="I4734" s="12">
        <f>IF($D4734=2023,H4734*'Average selling price'!$B$3,
IF($D4734=2024,H4734*'Average selling price'!$C$3,
IF($D4734=2025,H4734*'Average selling price'!$D$3,"")))</f>
        <v>0</v>
      </c>
      <c r="J4734">
        <v>2</v>
      </c>
      <c r="K4734" s="12">
        <f>IF($D4734=2023,J4734*'Average selling price'!$B$4,
IF($D4734=2024,J4734*'Average selling price'!$C$4,
IF($D4734=2025,J4734*'Average selling price'!$D$4,"")))</f>
        <v>23452</v>
      </c>
      <c r="L4734" s="7">
        <v>1600</v>
      </c>
      <c r="M4734" s="7">
        <v>9185</v>
      </c>
      <c r="N4734" s="11">
        <f t="shared" si="147"/>
        <v>10785</v>
      </c>
      <c r="O4734" s="11">
        <v>4380</v>
      </c>
      <c r="P4734" s="11">
        <v>0</v>
      </c>
    </row>
    <row r="4735" spans="1:16">
      <c r="A4735" s="2">
        <v>45677</v>
      </c>
      <c r="B4735" s="18">
        <v>12</v>
      </c>
      <c r="C4735" s="20">
        <f t="shared" si="146"/>
        <v>1</v>
      </c>
      <c r="D4735" s="16">
        <v>2025</v>
      </c>
      <c r="E4735" s="1" t="s">
        <v>64</v>
      </c>
      <c r="F4735">
        <v>0</v>
      </c>
      <c r="G4735" s="12">
        <f>IF(D4735=2023,F4735*'Average selling price'!$B$2,
IF(D4735=2024,F4735*'Average selling price'!$C$2,
IF(D4735=2025,F4735*'Average selling price'!$D$2,"")))</f>
        <v>0</v>
      </c>
      <c r="H4735">
        <v>0</v>
      </c>
      <c r="I4735" s="12">
        <f>IF($D4735=2023,H4735*'Average selling price'!$B$3,
IF($D4735=2024,H4735*'Average selling price'!$C$3,
IF($D4735=2025,H4735*'Average selling price'!$D$3,"")))</f>
        <v>0</v>
      </c>
      <c r="J4735">
        <v>1</v>
      </c>
      <c r="K4735" s="12">
        <f>IF($D4735=2023,J4735*'Average selling price'!$B$4,
IF($D4735=2024,J4735*'Average selling price'!$C$4,
IF($D4735=2025,J4735*'Average selling price'!$D$4,"")))</f>
        <v>11726</v>
      </c>
      <c r="L4735" s="7">
        <v>1600</v>
      </c>
      <c r="M4735" s="7">
        <v>1900</v>
      </c>
      <c r="N4735" s="11">
        <f t="shared" si="147"/>
        <v>3500</v>
      </c>
      <c r="O4735" s="11">
        <v>0</v>
      </c>
      <c r="P4735" s="11">
        <v>0</v>
      </c>
    </row>
    <row r="4736" spans="1:16">
      <c r="A4736" s="2">
        <v>45677</v>
      </c>
      <c r="B4736" s="18">
        <v>12</v>
      </c>
      <c r="C4736" s="20">
        <f t="shared" si="146"/>
        <v>1</v>
      </c>
      <c r="D4736" s="16">
        <v>2025</v>
      </c>
      <c r="E4736" s="1" t="s">
        <v>54</v>
      </c>
      <c r="F4736">
        <v>0</v>
      </c>
      <c r="G4736" s="12">
        <f>IF(D4736=2023,F4736*'Average selling price'!$B$2,
IF(D4736=2024,F4736*'Average selling price'!$C$2,
IF(D4736=2025,F4736*'Average selling price'!$D$2,"")))</f>
        <v>0</v>
      </c>
      <c r="H4736">
        <v>0</v>
      </c>
      <c r="I4736" s="12">
        <f>IF($D4736=2023,H4736*'Average selling price'!$B$3,
IF($D4736=2024,H4736*'Average selling price'!$C$3,
IF($D4736=2025,H4736*'Average selling price'!$D$3,"")))</f>
        <v>0</v>
      </c>
      <c r="J4736">
        <v>1</v>
      </c>
      <c r="K4736" s="12">
        <f>IF($D4736=2023,J4736*'Average selling price'!$B$4,
IF($D4736=2024,J4736*'Average selling price'!$C$4,
IF($D4736=2025,J4736*'Average selling price'!$D$4,"")))</f>
        <v>11726</v>
      </c>
      <c r="L4736" s="7">
        <v>0</v>
      </c>
      <c r="M4736" s="7">
        <v>0</v>
      </c>
      <c r="N4736" s="11">
        <f t="shared" si="147"/>
        <v>0</v>
      </c>
      <c r="O4736" s="11">
        <v>0</v>
      </c>
      <c r="P4736" s="11">
        <v>0</v>
      </c>
    </row>
    <row r="4737" spans="1:16">
      <c r="A4737" s="2">
        <v>45677</v>
      </c>
      <c r="B4737" s="18">
        <v>12</v>
      </c>
      <c r="C4737" s="20">
        <f t="shared" si="146"/>
        <v>1</v>
      </c>
      <c r="D4737" s="16">
        <v>2025</v>
      </c>
      <c r="E4737" s="1" t="s">
        <v>61</v>
      </c>
      <c r="F4737">
        <v>0</v>
      </c>
      <c r="G4737" s="12">
        <f>IF(D4737=2023,F4737*'Average selling price'!$B$2,
IF(D4737=2024,F4737*'Average selling price'!$C$2,
IF(D4737=2025,F4737*'Average selling price'!$D$2,"")))</f>
        <v>0</v>
      </c>
      <c r="H4737">
        <v>0</v>
      </c>
      <c r="I4737" s="12">
        <f>IF($D4737=2023,H4737*'Average selling price'!$B$3,
IF($D4737=2024,H4737*'Average selling price'!$C$3,
IF($D4737=2025,H4737*'Average selling price'!$D$3,"")))</f>
        <v>0</v>
      </c>
      <c r="J4737">
        <v>0</v>
      </c>
      <c r="K4737" s="12">
        <f>IF($D4737=2023,J4737*'Average selling price'!$B$4,
IF($D4737=2024,J4737*'Average selling price'!$C$4,
IF($D4737=2025,J4737*'Average selling price'!$D$4,"")))</f>
        <v>0</v>
      </c>
      <c r="L4737" s="7">
        <v>0</v>
      </c>
      <c r="M4737" s="7">
        <v>0</v>
      </c>
      <c r="N4737" s="11">
        <f t="shared" si="147"/>
        <v>0</v>
      </c>
      <c r="O4737" s="11">
        <v>0</v>
      </c>
      <c r="P4737" s="11">
        <v>19.850000000000001</v>
      </c>
    </row>
    <row r="4738" spans="1:16">
      <c r="A4738" s="2">
        <v>45677</v>
      </c>
      <c r="B4738" s="18">
        <v>12</v>
      </c>
      <c r="C4738" s="20">
        <f t="shared" si="146"/>
        <v>1</v>
      </c>
      <c r="D4738" s="16">
        <v>2025</v>
      </c>
      <c r="E4738" s="1" t="s">
        <v>65</v>
      </c>
      <c r="F4738">
        <v>0</v>
      </c>
      <c r="G4738" s="12">
        <f>IF(D4738=2023,F4738*'Average selling price'!$B$2,
IF(D4738=2024,F4738*'Average selling price'!$C$2,
IF(D4738=2025,F4738*'Average selling price'!$D$2,"")))</f>
        <v>0</v>
      </c>
      <c r="H4738">
        <v>0</v>
      </c>
      <c r="I4738" s="12">
        <f>IF($D4738=2023,H4738*'Average selling price'!$B$3,
IF($D4738=2024,H4738*'Average selling price'!$C$3,
IF($D4738=2025,H4738*'Average selling price'!$D$3,"")))</f>
        <v>0</v>
      </c>
      <c r="J4738">
        <v>0</v>
      </c>
      <c r="K4738" s="12">
        <f>IF($D4738=2023,J4738*'Average selling price'!$B$4,
IF($D4738=2024,J4738*'Average selling price'!$C$4,
IF($D4738=2025,J4738*'Average selling price'!$D$4,"")))</f>
        <v>0</v>
      </c>
      <c r="L4738" s="7">
        <v>0</v>
      </c>
      <c r="M4738" s="7">
        <v>0</v>
      </c>
      <c r="N4738" s="11">
        <f t="shared" si="147"/>
        <v>0</v>
      </c>
      <c r="O4738" s="11">
        <v>0</v>
      </c>
      <c r="P4738" s="11">
        <v>0</v>
      </c>
    </row>
    <row r="4739" spans="1:16">
      <c r="A4739" s="2">
        <v>45684</v>
      </c>
      <c r="B4739" s="18">
        <v>13</v>
      </c>
      <c r="C4739" s="20">
        <f t="shared" si="146"/>
        <v>1</v>
      </c>
      <c r="D4739" s="16">
        <v>2025</v>
      </c>
      <c r="E4739" s="1" t="s">
        <v>25</v>
      </c>
      <c r="F4739">
        <v>3</v>
      </c>
      <c r="G4739" s="12">
        <f>IF(D4739=2023,F4739*'Average selling price'!$B$2,
IF(D4739=2024,F4739*'Average selling price'!$C$2,
IF(D4739=2025,F4739*'Average selling price'!$D$2,"")))</f>
        <v>17250</v>
      </c>
      <c r="H4739">
        <v>2</v>
      </c>
      <c r="I4739" s="12">
        <f>IF($D4739=2023,H4739*'Average selling price'!$B$3,
IF($D4739=2024,H4739*'Average selling price'!$C$3,
IF($D4739=2025,H4739*'Average selling price'!$D$3,"")))</f>
        <v>69354</v>
      </c>
      <c r="J4739">
        <v>1</v>
      </c>
      <c r="K4739" s="12">
        <f>IF($D4739=2023,J4739*'Average selling price'!$B$4,
IF($D4739=2024,J4739*'Average selling price'!$C$4,
IF($D4739=2025,J4739*'Average selling price'!$D$4,"")))</f>
        <v>11726</v>
      </c>
      <c r="L4739" s="7">
        <v>8242</v>
      </c>
      <c r="M4739" s="7">
        <v>12100</v>
      </c>
      <c r="N4739" s="11">
        <f t="shared" si="147"/>
        <v>20342</v>
      </c>
      <c r="O4739" s="11">
        <v>10667</v>
      </c>
      <c r="P4739" s="11">
        <v>0</v>
      </c>
    </row>
    <row r="4740" spans="1:16">
      <c r="A4740" s="2">
        <v>45684</v>
      </c>
      <c r="B4740" s="18">
        <v>13</v>
      </c>
      <c r="C4740" s="20">
        <f t="shared" ref="C4740:C4803" si="148">MONTH(A4740)</f>
        <v>1</v>
      </c>
      <c r="D4740" s="16">
        <v>2025</v>
      </c>
      <c r="E4740" s="1" t="s">
        <v>46</v>
      </c>
      <c r="F4740">
        <v>2</v>
      </c>
      <c r="G4740" s="12">
        <f>IF(D4740=2023,F4740*'Average selling price'!$B$2,
IF(D4740=2024,F4740*'Average selling price'!$C$2,
IF(D4740=2025,F4740*'Average selling price'!$D$2,"")))</f>
        <v>11500</v>
      </c>
      <c r="H4740">
        <v>0</v>
      </c>
      <c r="I4740" s="12">
        <f>IF($D4740=2023,H4740*'Average selling price'!$B$3,
IF($D4740=2024,H4740*'Average selling price'!$C$3,
IF($D4740=2025,H4740*'Average selling price'!$D$3,"")))</f>
        <v>0</v>
      </c>
      <c r="J4740">
        <v>0</v>
      </c>
      <c r="K4740" s="12">
        <f>IF($D4740=2023,J4740*'Average selling price'!$B$4,
IF($D4740=2024,J4740*'Average selling price'!$C$4,
IF($D4740=2025,J4740*'Average selling price'!$D$4,"")))</f>
        <v>0</v>
      </c>
      <c r="L4740" s="7">
        <v>0</v>
      </c>
      <c r="M4740" s="7">
        <v>0</v>
      </c>
      <c r="N4740" s="11">
        <f t="shared" ref="N4740:N4803" si="149">M4740+L4740</f>
        <v>0</v>
      </c>
      <c r="O4740" s="11">
        <v>0</v>
      </c>
      <c r="P4740" s="11">
        <v>0</v>
      </c>
    </row>
    <row r="4741" spans="1:16">
      <c r="A4741" s="2">
        <v>45684</v>
      </c>
      <c r="B4741" s="18">
        <v>13</v>
      </c>
      <c r="C4741" s="20">
        <f t="shared" si="148"/>
        <v>1</v>
      </c>
      <c r="D4741" s="16">
        <v>2025</v>
      </c>
      <c r="E4741" s="1" t="s">
        <v>57</v>
      </c>
      <c r="F4741">
        <v>2</v>
      </c>
      <c r="G4741" s="12">
        <f>IF(D4741=2023,F4741*'Average selling price'!$B$2,
IF(D4741=2024,F4741*'Average selling price'!$C$2,
IF(D4741=2025,F4741*'Average selling price'!$D$2,"")))</f>
        <v>11500</v>
      </c>
      <c r="H4741">
        <v>0</v>
      </c>
      <c r="I4741" s="12">
        <f>IF($D4741=2023,H4741*'Average selling price'!$B$3,
IF($D4741=2024,H4741*'Average selling price'!$C$3,
IF($D4741=2025,H4741*'Average selling price'!$D$3,"")))</f>
        <v>0</v>
      </c>
      <c r="J4741">
        <v>0</v>
      </c>
      <c r="K4741" s="12">
        <f>IF($D4741=2023,J4741*'Average selling price'!$B$4,
IF($D4741=2024,J4741*'Average selling price'!$C$4,
IF($D4741=2025,J4741*'Average selling price'!$D$4,"")))</f>
        <v>0</v>
      </c>
      <c r="L4741" s="7">
        <v>0</v>
      </c>
      <c r="M4741" s="7">
        <v>6400</v>
      </c>
      <c r="N4741" s="11">
        <f t="shared" si="149"/>
        <v>6400</v>
      </c>
      <c r="O4741" s="11">
        <v>1311</v>
      </c>
      <c r="P4741" s="11">
        <v>0</v>
      </c>
    </row>
    <row r="4742" spans="1:16">
      <c r="A4742" s="2">
        <v>45684</v>
      </c>
      <c r="B4742" s="18">
        <v>13</v>
      </c>
      <c r="C4742" s="20">
        <f t="shared" si="148"/>
        <v>1</v>
      </c>
      <c r="D4742" s="16">
        <v>2025</v>
      </c>
      <c r="E4742" s="1" t="s">
        <v>27</v>
      </c>
      <c r="F4742">
        <v>1</v>
      </c>
      <c r="G4742" s="12">
        <f>IF(D4742=2023,F4742*'Average selling price'!$B$2,
IF(D4742=2024,F4742*'Average selling price'!$C$2,
IF(D4742=2025,F4742*'Average selling price'!$D$2,"")))</f>
        <v>5750</v>
      </c>
      <c r="H4742">
        <v>0</v>
      </c>
      <c r="I4742" s="12">
        <f>IF($D4742=2023,H4742*'Average selling price'!$B$3,
IF($D4742=2024,H4742*'Average selling price'!$C$3,
IF($D4742=2025,H4742*'Average selling price'!$D$3,"")))</f>
        <v>0</v>
      </c>
      <c r="J4742">
        <v>0</v>
      </c>
      <c r="K4742" s="12">
        <f>IF($D4742=2023,J4742*'Average selling price'!$B$4,
IF($D4742=2024,J4742*'Average selling price'!$C$4,
IF($D4742=2025,J4742*'Average selling price'!$D$4,"")))</f>
        <v>0</v>
      </c>
      <c r="L4742" s="7">
        <v>0</v>
      </c>
      <c r="M4742" s="7">
        <v>0</v>
      </c>
      <c r="N4742" s="11">
        <f t="shared" si="149"/>
        <v>0</v>
      </c>
      <c r="O4742" s="11">
        <v>1833</v>
      </c>
      <c r="P4742" s="11">
        <v>0</v>
      </c>
    </row>
    <row r="4743" spans="1:16">
      <c r="A4743" s="2">
        <v>45684</v>
      </c>
      <c r="B4743" s="18">
        <v>13</v>
      </c>
      <c r="C4743" s="20">
        <f t="shared" si="148"/>
        <v>1</v>
      </c>
      <c r="D4743" s="16">
        <v>2025</v>
      </c>
      <c r="E4743" s="1" t="s">
        <v>55</v>
      </c>
      <c r="F4743">
        <v>0</v>
      </c>
      <c r="G4743" s="12">
        <f>IF(D4743=2023,F4743*'Average selling price'!$B$2,
IF(D4743=2024,F4743*'Average selling price'!$C$2,
IF(D4743=2025,F4743*'Average selling price'!$D$2,"")))</f>
        <v>0</v>
      </c>
      <c r="H4743">
        <v>0</v>
      </c>
      <c r="I4743" s="12">
        <f>IF($D4743=2023,H4743*'Average selling price'!$B$3,
IF($D4743=2024,H4743*'Average selling price'!$C$3,
IF($D4743=2025,H4743*'Average selling price'!$D$3,"")))</f>
        <v>0</v>
      </c>
      <c r="J4743">
        <v>1</v>
      </c>
      <c r="K4743" s="12">
        <f>IF($D4743=2023,J4743*'Average selling price'!$B$4,
IF($D4743=2024,J4743*'Average selling price'!$C$4,
IF($D4743=2025,J4743*'Average selling price'!$D$4,"")))</f>
        <v>11726</v>
      </c>
      <c r="L4743" s="7">
        <v>720</v>
      </c>
      <c r="M4743" s="7">
        <v>1270</v>
      </c>
      <c r="N4743" s="11">
        <f t="shared" si="149"/>
        <v>1990</v>
      </c>
      <c r="O4743" s="11">
        <v>2000</v>
      </c>
      <c r="P4743" s="11">
        <v>0</v>
      </c>
    </row>
    <row r="4744" spans="1:16">
      <c r="A4744" s="2">
        <v>45684</v>
      </c>
      <c r="B4744" s="18">
        <v>13</v>
      </c>
      <c r="C4744" s="20">
        <f t="shared" si="148"/>
        <v>1</v>
      </c>
      <c r="D4744" s="16">
        <v>2025</v>
      </c>
      <c r="E4744" s="1" t="s">
        <v>28</v>
      </c>
      <c r="F4744">
        <v>2</v>
      </c>
      <c r="G4744" s="12">
        <f>IF(D4744=2023,F4744*'Average selling price'!$B$2,
IF(D4744=2024,F4744*'Average selling price'!$C$2,
IF(D4744=2025,F4744*'Average selling price'!$D$2,"")))</f>
        <v>11500</v>
      </c>
      <c r="H4744">
        <v>0</v>
      </c>
      <c r="I4744" s="12">
        <f>IF($D4744=2023,H4744*'Average selling price'!$B$3,
IF($D4744=2024,H4744*'Average selling price'!$C$3,
IF($D4744=2025,H4744*'Average selling price'!$D$3,"")))</f>
        <v>0</v>
      </c>
      <c r="J4744">
        <v>0</v>
      </c>
      <c r="K4744" s="12">
        <f>IF($D4744=2023,J4744*'Average selling price'!$B$4,
IF($D4744=2024,J4744*'Average selling price'!$C$4,
IF($D4744=2025,J4744*'Average selling price'!$D$4,"")))</f>
        <v>0</v>
      </c>
      <c r="L4744" s="7">
        <v>1234.95</v>
      </c>
      <c r="M4744" s="7">
        <v>4499.99</v>
      </c>
      <c r="N4744" s="11">
        <f t="shared" si="149"/>
        <v>5734.94</v>
      </c>
      <c r="O4744" s="11">
        <v>1200.3599999999999</v>
      </c>
      <c r="P4744" s="11">
        <v>0</v>
      </c>
    </row>
    <row r="4745" spans="1:16">
      <c r="A4745" s="2">
        <v>45684</v>
      </c>
      <c r="B4745" s="18">
        <v>13</v>
      </c>
      <c r="C4745" s="20">
        <f t="shared" si="148"/>
        <v>1</v>
      </c>
      <c r="D4745" s="16">
        <v>2025</v>
      </c>
      <c r="E4745" s="1" t="s">
        <v>29</v>
      </c>
      <c r="F4745">
        <v>5</v>
      </c>
      <c r="G4745" s="12">
        <f>IF(D4745=2023,F4745*'Average selling price'!$B$2,
IF(D4745=2024,F4745*'Average selling price'!$C$2,
IF(D4745=2025,F4745*'Average selling price'!$D$2,"")))</f>
        <v>28750</v>
      </c>
      <c r="H4745">
        <v>0</v>
      </c>
      <c r="I4745" s="12">
        <f>IF($D4745=2023,H4745*'Average selling price'!$B$3,
IF($D4745=2024,H4745*'Average selling price'!$C$3,
IF($D4745=2025,H4745*'Average selling price'!$D$3,"")))</f>
        <v>0</v>
      </c>
      <c r="J4745">
        <v>4</v>
      </c>
      <c r="K4745" s="12">
        <f>IF($D4745=2023,J4745*'Average selling price'!$B$4,
IF($D4745=2024,J4745*'Average selling price'!$C$4,
IF($D4745=2025,J4745*'Average selling price'!$D$4,"")))</f>
        <v>46904</v>
      </c>
      <c r="L4745" s="7">
        <v>1980</v>
      </c>
      <c r="M4745" s="7">
        <v>0</v>
      </c>
      <c r="N4745" s="11">
        <f t="shared" si="149"/>
        <v>1980</v>
      </c>
      <c r="O4745" s="11">
        <v>4111</v>
      </c>
      <c r="P4745" s="11">
        <v>1050</v>
      </c>
    </row>
    <row r="4746" spans="1:16">
      <c r="A4746" s="2">
        <v>45684</v>
      </c>
      <c r="B4746" s="18">
        <v>13</v>
      </c>
      <c r="C4746" s="20">
        <f t="shared" si="148"/>
        <v>1</v>
      </c>
      <c r="D4746" s="16">
        <v>2025</v>
      </c>
      <c r="E4746" s="1" t="s">
        <v>30</v>
      </c>
      <c r="F4746">
        <v>4</v>
      </c>
      <c r="G4746" s="12">
        <f>IF(D4746=2023,F4746*'Average selling price'!$B$2,
IF(D4746=2024,F4746*'Average selling price'!$C$2,
IF(D4746=2025,F4746*'Average selling price'!$D$2,"")))</f>
        <v>23000</v>
      </c>
      <c r="H4746">
        <v>0</v>
      </c>
      <c r="I4746" s="12">
        <f>IF($D4746=2023,H4746*'Average selling price'!$B$3,
IF($D4746=2024,H4746*'Average selling price'!$C$3,
IF($D4746=2025,H4746*'Average selling price'!$D$3,"")))</f>
        <v>0</v>
      </c>
      <c r="J4746">
        <v>1</v>
      </c>
      <c r="K4746" s="12">
        <f>IF($D4746=2023,J4746*'Average selling price'!$B$4,
IF($D4746=2024,J4746*'Average selling price'!$C$4,
IF($D4746=2025,J4746*'Average selling price'!$D$4,"")))</f>
        <v>11726</v>
      </c>
      <c r="L4746" s="7">
        <v>-1175</v>
      </c>
      <c r="M4746" s="7">
        <v>0</v>
      </c>
      <c r="N4746" s="11">
        <f t="shared" si="149"/>
        <v>-1175</v>
      </c>
      <c r="O4746" s="11">
        <v>1274</v>
      </c>
      <c r="P4746" s="11">
        <v>45</v>
      </c>
    </row>
    <row r="4747" spans="1:16">
      <c r="A4747" s="2">
        <v>45684</v>
      </c>
      <c r="B4747" s="18">
        <v>13</v>
      </c>
      <c r="C4747" s="20">
        <f t="shared" si="148"/>
        <v>1</v>
      </c>
      <c r="D4747" s="16">
        <v>2025</v>
      </c>
      <c r="E4747" s="1" t="s">
        <v>48</v>
      </c>
      <c r="F4747">
        <v>2</v>
      </c>
      <c r="G4747" s="12">
        <f>IF(D4747=2023,F4747*'Average selling price'!$B$2,
IF(D4747=2024,F4747*'Average selling price'!$C$2,
IF(D4747=2025,F4747*'Average selling price'!$D$2,"")))</f>
        <v>11500</v>
      </c>
      <c r="H4747">
        <v>0</v>
      </c>
      <c r="I4747" s="12">
        <f>IF($D4747=2023,H4747*'Average selling price'!$B$3,
IF($D4747=2024,H4747*'Average selling price'!$C$3,
IF($D4747=2025,H4747*'Average selling price'!$D$3,"")))</f>
        <v>0</v>
      </c>
      <c r="J4747">
        <v>0</v>
      </c>
      <c r="K4747" s="12">
        <f>IF($D4747=2023,J4747*'Average selling price'!$B$4,
IF($D4747=2024,J4747*'Average selling price'!$C$4,
IF($D4747=2025,J4747*'Average selling price'!$D$4,"")))</f>
        <v>0</v>
      </c>
      <c r="L4747" s="7">
        <v>861</v>
      </c>
      <c r="M4747" s="7">
        <v>0</v>
      </c>
      <c r="N4747" s="11">
        <f t="shared" si="149"/>
        <v>861</v>
      </c>
      <c r="O4747" s="11">
        <v>38</v>
      </c>
      <c r="P4747" s="11">
        <v>68</v>
      </c>
    </row>
    <row r="4748" spans="1:16">
      <c r="A4748" s="2">
        <v>45684</v>
      </c>
      <c r="B4748" s="18">
        <v>13</v>
      </c>
      <c r="C4748" s="20">
        <f t="shared" si="148"/>
        <v>1</v>
      </c>
      <c r="D4748" s="16">
        <v>2025</v>
      </c>
      <c r="E4748" s="1" t="s">
        <v>59</v>
      </c>
      <c r="F4748">
        <v>0</v>
      </c>
      <c r="G4748" s="12">
        <f>IF(D4748=2023,F4748*'Average selling price'!$B$2,
IF(D4748=2024,F4748*'Average selling price'!$C$2,
IF(D4748=2025,F4748*'Average selling price'!$D$2,"")))</f>
        <v>0</v>
      </c>
      <c r="H4748">
        <v>0</v>
      </c>
      <c r="I4748" s="12">
        <f>IF($D4748=2023,H4748*'Average selling price'!$B$3,
IF($D4748=2024,H4748*'Average selling price'!$C$3,
IF($D4748=2025,H4748*'Average selling price'!$D$3,"")))</f>
        <v>0</v>
      </c>
      <c r="J4748">
        <v>0</v>
      </c>
      <c r="K4748" s="12">
        <f>IF($D4748=2023,J4748*'Average selling price'!$B$4,
IF($D4748=2024,J4748*'Average selling price'!$C$4,
IF($D4748=2025,J4748*'Average selling price'!$D$4,"")))</f>
        <v>0</v>
      </c>
      <c r="L4748" s="7">
        <v>364</v>
      </c>
      <c r="M4748" s="7">
        <v>0</v>
      </c>
      <c r="N4748" s="11">
        <f t="shared" si="149"/>
        <v>364</v>
      </c>
      <c r="O4748" s="11">
        <v>1034</v>
      </c>
      <c r="P4748" s="11">
        <v>0</v>
      </c>
    </row>
    <row r="4749" spans="1:16">
      <c r="A4749" s="2">
        <v>45684</v>
      </c>
      <c r="B4749" s="18">
        <v>13</v>
      </c>
      <c r="C4749" s="20">
        <f t="shared" si="148"/>
        <v>1</v>
      </c>
      <c r="D4749" s="16">
        <v>2025</v>
      </c>
      <c r="E4749" s="1" t="s">
        <v>31</v>
      </c>
      <c r="F4749">
        <v>2</v>
      </c>
      <c r="G4749" s="12">
        <f>IF(D4749=2023,F4749*'Average selling price'!$B$2,
IF(D4749=2024,F4749*'Average selling price'!$C$2,
IF(D4749=2025,F4749*'Average selling price'!$D$2,"")))</f>
        <v>11500</v>
      </c>
      <c r="H4749">
        <v>0</v>
      </c>
      <c r="I4749" s="12">
        <f>IF($D4749=2023,H4749*'Average selling price'!$B$3,
IF($D4749=2024,H4749*'Average selling price'!$C$3,
IF($D4749=2025,H4749*'Average selling price'!$D$3,"")))</f>
        <v>0</v>
      </c>
      <c r="J4749">
        <v>3</v>
      </c>
      <c r="K4749" s="12">
        <f>IF($D4749=2023,J4749*'Average selling price'!$B$4,
IF($D4749=2024,J4749*'Average selling price'!$C$4,
IF($D4749=2025,J4749*'Average selling price'!$D$4,"")))</f>
        <v>35178</v>
      </c>
      <c r="L4749" s="7">
        <v>17660</v>
      </c>
      <c r="M4749" s="7">
        <v>3590</v>
      </c>
      <c r="N4749" s="11">
        <f t="shared" si="149"/>
        <v>21250</v>
      </c>
      <c r="O4749" s="11">
        <v>9623</v>
      </c>
      <c r="P4749" s="11">
        <v>51</v>
      </c>
    </row>
    <row r="4750" spans="1:16">
      <c r="A4750" s="2">
        <v>45684</v>
      </c>
      <c r="B4750" s="18">
        <v>13</v>
      </c>
      <c r="C4750" s="20">
        <f t="shared" si="148"/>
        <v>1</v>
      </c>
      <c r="D4750" s="16">
        <v>2025</v>
      </c>
      <c r="E4750" s="1" t="s">
        <v>26</v>
      </c>
      <c r="F4750">
        <v>1</v>
      </c>
      <c r="G4750" s="12">
        <f>IF(D4750=2023,F4750*'Average selling price'!$B$2,
IF(D4750=2024,F4750*'Average selling price'!$C$2,
IF(D4750=2025,F4750*'Average selling price'!$D$2,"")))</f>
        <v>5750</v>
      </c>
      <c r="H4750">
        <v>0</v>
      </c>
      <c r="I4750" s="12">
        <f>IF($D4750=2023,H4750*'Average selling price'!$B$3,
IF($D4750=2024,H4750*'Average selling price'!$C$3,
IF($D4750=2025,H4750*'Average selling price'!$D$3,"")))</f>
        <v>0</v>
      </c>
      <c r="J4750">
        <v>3</v>
      </c>
      <c r="K4750" s="12">
        <f>IF($D4750=2023,J4750*'Average selling price'!$B$4,
IF($D4750=2024,J4750*'Average selling price'!$C$4,
IF($D4750=2025,J4750*'Average selling price'!$D$4,"")))</f>
        <v>35178</v>
      </c>
      <c r="L4750" s="7">
        <v>0</v>
      </c>
      <c r="M4750" s="7">
        <v>0</v>
      </c>
      <c r="N4750" s="11">
        <f t="shared" si="149"/>
        <v>0</v>
      </c>
      <c r="O4750" s="11">
        <v>400</v>
      </c>
      <c r="P4750" s="11">
        <v>0</v>
      </c>
    </row>
    <row r="4751" spans="1:16">
      <c r="A4751" s="2">
        <v>45684</v>
      </c>
      <c r="B4751" s="18">
        <v>13</v>
      </c>
      <c r="C4751" s="20">
        <f t="shared" si="148"/>
        <v>1</v>
      </c>
      <c r="D4751" s="16">
        <v>2025</v>
      </c>
      <c r="E4751" s="1" t="s">
        <v>66</v>
      </c>
      <c r="F4751">
        <v>0</v>
      </c>
      <c r="G4751" s="12">
        <f>IF(D4751=2023,F4751*'Average selling price'!$B$2,
IF(D4751=2024,F4751*'Average selling price'!$C$2,
IF(D4751=2025,F4751*'Average selling price'!$D$2,"")))</f>
        <v>0</v>
      </c>
      <c r="H4751">
        <v>0</v>
      </c>
      <c r="I4751" s="12">
        <f>IF($D4751=2023,H4751*'Average selling price'!$B$3,
IF($D4751=2024,H4751*'Average selling price'!$C$3,
IF($D4751=2025,H4751*'Average selling price'!$D$3,"")))</f>
        <v>0</v>
      </c>
      <c r="J4751">
        <v>0</v>
      </c>
      <c r="K4751" s="12">
        <f>IF($D4751=2023,J4751*'Average selling price'!$B$4,
IF($D4751=2024,J4751*'Average selling price'!$C$4,
IF($D4751=2025,J4751*'Average selling price'!$D$4,"")))</f>
        <v>0</v>
      </c>
      <c r="L4751" s="7">
        <v>0</v>
      </c>
      <c r="M4751" s="7">
        <v>0</v>
      </c>
      <c r="N4751" s="11">
        <f t="shared" si="149"/>
        <v>0</v>
      </c>
      <c r="O4751" s="11">
        <v>0</v>
      </c>
      <c r="P4751" s="11">
        <v>0</v>
      </c>
    </row>
    <row r="4752" spans="1:16">
      <c r="A4752" s="2">
        <v>45684</v>
      </c>
      <c r="B4752" s="18">
        <v>13</v>
      </c>
      <c r="C4752" s="20">
        <f t="shared" si="148"/>
        <v>1</v>
      </c>
      <c r="D4752" s="16">
        <v>2025</v>
      </c>
      <c r="E4752" s="1" t="s">
        <v>32</v>
      </c>
      <c r="F4752">
        <v>1</v>
      </c>
      <c r="G4752" s="12">
        <f>IF(D4752=2023,F4752*'Average selling price'!$B$2,
IF(D4752=2024,F4752*'Average selling price'!$C$2,
IF(D4752=2025,F4752*'Average selling price'!$D$2,"")))</f>
        <v>5750</v>
      </c>
      <c r="H4752">
        <v>0</v>
      </c>
      <c r="I4752" s="12">
        <f>IF($D4752=2023,H4752*'Average selling price'!$B$3,
IF($D4752=2024,H4752*'Average selling price'!$C$3,
IF($D4752=2025,H4752*'Average selling price'!$D$3,"")))</f>
        <v>0</v>
      </c>
      <c r="J4752">
        <v>1</v>
      </c>
      <c r="K4752" s="12">
        <f>IF($D4752=2023,J4752*'Average selling price'!$B$4,
IF($D4752=2024,J4752*'Average selling price'!$C$4,
IF($D4752=2025,J4752*'Average selling price'!$D$4,"")))</f>
        <v>11726</v>
      </c>
      <c r="L4752" s="7">
        <v>923.68</v>
      </c>
      <c r="M4752" s="7">
        <v>0</v>
      </c>
      <c r="N4752" s="11">
        <f t="shared" si="149"/>
        <v>923.68</v>
      </c>
      <c r="O4752" s="11">
        <v>68.98</v>
      </c>
      <c r="P4752" s="11">
        <v>0</v>
      </c>
    </row>
    <row r="4753" spans="1:16">
      <c r="A4753" s="2">
        <v>45684</v>
      </c>
      <c r="B4753" s="18">
        <v>13</v>
      </c>
      <c r="C4753" s="20">
        <f t="shared" si="148"/>
        <v>1</v>
      </c>
      <c r="D4753" s="16">
        <v>2025</v>
      </c>
      <c r="E4753" s="1" t="s">
        <v>58</v>
      </c>
      <c r="F4753">
        <v>0</v>
      </c>
      <c r="G4753" s="12">
        <f>IF(D4753=2023,F4753*'Average selling price'!$B$2,
IF(D4753=2024,F4753*'Average selling price'!$C$2,
IF(D4753=2025,F4753*'Average selling price'!$D$2,"")))</f>
        <v>0</v>
      </c>
      <c r="H4753">
        <v>0</v>
      </c>
      <c r="I4753" s="12">
        <f>IF($D4753=2023,H4753*'Average selling price'!$B$3,
IF($D4753=2024,H4753*'Average selling price'!$C$3,
IF($D4753=2025,H4753*'Average selling price'!$D$3,"")))</f>
        <v>0</v>
      </c>
      <c r="J4753">
        <v>1</v>
      </c>
      <c r="K4753" s="12">
        <f>IF($D4753=2023,J4753*'Average selling price'!$B$4,
IF($D4753=2024,J4753*'Average selling price'!$C$4,
IF($D4753=2025,J4753*'Average selling price'!$D$4,"")))</f>
        <v>11726</v>
      </c>
      <c r="L4753" s="7">
        <v>0</v>
      </c>
      <c r="M4753" s="7">
        <v>2199.9899999999998</v>
      </c>
      <c r="N4753" s="11">
        <f t="shared" si="149"/>
        <v>2199.9899999999998</v>
      </c>
      <c r="O4753" s="11">
        <v>530.58000000000004</v>
      </c>
      <c r="P4753" s="11">
        <v>0</v>
      </c>
    </row>
    <row r="4754" spans="1:16">
      <c r="A4754" s="2">
        <v>45684</v>
      </c>
      <c r="B4754" s="18">
        <v>13</v>
      </c>
      <c r="C4754" s="20">
        <f t="shared" si="148"/>
        <v>1</v>
      </c>
      <c r="D4754" s="16">
        <v>2025</v>
      </c>
      <c r="E4754" s="1" t="s">
        <v>62</v>
      </c>
      <c r="F4754">
        <v>1</v>
      </c>
      <c r="G4754" s="12">
        <f>IF(D4754=2023,F4754*'Average selling price'!$B$2,
IF(D4754=2024,F4754*'Average selling price'!$C$2,
IF(D4754=2025,F4754*'Average selling price'!$D$2,"")))</f>
        <v>5750</v>
      </c>
      <c r="H4754">
        <v>0</v>
      </c>
      <c r="I4754" s="12">
        <f>IF($D4754=2023,H4754*'Average selling price'!$B$3,
IF($D4754=2024,H4754*'Average selling price'!$C$3,
IF($D4754=2025,H4754*'Average selling price'!$D$3,"")))</f>
        <v>0</v>
      </c>
      <c r="J4754">
        <v>0</v>
      </c>
      <c r="K4754" s="12">
        <f>IF($D4754=2023,J4754*'Average selling price'!$B$4,
IF($D4754=2024,J4754*'Average selling price'!$C$4,
IF($D4754=2025,J4754*'Average selling price'!$D$4,"")))</f>
        <v>0</v>
      </c>
      <c r="L4754" s="7">
        <v>1321.96</v>
      </c>
      <c r="M4754" s="7">
        <v>0</v>
      </c>
      <c r="N4754" s="11">
        <f t="shared" si="149"/>
        <v>1321.96</v>
      </c>
      <c r="O4754" s="11">
        <v>517.53</v>
      </c>
      <c r="P4754" s="11">
        <v>69.989999999999995</v>
      </c>
    </row>
    <row r="4755" spans="1:16">
      <c r="A4755" s="2">
        <v>45684</v>
      </c>
      <c r="B4755" s="18">
        <v>13</v>
      </c>
      <c r="C4755" s="20">
        <f t="shared" si="148"/>
        <v>1</v>
      </c>
      <c r="D4755" s="16">
        <v>2025</v>
      </c>
      <c r="E4755" s="1" t="s">
        <v>33</v>
      </c>
      <c r="F4755">
        <v>0</v>
      </c>
      <c r="G4755" s="12">
        <f>IF(D4755=2023,F4755*'Average selling price'!$B$2,
IF(D4755=2024,F4755*'Average selling price'!$C$2,
IF(D4755=2025,F4755*'Average selling price'!$D$2,"")))</f>
        <v>0</v>
      </c>
      <c r="H4755">
        <v>0</v>
      </c>
      <c r="I4755" s="12">
        <f>IF($D4755=2023,H4755*'Average selling price'!$B$3,
IF($D4755=2024,H4755*'Average selling price'!$C$3,
IF($D4755=2025,H4755*'Average selling price'!$D$3,"")))</f>
        <v>0</v>
      </c>
      <c r="J4755">
        <v>0</v>
      </c>
      <c r="K4755" s="12">
        <f>IF($D4755=2023,J4755*'Average selling price'!$B$4,
IF($D4755=2024,J4755*'Average selling price'!$C$4,
IF($D4755=2025,J4755*'Average selling price'!$D$4,"")))</f>
        <v>0</v>
      </c>
      <c r="L4755" s="7">
        <v>2615</v>
      </c>
      <c r="M4755" s="7">
        <v>16339</v>
      </c>
      <c r="N4755" s="11">
        <f t="shared" si="149"/>
        <v>18954</v>
      </c>
      <c r="O4755" s="11">
        <v>29</v>
      </c>
      <c r="P4755" s="11">
        <v>2999</v>
      </c>
    </row>
    <row r="4756" spans="1:16">
      <c r="A4756" s="2">
        <v>45684</v>
      </c>
      <c r="B4756" s="18">
        <v>13</v>
      </c>
      <c r="C4756" s="20">
        <f t="shared" si="148"/>
        <v>1</v>
      </c>
      <c r="D4756" s="16">
        <v>2025</v>
      </c>
      <c r="E4756" s="1" t="s">
        <v>60</v>
      </c>
      <c r="F4756">
        <v>0</v>
      </c>
      <c r="G4756" s="12">
        <f>IF(D4756=2023,F4756*'Average selling price'!$B$2,
IF(D4756=2024,F4756*'Average selling price'!$C$2,
IF(D4756=2025,F4756*'Average selling price'!$D$2,"")))</f>
        <v>0</v>
      </c>
      <c r="H4756">
        <v>0</v>
      </c>
      <c r="I4756" s="12">
        <f>IF($D4756=2023,H4756*'Average selling price'!$B$3,
IF($D4756=2024,H4756*'Average selling price'!$C$3,
IF($D4756=2025,H4756*'Average selling price'!$D$3,"")))</f>
        <v>0</v>
      </c>
      <c r="J4756">
        <v>0</v>
      </c>
      <c r="K4756" s="12">
        <f>IF($D4756=2023,J4756*'Average selling price'!$B$4,
IF($D4756=2024,J4756*'Average selling price'!$C$4,
IF($D4756=2025,J4756*'Average selling price'!$D$4,"")))</f>
        <v>0</v>
      </c>
      <c r="L4756" s="7">
        <v>9.98</v>
      </c>
      <c r="M4756" s="7">
        <v>0</v>
      </c>
      <c r="N4756" s="11">
        <f t="shared" si="149"/>
        <v>9.98</v>
      </c>
      <c r="O4756" s="11">
        <v>119</v>
      </c>
      <c r="P4756" s="11">
        <v>0</v>
      </c>
    </row>
    <row r="4757" spans="1:16">
      <c r="A4757" s="2">
        <v>45684</v>
      </c>
      <c r="B4757" s="18">
        <v>13</v>
      </c>
      <c r="C4757" s="20">
        <f t="shared" si="148"/>
        <v>1</v>
      </c>
      <c r="D4757" s="16">
        <v>2025</v>
      </c>
      <c r="E4757" s="1" t="s">
        <v>34</v>
      </c>
      <c r="F4757">
        <v>4</v>
      </c>
      <c r="G4757" s="12">
        <f>IF(D4757=2023,F4757*'Average selling price'!$B$2,
IF(D4757=2024,F4757*'Average selling price'!$C$2,
IF(D4757=2025,F4757*'Average selling price'!$D$2,"")))</f>
        <v>23000</v>
      </c>
      <c r="H4757">
        <v>0</v>
      </c>
      <c r="I4757" s="12">
        <f>IF($D4757=2023,H4757*'Average selling price'!$B$3,
IF($D4757=2024,H4757*'Average selling price'!$C$3,
IF($D4757=2025,H4757*'Average selling price'!$D$3,"")))</f>
        <v>0</v>
      </c>
      <c r="J4757">
        <v>1</v>
      </c>
      <c r="K4757" s="12">
        <f>IF($D4757=2023,J4757*'Average selling price'!$B$4,
IF($D4757=2024,J4757*'Average selling price'!$C$4,
IF($D4757=2025,J4757*'Average selling price'!$D$4,"")))</f>
        <v>11726</v>
      </c>
      <c r="L4757" s="7">
        <v>2025.66</v>
      </c>
      <c r="M4757" s="7">
        <v>0</v>
      </c>
      <c r="N4757" s="11">
        <f t="shared" si="149"/>
        <v>2025.66</v>
      </c>
      <c r="O4757" s="11">
        <v>1392.97</v>
      </c>
      <c r="P4757" s="11">
        <v>14.44</v>
      </c>
    </row>
    <row r="4758" spans="1:16">
      <c r="A4758" s="2">
        <v>45684</v>
      </c>
      <c r="B4758" s="18">
        <v>13</v>
      </c>
      <c r="C4758" s="20">
        <f t="shared" si="148"/>
        <v>1</v>
      </c>
      <c r="D4758" s="16">
        <v>2025</v>
      </c>
      <c r="E4758" s="1" t="s">
        <v>41</v>
      </c>
      <c r="F4758">
        <v>1</v>
      </c>
      <c r="G4758" s="12">
        <f>IF(D4758=2023,F4758*'Average selling price'!$B$2,
IF(D4758=2024,F4758*'Average selling price'!$C$2,
IF(D4758=2025,F4758*'Average selling price'!$D$2,"")))</f>
        <v>5750</v>
      </c>
      <c r="H4758">
        <v>0</v>
      </c>
      <c r="I4758" s="12">
        <f>IF($D4758=2023,H4758*'Average selling price'!$B$3,
IF($D4758=2024,H4758*'Average selling price'!$C$3,
IF($D4758=2025,H4758*'Average selling price'!$D$3,"")))</f>
        <v>0</v>
      </c>
      <c r="J4758">
        <v>0</v>
      </c>
      <c r="K4758" s="12">
        <f>IF($D4758=2023,J4758*'Average selling price'!$B$4,
IF($D4758=2024,J4758*'Average selling price'!$C$4,
IF($D4758=2025,J4758*'Average selling price'!$D$4,"")))</f>
        <v>0</v>
      </c>
      <c r="L4758" s="7">
        <v>83.99</v>
      </c>
      <c r="M4758" s="7">
        <v>0</v>
      </c>
      <c r="N4758" s="11">
        <f t="shared" si="149"/>
        <v>83.99</v>
      </c>
      <c r="O4758" s="11">
        <v>27.66</v>
      </c>
      <c r="P4758" s="11">
        <v>0</v>
      </c>
    </row>
    <row r="4759" spans="1:16">
      <c r="A4759" s="2">
        <v>45684</v>
      </c>
      <c r="B4759" s="18">
        <v>13</v>
      </c>
      <c r="C4759" s="20">
        <f t="shared" si="148"/>
        <v>1</v>
      </c>
      <c r="D4759" s="16">
        <v>2025</v>
      </c>
      <c r="E4759" s="1" t="s">
        <v>35</v>
      </c>
      <c r="F4759">
        <v>0</v>
      </c>
      <c r="G4759" s="12">
        <f>IF(D4759=2023,F4759*'Average selling price'!$B$2,
IF(D4759=2024,F4759*'Average selling price'!$C$2,
IF(D4759=2025,F4759*'Average selling price'!$D$2,"")))</f>
        <v>0</v>
      </c>
      <c r="H4759">
        <v>0</v>
      </c>
      <c r="I4759" s="12">
        <f>IF($D4759=2023,H4759*'Average selling price'!$B$3,
IF($D4759=2024,H4759*'Average selling price'!$C$3,
IF($D4759=2025,H4759*'Average selling price'!$D$3,"")))</f>
        <v>0</v>
      </c>
      <c r="J4759">
        <v>1</v>
      </c>
      <c r="K4759" s="12">
        <f>IF($D4759=2023,J4759*'Average selling price'!$B$4,
IF($D4759=2024,J4759*'Average selling price'!$C$4,
IF($D4759=2025,J4759*'Average selling price'!$D$4,"")))</f>
        <v>11726</v>
      </c>
      <c r="L4759" s="7">
        <v>0</v>
      </c>
      <c r="M4759" s="7">
        <v>0</v>
      </c>
      <c r="N4759" s="11">
        <f t="shared" si="149"/>
        <v>0</v>
      </c>
      <c r="O4759" s="11">
        <v>4900</v>
      </c>
      <c r="P4759" s="11">
        <v>0</v>
      </c>
    </row>
    <row r="4760" spans="1:16">
      <c r="A4760" s="2">
        <v>45684</v>
      </c>
      <c r="B4760" s="18">
        <v>13</v>
      </c>
      <c r="C4760" s="20">
        <f t="shared" si="148"/>
        <v>1</v>
      </c>
      <c r="D4760" s="16">
        <v>2025</v>
      </c>
      <c r="E4760" s="1" t="s">
        <v>36</v>
      </c>
      <c r="F4760">
        <v>3</v>
      </c>
      <c r="G4760" s="12">
        <f>IF(D4760=2023,F4760*'Average selling price'!$B$2,
IF(D4760=2024,F4760*'Average selling price'!$C$2,
IF(D4760=2025,F4760*'Average selling price'!$D$2,"")))</f>
        <v>17250</v>
      </c>
      <c r="H4760">
        <v>0</v>
      </c>
      <c r="I4760" s="12">
        <f>IF($D4760=2023,H4760*'Average selling price'!$B$3,
IF($D4760=2024,H4760*'Average selling price'!$C$3,
IF($D4760=2025,H4760*'Average selling price'!$D$3,"")))</f>
        <v>0</v>
      </c>
      <c r="J4760">
        <v>1</v>
      </c>
      <c r="K4760" s="12">
        <f>IF($D4760=2023,J4760*'Average selling price'!$B$4,
IF($D4760=2024,J4760*'Average selling price'!$C$4,
IF($D4760=2025,J4760*'Average selling price'!$D$4,"")))</f>
        <v>11726</v>
      </c>
      <c r="L4760" s="7">
        <v>24.99</v>
      </c>
      <c r="M4760" s="7">
        <v>2299.9899999999998</v>
      </c>
      <c r="N4760" s="11">
        <f t="shared" si="149"/>
        <v>2324.9799999999996</v>
      </c>
      <c r="O4760" s="11">
        <v>1099.99</v>
      </c>
      <c r="P4760" s="11">
        <v>0</v>
      </c>
    </row>
    <row r="4761" spans="1:16">
      <c r="A4761" s="2">
        <v>45684</v>
      </c>
      <c r="B4761" s="18">
        <v>13</v>
      </c>
      <c r="C4761" s="20">
        <f t="shared" si="148"/>
        <v>1</v>
      </c>
      <c r="D4761" s="16">
        <v>2025</v>
      </c>
      <c r="E4761" s="1" t="s">
        <v>37</v>
      </c>
      <c r="F4761">
        <v>0</v>
      </c>
      <c r="G4761" s="12">
        <f>IF(D4761=2023,F4761*'Average selling price'!$B$2,
IF(D4761=2024,F4761*'Average selling price'!$C$2,
IF(D4761=2025,F4761*'Average selling price'!$D$2,"")))</f>
        <v>0</v>
      </c>
      <c r="H4761">
        <v>0</v>
      </c>
      <c r="I4761" s="12">
        <f>IF($D4761=2023,H4761*'Average selling price'!$B$3,
IF($D4761=2024,H4761*'Average selling price'!$C$3,
IF($D4761=2025,H4761*'Average selling price'!$D$3,"")))</f>
        <v>0</v>
      </c>
      <c r="J4761">
        <v>0</v>
      </c>
      <c r="K4761" s="12">
        <f>IF($D4761=2023,J4761*'Average selling price'!$B$4,
IF($D4761=2024,J4761*'Average selling price'!$C$4,
IF($D4761=2025,J4761*'Average selling price'!$D$4,"")))</f>
        <v>0</v>
      </c>
      <c r="L4761" s="7">
        <v>1619.95</v>
      </c>
      <c r="M4761" s="7">
        <v>0</v>
      </c>
      <c r="N4761" s="11">
        <f t="shared" si="149"/>
        <v>1619.95</v>
      </c>
      <c r="O4761" s="11">
        <v>2856.58</v>
      </c>
      <c r="P4761" s="11">
        <v>0</v>
      </c>
    </row>
    <row r="4762" spans="1:16">
      <c r="A4762" s="2">
        <v>45684</v>
      </c>
      <c r="B4762" s="18">
        <v>13</v>
      </c>
      <c r="C4762" s="20">
        <f t="shared" si="148"/>
        <v>1</v>
      </c>
      <c r="D4762" s="16">
        <v>2025</v>
      </c>
      <c r="E4762" s="1" t="s">
        <v>45</v>
      </c>
      <c r="F4762">
        <v>0</v>
      </c>
      <c r="G4762" s="12">
        <f>IF(D4762=2023,F4762*'Average selling price'!$B$2,
IF(D4762=2024,F4762*'Average selling price'!$C$2,
IF(D4762=2025,F4762*'Average selling price'!$D$2,"")))</f>
        <v>0</v>
      </c>
      <c r="H4762">
        <v>0</v>
      </c>
      <c r="I4762" s="12">
        <f>IF($D4762=2023,H4762*'Average selling price'!$B$3,
IF($D4762=2024,H4762*'Average selling price'!$C$3,
IF($D4762=2025,H4762*'Average selling price'!$D$3,"")))</f>
        <v>0</v>
      </c>
      <c r="J4762">
        <v>0</v>
      </c>
      <c r="K4762" s="12">
        <f>IF($D4762=2023,J4762*'Average selling price'!$B$4,
IF($D4762=2024,J4762*'Average selling price'!$C$4,
IF($D4762=2025,J4762*'Average selling price'!$D$4,"")))</f>
        <v>0</v>
      </c>
      <c r="L4762" s="7">
        <v>0</v>
      </c>
      <c r="M4762" s="7">
        <v>0</v>
      </c>
      <c r="N4762" s="11">
        <f t="shared" si="149"/>
        <v>0</v>
      </c>
      <c r="O4762" s="11">
        <v>0</v>
      </c>
      <c r="P4762" s="11">
        <v>0</v>
      </c>
    </row>
    <row r="4763" spans="1:16">
      <c r="A4763" s="2">
        <v>45684</v>
      </c>
      <c r="B4763" s="18">
        <v>13</v>
      </c>
      <c r="C4763" s="20">
        <f t="shared" si="148"/>
        <v>1</v>
      </c>
      <c r="D4763" s="16">
        <v>2025</v>
      </c>
      <c r="E4763" s="1" t="s">
        <v>49</v>
      </c>
      <c r="F4763">
        <v>0</v>
      </c>
      <c r="G4763" s="12">
        <f>IF(D4763=2023,F4763*'Average selling price'!$B$2,
IF(D4763=2024,F4763*'Average selling price'!$C$2,
IF(D4763=2025,F4763*'Average selling price'!$D$2,"")))</f>
        <v>0</v>
      </c>
      <c r="H4763">
        <v>0</v>
      </c>
      <c r="I4763" s="12">
        <f>IF($D4763=2023,H4763*'Average selling price'!$B$3,
IF($D4763=2024,H4763*'Average selling price'!$C$3,
IF($D4763=2025,H4763*'Average selling price'!$D$3,"")))</f>
        <v>0</v>
      </c>
      <c r="J4763">
        <v>0</v>
      </c>
      <c r="K4763" s="12">
        <f>IF($D4763=2023,J4763*'Average selling price'!$B$4,
IF($D4763=2024,J4763*'Average selling price'!$C$4,
IF($D4763=2025,J4763*'Average selling price'!$D$4,"")))</f>
        <v>0</v>
      </c>
      <c r="L4763" s="7">
        <v>0</v>
      </c>
      <c r="M4763" s="7">
        <v>0</v>
      </c>
      <c r="N4763" s="11">
        <f t="shared" si="149"/>
        <v>0</v>
      </c>
      <c r="O4763" s="11">
        <v>899.99</v>
      </c>
      <c r="P4763" s="11">
        <v>0</v>
      </c>
    </row>
    <row r="4764" spans="1:16">
      <c r="A4764" s="2">
        <v>45684</v>
      </c>
      <c r="B4764" s="18">
        <v>13</v>
      </c>
      <c r="C4764" s="20">
        <f t="shared" si="148"/>
        <v>1</v>
      </c>
      <c r="D4764" s="16">
        <v>2025</v>
      </c>
      <c r="E4764" s="1" t="s">
        <v>53</v>
      </c>
      <c r="F4764">
        <v>0</v>
      </c>
      <c r="G4764" s="12">
        <f>IF(D4764=2023,F4764*'Average selling price'!$B$2,
IF(D4764=2024,F4764*'Average selling price'!$C$2,
IF(D4764=2025,F4764*'Average selling price'!$D$2,"")))</f>
        <v>0</v>
      </c>
      <c r="H4764">
        <v>0</v>
      </c>
      <c r="I4764" s="12">
        <f>IF($D4764=2023,H4764*'Average selling price'!$B$3,
IF($D4764=2024,H4764*'Average selling price'!$C$3,
IF($D4764=2025,H4764*'Average selling price'!$D$3,"")))</f>
        <v>0</v>
      </c>
      <c r="J4764">
        <v>0</v>
      </c>
      <c r="K4764" s="12">
        <f>IF($D4764=2023,J4764*'Average selling price'!$B$4,
IF($D4764=2024,J4764*'Average selling price'!$C$4,
IF($D4764=2025,J4764*'Average selling price'!$D$4,"")))</f>
        <v>0</v>
      </c>
      <c r="L4764" s="7">
        <v>0</v>
      </c>
      <c r="M4764" s="7">
        <v>0</v>
      </c>
      <c r="N4764" s="11">
        <f t="shared" si="149"/>
        <v>0</v>
      </c>
      <c r="O4764" s="11">
        <v>0</v>
      </c>
      <c r="P4764" s="11">
        <v>0</v>
      </c>
    </row>
    <row r="4765" spans="1:16">
      <c r="A4765" s="2">
        <v>45684</v>
      </c>
      <c r="B4765" s="18">
        <v>13</v>
      </c>
      <c r="C4765" s="20">
        <f t="shared" si="148"/>
        <v>1</v>
      </c>
      <c r="D4765" s="16">
        <v>2025</v>
      </c>
      <c r="E4765" s="1" t="s">
        <v>38</v>
      </c>
      <c r="F4765">
        <v>1</v>
      </c>
      <c r="G4765" s="12">
        <f>IF(D4765=2023,F4765*'Average selling price'!$B$2,
IF(D4765=2024,F4765*'Average selling price'!$C$2,
IF(D4765=2025,F4765*'Average selling price'!$D$2,"")))</f>
        <v>5750</v>
      </c>
      <c r="H4765">
        <v>1</v>
      </c>
      <c r="I4765" s="12">
        <f>IF($D4765=2023,H4765*'Average selling price'!$B$3,
IF($D4765=2024,H4765*'Average selling price'!$C$3,
IF($D4765=2025,H4765*'Average selling price'!$D$3,"")))</f>
        <v>34677</v>
      </c>
      <c r="J4765">
        <v>4</v>
      </c>
      <c r="K4765" s="12">
        <f>IF($D4765=2023,J4765*'Average selling price'!$B$4,
IF($D4765=2024,J4765*'Average selling price'!$C$4,
IF($D4765=2025,J4765*'Average selling price'!$D$4,"")))</f>
        <v>46904</v>
      </c>
      <c r="L4765" s="7">
        <v>4469.8999999999996</v>
      </c>
      <c r="M4765" s="7">
        <v>11399.99</v>
      </c>
      <c r="N4765" s="11">
        <f t="shared" si="149"/>
        <v>15869.89</v>
      </c>
      <c r="O4765" s="11">
        <v>113.43</v>
      </c>
      <c r="P4765" s="11">
        <v>0</v>
      </c>
    </row>
    <row r="4766" spans="1:16">
      <c r="A4766" s="2">
        <v>45684</v>
      </c>
      <c r="B4766" s="18">
        <v>13</v>
      </c>
      <c r="C4766" s="20">
        <f t="shared" si="148"/>
        <v>1</v>
      </c>
      <c r="D4766" s="16">
        <v>2025</v>
      </c>
      <c r="E4766" s="1" t="s">
        <v>39</v>
      </c>
      <c r="F4766">
        <v>2</v>
      </c>
      <c r="G4766" s="12">
        <f>IF(D4766=2023,F4766*'Average selling price'!$B$2,
IF(D4766=2024,F4766*'Average selling price'!$C$2,
IF(D4766=2025,F4766*'Average selling price'!$D$2,"")))</f>
        <v>11500</v>
      </c>
      <c r="H4766">
        <v>0</v>
      </c>
      <c r="I4766" s="12">
        <f>IF($D4766=2023,H4766*'Average selling price'!$B$3,
IF($D4766=2024,H4766*'Average selling price'!$C$3,
IF($D4766=2025,H4766*'Average selling price'!$D$3,"")))</f>
        <v>0</v>
      </c>
      <c r="J4766">
        <v>1</v>
      </c>
      <c r="K4766" s="12">
        <f>IF($D4766=2023,J4766*'Average selling price'!$B$4,
IF($D4766=2024,J4766*'Average selling price'!$C$4,
IF($D4766=2025,J4766*'Average selling price'!$D$4,"")))</f>
        <v>11726</v>
      </c>
      <c r="L4766" s="7">
        <v>1505.98</v>
      </c>
      <c r="M4766" s="7">
        <v>4499.99</v>
      </c>
      <c r="N4766" s="11">
        <f t="shared" si="149"/>
        <v>6005.9699999999993</v>
      </c>
      <c r="O4766" s="11">
        <v>6140.65</v>
      </c>
      <c r="P4766" s="11">
        <v>0</v>
      </c>
    </row>
    <row r="4767" spans="1:16">
      <c r="A4767" s="2">
        <v>45684</v>
      </c>
      <c r="B4767" s="18">
        <v>13</v>
      </c>
      <c r="C4767" s="20">
        <f t="shared" si="148"/>
        <v>1</v>
      </c>
      <c r="D4767" s="16">
        <v>2025</v>
      </c>
      <c r="E4767" s="1" t="s">
        <v>40</v>
      </c>
      <c r="F4767">
        <v>0</v>
      </c>
      <c r="G4767" s="12">
        <f>IF(D4767=2023,F4767*'Average selling price'!$B$2,
IF(D4767=2024,F4767*'Average selling price'!$C$2,
IF(D4767=2025,F4767*'Average selling price'!$D$2,"")))</f>
        <v>0</v>
      </c>
      <c r="H4767">
        <v>0</v>
      </c>
      <c r="I4767" s="12">
        <f>IF($D4767=2023,H4767*'Average selling price'!$B$3,
IF($D4767=2024,H4767*'Average selling price'!$C$3,
IF($D4767=2025,H4767*'Average selling price'!$D$3,"")))</f>
        <v>0</v>
      </c>
      <c r="J4767">
        <v>0</v>
      </c>
      <c r="K4767" s="12">
        <f>IF($D4767=2023,J4767*'Average selling price'!$B$4,
IF($D4767=2024,J4767*'Average selling price'!$C$4,
IF($D4767=2025,J4767*'Average selling price'!$D$4,"")))</f>
        <v>0</v>
      </c>
      <c r="L4767" s="7">
        <v>0</v>
      </c>
      <c r="M4767" s="7">
        <v>0</v>
      </c>
      <c r="N4767" s="11">
        <f t="shared" si="149"/>
        <v>0</v>
      </c>
      <c r="O4767" s="11">
        <v>0</v>
      </c>
      <c r="P4767" s="11">
        <v>0</v>
      </c>
    </row>
    <row r="4768" spans="1:16">
      <c r="A4768" s="2">
        <v>45684</v>
      </c>
      <c r="B4768" s="18">
        <v>13</v>
      </c>
      <c r="C4768" s="20">
        <f t="shared" si="148"/>
        <v>1</v>
      </c>
      <c r="D4768" s="16">
        <v>2025</v>
      </c>
      <c r="E4768" s="1" t="s">
        <v>42</v>
      </c>
      <c r="F4768">
        <v>0</v>
      </c>
      <c r="G4768" s="12">
        <f>IF(D4768=2023,F4768*'Average selling price'!$B$2,
IF(D4768=2024,F4768*'Average selling price'!$C$2,
IF(D4768=2025,F4768*'Average selling price'!$D$2,"")))</f>
        <v>0</v>
      </c>
      <c r="H4768">
        <v>0</v>
      </c>
      <c r="I4768" s="12">
        <f>IF($D4768=2023,H4768*'Average selling price'!$B$3,
IF($D4768=2024,H4768*'Average selling price'!$C$3,
IF($D4768=2025,H4768*'Average selling price'!$D$3,"")))</f>
        <v>0</v>
      </c>
      <c r="J4768">
        <v>0</v>
      </c>
      <c r="K4768" s="12">
        <f>IF($D4768=2023,J4768*'Average selling price'!$B$4,
IF($D4768=2024,J4768*'Average selling price'!$C$4,
IF($D4768=2025,J4768*'Average selling price'!$D$4,"")))</f>
        <v>0</v>
      </c>
      <c r="L4768" s="7">
        <v>0</v>
      </c>
      <c r="M4768" s="7">
        <v>0</v>
      </c>
      <c r="N4768" s="11">
        <f t="shared" si="149"/>
        <v>0</v>
      </c>
      <c r="O4768" s="11">
        <v>1380</v>
      </c>
      <c r="P4768" s="11">
        <v>68</v>
      </c>
    </row>
    <row r="4769" spans="1:16">
      <c r="A4769" s="2">
        <v>45684</v>
      </c>
      <c r="B4769" s="18">
        <v>13</v>
      </c>
      <c r="C4769" s="20">
        <f t="shared" si="148"/>
        <v>1</v>
      </c>
      <c r="D4769" s="16">
        <v>2025</v>
      </c>
      <c r="E4769" s="1" t="s">
        <v>63</v>
      </c>
      <c r="F4769">
        <v>1</v>
      </c>
      <c r="G4769" s="12">
        <f>IF(D4769=2023,F4769*'Average selling price'!$B$2,
IF(D4769=2024,F4769*'Average selling price'!$C$2,
IF(D4769=2025,F4769*'Average selling price'!$D$2,"")))</f>
        <v>5750</v>
      </c>
      <c r="H4769">
        <v>0</v>
      </c>
      <c r="I4769" s="12">
        <f>IF($D4769=2023,H4769*'Average selling price'!$B$3,
IF($D4769=2024,H4769*'Average selling price'!$C$3,
IF($D4769=2025,H4769*'Average selling price'!$D$3,"")))</f>
        <v>0</v>
      </c>
      <c r="J4769">
        <v>1</v>
      </c>
      <c r="K4769" s="12">
        <f>IF($D4769=2023,J4769*'Average selling price'!$B$4,
IF($D4769=2024,J4769*'Average selling price'!$C$4,
IF($D4769=2025,J4769*'Average selling price'!$D$4,"")))</f>
        <v>11726</v>
      </c>
      <c r="L4769" s="7">
        <v>0</v>
      </c>
      <c r="M4769" s="7">
        <v>0</v>
      </c>
      <c r="N4769" s="11">
        <f t="shared" si="149"/>
        <v>0</v>
      </c>
      <c r="O4769" s="11">
        <v>0</v>
      </c>
      <c r="P4769" s="11">
        <v>56</v>
      </c>
    </row>
    <row r="4770" spans="1:16">
      <c r="A4770" s="2">
        <v>45684</v>
      </c>
      <c r="B4770" s="18">
        <v>13</v>
      </c>
      <c r="C4770" s="20">
        <f t="shared" si="148"/>
        <v>1</v>
      </c>
      <c r="D4770" s="16">
        <v>2025</v>
      </c>
      <c r="E4770" s="1" t="s">
        <v>43</v>
      </c>
      <c r="F4770">
        <v>2</v>
      </c>
      <c r="G4770" s="12">
        <f>IF(D4770=2023,F4770*'Average selling price'!$B$2,
IF(D4770=2024,F4770*'Average selling price'!$C$2,
IF(D4770=2025,F4770*'Average selling price'!$D$2,"")))</f>
        <v>11500</v>
      </c>
      <c r="H4770">
        <v>0</v>
      </c>
      <c r="I4770" s="12">
        <f>IF($D4770=2023,H4770*'Average selling price'!$B$3,
IF($D4770=2024,H4770*'Average selling price'!$C$3,
IF($D4770=2025,H4770*'Average selling price'!$D$3,"")))</f>
        <v>0</v>
      </c>
      <c r="J4770">
        <v>2</v>
      </c>
      <c r="K4770" s="12">
        <f>IF($D4770=2023,J4770*'Average selling price'!$B$4,
IF($D4770=2024,J4770*'Average selling price'!$C$4,
IF($D4770=2025,J4770*'Average selling price'!$D$4,"")))</f>
        <v>23452</v>
      </c>
      <c r="L4770" s="7">
        <v>4425.88</v>
      </c>
      <c r="M4770" s="7">
        <v>0</v>
      </c>
      <c r="N4770" s="11">
        <f t="shared" si="149"/>
        <v>4425.88</v>
      </c>
      <c r="O4770" s="11">
        <v>3276.15</v>
      </c>
      <c r="P4770" s="11">
        <v>1500.02</v>
      </c>
    </row>
    <row r="4771" spans="1:16">
      <c r="A4771" s="2">
        <v>45684</v>
      </c>
      <c r="B4771" s="18">
        <v>13</v>
      </c>
      <c r="C4771" s="20">
        <f t="shared" si="148"/>
        <v>1</v>
      </c>
      <c r="D4771" s="16">
        <v>2025</v>
      </c>
      <c r="E4771" s="1" t="s">
        <v>47</v>
      </c>
      <c r="F4771">
        <v>0</v>
      </c>
      <c r="G4771" s="12">
        <f>IF(D4771=2023,F4771*'Average selling price'!$B$2,
IF(D4771=2024,F4771*'Average selling price'!$C$2,
IF(D4771=2025,F4771*'Average selling price'!$D$2,"")))</f>
        <v>0</v>
      </c>
      <c r="H4771">
        <v>1</v>
      </c>
      <c r="I4771" s="12">
        <f>IF($D4771=2023,H4771*'Average selling price'!$B$3,
IF($D4771=2024,H4771*'Average selling price'!$C$3,
IF($D4771=2025,H4771*'Average selling price'!$D$3,"")))</f>
        <v>34677</v>
      </c>
      <c r="J4771">
        <v>0</v>
      </c>
      <c r="K4771" s="12">
        <f>IF($D4771=2023,J4771*'Average selling price'!$B$4,
IF($D4771=2024,J4771*'Average selling price'!$C$4,
IF($D4771=2025,J4771*'Average selling price'!$D$4,"")))</f>
        <v>0</v>
      </c>
      <c r="L4771" s="7">
        <v>205</v>
      </c>
      <c r="M4771" s="7">
        <v>4295</v>
      </c>
      <c r="N4771" s="11">
        <f t="shared" si="149"/>
        <v>4500</v>
      </c>
      <c r="O4771" s="11">
        <v>1099</v>
      </c>
      <c r="P4771" s="11">
        <v>0</v>
      </c>
    </row>
    <row r="4772" spans="1:16">
      <c r="A4772" s="2">
        <v>45684</v>
      </c>
      <c r="B4772" s="18">
        <v>13</v>
      </c>
      <c r="C4772" s="20">
        <f t="shared" si="148"/>
        <v>1</v>
      </c>
      <c r="D4772" s="16">
        <v>2025</v>
      </c>
      <c r="E4772" s="1" t="s">
        <v>50</v>
      </c>
      <c r="F4772">
        <v>2</v>
      </c>
      <c r="G4772" s="12">
        <f>IF(D4772=2023,F4772*'Average selling price'!$B$2,
IF(D4772=2024,F4772*'Average selling price'!$C$2,
IF(D4772=2025,F4772*'Average selling price'!$D$2,"")))</f>
        <v>11500</v>
      </c>
      <c r="H4772">
        <v>0</v>
      </c>
      <c r="I4772" s="12">
        <f>IF($D4772=2023,H4772*'Average selling price'!$B$3,
IF($D4772=2024,H4772*'Average selling price'!$C$3,
IF($D4772=2025,H4772*'Average selling price'!$D$3,"")))</f>
        <v>0</v>
      </c>
      <c r="J4772">
        <v>3</v>
      </c>
      <c r="K4772" s="12">
        <f>IF($D4772=2023,J4772*'Average selling price'!$B$4,
IF($D4772=2024,J4772*'Average selling price'!$C$4,
IF($D4772=2025,J4772*'Average selling price'!$D$4,"")))</f>
        <v>35178</v>
      </c>
      <c r="L4772" s="7">
        <v>1206.46</v>
      </c>
      <c r="M4772" s="7">
        <v>6199.98</v>
      </c>
      <c r="N4772" s="11">
        <f t="shared" si="149"/>
        <v>7406.44</v>
      </c>
      <c r="O4772" s="11">
        <v>299.99</v>
      </c>
      <c r="P4772" s="11">
        <v>11.99</v>
      </c>
    </row>
    <row r="4773" spans="1:16">
      <c r="A4773" s="2">
        <v>45684</v>
      </c>
      <c r="B4773" s="18">
        <v>13</v>
      </c>
      <c r="C4773" s="20">
        <f t="shared" si="148"/>
        <v>1</v>
      </c>
      <c r="D4773" s="16">
        <v>2025</v>
      </c>
      <c r="E4773" s="1" t="s">
        <v>51</v>
      </c>
      <c r="F4773">
        <v>0</v>
      </c>
      <c r="G4773" s="12">
        <f>IF(D4773=2023,F4773*'Average selling price'!$B$2,
IF(D4773=2024,F4773*'Average selling price'!$C$2,
IF(D4773=2025,F4773*'Average selling price'!$D$2,"")))</f>
        <v>0</v>
      </c>
      <c r="H4773">
        <v>0</v>
      </c>
      <c r="I4773" s="12">
        <f>IF($D4773=2023,H4773*'Average selling price'!$B$3,
IF($D4773=2024,H4773*'Average selling price'!$C$3,
IF($D4773=2025,H4773*'Average selling price'!$D$3,"")))</f>
        <v>0</v>
      </c>
      <c r="J4773">
        <v>1</v>
      </c>
      <c r="K4773" s="12">
        <f>IF($D4773=2023,J4773*'Average selling price'!$B$4,
IF($D4773=2024,J4773*'Average selling price'!$C$4,
IF($D4773=2025,J4773*'Average selling price'!$D$4,"")))</f>
        <v>11726</v>
      </c>
      <c r="L4773" s="7">
        <v>603</v>
      </c>
      <c r="M4773" s="7">
        <v>1700</v>
      </c>
      <c r="N4773" s="11">
        <f t="shared" si="149"/>
        <v>2303</v>
      </c>
      <c r="O4773" s="11">
        <v>408</v>
      </c>
      <c r="P4773" s="11">
        <v>0</v>
      </c>
    </row>
    <row r="4774" spans="1:16">
      <c r="A4774" s="2">
        <v>45684</v>
      </c>
      <c r="B4774" s="18">
        <v>13</v>
      </c>
      <c r="C4774" s="20">
        <f t="shared" si="148"/>
        <v>1</v>
      </c>
      <c r="D4774" s="16">
        <v>2025</v>
      </c>
      <c r="E4774" s="1" t="s">
        <v>52</v>
      </c>
      <c r="F4774">
        <v>1</v>
      </c>
      <c r="G4774" s="12">
        <f>IF(D4774=2023,F4774*'Average selling price'!$B$2,
IF(D4774=2024,F4774*'Average selling price'!$C$2,
IF(D4774=2025,F4774*'Average selling price'!$D$2,"")))</f>
        <v>5750</v>
      </c>
      <c r="H4774">
        <v>0</v>
      </c>
      <c r="I4774" s="12">
        <f>IF($D4774=2023,H4774*'Average selling price'!$B$3,
IF($D4774=2024,H4774*'Average selling price'!$C$3,
IF($D4774=2025,H4774*'Average selling price'!$D$3,"")))</f>
        <v>0</v>
      </c>
      <c r="J4774">
        <v>2</v>
      </c>
      <c r="K4774" s="12">
        <f>IF($D4774=2023,J4774*'Average selling price'!$B$4,
IF($D4774=2024,J4774*'Average selling price'!$C$4,
IF($D4774=2025,J4774*'Average selling price'!$D$4,"")))</f>
        <v>23452</v>
      </c>
      <c r="L4774" s="7">
        <v>9740</v>
      </c>
      <c r="M4774" s="7">
        <v>0</v>
      </c>
      <c r="N4774" s="11">
        <f t="shared" si="149"/>
        <v>9740</v>
      </c>
      <c r="O4774" s="11">
        <v>2600</v>
      </c>
      <c r="P4774" s="11">
        <v>0</v>
      </c>
    </row>
    <row r="4775" spans="1:16">
      <c r="A4775" s="2">
        <v>45684</v>
      </c>
      <c r="B4775" s="18">
        <v>13</v>
      </c>
      <c r="C4775" s="20">
        <f t="shared" si="148"/>
        <v>1</v>
      </c>
      <c r="D4775" s="16">
        <v>2025</v>
      </c>
      <c r="E4775" s="1" t="s">
        <v>64</v>
      </c>
      <c r="F4775">
        <v>0</v>
      </c>
      <c r="G4775" s="12">
        <f>IF(D4775=2023,F4775*'Average selling price'!$B$2,
IF(D4775=2024,F4775*'Average selling price'!$C$2,
IF(D4775=2025,F4775*'Average selling price'!$D$2,"")))</f>
        <v>0</v>
      </c>
      <c r="H4775">
        <v>0</v>
      </c>
      <c r="I4775" s="12">
        <f>IF($D4775=2023,H4775*'Average selling price'!$B$3,
IF($D4775=2024,H4775*'Average selling price'!$C$3,
IF($D4775=2025,H4775*'Average selling price'!$D$3,"")))</f>
        <v>0</v>
      </c>
      <c r="J4775">
        <v>1</v>
      </c>
      <c r="K4775" s="12">
        <f>IF($D4775=2023,J4775*'Average selling price'!$B$4,
IF($D4775=2024,J4775*'Average selling price'!$C$4,
IF($D4775=2025,J4775*'Average selling price'!$D$4,"")))</f>
        <v>11726</v>
      </c>
      <c r="L4775" s="7">
        <v>0</v>
      </c>
      <c r="M4775" s="7">
        <v>3860</v>
      </c>
      <c r="N4775" s="11">
        <f t="shared" si="149"/>
        <v>3860</v>
      </c>
      <c r="O4775" s="11">
        <v>0</v>
      </c>
      <c r="P4775" s="11">
        <v>0</v>
      </c>
    </row>
    <row r="4776" spans="1:16">
      <c r="A4776" s="2">
        <v>45684</v>
      </c>
      <c r="B4776" s="18">
        <v>13</v>
      </c>
      <c r="C4776" s="20">
        <f t="shared" si="148"/>
        <v>1</v>
      </c>
      <c r="D4776" s="16">
        <v>2025</v>
      </c>
      <c r="E4776" s="1" t="s">
        <v>54</v>
      </c>
      <c r="F4776">
        <v>0</v>
      </c>
      <c r="G4776" s="12">
        <f>IF(D4776=2023,F4776*'Average selling price'!$B$2,
IF(D4776=2024,F4776*'Average selling price'!$C$2,
IF(D4776=2025,F4776*'Average selling price'!$D$2,"")))</f>
        <v>0</v>
      </c>
      <c r="H4776">
        <v>0</v>
      </c>
      <c r="I4776" s="12">
        <f>IF($D4776=2023,H4776*'Average selling price'!$B$3,
IF($D4776=2024,H4776*'Average selling price'!$C$3,
IF($D4776=2025,H4776*'Average selling price'!$D$3,"")))</f>
        <v>0</v>
      </c>
      <c r="J4776">
        <v>0</v>
      </c>
      <c r="K4776" s="12">
        <f>IF($D4776=2023,J4776*'Average selling price'!$B$4,
IF($D4776=2024,J4776*'Average selling price'!$C$4,
IF($D4776=2025,J4776*'Average selling price'!$D$4,"")))</f>
        <v>0</v>
      </c>
      <c r="L4776" s="7">
        <v>0</v>
      </c>
      <c r="M4776" s="7">
        <v>0</v>
      </c>
      <c r="N4776" s="11">
        <f t="shared" si="149"/>
        <v>0</v>
      </c>
      <c r="O4776" s="11">
        <v>0</v>
      </c>
      <c r="P4776" s="11">
        <v>0</v>
      </c>
    </row>
    <row r="4777" spans="1:16">
      <c r="A4777" s="2">
        <v>45684</v>
      </c>
      <c r="B4777" s="18">
        <v>13</v>
      </c>
      <c r="C4777" s="20">
        <f t="shared" si="148"/>
        <v>1</v>
      </c>
      <c r="D4777" s="16">
        <v>2025</v>
      </c>
      <c r="E4777" s="1" t="s">
        <v>61</v>
      </c>
      <c r="F4777">
        <v>0</v>
      </c>
      <c r="G4777" s="12">
        <f>IF(D4777=2023,F4777*'Average selling price'!$B$2,
IF(D4777=2024,F4777*'Average selling price'!$C$2,
IF(D4777=2025,F4777*'Average selling price'!$D$2,"")))</f>
        <v>0</v>
      </c>
      <c r="H4777">
        <v>0</v>
      </c>
      <c r="I4777" s="12">
        <f>IF($D4777=2023,H4777*'Average selling price'!$B$3,
IF($D4777=2024,H4777*'Average selling price'!$C$3,
IF($D4777=2025,H4777*'Average selling price'!$D$3,"")))</f>
        <v>0</v>
      </c>
      <c r="J4777">
        <v>0</v>
      </c>
      <c r="K4777" s="12">
        <f>IF($D4777=2023,J4777*'Average selling price'!$B$4,
IF($D4777=2024,J4777*'Average selling price'!$C$4,
IF($D4777=2025,J4777*'Average selling price'!$D$4,"")))</f>
        <v>0</v>
      </c>
      <c r="L4777" s="7">
        <v>0</v>
      </c>
      <c r="M4777" s="7">
        <v>3999.99</v>
      </c>
      <c r="N4777" s="11">
        <f t="shared" si="149"/>
        <v>3999.99</v>
      </c>
      <c r="O4777" s="11">
        <v>0</v>
      </c>
      <c r="P4777" s="11">
        <v>2387.5300000000002</v>
      </c>
    </row>
    <row r="4778" spans="1:16">
      <c r="A4778" s="2">
        <v>45684</v>
      </c>
      <c r="B4778" s="18">
        <v>13</v>
      </c>
      <c r="C4778" s="20">
        <f t="shared" si="148"/>
        <v>1</v>
      </c>
      <c r="D4778" s="16">
        <v>2025</v>
      </c>
      <c r="E4778" s="1" t="s">
        <v>65</v>
      </c>
      <c r="F4778">
        <v>0</v>
      </c>
      <c r="G4778" s="12">
        <f>IF(D4778=2023,F4778*'Average selling price'!$B$2,
IF(D4778=2024,F4778*'Average selling price'!$C$2,
IF(D4778=2025,F4778*'Average selling price'!$D$2,"")))</f>
        <v>0</v>
      </c>
      <c r="H4778">
        <v>0</v>
      </c>
      <c r="I4778" s="12">
        <f>IF($D4778=2023,H4778*'Average selling price'!$B$3,
IF($D4778=2024,H4778*'Average selling price'!$C$3,
IF($D4778=2025,H4778*'Average selling price'!$D$3,"")))</f>
        <v>0</v>
      </c>
      <c r="J4778">
        <v>0</v>
      </c>
      <c r="K4778" s="12">
        <f>IF($D4778=2023,J4778*'Average selling price'!$B$4,
IF($D4778=2024,J4778*'Average selling price'!$C$4,
IF($D4778=2025,J4778*'Average selling price'!$D$4,"")))</f>
        <v>0</v>
      </c>
      <c r="L4778" s="7">
        <v>0</v>
      </c>
      <c r="M4778" s="7">
        <v>0</v>
      </c>
      <c r="N4778" s="11">
        <f t="shared" si="149"/>
        <v>0</v>
      </c>
      <c r="O4778" s="11">
        <v>0</v>
      </c>
      <c r="P4778" s="11">
        <v>0</v>
      </c>
    </row>
    <row r="4779" spans="1:16">
      <c r="A4779" s="2">
        <v>45691</v>
      </c>
      <c r="B4779" s="18">
        <v>14</v>
      </c>
      <c r="C4779" s="20">
        <f t="shared" si="148"/>
        <v>2</v>
      </c>
      <c r="D4779" s="16">
        <v>2025</v>
      </c>
      <c r="E4779" s="1" t="s">
        <v>25</v>
      </c>
      <c r="F4779">
        <v>10</v>
      </c>
      <c r="G4779" s="12">
        <f>IF(D4779=2023,F4779*'Average selling price'!$B$2,
IF(D4779=2024,F4779*'Average selling price'!$C$2,
IF(D4779=2025,F4779*'Average selling price'!$D$2,"")))</f>
        <v>57500</v>
      </c>
      <c r="H4779">
        <v>2</v>
      </c>
      <c r="I4779" s="12">
        <f>IF($D4779=2023,H4779*'Average selling price'!$B$3,
IF($D4779=2024,H4779*'Average selling price'!$C$3,
IF($D4779=2025,H4779*'Average selling price'!$D$3,"")))</f>
        <v>69354</v>
      </c>
      <c r="J4779">
        <v>1</v>
      </c>
      <c r="K4779" s="12">
        <f>IF($D4779=2023,J4779*'Average selling price'!$B$4,
IF($D4779=2024,J4779*'Average selling price'!$C$4,
IF($D4779=2025,J4779*'Average selling price'!$D$4,"")))</f>
        <v>11726</v>
      </c>
      <c r="L4779" s="7">
        <v>8318</v>
      </c>
      <c r="M4779" s="7">
        <v>5580</v>
      </c>
      <c r="N4779" s="11">
        <f t="shared" si="149"/>
        <v>13898</v>
      </c>
      <c r="O4779" s="11">
        <v>5100</v>
      </c>
      <c r="P4779" s="11">
        <v>0</v>
      </c>
    </row>
    <row r="4780" spans="1:16">
      <c r="A4780" s="2">
        <v>45691</v>
      </c>
      <c r="B4780" s="18">
        <v>14</v>
      </c>
      <c r="C4780" s="20">
        <f t="shared" si="148"/>
        <v>2</v>
      </c>
      <c r="D4780" s="16">
        <v>2025</v>
      </c>
      <c r="E4780" s="1" t="s">
        <v>46</v>
      </c>
      <c r="F4780">
        <v>6</v>
      </c>
      <c r="G4780" s="12">
        <f>IF(D4780=2023,F4780*'Average selling price'!$B$2,
IF(D4780=2024,F4780*'Average selling price'!$C$2,
IF(D4780=2025,F4780*'Average selling price'!$D$2,"")))</f>
        <v>34500</v>
      </c>
      <c r="H4780">
        <v>0</v>
      </c>
      <c r="I4780" s="12">
        <f>IF($D4780=2023,H4780*'Average selling price'!$B$3,
IF($D4780=2024,H4780*'Average selling price'!$C$3,
IF($D4780=2025,H4780*'Average selling price'!$D$3,"")))</f>
        <v>0</v>
      </c>
      <c r="J4780">
        <v>1</v>
      </c>
      <c r="K4780" s="12">
        <f>IF($D4780=2023,J4780*'Average selling price'!$B$4,
IF($D4780=2024,J4780*'Average selling price'!$C$4,
IF($D4780=2025,J4780*'Average selling price'!$D$4,"")))</f>
        <v>11726</v>
      </c>
      <c r="L4780" s="7">
        <v>744</v>
      </c>
      <c r="M4780" s="7">
        <v>0</v>
      </c>
      <c r="N4780" s="11">
        <f t="shared" si="149"/>
        <v>744</v>
      </c>
      <c r="O4780" s="11">
        <v>3000</v>
      </c>
      <c r="P4780" s="11">
        <v>0</v>
      </c>
    </row>
    <row r="4781" spans="1:16">
      <c r="A4781" s="2">
        <v>45691</v>
      </c>
      <c r="B4781" s="18">
        <v>14</v>
      </c>
      <c r="C4781" s="20">
        <f t="shared" si="148"/>
        <v>2</v>
      </c>
      <c r="D4781" s="16">
        <v>2025</v>
      </c>
      <c r="E4781" s="1" t="s">
        <v>57</v>
      </c>
      <c r="F4781">
        <v>2</v>
      </c>
      <c r="G4781" s="12">
        <f>IF(D4781=2023,F4781*'Average selling price'!$B$2,
IF(D4781=2024,F4781*'Average selling price'!$C$2,
IF(D4781=2025,F4781*'Average selling price'!$D$2,"")))</f>
        <v>11500</v>
      </c>
      <c r="H4781">
        <v>0</v>
      </c>
      <c r="I4781" s="12">
        <f>IF($D4781=2023,H4781*'Average selling price'!$B$3,
IF($D4781=2024,H4781*'Average selling price'!$C$3,
IF($D4781=2025,H4781*'Average selling price'!$D$3,"")))</f>
        <v>0</v>
      </c>
      <c r="J4781">
        <v>1</v>
      </c>
      <c r="K4781" s="12">
        <f>IF($D4781=2023,J4781*'Average selling price'!$B$4,
IF($D4781=2024,J4781*'Average selling price'!$C$4,
IF($D4781=2025,J4781*'Average selling price'!$D$4,"")))</f>
        <v>11726</v>
      </c>
      <c r="L4781" s="7">
        <v>0</v>
      </c>
      <c r="M4781" s="7">
        <v>0</v>
      </c>
      <c r="N4781" s="11">
        <f t="shared" si="149"/>
        <v>0</v>
      </c>
      <c r="O4781" s="11">
        <v>0</v>
      </c>
      <c r="P4781" s="11">
        <v>0</v>
      </c>
    </row>
    <row r="4782" spans="1:16">
      <c r="A4782" s="2">
        <v>45691</v>
      </c>
      <c r="B4782" s="18">
        <v>14</v>
      </c>
      <c r="C4782" s="20">
        <f t="shared" si="148"/>
        <v>2</v>
      </c>
      <c r="D4782" s="16">
        <v>2025</v>
      </c>
      <c r="E4782" s="1" t="s">
        <v>27</v>
      </c>
      <c r="F4782">
        <v>0</v>
      </c>
      <c r="G4782" s="12">
        <f>IF(D4782=2023,F4782*'Average selling price'!$B$2,
IF(D4782=2024,F4782*'Average selling price'!$C$2,
IF(D4782=2025,F4782*'Average selling price'!$D$2,"")))</f>
        <v>0</v>
      </c>
      <c r="H4782">
        <v>0</v>
      </c>
      <c r="I4782" s="12">
        <f>IF($D4782=2023,H4782*'Average selling price'!$B$3,
IF($D4782=2024,H4782*'Average selling price'!$C$3,
IF($D4782=2025,H4782*'Average selling price'!$D$3,"")))</f>
        <v>0</v>
      </c>
      <c r="J4782">
        <v>0</v>
      </c>
      <c r="K4782" s="12">
        <f>IF($D4782=2023,J4782*'Average selling price'!$B$4,
IF($D4782=2024,J4782*'Average selling price'!$C$4,
IF($D4782=2025,J4782*'Average selling price'!$D$4,"")))</f>
        <v>0</v>
      </c>
      <c r="L4782" s="7">
        <v>0</v>
      </c>
      <c r="M4782" s="7">
        <v>2700</v>
      </c>
      <c r="N4782" s="11">
        <f t="shared" si="149"/>
        <v>2700</v>
      </c>
      <c r="O4782" s="11">
        <v>1000</v>
      </c>
      <c r="P4782" s="11">
        <v>0</v>
      </c>
    </row>
    <row r="4783" spans="1:16">
      <c r="A4783" s="2">
        <v>45691</v>
      </c>
      <c r="B4783" s="18">
        <v>14</v>
      </c>
      <c r="C4783" s="20">
        <f t="shared" si="148"/>
        <v>2</v>
      </c>
      <c r="D4783" s="16">
        <v>2025</v>
      </c>
      <c r="E4783" s="1" t="s">
        <v>55</v>
      </c>
      <c r="F4783">
        <v>2</v>
      </c>
      <c r="G4783" s="12">
        <f>IF(D4783=2023,F4783*'Average selling price'!$B$2,
IF(D4783=2024,F4783*'Average selling price'!$C$2,
IF(D4783=2025,F4783*'Average selling price'!$D$2,"")))</f>
        <v>11500</v>
      </c>
      <c r="H4783">
        <v>1</v>
      </c>
      <c r="I4783" s="12">
        <f>IF($D4783=2023,H4783*'Average selling price'!$B$3,
IF($D4783=2024,H4783*'Average selling price'!$C$3,
IF($D4783=2025,H4783*'Average selling price'!$D$3,"")))</f>
        <v>34677</v>
      </c>
      <c r="J4783">
        <v>0</v>
      </c>
      <c r="K4783" s="12">
        <f>IF($D4783=2023,J4783*'Average selling price'!$B$4,
IF($D4783=2024,J4783*'Average selling price'!$C$4,
IF($D4783=2025,J4783*'Average selling price'!$D$4,"")))</f>
        <v>0</v>
      </c>
      <c r="L4783" s="7">
        <v>900</v>
      </c>
      <c r="M4783" s="7">
        <v>1800</v>
      </c>
      <c r="N4783" s="11">
        <f t="shared" si="149"/>
        <v>2700</v>
      </c>
      <c r="O4783" s="11">
        <v>0</v>
      </c>
      <c r="P4783" s="11">
        <v>0</v>
      </c>
    </row>
    <row r="4784" spans="1:16">
      <c r="A4784" s="2">
        <v>45691</v>
      </c>
      <c r="B4784" s="18">
        <v>14</v>
      </c>
      <c r="C4784" s="20">
        <f t="shared" si="148"/>
        <v>2</v>
      </c>
      <c r="D4784" s="16">
        <v>2025</v>
      </c>
      <c r="E4784" s="1" t="s">
        <v>28</v>
      </c>
      <c r="F4784">
        <v>7</v>
      </c>
      <c r="G4784" s="12">
        <f>IF(D4784=2023,F4784*'Average selling price'!$B$2,
IF(D4784=2024,F4784*'Average selling price'!$C$2,
IF(D4784=2025,F4784*'Average selling price'!$D$2,"")))</f>
        <v>40250</v>
      </c>
      <c r="H4784">
        <v>0</v>
      </c>
      <c r="I4784" s="12">
        <f>IF($D4784=2023,H4784*'Average selling price'!$B$3,
IF($D4784=2024,H4784*'Average selling price'!$C$3,
IF($D4784=2025,H4784*'Average selling price'!$D$3,"")))</f>
        <v>0</v>
      </c>
      <c r="J4784">
        <v>0</v>
      </c>
      <c r="K4784" s="12">
        <f>IF($D4784=2023,J4784*'Average selling price'!$B$4,
IF($D4784=2024,J4784*'Average selling price'!$C$4,
IF($D4784=2025,J4784*'Average selling price'!$D$4,"")))</f>
        <v>0</v>
      </c>
      <c r="L4784" s="7">
        <v>509.97</v>
      </c>
      <c r="M4784" s="7">
        <v>69.989999999999995</v>
      </c>
      <c r="N4784" s="11">
        <f t="shared" si="149"/>
        <v>579.96</v>
      </c>
      <c r="O4784" s="11">
        <v>3179.91</v>
      </c>
      <c r="P4784" s="11">
        <v>0</v>
      </c>
    </row>
    <row r="4785" spans="1:16">
      <c r="A4785" s="2">
        <v>45691</v>
      </c>
      <c r="B4785" s="18">
        <v>14</v>
      </c>
      <c r="C4785" s="20">
        <f t="shared" si="148"/>
        <v>2</v>
      </c>
      <c r="D4785" s="16">
        <v>2025</v>
      </c>
      <c r="E4785" s="1" t="s">
        <v>29</v>
      </c>
      <c r="F4785">
        <v>5</v>
      </c>
      <c r="G4785" s="12">
        <f>IF(D4785=2023,F4785*'Average selling price'!$B$2,
IF(D4785=2024,F4785*'Average selling price'!$C$2,
IF(D4785=2025,F4785*'Average selling price'!$D$2,"")))</f>
        <v>28750</v>
      </c>
      <c r="H4785">
        <v>2</v>
      </c>
      <c r="I4785" s="12">
        <f>IF($D4785=2023,H4785*'Average selling price'!$B$3,
IF($D4785=2024,H4785*'Average selling price'!$C$3,
IF($D4785=2025,H4785*'Average selling price'!$D$3,"")))</f>
        <v>69354</v>
      </c>
      <c r="J4785">
        <v>0</v>
      </c>
      <c r="K4785" s="12">
        <f>IF($D4785=2023,J4785*'Average selling price'!$B$4,
IF($D4785=2024,J4785*'Average selling price'!$C$4,
IF($D4785=2025,J4785*'Average selling price'!$D$4,"")))</f>
        <v>0</v>
      </c>
      <c r="L4785" s="7">
        <v>1290</v>
      </c>
      <c r="M4785" s="7">
        <v>4320</v>
      </c>
      <c r="N4785" s="11">
        <f t="shared" si="149"/>
        <v>5610</v>
      </c>
      <c r="O4785" s="11">
        <v>6500</v>
      </c>
      <c r="P4785" s="11">
        <v>60</v>
      </c>
    </row>
    <row r="4786" spans="1:16">
      <c r="A4786" s="2">
        <v>45691</v>
      </c>
      <c r="B4786" s="18">
        <v>14</v>
      </c>
      <c r="C4786" s="20">
        <f t="shared" si="148"/>
        <v>2</v>
      </c>
      <c r="D4786" s="16">
        <v>2025</v>
      </c>
      <c r="E4786" s="1" t="s">
        <v>30</v>
      </c>
      <c r="F4786">
        <v>2</v>
      </c>
      <c r="G4786" s="12">
        <f>IF(D4786=2023,F4786*'Average selling price'!$B$2,
IF(D4786=2024,F4786*'Average selling price'!$C$2,
IF(D4786=2025,F4786*'Average selling price'!$D$2,"")))</f>
        <v>11500</v>
      </c>
      <c r="H4786">
        <v>0</v>
      </c>
      <c r="I4786" s="12">
        <f>IF($D4786=2023,H4786*'Average selling price'!$B$3,
IF($D4786=2024,H4786*'Average selling price'!$C$3,
IF($D4786=2025,H4786*'Average selling price'!$D$3,"")))</f>
        <v>0</v>
      </c>
      <c r="J4786">
        <v>1</v>
      </c>
      <c r="K4786" s="12">
        <f>IF($D4786=2023,J4786*'Average selling price'!$B$4,
IF($D4786=2024,J4786*'Average selling price'!$C$4,
IF($D4786=2025,J4786*'Average selling price'!$D$4,"")))</f>
        <v>11726</v>
      </c>
      <c r="L4786" s="7">
        <v>2568</v>
      </c>
      <c r="M4786" s="7">
        <v>2580</v>
      </c>
      <c r="N4786" s="11">
        <f t="shared" si="149"/>
        <v>5148</v>
      </c>
      <c r="O4786" s="11">
        <v>472</v>
      </c>
      <c r="P4786" s="11">
        <v>667</v>
      </c>
    </row>
    <row r="4787" spans="1:16">
      <c r="A4787" s="2">
        <v>45691</v>
      </c>
      <c r="B4787" s="18">
        <v>14</v>
      </c>
      <c r="C4787" s="20">
        <f t="shared" si="148"/>
        <v>2</v>
      </c>
      <c r="D4787" s="16">
        <v>2025</v>
      </c>
      <c r="E4787" s="1" t="s">
        <v>48</v>
      </c>
      <c r="F4787">
        <v>3</v>
      </c>
      <c r="G4787" s="12">
        <f>IF(D4787=2023,F4787*'Average selling price'!$B$2,
IF(D4787=2024,F4787*'Average selling price'!$C$2,
IF(D4787=2025,F4787*'Average selling price'!$D$2,"")))</f>
        <v>17250</v>
      </c>
      <c r="H4787">
        <v>0</v>
      </c>
      <c r="I4787" s="12">
        <f>IF($D4787=2023,H4787*'Average selling price'!$B$3,
IF($D4787=2024,H4787*'Average selling price'!$C$3,
IF($D4787=2025,H4787*'Average selling price'!$D$3,"")))</f>
        <v>0</v>
      </c>
      <c r="J4787">
        <v>0</v>
      </c>
      <c r="K4787" s="12">
        <f>IF($D4787=2023,J4787*'Average selling price'!$B$4,
IF($D4787=2024,J4787*'Average selling price'!$C$4,
IF($D4787=2025,J4787*'Average selling price'!$D$4,"")))</f>
        <v>0</v>
      </c>
      <c r="L4787" s="7">
        <v>18</v>
      </c>
      <c r="M4787" s="7">
        <v>10700</v>
      </c>
      <c r="N4787" s="11">
        <f t="shared" si="149"/>
        <v>10718</v>
      </c>
      <c r="O4787" s="11">
        <v>43</v>
      </c>
      <c r="P4787" s="11">
        <v>0</v>
      </c>
    </row>
    <row r="4788" spans="1:16">
      <c r="A4788" s="2">
        <v>45691</v>
      </c>
      <c r="B4788" s="18">
        <v>14</v>
      </c>
      <c r="C4788" s="20">
        <f t="shared" si="148"/>
        <v>2</v>
      </c>
      <c r="D4788" s="16">
        <v>2025</v>
      </c>
      <c r="E4788" s="1" t="s">
        <v>59</v>
      </c>
      <c r="F4788">
        <v>0</v>
      </c>
      <c r="G4788" s="12">
        <f>IF(D4788=2023,F4788*'Average selling price'!$B$2,
IF(D4788=2024,F4788*'Average selling price'!$C$2,
IF(D4788=2025,F4788*'Average selling price'!$D$2,"")))</f>
        <v>0</v>
      </c>
      <c r="H4788">
        <v>0</v>
      </c>
      <c r="I4788" s="12">
        <f>IF($D4788=2023,H4788*'Average selling price'!$B$3,
IF($D4788=2024,H4788*'Average selling price'!$C$3,
IF($D4788=2025,H4788*'Average selling price'!$D$3,"")))</f>
        <v>0</v>
      </c>
      <c r="J4788">
        <v>1</v>
      </c>
      <c r="K4788" s="12">
        <f>IF($D4788=2023,J4788*'Average selling price'!$B$4,
IF($D4788=2024,J4788*'Average selling price'!$C$4,
IF($D4788=2025,J4788*'Average selling price'!$D$4,"")))</f>
        <v>11726</v>
      </c>
      <c r="L4788" s="7">
        <v>115</v>
      </c>
      <c r="M4788" s="7">
        <v>0</v>
      </c>
      <c r="N4788" s="11">
        <f t="shared" si="149"/>
        <v>115</v>
      </c>
      <c r="O4788" s="11">
        <v>0</v>
      </c>
      <c r="P4788" s="11">
        <v>0</v>
      </c>
    </row>
    <row r="4789" spans="1:16">
      <c r="A4789" s="2">
        <v>45691</v>
      </c>
      <c r="B4789" s="18">
        <v>14</v>
      </c>
      <c r="C4789" s="20">
        <f t="shared" si="148"/>
        <v>2</v>
      </c>
      <c r="D4789" s="16">
        <v>2025</v>
      </c>
      <c r="E4789" s="1" t="s">
        <v>31</v>
      </c>
      <c r="F4789">
        <v>7</v>
      </c>
      <c r="G4789" s="12">
        <f>IF(D4789=2023,F4789*'Average selling price'!$B$2,
IF(D4789=2024,F4789*'Average selling price'!$C$2,
IF(D4789=2025,F4789*'Average selling price'!$D$2,"")))</f>
        <v>40250</v>
      </c>
      <c r="H4789">
        <v>0</v>
      </c>
      <c r="I4789" s="12">
        <f>IF($D4789=2023,H4789*'Average selling price'!$B$3,
IF($D4789=2024,H4789*'Average selling price'!$C$3,
IF($D4789=2025,H4789*'Average selling price'!$D$3,"")))</f>
        <v>0</v>
      </c>
      <c r="J4789">
        <v>4</v>
      </c>
      <c r="K4789" s="12">
        <f>IF($D4789=2023,J4789*'Average selling price'!$B$4,
IF($D4789=2024,J4789*'Average selling price'!$C$4,
IF($D4789=2025,J4789*'Average selling price'!$D$4,"")))</f>
        <v>46904</v>
      </c>
      <c r="L4789" s="7">
        <v>12929</v>
      </c>
      <c r="M4789" s="7">
        <v>8150</v>
      </c>
      <c r="N4789" s="11">
        <f t="shared" si="149"/>
        <v>21079</v>
      </c>
      <c r="O4789" s="11">
        <v>3570</v>
      </c>
      <c r="P4789" s="11">
        <v>25</v>
      </c>
    </row>
    <row r="4790" spans="1:16">
      <c r="A4790" s="2">
        <v>45691</v>
      </c>
      <c r="B4790" s="18">
        <v>14</v>
      </c>
      <c r="C4790" s="20">
        <f t="shared" si="148"/>
        <v>2</v>
      </c>
      <c r="D4790" s="16">
        <v>2025</v>
      </c>
      <c r="E4790" s="1" t="s">
        <v>26</v>
      </c>
      <c r="F4790">
        <v>1</v>
      </c>
      <c r="G4790" s="12">
        <f>IF(D4790=2023,F4790*'Average selling price'!$B$2,
IF(D4790=2024,F4790*'Average selling price'!$C$2,
IF(D4790=2025,F4790*'Average selling price'!$D$2,"")))</f>
        <v>5750</v>
      </c>
      <c r="H4790">
        <v>0</v>
      </c>
      <c r="I4790" s="12">
        <f>IF($D4790=2023,H4790*'Average selling price'!$B$3,
IF($D4790=2024,H4790*'Average selling price'!$C$3,
IF($D4790=2025,H4790*'Average selling price'!$D$3,"")))</f>
        <v>0</v>
      </c>
      <c r="J4790">
        <v>2</v>
      </c>
      <c r="K4790" s="12">
        <f>IF($D4790=2023,J4790*'Average selling price'!$B$4,
IF($D4790=2024,J4790*'Average selling price'!$C$4,
IF($D4790=2025,J4790*'Average selling price'!$D$4,"")))</f>
        <v>23452</v>
      </c>
      <c r="L4790" s="7">
        <v>0</v>
      </c>
      <c r="M4790" s="7">
        <v>8000</v>
      </c>
      <c r="N4790" s="11">
        <f t="shared" si="149"/>
        <v>8000</v>
      </c>
      <c r="O4790" s="11">
        <v>3800</v>
      </c>
      <c r="P4790" s="11">
        <v>0</v>
      </c>
    </row>
    <row r="4791" spans="1:16">
      <c r="A4791" s="2">
        <v>45691</v>
      </c>
      <c r="B4791" s="18">
        <v>14</v>
      </c>
      <c r="C4791" s="20">
        <f t="shared" si="148"/>
        <v>2</v>
      </c>
      <c r="D4791" s="16">
        <v>2025</v>
      </c>
      <c r="E4791" s="1" t="s">
        <v>66</v>
      </c>
      <c r="F4791">
        <v>0</v>
      </c>
      <c r="G4791" s="12">
        <f>IF(D4791=2023,F4791*'Average selling price'!$B$2,
IF(D4791=2024,F4791*'Average selling price'!$C$2,
IF(D4791=2025,F4791*'Average selling price'!$D$2,"")))</f>
        <v>0</v>
      </c>
      <c r="H4791">
        <v>0</v>
      </c>
      <c r="I4791" s="12">
        <f>IF($D4791=2023,H4791*'Average selling price'!$B$3,
IF($D4791=2024,H4791*'Average selling price'!$C$3,
IF($D4791=2025,H4791*'Average selling price'!$D$3,"")))</f>
        <v>0</v>
      </c>
      <c r="J4791">
        <v>0</v>
      </c>
      <c r="K4791" s="12">
        <f>IF($D4791=2023,J4791*'Average selling price'!$B$4,
IF($D4791=2024,J4791*'Average selling price'!$C$4,
IF($D4791=2025,J4791*'Average selling price'!$D$4,"")))</f>
        <v>0</v>
      </c>
      <c r="L4791" s="7">
        <v>0</v>
      </c>
      <c r="M4791" s="7">
        <v>0</v>
      </c>
      <c r="N4791" s="11">
        <f t="shared" si="149"/>
        <v>0</v>
      </c>
      <c r="O4791" s="11">
        <v>0</v>
      </c>
      <c r="P4791" s="11">
        <v>0</v>
      </c>
    </row>
    <row r="4792" spans="1:16">
      <c r="A4792" s="2">
        <v>45691</v>
      </c>
      <c r="B4792" s="18">
        <v>14</v>
      </c>
      <c r="C4792" s="20">
        <f t="shared" si="148"/>
        <v>2</v>
      </c>
      <c r="D4792" s="16">
        <v>2025</v>
      </c>
      <c r="E4792" s="1" t="s">
        <v>32</v>
      </c>
      <c r="F4792">
        <v>1</v>
      </c>
      <c r="G4792" s="12">
        <f>IF(D4792=2023,F4792*'Average selling price'!$B$2,
IF(D4792=2024,F4792*'Average selling price'!$C$2,
IF(D4792=2025,F4792*'Average selling price'!$D$2,"")))</f>
        <v>5750</v>
      </c>
      <c r="H4792">
        <v>0</v>
      </c>
      <c r="I4792" s="12">
        <f>IF($D4792=2023,H4792*'Average selling price'!$B$3,
IF($D4792=2024,H4792*'Average selling price'!$C$3,
IF($D4792=2025,H4792*'Average selling price'!$D$3,"")))</f>
        <v>0</v>
      </c>
      <c r="J4792">
        <v>0</v>
      </c>
      <c r="K4792" s="12">
        <f>IF($D4792=2023,J4792*'Average selling price'!$B$4,
IF($D4792=2024,J4792*'Average selling price'!$C$4,
IF($D4792=2025,J4792*'Average selling price'!$D$4,"")))</f>
        <v>0</v>
      </c>
      <c r="L4792" s="7">
        <v>89.94</v>
      </c>
      <c r="M4792" s="7">
        <v>0</v>
      </c>
      <c r="N4792" s="11">
        <f t="shared" si="149"/>
        <v>89.94</v>
      </c>
      <c r="O4792" s="11">
        <v>3961</v>
      </c>
      <c r="P4792" s="11">
        <v>19.98</v>
      </c>
    </row>
    <row r="4793" spans="1:16">
      <c r="A4793" s="2">
        <v>45691</v>
      </c>
      <c r="B4793" s="18">
        <v>14</v>
      </c>
      <c r="C4793" s="20">
        <f t="shared" si="148"/>
        <v>2</v>
      </c>
      <c r="D4793" s="16">
        <v>2025</v>
      </c>
      <c r="E4793" s="1" t="s">
        <v>58</v>
      </c>
      <c r="F4793">
        <v>2</v>
      </c>
      <c r="G4793" s="12">
        <f>IF(D4793=2023,F4793*'Average selling price'!$B$2,
IF(D4793=2024,F4793*'Average selling price'!$C$2,
IF(D4793=2025,F4793*'Average selling price'!$D$2,"")))</f>
        <v>11500</v>
      </c>
      <c r="H4793">
        <v>0</v>
      </c>
      <c r="I4793" s="12">
        <f>IF($D4793=2023,H4793*'Average selling price'!$B$3,
IF($D4793=2024,H4793*'Average selling price'!$C$3,
IF($D4793=2025,H4793*'Average selling price'!$D$3,"")))</f>
        <v>0</v>
      </c>
      <c r="J4793">
        <v>0</v>
      </c>
      <c r="K4793" s="12">
        <f>IF($D4793=2023,J4793*'Average selling price'!$B$4,
IF($D4793=2024,J4793*'Average selling price'!$C$4,
IF($D4793=2025,J4793*'Average selling price'!$D$4,"")))</f>
        <v>0</v>
      </c>
      <c r="L4793" s="7">
        <v>5126.25</v>
      </c>
      <c r="M4793" s="7">
        <v>0</v>
      </c>
      <c r="N4793" s="11">
        <f t="shared" si="149"/>
        <v>5126.25</v>
      </c>
      <c r="O4793" s="11">
        <v>599.99</v>
      </c>
      <c r="P4793" s="11">
        <v>0</v>
      </c>
    </row>
    <row r="4794" spans="1:16">
      <c r="A4794" s="2">
        <v>45691</v>
      </c>
      <c r="B4794" s="18">
        <v>14</v>
      </c>
      <c r="C4794" s="20">
        <f t="shared" si="148"/>
        <v>2</v>
      </c>
      <c r="D4794" s="16">
        <v>2025</v>
      </c>
      <c r="E4794" s="1" t="s">
        <v>62</v>
      </c>
      <c r="F4794">
        <v>2</v>
      </c>
      <c r="G4794" s="12">
        <f>IF(D4794=2023,F4794*'Average selling price'!$B$2,
IF(D4794=2024,F4794*'Average selling price'!$C$2,
IF(D4794=2025,F4794*'Average selling price'!$D$2,"")))</f>
        <v>11500</v>
      </c>
      <c r="H4794">
        <v>0</v>
      </c>
      <c r="I4794" s="12">
        <f>IF($D4794=2023,H4794*'Average selling price'!$B$3,
IF($D4794=2024,H4794*'Average selling price'!$C$3,
IF($D4794=2025,H4794*'Average selling price'!$D$3,"")))</f>
        <v>0</v>
      </c>
      <c r="J4794">
        <v>0</v>
      </c>
      <c r="K4794" s="12">
        <f>IF($D4794=2023,J4794*'Average selling price'!$B$4,
IF($D4794=2024,J4794*'Average selling price'!$C$4,
IF($D4794=2025,J4794*'Average selling price'!$D$4,"")))</f>
        <v>0</v>
      </c>
      <c r="L4794" s="7">
        <v>1499.95</v>
      </c>
      <c r="M4794" s="7">
        <v>4719.97</v>
      </c>
      <c r="N4794" s="11">
        <f t="shared" si="149"/>
        <v>6219.92</v>
      </c>
      <c r="O4794" s="11">
        <v>213.99</v>
      </c>
      <c r="P4794" s="11">
        <v>0</v>
      </c>
    </row>
    <row r="4795" spans="1:16">
      <c r="A4795" s="2">
        <v>45691</v>
      </c>
      <c r="B4795" s="18">
        <v>14</v>
      </c>
      <c r="C4795" s="20">
        <f t="shared" si="148"/>
        <v>2</v>
      </c>
      <c r="D4795" s="16">
        <v>2025</v>
      </c>
      <c r="E4795" s="1" t="s">
        <v>33</v>
      </c>
      <c r="F4795">
        <v>2</v>
      </c>
      <c r="G4795" s="12">
        <f>IF(D4795=2023,F4795*'Average selling price'!$B$2,
IF(D4795=2024,F4795*'Average selling price'!$C$2,
IF(D4795=2025,F4795*'Average selling price'!$D$2,"")))</f>
        <v>11500</v>
      </c>
      <c r="H4795">
        <v>0</v>
      </c>
      <c r="I4795" s="12">
        <f>IF($D4795=2023,H4795*'Average selling price'!$B$3,
IF($D4795=2024,H4795*'Average selling price'!$C$3,
IF($D4795=2025,H4795*'Average selling price'!$D$3,"")))</f>
        <v>0</v>
      </c>
      <c r="J4795">
        <v>0</v>
      </c>
      <c r="K4795" s="12">
        <f>IF($D4795=2023,J4795*'Average selling price'!$B$4,
IF($D4795=2024,J4795*'Average selling price'!$C$4,
IF($D4795=2025,J4795*'Average selling price'!$D$4,"")))</f>
        <v>0</v>
      </c>
      <c r="L4795" s="7">
        <v>6220</v>
      </c>
      <c r="M4795" s="7">
        <v>6640</v>
      </c>
      <c r="N4795" s="11">
        <f t="shared" si="149"/>
        <v>12860</v>
      </c>
      <c r="O4795" s="11">
        <v>0</v>
      </c>
      <c r="P4795" s="11">
        <v>0</v>
      </c>
    </row>
    <row r="4796" spans="1:16">
      <c r="A4796" s="2">
        <v>45691</v>
      </c>
      <c r="B4796" s="18">
        <v>14</v>
      </c>
      <c r="C4796" s="20">
        <f t="shared" si="148"/>
        <v>2</v>
      </c>
      <c r="D4796" s="16">
        <v>2025</v>
      </c>
      <c r="E4796" s="1" t="s">
        <v>60</v>
      </c>
      <c r="F4796">
        <v>0</v>
      </c>
      <c r="G4796" s="12">
        <f>IF(D4796=2023,F4796*'Average selling price'!$B$2,
IF(D4796=2024,F4796*'Average selling price'!$C$2,
IF(D4796=2025,F4796*'Average selling price'!$D$2,"")))</f>
        <v>0</v>
      </c>
      <c r="H4796">
        <v>0</v>
      </c>
      <c r="I4796" s="12">
        <f>IF($D4796=2023,H4796*'Average selling price'!$B$3,
IF($D4796=2024,H4796*'Average selling price'!$C$3,
IF($D4796=2025,H4796*'Average selling price'!$D$3,"")))</f>
        <v>0</v>
      </c>
      <c r="J4796">
        <v>0</v>
      </c>
      <c r="K4796" s="12">
        <f>IF($D4796=2023,J4796*'Average selling price'!$B$4,
IF($D4796=2024,J4796*'Average selling price'!$C$4,
IF($D4796=2025,J4796*'Average selling price'!$D$4,"")))</f>
        <v>0</v>
      </c>
      <c r="L4796" s="7">
        <v>0</v>
      </c>
      <c r="M4796" s="7">
        <v>0</v>
      </c>
      <c r="N4796" s="11">
        <f t="shared" si="149"/>
        <v>0</v>
      </c>
      <c r="O4796" s="11">
        <v>89.85</v>
      </c>
      <c r="P4796" s="11">
        <v>41</v>
      </c>
    </row>
    <row r="4797" spans="1:16">
      <c r="A4797" s="2">
        <v>45691</v>
      </c>
      <c r="B4797" s="18">
        <v>14</v>
      </c>
      <c r="C4797" s="20">
        <f t="shared" si="148"/>
        <v>2</v>
      </c>
      <c r="D4797" s="16">
        <v>2025</v>
      </c>
      <c r="E4797" s="1" t="s">
        <v>34</v>
      </c>
      <c r="F4797">
        <v>4</v>
      </c>
      <c r="G4797" s="12">
        <f>IF(D4797=2023,F4797*'Average selling price'!$B$2,
IF(D4797=2024,F4797*'Average selling price'!$C$2,
IF(D4797=2025,F4797*'Average selling price'!$D$2,"")))</f>
        <v>23000</v>
      </c>
      <c r="H4797">
        <v>1</v>
      </c>
      <c r="I4797" s="12">
        <f>IF($D4797=2023,H4797*'Average selling price'!$B$3,
IF($D4797=2024,H4797*'Average selling price'!$C$3,
IF($D4797=2025,H4797*'Average selling price'!$D$3,"")))</f>
        <v>34677</v>
      </c>
      <c r="J4797">
        <v>0</v>
      </c>
      <c r="K4797" s="12">
        <f>IF($D4797=2023,J4797*'Average selling price'!$B$4,
IF($D4797=2024,J4797*'Average selling price'!$C$4,
IF($D4797=2025,J4797*'Average selling price'!$D$4,"")))</f>
        <v>0</v>
      </c>
      <c r="L4797" s="7">
        <v>3638</v>
      </c>
      <c r="M4797" s="7">
        <v>25953</v>
      </c>
      <c r="N4797" s="11">
        <f t="shared" si="149"/>
        <v>29591</v>
      </c>
      <c r="O4797" s="11">
        <v>6418</v>
      </c>
      <c r="P4797" s="11">
        <v>342</v>
      </c>
    </row>
    <row r="4798" spans="1:16">
      <c r="A4798" s="2">
        <v>45691</v>
      </c>
      <c r="B4798" s="18">
        <v>14</v>
      </c>
      <c r="C4798" s="20">
        <f t="shared" si="148"/>
        <v>2</v>
      </c>
      <c r="D4798" s="16">
        <v>2025</v>
      </c>
      <c r="E4798" s="1" t="s">
        <v>41</v>
      </c>
      <c r="F4798">
        <v>3</v>
      </c>
      <c r="G4798" s="12">
        <f>IF(D4798=2023,F4798*'Average selling price'!$B$2,
IF(D4798=2024,F4798*'Average selling price'!$C$2,
IF(D4798=2025,F4798*'Average selling price'!$D$2,"")))</f>
        <v>17250</v>
      </c>
      <c r="H4798">
        <v>0</v>
      </c>
      <c r="I4798" s="12">
        <f>IF($D4798=2023,H4798*'Average selling price'!$B$3,
IF($D4798=2024,H4798*'Average selling price'!$C$3,
IF($D4798=2025,H4798*'Average selling price'!$D$3,"")))</f>
        <v>0</v>
      </c>
      <c r="J4798">
        <v>0</v>
      </c>
      <c r="K4798" s="12">
        <f>IF($D4798=2023,J4798*'Average selling price'!$B$4,
IF($D4798=2024,J4798*'Average selling price'!$C$4,
IF($D4798=2025,J4798*'Average selling price'!$D$4,"")))</f>
        <v>0</v>
      </c>
      <c r="L4798" s="7">
        <v>0</v>
      </c>
      <c r="M4798" s="7">
        <v>2029.98</v>
      </c>
      <c r="N4798" s="11">
        <f t="shared" si="149"/>
        <v>2029.98</v>
      </c>
      <c r="O4798" s="11">
        <v>0</v>
      </c>
      <c r="P4798" s="11">
        <v>0</v>
      </c>
    </row>
    <row r="4799" spans="1:16">
      <c r="A4799" s="2">
        <v>45691</v>
      </c>
      <c r="B4799" s="18">
        <v>14</v>
      </c>
      <c r="C4799" s="20">
        <f t="shared" si="148"/>
        <v>2</v>
      </c>
      <c r="D4799" s="16">
        <v>2025</v>
      </c>
      <c r="E4799" s="1" t="s">
        <v>35</v>
      </c>
      <c r="F4799">
        <v>0</v>
      </c>
      <c r="G4799" s="12">
        <f>IF(D4799=2023,F4799*'Average selling price'!$B$2,
IF(D4799=2024,F4799*'Average selling price'!$C$2,
IF(D4799=2025,F4799*'Average selling price'!$D$2,"")))</f>
        <v>0</v>
      </c>
      <c r="H4799">
        <v>0</v>
      </c>
      <c r="I4799" s="12">
        <f>IF($D4799=2023,H4799*'Average selling price'!$B$3,
IF($D4799=2024,H4799*'Average selling price'!$C$3,
IF($D4799=2025,H4799*'Average selling price'!$D$3,"")))</f>
        <v>0</v>
      </c>
      <c r="J4799">
        <v>0</v>
      </c>
      <c r="K4799" s="12">
        <f>IF($D4799=2023,J4799*'Average selling price'!$B$4,
IF($D4799=2024,J4799*'Average selling price'!$C$4,
IF($D4799=2025,J4799*'Average selling price'!$D$4,"")))</f>
        <v>0</v>
      </c>
      <c r="L4799" s="7">
        <v>0</v>
      </c>
      <c r="M4799" s="7">
        <v>0</v>
      </c>
      <c r="N4799" s="11">
        <f t="shared" si="149"/>
        <v>0</v>
      </c>
      <c r="O4799" s="11">
        <v>0</v>
      </c>
      <c r="P4799" s="11">
        <v>0</v>
      </c>
    </row>
    <row r="4800" spans="1:16">
      <c r="A4800" s="2">
        <v>45691</v>
      </c>
      <c r="B4800" s="18">
        <v>14</v>
      </c>
      <c r="C4800" s="20">
        <f t="shared" si="148"/>
        <v>2</v>
      </c>
      <c r="D4800" s="16">
        <v>2025</v>
      </c>
      <c r="E4800" s="1" t="s">
        <v>36</v>
      </c>
      <c r="F4800">
        <v>3</v>
      </c>
      <c r="G4800" s="12">
        <f>IF(D4800=2023,F4800*'Average selling price'!$B$2,
IF(D4800=2024,F4800*'Average selling price'!$C$2,
IF(D4800=2025,F4800*'Average selling price'!$D$2,"")))</f>
        <v>17250</v>
      </c>
      <c r="H4800">
        <v>0</v>
      </c>
      <c r="I4800" s="12">
        <f>IF($D4800=2023,H4800*'Average selling price'!$B$3,
IF($D4800=2024,H4800*'Average selling price'!$C$3,
IF($D4800=2025,H4800*'Average selling price'!$D$3,"")))</f>
        <v>0</v>
      </c>
      <c r="J4800">
        <v>2</v>
      </c>
      <c r="K4800" s="12">
        <f>IF($D4800=2023,J4800*'Average selling price'!$B$4,
IF($D4800=2024,J4800*'Average selling price'!$C$4,
IF($D4800=2025,J4800*'Average selling price'!$D$4,"")))</f>
        <v>23452</v>
      </c>
      <c r="L4800" s="7">
        <v>724.99</v>
      </c>
      <c r="M4800" s="7">
        <v>0</v>
      </c>
      <c r="N4800" s="11">
        <f t="shared" si="149"/>
        <v>724.99</v>
      </c>
      <c r="O4800" s="11">
        <v>2028.65</v>
      </c>
      <c r="P4800" s="11">
        <v>50</v>
      </c>
    </row>
    <row r="4801" spans="1:16">
      <c r="A4801" s="2">
        <v>45691</v>
      </c>
      <c r="B4801" s="18">
        <v>14</v>
      </c>
      <c r="C4801" s="20">
        <f t="shared" si="148"/>
        <v>2</v>
      </c>
      <c r="D4801" s="16">
        <v>2025</v>
      </c>
      <c r="E4801" s="1" t="s">
        <v>37</v>
      </c>
      <c r="F4801">
        <v>2</v>
      </c>
      <c r="G4801" s="12">
        <f>IF(D4801=2023,F4801*'Average selling price'!$B$2,
IF(D4801=2024,F4801*'Average selling price'!$C$2,
IF(D4801=2025,F4801*'Average selling price'!$D$2,"")))</f>
        <v>11500</v>
      </c>
      <c r="H4801">
        <v>0</v>
      </c>
      <c r="I4801" s="12">
        <f>IF($D4801=2023,H4801*'Average selling price'!$B$3,
IF($D4801=2024,H4801*'Average selling price'!$C$3,
IF($D4801=2025,H4801*'Average selling price'!$D$3,"")))</f>
        <v>0</v>
      </c>
      <c r="J4801">
        <v>0</v>
      </c>
      <c r="K4801" s="12">
        <f>IF($D4801=2023,J4801*'Average selling price'!$B$4,
IF($D4801=2024,J4801*'Average selling price'!$C$4,
IF($D4801=2025,J4801*'Average selling price'!$D$4,"")))</f>
        <v>0</v>
      </c>
      <c r="L4801" s="7">
        <v>6689.88</v>
      </c>
      <c r="M4801" s="7">
        <v>2999.99</v>
      </c>
      <c r="N4801" s="11">
        <f t="shared" si="149"/>
        <v>9689.869999999999</v>
      </c>
      <c r="O4801" s="11">
        <v>1842.83</v>
      </c>
      <c r="P4801" s="11">
        <v>13.99</v>
      </c>
    </row>
    <row r="4802" spans="1:16">
      <c r="A4802" s="2">
        <v>45691</v>
      </c>
      <c r="B4802" s="18">
        <v>14</v>
      </c>
      <c r="C4802" s="20">
        <f t="shared" si="148"/>
        <v>2</v>
      </c>
      <c r="D4802" s="16">
        <v>2025</v>
      </c>
      <c r="E4802" s="1" t="s">
        <v>45</v>
      </c>
      <c r="F4802">
        <v>0</v>
      </c>
      <c r="G4802" s="12">
        <f>IF(D4802=2023,F4802*'Average selling price'!$B$2,
IF(D4802=2024,F4802*'Average selling price'!$C$2,
IF(D4802=2025,F4802*'Average selling price'!$D$2,"")))</f>
        <v>0</v>
      </c>
      <c r="H4802">
        <v>0</v>
      </c>
      <c r="I4802" s="12">
        <f>IF($D4802=2023,H4802*'Average selling price'!$B$3,
IF($D4802=2024,H4802*'Average selling price'!$C$3,
IF($D4802=2025,H4802*'Average selling price'!$D$3,"")))</f>
        <v>0</v>
      </c>
      <c r="J4802">
        <v>1</v>
      </c>
      <c r="K4802" s="12">
        <f>IF($D4802=2023,J4802*'Average selling price'!$B$4,
IF($D4802=2024,J4802*'Average selling price'!$C$4,
IF($D4802=2025,J4802*'Average selling price'!$D$4,"")))</f>
        <v>11726</v>
      </c>
      <c r="L4802" s="7">
        <v>849.98</v>
      </c>
      <c r="M4802" s="7">
        <v>0</v>
      </c>
      <c r="N4802" s="11">
        <f t="shared" si="149"/>
        <v>849.98</v>
      </c>
      <c r="O4802" s="11">
        <v>0</v>
      </c>
      <c r="P4802" s="11">
        <v>0</v>
      </c>
    </row>
    <row r="4803" spans="1:16">
      <c r="A4803" s="2">
        <v>45691</v>
      </c>
      <c r="B4803" s="18">
        <v>14</v>
      </c>
      <c r="C4803" s="20">
        <f t="shared" si="148"/>
        <v>2</v>
      </c>
      <c r="D4803" s="16">
        <v>2025</v>
      </c>
      <c r="E4803" s="1" t="s">
        <v>49</v>
      </c>
      <c r="F4803">
        <v>0</v>
      </c>
      <c r="G4803" s="12">
        <f>IF(D4803=2023,F4803*'Average selling price'!$B$2,
IF(D4803=2024,F4803*'Average selling price'!$C$2,
IF(D4803=2025,F4803*'Average selling price'!$D$2,"")))</f>
        <v>0</v>
      </c>
      <c r="H4803">
        <v>0</v>
      </c>
      <c r="I4803" s="12">
        <f>IF($D4803=2023,H4803*'Average selling price'!$B$3,
IF($D4803=2024,H4803*'Average selling price'!$C$3,
IF($D4803=2025,H4803*'Average selling price'!$D$3,"")))</f>
        <v>0</v>
      </c>
      <c r="J4803">
        <v>1</v>
      </c>
      <c r="K4803" s="12">
        <f>IF($D4803=2023,J4803*'Average selling price'!$B$4,
IF($D4803=2024,J4803*'Average selling price'!$C$4,
IF($D4803=2025,J4803*'Average selling price'!$D$4,"")))</f>
        <v>11726</v>
      </c>
      <c r="L4803" s="7">
        <v>0</v>
      </c>
      <c r="M4803" s="7">
        <v>2839.98</v>
      </c>
      <c r="N4803" s="11">
        <f t="shared" si="149"/>
        <v>2839.98</v>
      </c>
      <c r="O4803" s="11">
        <v>3.99</v>
      </c>
      <c r="P4803" s="11">
        <v>0</v>
      </c>
    </row>
    <row r="4804" spans="1:16">
      <c r="A4804" s="2">
        <v>45691</v>
      </c>
      <c r="B4804" s="18">
        <v>14</v>
      </c>
      <c r="C4804" s="20">
        <f t="shared" ref="C4804:C4867" si="150">MONTH(A4804)</f>
        <v>2</v>
      </c>
      <c r="D4804" s="16">
        <v>2025</v>
      </c>
      <c r="E4804" s="1" t="s">
        <v>53</v>
      </c>
      <c r="F4804">
        <v>3</v>
      </c>
      <c r="G4804" s="12">
        <f>IF(D4804=2023,F4804*'Average selling price'!$B$2,
IF(D4804=2024,F4804*'Average selling price'!$C$2,
IF(D4804=2025,F4804*'Average selling price'!$D$2,"")))</f>
        <v>17250</v>
      </c>
      <c r="H4804">
        <v>0</v>
      </c>
      <c r="I4804" s="12">
        <f>IF($D4804=2023,H4804*'Average selling price'!$B$3,
IF($D4804=2024,H4804*'Average selling price'!$C$3,
IF($D4804=2025,H4804*'Average selling price'!$D$3,"")))</f>
        <v>0</v>
      </c>
      <c r="J4804">
        <v>1</v>
      </c>
      <c r="K4804" s="12">
        <f>IF($D4804=2023,J4804*'Average selling price'!$B$4,
IF($D4804=2024,J4804*'Average selling price'!$C$4,
IF($D4804=2025,J4804*'Average selling price'!$D$4,"")))</f>
        <v>11726</v>
      </c>
      <c r="L4804" s="7">
        <v>887.12</v>
      </c>
      <c r="M4804" s="7">
        <v>39255.96</v>
      </c>
      <c r="N4804" s="11">
        <f t="shared" ref="N4804:N4867" si="151">M4804+L4804</f>
        <v>40143.08</v>
      </c>
      <c r="O4804" s="11">
        <v>95.2</v>
      </c>
      <c r="P4804" s="11">
        <v>0</v>
      </c>
    </row>
    <row r="4805" spans="1:16">
      <c r="A4805" s="2">
        <v>45691</v>
      </c>
      <c r="B4805" s="18">
        <v>14</v>
      </c>
      <c r="C4805" s="20">
        <f t="shared" si="150"/>
        <v>2</v>
      </c>
      <c r="D4805" s="16">
        <v>2025</v>
      </c>
      <c r="E4805" s="1" t="s">
        <v>38</v>
      </c>
      <c r="F4805">
        <v>5</v>
      </c>
      <c r="G4805" s="12">
        <f>IF(D4805=2023,F4805*'Average selling price'!$B$2,
IF(D4805=2024,F4805*'Average selling price'!$C$2,
IF(D4805=2025,F4805*'Average selling price'!$D$2,"")))</f>
        <v>28750</v>
      </c>
      <c r="H4805">
        <v>0</v>
      </c>
      <c r="I4805" s="12">
        <f>IF($D4805=2023,H4805*'Average selling price'!$B$3,
IF($D4805=2024,H4805*'Average selling price'!$C$3,
IF($D4805=2025,H4805*'Average selling price'!$D$3,"")))</f>
        <v>0</v>
      </c>
      <c r="J4805">
        <v>2</v>
      </c>
      <c r="K4805" s="12">
        <f>IF($D4805=2023,J4805*'Average selling price'!$B$4,
IF($D4805=2024,J4805*'Average selling price'!$C$4,
IF($D4805=2025,J4805*'Average selling price'!$D$4,"")))</f>
        <v>23452</v>
      </c>
      <c r="L4805" s="7">
        <v>0</v>
      </c>
      <c r="M4805" s="7">
        <v>4499.99</v>
      </c>
      <c r="N4805" s="11">
        <f t="shared" si="151"/>
        <v>4499.99</v>
      </c>
      <c r="O4805" s="11">
        <v>3243.84</v>
      </c>
      <c r="P4805" s="11">
        <v>24.99</v>
      </c>
    </row>
    <row r="4806" spans="1:16">
      <c r="A4806" s="2">
        <v>45691</v>
      </c>
      <c r="B4806" s="18">
        <v>14</v>
      </c>
      <c r="C4806" s="20">
        <f t="shared" si="150"/>
        <v>2</v>
      </c>
      <c r="D4806" s="16">
        <v>2025</v>
      </c>
      <c r="E4806" s="1" t="s">
        <v>39</v>
      </c>
      <c r="F4806">
        <v>4</v>
      </c>
      <c r="G4806" s="12">
        <f>IF(D4806=2023,F4806*'Average selling price'!$B$2,
IF(D4806=2024,F4806*'Average selling price'!$C$2,
IF(D4806=2025,F4806*'Average selling price'!$D$2,"")))</f>
        <v>23000</v>
      </c>
      <c r="H4806">
        <v>1</v>
      </c>
      <c r="I4806" s="12">
        <f>IF($D4806=2023,H4806*'Average selling price'!$B$3,
IF($D4806=2024,H4806*'Average selling price'!$C$3,
IF($D4806=2025,H4806*'Average selling price'!$D$3,"")))</f>
        <v>34677</v>
      </c>
      <c r="J4806">
        <v>3</v>
      </c>
      <c r="K4806" s="12">
        <f>IF($D4806=2023,J4806*'Average selling price'!$B$4,
IF($D4806=2024,J4806*'Average selling price'!$C$4,
IF($D4806=2025,J4806*'Average selling price'!$D$4,"")))</f>
        <v>35178</v>
      </c>
      <c r="L4806" s="7">
        <v>6039.91</v>
      </c>
      <c r="M4806" s="7">
        <v>249.99</v>
      </c>
      <c r="N4806" s="11">
        <f t="shared" si="151"/>
        <v>6289.9</v>
      </c>
      <c r="O4806" s="11">
        <v>4945.76</v>
      </c>
      <c r="P4806" s="11">
        <v>1799.98</v>
      </c>
    </row>
    <row r="4807" spans="1:16">
      <c r="A4807" s="2">
        <v>45691</v>
      </c>
      <c r="B4807" s="18">
        <v>14</v>
      </c>
      <c r="C4807" s="20">
        <f t="shared" si="150"/>
        <v>2</v>
      </c>
      <c r="D4807" s="16">
        <v>2025</v>
      </c>
      <c r="E4807" s="1" t="s">
        <v>40</v>
      </c>
      <c r="F4807">
        <v>1</v>
      </c>
      <c r="G4807" s="12">
        <f>IF(D4807=2023,F4807*'Average selling price'!$B$2,
IF(D4807=2024,F4807*'Average selling price'!$C$2,
IF(D4807=2025,F4807*'Average selling price'!$D$2,"")))</f>
        <v>5750</v>
      </c>
      <c r="H4807">
        <v>0</v>
      </c>
      <c r="I4807" s="12">
        <f>IF($D4807=2023,H4807*'Average selling price'!$B$3,
IF($D4807=2024,H4807*'Average selling price'!$C$3,
IF($D4807=2025,H4807*'Average selling price'!$D$3,"")))</f>
        <v>0</v>
      </c>
      <c r="J4807">
        <v>0</v>
      </c>
      <c r="K4807" s="12">
        <f>IF($D4807=2023,J4807*'Average selling price'!$B$4,
IF($D4807=2024,J4807*'Average selling price'!$C$4,
IF($D4807=2025,J4807*'Average selling price'!$D$4,"")))</f>
        <v>0</v>
      </c>
      <c r="L4807" s="7">
        <v>49.99</v>
      </c>
      <c r="M4807" s="7">
        <v>0</v>
      </c>
      <c r="N4807" s="11">
        <f t="shared" si="151"/>
        <v>49.99</v>
      </c>
      <c r="O4807" s="11">
        <v>0</v>
      </c>
      <c r="P4807" s="11">
        <v>0</v>
      </c>
    </row>
    <row r="4808" spans="1:16">
      <c r="A4808" s="2">
        <v>45691</v>
      </c>
      <c r="B4808" s="18">
        <v>14</v>
      </c>
      <c r="C4808" s="20">
        <f t="shared" si="150"/>
        <v>2</v>
      </c>
      <c r="D4808" s="16">
        <v>2025</v>
      </c>
      <c r="E4808" s="1" t="s">
        <v>42</v>
      </c>
      <c r="F4808">
        <v>0</v>
      </c>
      <c r="G4808" s="12">
        <f>IF(D4808=2023,F4808*'Average selling price'!$B$2,
IF(D4808=2024,F4808*'Average selling price'!$C$2,
IF(D4808=2025,F4808*'Average selling price'!$D$2,"")))</f>
        <v>0</v>
      </c>
      <c r="H4808">
        <v>0</v>
      </c>
      <c r="I4808" s="12">
        <f>IF($D4808=2023,H4808*'Average selling price'!$B$3,
IF($D4808=2024,H4808*'Average selling price'!$C$3,
IF($D4808=2025,H4808*'Average selling price'!$D$3,"")))</f>
        <v>0</v>
      </c>
      <c r="J4808">
        <v>0</v>
      </c>
      <c r="K4808" s="12">
        <f>IF($D4808=2023,J4808*'Average selling price'!$B$4,
IF($D4808=2024,J4808*'Average selling price'!$C$4,
IF($D4808=2025,J4808*'Average selling price'!$D$4,"")))</f>
        <v>0</v>
      </c>
      <c r="L4808" s="7">
        <v>0</v>
      </c>
      <c r="M4808" s="7">
        <v>0</v>
      </c>
      <c r="N4808" s="11">
        <f t="shared" si="151"/>
        <v>0</v>
      </c>
      <c r="O4808" s="11">
        <v>0</v>
      </c>
      <c r="P4808" s="11">
        <v>0</v>
      </c>
    </row>
    <row r="4809" spans="1:16">
      <c r="A4809" s="2">
        <v>45691</v>
      </c>
      <c r="B4809" s="18">
        <v>14</v>
      </c>
      <c r="C4809" s="20">
        <f t="shared" si="150"/>
        <v>2</v>
      </c>
      <c r="D4809" s="16">
        <v>2025</v>
      </c>
      <c r="E4809" s="1" t="s">
        <v>63</v>
      </c>
      <c r="F4809">
        <v>0</v>
      </c>
      <c r="G4809" s="12">
        <f>IF(D4809=2023,F4809*'Average selling price'!$B$2,
IF(D4809=2024,F4809*'Average selling price'!$C$2,
IF(D4809=2025,F4809*'Average selling price'!$D$2,"")))</f>
        <v>0</v>
      </c>
      <c r="H4809">
        <v>0</v>
      </c>
      <c r="I4809" s="12">
        <f>IF($D4809=2023,H4809*'Average selling price'!$B$3,
IF($D4809=2024,H4809*'Average selling price'!$C$3,
IF($D4809=2025,H4809*'Average selling price'!$D$3,"")))</f>
        <v>0</v>
      </c>
      <c r="J4809">
        <v>0</v>
      </c>
      <c r="K4809" s="12">
        <f>IF($D4809=2023,J4809*'Average selling price'!$B$4,
IF($D4809=2024,J4809*'Average selling price'!$C$4,
IF($D4809=2025,J4809*'Average selling price'!$D$4,"")))</f>
        <v>0</v>
      </c>
      <c r="L4809" s="7">
        <v>0</v>
      </c>
      <c r="M4809" s="7">
        <v>0</v>
      </c>
      <c r="N4809" s="11">
        <f t="shared" si="151"/>
        <v>0</v>
      </c>
      <c r="O4809" s="11">
        <v>0</v>
      </c>
      <c r="P4809" s="11">
        <v>0</v>
      </c>
    </row>
    <row r="4810" spans="1:16">
      <c r="A4810" s="2">
        <v>45691</v>
      </c>
      <c r="B4810" s="18">
        <v>14</v>
      </c>
      <c r="C4810" s="20">
        <f t="shared" si="150"/>
        <v>2</v>
      </c>
      <c r="D4810" s="16">
        <v>2025</v>
      </c>
      <c r="E4810" s="1" t="s">
        <v>43</v>
      </c>
      <c r="F4810">
        <v>2</v>
      </c>
      <c r="G4810" s="12">
        <f>IF(D4810=2023,F4810*'Average selling price'!$B$2,
IF(D4810=2024,F4810*'Average selling price'!$C$2,
IF(D4810=2025,F4810*'Average selling price'!$D$2,"")))</f>
        <v>11500</v>
      </c>
      <c r="H4810">
        <v>1</v>
      </c>
      <c r="I4810" s="12">
        <f>IF($D4810=2023,H4810*'Average selling price'!$B$3,
IF($D4810=2024,H4810*'Average selling price'!$C$3,
IF($D4810=2025,H4810*'Average selling price'!$D$3,"")))</f>
        <v>34677</v>
      </c>
      <c r="J4810">
        <v>3</v>
      </c>
      <c r="K4810" s="12">
        <f>IF($D4810=2023,J4810*'Average selling price'!$B$4,
IF($D4810=2024,J4810*'Average selling price'!$C$4,
IF($D4810=2025,J4810*'Average selling price'!$D$4,"")))</f>
        <v>35178</v>
      </c>
      <c r="L4810" s="7">
        <v>1127</v>
      </c>
      <c r="M4810" s="7">
        <v>0</v>
      </c>
      <c r="N4810" s="11">
        <f t="shared" si="151"/>
        <v>1127</v>
      </c>
      <c r="O4810" s="11">
        <v>3239.42</v>
      </c>
      <c r="P4810" s="11">
        <v>49.98</v>
      </c>
    </row>
    <row r="4811" spans="1:16">
      <c r="A4811" s="2">
        <v>45691</v>
      </c>
      <c r="B4811" s="18">
        <v>14</v>
      </c>
      <c r="C4811" s="20">
        <f t="shared" si="150"/>
        <v>2</v>
      </c>
      <c r="D4811" s="16">
        <v>2025</v>
      </c>
      <c r="E4811" s="1" t="s">
        <v>47</v>
      </c>
      <c r="F4811">
        <v>0</v>
      </c>
      <c r="G4811" s="12">
        <f>IF(D4811=2023,F4811*'Average selling price'!$B$2,
IF(D4811=2024,F4811*'Average selling price'!$C$2,
IF(D4811=2025,F4811*'Average selling price'!$D$2,"")))</f>
        <v>0</v>
      </c>
      <c r="H4811">
        <v>0</v>
      </c>
      <c r="I4811" s="12">
        <f>IF($D4811=2023,H4811*'Average selling price'!$B$3,
IF($D4811=2024,H4811*'Average selling price'!$C$3,
IF($D4811=2025,H4811*'Average selling price'!$D$3,"")))</f>
        <v>0</v>
      </c>
      <c r="J4811">
        <v>0</v>
      </c>
      <c r="K4811" s="12">
        <f>IF($D4811=2023,J4811*'Average selling price'!$B$4,
IF($D4811=2024,J4811*'Average selling price'!$C$4,
IF($D4811=2025,J4811*'Average selling price'!$D$4,"")))</f>
        <v>0</v>
      </c>
      <c r="L4811" s="7">
        <v>0</v>
      </c>
      <c r="M4811" s="7">
        <v>0</v>
      </c>
      <c r="N4811" s="11">
        <f t="shared" si="151"/>
        <v>0</v>
      </c>
      <c r="O4811" s="11">
        <v>0</v>
      </c>
      <c r="P4811" s="11">
        <v>0</v>
      </c>
    </row>
    <row r="4812" spans="1:16">
      <c r="A4812" s="2">
        <v>45691</v>
      </c>
      <c r="B4812" s="18">
        <v>14</v>
      </c>
      <c r="C4812" s="20">
        <f t="shared" si="150"/>
        <v>2</v>
      </c>
      <c r="D4812" s="16">
        <v>2025</v>
      </c>
      <c r="E4812" s="1" t="s">
        <v>50</v>
      </c>
      <c r="F4812">
        <v>3</v>
      </c>
      <c r="G4812" s="12">
        <f>IF(D4812=2023,F4812*'Average selling price'!$B$2,
IF(D4812=2024,F4812*'Average selling price'!$C$2,
IF(D4812=2025,F4812*'Average selling price'!$D$2,"")))</f>
        <v>17250</v>
      </c>
      <c r="H4812">
        <v>0</v>
      </c>
      <c r="I4812" s="12">
        <f>IF($D4812=2023,H4812*'Average selling price'!$B$3,
IF($D4812=2024,H4812*'Average selling price'!$C$3,
IF($D4812=2025,H4812*'Average selling price'!$D$3,"")))</f>
        <v>0</v>
      </c>
      <c r="J4812">
        <v>1</v>
      </c>
      <c r="K4812" s="12">
        <f>IF($D4812=2023,J4812*'Average selling price'!$B$4,
IF($D4812=2024,J4812*'Average selling price'!$C$4,
IF($D4812=2025,J4812*'Average selling price'!$D$4,"")))</f>
        <v>11726</v>
      </c>
      <c r="L4812" s="7">
        <v>949.95</v>
      </c>
      <c r="M4812" s="7">
        <v>0</v>
      </c>
      <c r="N4812" s="11">
        <f t="shared" si="151"/>
        <v>949.95</v>
      </c>
      <c r="O4812" s="11">
        <v>2182.96</v>
      </c>
      <c r="P4812" s="11">
        <v>2669.47</v>
      </c>
    </row>
    <row r="4813" spans="1:16">
      <c r="A4813" s="2">
        <v>45691</v>
      </c>
      <c r="B4813" s="18">
        <v>14</v>
      </c>
      <c r="C4813" s="20">
        <f t="shared" si="150"/>
        <v>2</v>
      </c>
      <c r="D4813" s="16">
        <v>2025</v>
      </c>
      <c r="E4813" s="1" t="s">
        <v>51</v>
      </c>
      <c r="F4813">
        <v>0</v>
      </c>
      <c r="G4813" s="12">
        <f>IF(D4813=2023,F4813*'Average selling price'!$B$2,
IF(D4813=2024,F4813*'Average selling price'!$C$2,
IF(D4813=2025,F4813*'Average selling price'!$D$2,"")))</f>
        <v>0</v>
      </c>
      <c r="H4813">
        <v>0</v>
      </c>
      <c r="I4813" s="12">
        <f>IF($D4813=2023,H4813*'Average selling price'!$B$3,
IF($D4813=2024,H4813*'Average selling price'!$C$3,
IF($D4813=2025,H4813*'Average selling price'!$D$3,"")))</f>
        <v>0</v>
      </c>
      <c r="J4813">
        <v>2</v>
      </c>
      <c r="K4813" s="12">
        <f>IF($D4813=2023,J4813*'Average selling price'!$B$4,
IF($D4813=2024,J4813*'Average selling price'!$C$4,
IF($D4813=2025,J4813*'Average selling price'!$D$4,"")))</f>
        <v>23452</v>
      </c>
      <c r="L4813" s="7">
        <v>24</v>
      </c>
      <c r="M4813" s="7">
        <v>0</v>
      </c>
      <c r="N4813" s="11">
        <f t="shared" si="151"/>
        <v>24</v>
      </c>
      <c r="O4813" s="11">
        <v>144</v>
      </c>
      <c r="P4813" s="11">
        <v>15</v>
      </c>
    </row>
    <row r="4814" spans="1:16">
      <c r="A4814" s="2">
        <v>45691</v>
      </c>
      <c r="B4814" s="18">
        <v>14</v>
      </c>
      <c r="C4814" s="20">
        <f t="shared" si="150"/>
        <v>2</v>
      </c>
      <c r="D4814" s="16">
        <v>2025</v>
      </c>
      <c r="E4814" s="1" t="s">
        <v>52</v>
      </c>
      <c r="F4814">
        <v>3</v>
      </c>
      <c r="G4814" s="12">
        <f>IF(D4814=2023,F4814*'Average selling price'!$B$2,
IF(D4814=2024,F4814*'Average selling price'!$C$2,
IF(D4814=2025,F4814*'Average selling price'!$D$2,"")))</f>
        <v>17250</v>
      </c>
      <c r="H4814">
        <v>0</v>
      </c>
      <c r="I4814" s="12">
        <f>IF($D4814=2023,H4814*'Average selling price'!$B$3,
IF($D4814=2024,H4814*'Average selling price'!$C$3,
IF($D4814=2025,H4814*'Average selling price'!$D$3,"")))</f>
        <v>0</v>
      </c>
      <c r="J4814">
        <v>1</v>
      </c>
      <c r="K4814" s="12">
        <f>IF($D4814=2023,J4814*'Average selling price'!$B$4,
IF($D4814=2024,J4814*'Average selling price'!$C$4,
IF($D4814=2025,J4814*'Average selling price'!$D$4,"")))</f>
        <v>11726</v>
      </c>
      <c r="L4814" s="7">
        <v>16910</v>
      </c>
      <c r="M4814" s="7">
        <v>17780</v>
      </c>
      <c r="N4814" s="11">
        <f t="shared" si="151"/>
        <v>34690</v>
      </c>
      <c r="O4814" s="11">
        <v>1661</v>
      </c>
      <c r="P4814" s="11">
        <v>0</v>
      </c>
    </row>
    <row r="4815" spans="1:16">
      <c r="A4815" s="2">
        <v>45691</v>
      </c>
      <c r="B4815" s="18">
        <v>14</v>
      </c>
      <c r="C4815" s="20">
        <f t="shared" si="150"/>
        <v>2</v>
      </c>
      <c r="D4815" s="16">
        <v>2025</v>
      </c>
      <c r="E4815" s="1" t="s">
        <v>64</v>
      </c>
      <c r="F4815">
        <v>0</v>
      </c>
      <c r="G4815" s="12">
        <f>IF(D4815=2023,F4815*'Average selling price'!$B$2,
IF(D4815=2024,F4815*'Average selling price'!$C$2,
IF(D4815=2025,F4815*'Average selling price'!$D$2,"")))</f>
        <v>0</v>
      </c>
      <c r="H4815">
        <v>0</v>
      </c>
      <c r="I4815" s="12">
        <f>IF($D4815=2023,H4815*'Average selling price'!$B$3,
IF($D4815=2024,H4815*'Average selling price'!$C$3,
IF($D4815=2025,H4815*'Average selling price'!$D$3,"")))</f>
        <v>0</v>
      </c>
      <c r="J4815">
        <v>1</v>
      </c>
      <c r="K4815" s="12">
        <f>IF($D4815=2023,J4815*'Average selling price'!$B$4,
IF($D4815=2024,J4815*'Average selling price'!$C$4,
IF($D4815=2025,J4815*'Average selling price'!$D$4,"")))</f>
        <v>11726</v>
      </c>
      <c r="L4815" s="7">
        <v>0</v>
      </c>
      <c r="M4815" s="7">
        <v>12999</v>
      </c>
      <c r="N4815" s="11">
        <f t="shared" si="151"/>
        <v>12999</v>
      </c>
      <c r="O4815" s="11">
        <v>0</v>
      </c>
      <c r="P4815" s="11">
        <v>0</v>
      </c>
    </row>
    <row r="4816" spans="1:16">
      <c r="A4816" s="2">
        <v>45691</v>
      </c>
      <c r="B4816" s="18">
        <v>14</v>
      </c>
      <c r="C4816" s="20">
        <f t="shared" si="150"/>
        <v>2</v>
      </c>
      <c r="D4816" s="16">
        <v>2025</v>
      </c>
      <c r="E4816" s="1" t="s">
        <v>54</v>
      </c>
      <c r="F4816">
        <v>0</v>
      </c>
      <c r="G4816" s="12">
        <f>IF(D4816=2023,F4816*'Average selling price'!$B$2,
IF(D4816=2024,F4816*'Average selling price'!$C$2,
IF(D4816=2025,F4816*'Average selling price'!$D$2,"")))</f>
        <v>0</v>
      </c>
      <c r="H4816">
        <v>0</v>
      </c>
      <c r="I4816" s="12">
        <f>IF($D4816=2023,H4816*'Average selling price'!$B$3,
IF($D4816=2024,H4816*'Average selling price'!$C$3,
IF($D4816=2025,H4816*'Average selling price'!$D$3,"")))</f>
        <v>0</v>
      </c>
      <c r="J4816">
        <v>0</v>
      </c>
      <c r="K4816" s="12">
        <f>IF($D4816=2023,J4816*'Average selling price'!$B$4,
IF($D4816=2024,J4816*'Average selling price'!$C$4,
IF($D4816=2025,J4816*'Average selling price'!$D$4,"")))</f>
        <v>0</v>
      </c>
      <c r="L4816" s="7">
        <v>0</v>
      </c>
      <c r="M4816" s="7">
        <v>0</v>
      </c>
      <c r="N4816" s="11">
        <f t="shared" si="151"/>
        <v>0</v>
      </c>
      <c r="O4816" s="11">
        <v>0</v>
      </c>
      <c r="P4816" s="11">
        <v>0</v>
      </c>
    </row>
    <row r="4817" spans="1:16">
      <c r="A4817" s="2">
        <v>45691</v>
      </c>
      <c r="B4817" s="18">
        <v>14</v>
      </c>
      <c r="C4817" s="20">
        <f t="shared" si="150"/>
        <v>2</v>
      </c>
      <c r="D4817" s="16">
        <v>2025</v>
      </c>
      <c r="E4817" s="1" t="s">
        <v>61</v>
      </c>
      <c r="F4817">
        <v>0</v>
      </c>
      <c r="G4817" s="12">
        <f>IF(D4817=2023,F4817*'Average selling price'!$B$2,
IF(D4817=2024,F4817*'Average selling price'!$C$2,
IF(D4817=2025,F4817*'Average selling price'!$D$2,"")))</f>
        <v>0</v>
      </c>
      <c r="H4817">
        <v>0</v>
      </c>
      <c r="I4817" s="12">
        <f>IF($D4817=2023,H4817*'Average selling price'!$B$3,
IF($D4817=2024,H4817*'Average selling price'!$C$3,
IF($D4817=2025,H4817*'Average selling price'!$D$3,"")))</f>
        <v>0</v>
      </c>
      <c r="J4817">
        <v>0</v>
      </c>
      <c r="K4817" s="12">
        <f>IF($D4817=2023,J4817*'Average selling price'!$B$4,
IF($D4817=2024,J4817*'Average selling price'!$C$4,
IF($D4817=2025,J4817*'Average selling price'!$D$4,"")))</f>
        <v>0</v>
      </c>
      <c r="L4817" s="7">
        <v>1700.5</v>
      </c>
      <c r="M4817" s="7">
        <v>4499.99</v>
      </c>
      <c r="N4817" s="11">
        <f t="shared" si="151"/>
        <v>6200.49</v>
      </c>
      <c r="O4817" s="11">
        <v>401.05</v>
      </c>
      <c r="P4817" s="11">
        <v>117.94</v>
      </c>
    </row>
    <row r="4818" spans="1:16">
      <c r="A4818" s="2">
        <v>45691</v>
      </c>
      <c r="B4818" s="18">
        <v>14</v>
      </c>
      <c r="C4818" s="20">
        <f t="shared" si="150"/>
        <v>2</v>
      </c>
      <c r="D4818" s="16">
        <v>2025</v>
      </c>
      <c r="E4818" s="1" t="s">
        <v>65</v>
      </c>
      <c r="F4818">
        <v>0</v>
      </c>
      <c r="G4818" s="12">
        <f>IF(D4818=2023,F4818*'Average selling price'!$B$2,
IF(D4818=2024,F4818*'Average selling price'!$C$2,
IF(D4818=2025,F4818*'Average selling price'!$D$2,"")))</f>
        <v>0</v>
      </c>
      <c r="H4818">
        <v>0</v>
      </c>
      <c r="I4818" s="12">
        <f>IF($D4818=2023,H4818*'Average selling price'!$B$3,
IF($D4818=2024,H4818*'Average selling price'!$C$3,
IF($D4818=2025,H4818*'Average selling price'!$D$3,"")))</f>
        <v>0</v>
      </c>
      <c r="J4818">
        <v>0</v>
      </c>
      <c r="K4818" s="12">
        <f>IF($D4818=2023,J4818*'Average selling price'!$B$4,
IF($D4818=2024,J4818*'Average selling price'!$C$4,
IF($D4818=2025,J4818*'Average selling price'!$D$4,"")))</f>
        <v>0</v>
      </c>
      <c r="L4818" s="7">
        <v>0</v>
      </c>
      <c r="M4818" s="7">
        <v>0</v>
      </c>
      <c r="N4818" s="11">
        <f t="shared" si="151"/>
        <v>0</v>
      </c>
      <c r="O4818" s="11">
        <v>0</v>
      </c>
      <c r="P4818" s="11">
        <v>0</v>
      </c>
    </row>
    <row r="4819" spans="1:16">
      <c r="A4819" s="2">
        <v>45698</v>
      </c>
      <c r="B4819" s="18">
        <v>15</v>
      </c>
      <c r="C4819" s="20">
        <f t="shared" si="150"/>
        <v>2</v>
      </c>
      <c r="D4819" s="16">
        <v>2025</v>
      </c>
      <c r="E4819" s="1" t="s">
        <v>25</v>
      </c>
      <c r="F4819">
        <v>8</v>
      </c>
      <c r="G4819" s="12">
        <f>IF(D4819=2023,F4819*'Average selling price'!$B$2,
IF(D4819=2024,F4819*'Average selling price'!$C$2,
IF(D4819=2025,F4819*'Average selling price'!$D$2,"")))</f>
        <v>46000</v>
      </c>
      <c r="H4819">
        <v>0</v>
      </c>
      <c r="I4819" s="12">
        <f>IF($D4819=2023,H4819*'Average selling price'!$B$3,
IF($D4819=2024,H4819*'Average selling price'!$C$3,
IF($D4819=2025,H4819*'Average selling price'!$D$3,"")))</f>
        <v>0</v>
      </c>
      <c r="J4819">
        <v>2</v>
      </c>
      <c r="K4819" s="12">
        <f>IF($D4819=2023,J4819*'Average selling price'!$B$4,
IF($D4819=2024,J4819*'Average selling price'!$C$4,
IF($D4819=2025,J4819*'Average selling price'!$D$4,"")))</f>
        <v>23452</v>
      </c>
      <c r="L4819" s="7">
        <v>1518</v>
      </c>
      <c r="M4819" s="7">
        <v>10500</v>
      </c>
      <c r="N4819" s="11">
        <f t="shared" si="151"/>
        <v>12018</v>
      </c>
      <c r="O4819" s="11">
        <v>3750</v>
      </c>
      <c r="P4819" s="11">
        <v>400</v>
      </c>
    </row>
    <row r="4820" spans="1:16">
      <c r="A4820" s="2">
        <v>45698</v>
      </c>
      <c r="B4820" s="18">
        <v>15</v>
      </c>
      <c r="C4820" s="20">
        <f t="shared" si="150"/>
        <v>2</v>
      </c>
      <c r="D4820" s="16">
        <v>2025</v>
      </c>
      <c r="E4820" s="1" t="s">
        <v>46</v>
      </c>
      <c r="F4820">
        <v>5</v>
      </c>
      <c r="G4820" s="12">
        <f>IF(D4820=2023,F4820*'Average selling price'!$B$2,
IF(D4820=2024,F4820*'Average selling price'!$C$2,
IF(D4820=2025,F4820*'Average selling price'!$D$2,"")))</f>
        <v>28750</v>
      </c>
      <c r="H4820">
        <v>0</v>
      </c>
      <c r="I4820" s="12">
        <f>IF($D4820=2023,H4820*'Average selling price'!$B$3,
IF($D4820=2024,H4820*'Average selling price'!$C$3,
IF($D4820=2025,H4820*'Average selling price'!$D$3,"")))</f>
        <v>0</v>
      </c>
      <c r="J4820">
        <v>0</v>
      </c>
      <c r="K4820" s="12">
        <f>IF($D4820=2023,J4820*'Average selling price'!$B$4,
IF($D4820=2024,J4820*'Average selling price'!$C$4,
IF($D4820=2025,J4820*'Average selling price'!$D$4,"")))</f>
        <v>0</v>
      </c>
      <c r="L4820" s="7">
        <v>63</v>
      </c>
      <c r="M4820" s="7">
        <v>0</v>
      </c>
      <c r="N4820" s="11">
        <f t="shared" si="151"/>
        <v>63</v>
      </c>
      <c r="O4820" s="11">
        <v>600</v>
      </c>
      <c r="P4820" s="11">
        <v>0</v>
      </c>
    </row>
    <row r="4821" spans="1:16">
      <c r="A4821" s="2">
        <v>45698</v>
      </c>
      <c r="B4821" s="18">
        <v>15</v>
      </c>
      <c r="C4821" s="20">
        <f t="shared" si="150"/>
        <v>2</v>
      </c>
      <c r="D4821" s="16">
        <v>2025</v>
      </c>
      <c r="E4821" s="1" t="s">
        <v>57</v>
      </c>
      <c r="F4821">
        <v>4</v>
      </c>
      <c r="G4821" s="12">
        <f>IF(D4821=2023,F4821*'Average selling price'!$B$2,
IF(D4821=2024,F4821*'Average selling price'!$C$2,
IF(D4821=2025,F4821*'Average selling price'!$D$2,"")))</f>
        <v>23000</v>
      </c>
      <c r="H4821">
        <v>0</v>
      </c>
      <c r="I4821" s="12">
        <f>IF($D4821=2023,H4821*'Average selling price'!$B$3,
IF($D4821=2024,H4821*'Average selling price'!$C$3,
IF($D4821=2025,H4821*'Average selling price'!$D$3,"")))</f>
        <v>0</v>
      </c>
      <c r="J4821">
        <v>0</v>
      </c>
      <c r="K4821" s="12">
        <f>IF($D4821=2023,J4821*'Average selling price'!$B$4,
IF($D4821=2024,J4821*'Average selling price'!$C$4,
IF($D4821=2025,J4821*'Average selling price'!$D$4,"")))</f>
        <v>0</v>
      </c>
      <c r="L4821" s="7">
        <v>1400</v>
      </c>
      <c r="M4821" s="7">
        <v>0</v>
      </c>
      <c r="N4821" s="11">
        <f t="shared" si="151"/>
        <v>1400</v>
      </c>
      <c r="O4821" s="11">
        <v>300</v>
      </c>
      <c r="P4821" s="11">
        <v>0</v>
      </c>
    </row>
    <row r="4822" spans="1:16">
      <c r="A4822" s="2">
        <v>45698</v>
      </c>
      <c r="B4822" s="18">
        <v>15</v>
      </c>
      <c r="C4822" s="20">
        <f t="shared" si="150"/>
        <v>2</v>
      </c>
      <c r="D4822" s="16">
        <v>2025</v>
      </c>
      <c r="E4822" s="1" t="s">
        <v>27</v>
      </c>
      <c r="F4822">
        <v>0</v>
      </c>
      <c r="G4822" s="12">
        <f>IF(D4822=2023,F4822*'Average selling price'!$B$2,
IF(D4822=2024,F4822*'Average selling price'!$C$2,
IF(D4822=2025,F4822*'Average selling price'!$D$2,"")))</f>
        <v>0</v>
      </c>
      <c r="H4822">
        <v>0</v>
      </c>
      <c r="I4822" s="12">
        <f>IF($D4822=2023,H4822*'Average selling price'!$B$3,
IF($D4822=2024,H4822*'Average selling price'!$C$3,
IF($D4822=2025,H4822*'Average selling price'!$D$3,"")))</f>
        <v>0</v>
      </c>
      <c r="J4822">
        <v>0</v>
      </c>
      <c r="K4822" s="12">
        <f>IF($D4822=2023,J4822*'Average selling price'!$B$4,
IF($D4822=2024,J4822*'Average selling price'!$C$4,
IF($D4822=2025,J4822*'Average selling price'!$D$4,"")))</f>
        <v>0</v>
      </c>
      <c r="L4822" s="7">
        <v>0</v>
      </c>
      <c r="M4822" s="7">
        <v>0</v>
      </c>
      <c r="N4822" s="11">
        <f t="shared" si="151"/>
        <v>0</v>
      </c>
      <c r="O4822" s="11">
        <v>1200</v>
      </c>
      <c r="P4822" s="11">
        <v>0</v>
      </c>
    </row>
    <row r="4823" spans="1:16">
      <c r="A4823" s="2">
        <v>45698</v>
      </c>
      <c r="B4823" s="18">
        <v>15</v>
      </c>
      <c r="C4823" s="20">
        <f t="shared" si="150"/>
        <v>2</v>
      </c>
      <c r="D4823" s="16">
        <v>2025</v>
      </c>
      <c r="E4823" s="1" t="s">
        <v>55</v>
      </c>
      <c r="F4823">
        <v>4</v>
      </c>
      <c r="G4823" s="12">
        <f>IF(D4823=2023,F4823*'Average selling price'!$B$2,
IF(D4823=2024,F4823*'Average selling price'!$C$2,
IF(D4823=2025,F4823*'Average selling price'!$D$2,"")))</f>
        <v>23000</v>
      </c>
      <c r="H4823">
        <v>0</v>
      </c>
      <c r="I4823" s="12">
        <f>IF($D4823=2023,H4823*'Average selling price'!$B$3,
IF($D4823=2024,H4823*'Average selling price'!$C$3,
IF($D4823=2025,H4823*'Average selling price'!$D$3,"")))</f>
        <v>0</v>
      </c>
      <c r="J4823">
        <v>2</v>
      </c>
      <c r="K4823" s="12">
        <f>IF($D4823=2023,J4823*'Average selling price'!$B$4,
IF($D4823=2024,J4823*'Average selling price'!$C$4,
IF($D4823=2025,J4823*'Average selling price'!$D$4,"")))</f>
        <v>23452</v>
      </c>
      <c r="L4823" s="7">
        <v>500</v>
      </c>
      <c r="M4823" s="7">
        <v>0</v>
      </c>
      <c r="N4823" s="11">
        <f t="shared" si="151"/>
        <v>500</v>
      </c>
      <c r="O4823" s="11">
        <v>0</v>
      </c>
      <c r="P4823" s="11">
        <v>0</v>
      </c>
    </row>
    <row r="4824" spans="1:16">
      <c r="A4824" s="2">
        <v>45698</v>
      </c>
      <c r="B4824" s="18">
        <v>15</v>
      </c>
      <c r="C4824" s="20">
        <f t="shared" si="150"/>
        <v>2</v>
      </c>
      <c r="D4824" s="16">
        <v>2025</v>
      </c>
      <c r="E4824" s="1" t="s">
        <v>28</v>
      </c>
      <c r="F4824">
        <v>2</v>
      </c>
      <c r="G4824" s="12">
        <f>IF(D4824=2023,F4824*'Average selling price'!$B$2,
IF(D4824=2024,F4824*'Average selling price'!$C$2,
IF(D4824=2025,F4824*'Average selling price'!$D$2,"")))</f>
        <v>11500</v>
      </c>
      <c r="H4824">
        <v>0</v>
      </c>
      <c r="I4824" s="12">
        <f>IF($D4824=2023,H4824*'Average selling price'!$B$3,
IF($D4824=2024,H4824*'Average selling price'!$C$3,
IF($D4824=2025,H4824*'Average selling price'!$D$3,"")))</f>
        <v>0</v>
      </c>
      <c r="J4824">
        <v>0</v>
      </c>
      <c r="K4824" s="12">
        <f>IF($D4824=2023,J4824*'Average selling price'!$B$4,
IF($D4824=2024,J4824*'Average selling price'!$C$4,
IF($D4824=2025,J4824*'Average selling price'!$D$4,"")))</f>
        <v>0</v>
      </c>
      <c r="L4824" s="7">
        <v>459.98</v>
      </c>
      <c r="M4824" s="7">
        <v>2084.98</v>
      </c>
      <c r="N4824" s="11">
        <f t="shared" si="151"/>
        <v>2544.96</v>
      </c>
      <c r="O4824" s="11">
        <v>3651.66</v>
      </c>
      <c r="P4824" s="11">
        <v>0</v>
      </c>
    </row>
    <row r="4825" spans="1:16">
      <c r="A4825" s="2">
        <v>45698</v>
      </c>
      <c r="B4825" s="18">
        <v>15</v>
      </c>
      <c r="C4825" s="20">
        <f t="shared" si="150"/>
        <v>2</v>
      </c>
      <c r="D4825" s="16">
        <v>2025</v>
      </c>
      <c r="E4825" s="1" t="s">
        <v>29</v>
      </c>
      <c r="F4825">
        <v>5</v>
      </c>
      <c r="G4825" s="12">
        <f>IF(D4825=2023,F4825*'Average selling price'!$B$2,
IF(D4825=2024,F4825*'Average selling price'!$C$2,
IF(D4825=2025,F4825*'Average selling price'!$D$2,"")))</f>
        <v>28750</v>
      </c>
      <c r="H4825">
        <v>2</v>
      </c>
      <c r="I4825" s="12">
        <f>IF($D4825=2023,H4825*'Average selling price'!$B$3,
IF($D4825=2024,H4825*'Average selling price'!$C$3,
IF($D4825=2025,H4825*'Average selling price'!$D$3,"")))</f>
        <v>69354</v>
      </c>
      <c r="J4825">
        <v>2</v>
      </c>
      <c r="K4825" s="12">
        <f>IF($D4825=2023,J4825*'Average selling price'!$B$4,
IF($D4825=2024,J4825*'Average selling price'!$C$4,
IF($D4825=2025,J4825*'Average selling price'!$D$4,"")))</f>
        <v>23452</v>
      </c>
      <c r="L4825" s="7">
        <v>470</v>
      </c>
      <c r="M4825" s="7">
        <v>12060</v>
      </c>
      <c r="N4825" s="11">
        <f t="shared" si="151"/>
        <v>12530</v>
      </c>
      <c r="O4825" s="11">
        <v>6469</v>
      </c>
      <c r="P4825" s="11">
        <v>8</v>
      </c>
    </row>
    <row r="4826" spans="1:16">
      <c r="A4826" s="2">
        <v>45698</v>
      </c>
      <c r="B4826" s="18">
        <v>15</v>
      </c>
      <c r="C4826" s="20">
        <f t="shared" si="150"/>
        <v>2</v>
      </c>
      <c r="D4826" s="16">
        <v>2025</v>
      </c>
      <c r="E4826" s="1" t="s">
        <v>30</v>
      </c>
      <c r="F4826">
        <v>1</v>
      </c>
      <c r="G4826" s="12">
        <f>IF(D4826=2023,F4826*'Average selling price'!$B$2,
IF(D4826=2024,F4826*'Average selling price'!$C$2,
IF(D4826=2025,F4826*'Average selling price'!$D$2,"")))</f>
        <v>5750</v>
      </c>
      <c r="H4826">
        <v>0</v>
      </c>
      <c r="I4826" s="12">
        <f>IF($D4826=2023,H4826*'Average selling price'!$B$3,
IF($D4826=2024,H4826*'Average selling price'!$C$3,
IF($D4826=2025,H4826*'Average selling price'!$D$3,"")))</f>
        <v>0</v>
      </c>
      <c r="J4826">
        <v>0</v>
      </c>
      <c r="K4826" s="12">
        <f>IF($D4826=2023,J4826*'Average selling price'!$B$4,
IF($D4826=2024,J4826*'Average selling price'!$C$4,
IF($D4826=2025,J4826*'Average selling price'!$D$4,"")))</f>
        <v>0</v>
      </c>
      <c r="L4826" s="7">
        <v>15088</v>
      </c>
      <c r="M4826" s="7">
        <v>0</v>
      </c>
      <c r="N4826" s="11">
        <f t="shared" si="151"/>
        <v>15088</v>
      </c>
      <c r="O4826" s="11">
        <v>619</v>
      </c>
      <c r="P4826" s="11">
        <v>0</v>
      </c>
    </row>
    <row r="4827" spans="1:16">
      <c r="A4827" s="2">
        <v>45698</v>
      </c>
      <c r="B4827" s="18">
        <v>15</v>
      </c>
      <c r="C4827" s="20">
        <f t="shared" si="150"/>
        <v>2</v>
      </c>
      <c r="D4827" s="16">
        <v>2025</v>
      </c>
      <c r="E4827" s="1" t="s">
        <v>48</v>
      </c>
      <c r="F4827">
        <v>0</v>
      </c>
      <c r="G4827" s="12">
        <f>IF(D4827=2023,F4827*'Average selling price'!$B$2,
IF(D4827=2024,F4827*'Average selling price'!$C$2,
IF(D4827=2025,F4827*'Average selling price'!$D$2,"")))</f>
        <v>0</v>
      </c>
      <c r="H4827">
        <v>0</v>
      </c>
      <c r="I4827" s="12">
        <f>IF($D4827=2023,H4827*'Average selling price'!$B$3,
IF($D4827=2024,H4827*'Average selling price'!$C$3,
IF($D4827=2025,H4827*'Average selling price'!$D$3,"")))</f>
        <v>0</v>
      </c>
      <c r="J4827">
        <v>3</v>
      </c>
      <c r="K4827" s="12">
        <f>IF($D4827=2023,J4827*'Average selling price'!$B$4,
IF($D4827=2024,J4827*'Average selling price'!$C$4,
IF($D4827=2025,J4827*'Average selling price'!$D$4,"")))</f>
        <v>35178</v>
      </c>
      <c r="L4827" s="7">
        <v>2244</v>
      </c>
      <c r="M4827" s="7">
        <v>8000</v>
      </c>
      <c r="N4827" s="11">
        <f t="shared" si="151"/>
        <v>10244</v>
      </c>
      <c r="O4827" s="11">
        <v>44</v>
      </c>
      <c r="P4827" s="11">
        <v>0</v>
      </c>
    </row>
    <row r="4828" spans="1:16">
      <c r="A4828" s="2">
        <v>45698</v>
      </c>
      <c r="B4828" s="18">
        <v>15</v>
      </c>
      <c r="C4828" s="20">
        <f t="shared" si="150"/>
        <v>2</v>
      </c>
      <c r="D4828" s="16">
        <v>2025</v>
      </c>
      <c r="E4828" s="1" t="s">
        <v>59</v>
      </c>
      <c r="F4828">
        <v>1</v>
      </c>
      <c r="G4828" s="12">
        <f>IF(D4828=2023,F4828*'Average selling price'!$B$2,
IF(D4828=2024,F4828*'Average selling price'!$C$2,
IF(D4828=2025,F4828*'Average selling price'!$D$2,"")))</f>
        <v>5750</v>
      </c>
      <c r="H4828">
        <v>0</v>
      </c>
      <c r="I4828" s="12">
        <f>IF($D4828=2023,H4828*'Average selling price'!$B$3,
IF($D4828=2024,H4828*'Average selling price'!$C$3,
IF($D4828=2025,H4828*'Average selling price'!$D$3,"")))</f>
        <v>0</v>
      </c>
      <c r="J4828">
        <v>0</v>
      </c>
      <c r="K4828" s="12">
        <f>IF($D4828=2023,J4828*'Average selling price'!$B$4,
IF($D4828=2024,J4828*'Average selling price'!$C$4,
IF($D4828=2025,J4828*'Average selling price'!$D$4,"")))</f>
        <v>0</v>
      </c>
      <c r="L4828" s="7">
        <v>-277</v>
      </c>
      <c r="M4828" s="7">
        <v>0</v>
      </c>
      <c r="N4828" s="11">
        <f t="shared" si="151"/>
        <v>-277</v>
      </c>
      <c r="O4828" s="11">
        <v>0</v>
      </c>
      <c r="P4828" s="11">
        <v>0</v>
      </c>
    </row>
    <row r="4829" spans="1:16">
      <c r="A4829" s="2">
        <v>45698</v>
      </c>
      <c r="B4829" s="18">
        <v>15</v>
      </c>
      <c r="C4829" s="20">
        <f t="shared" si="150"/>
        <v>2</v>
      </c>
      <c r="D4829" s="16">
        <v>2025</v>
      </c>
      <c r="E4829" s="1" t="s">
        <v>31</v>
      </c>
      <c r="F4829">
        <v>2</v>
      </c>
      <c r="G4829" s="12">
        <f>IF(D4829=2023,F4829*'Average selling price'!$B$2,
IF(D4829=2024,F4829*'Average selling price'!$C$2,
IF(D4829=2025,F4829*'Average selling price'!$D$2,"")))</f>
        <v>11500</v>
      </c>
      <c r="H4829">
        <v>0</v>
      </c>
      <c r="I4829" s="12">
        <f>IF($D4829=2023,H4829*'Average selling price'!$B$3,
IF($D4829=2024,H4829*'Average selling price'!$C$3,
IF($D4829=2025,H4829*'Average selling price'!$D$3,"")))</f>
        <v>0</v>
      </c>
      <c r="J4829">
        <v>1</v>
      </c>
      <c r="K4829" s="12">
        <f>IF($D4829=2023,J4829*'Average selling price'!$B$4,
IF($D4829=2024,J4829*'Average selling price'!$C$4,
IF($D4829=2025,J4829*'Average selling price'!$D$4,"")))</f>
        <v>11726</v>
      </c>
      <c r="L4829" s="7">
        <v>4350</v>
      </c>
      <c r="M4829" s="7">
        <v>34070</v>
      </c>
      <c r="N4829" s="11">
        <f t="shared" si="151"/>
        <v>38420</v>
      </c>
      <c r="O4829" s="11">
        <v>8404</v>
      </c>
      <c r="P4829" s="11">
        <v>15280</v>
      </c>
    </row>
    <row r="4830" spans="1:16">
      <c r="A4830" s="2">
        <v>45698</v>
      </c>
      <c r="B4830" s="18">
        <v>15</v>
      </c>
      <c r="C4830" s="20">
        <f t="shared" si="150"/>
        <v>2</v>
      </c>
      <c r="D4830" s="16">
        <v>2025</v>
      </c>
      <c r="E4830" s="1" t="s">
        <v>26</v>
      </c>
      <c r="F4830">
        <v>4</v>
      </c>
      <c r="G4830" s="12">
        <f>IF(D4830=2023,F4830*'Average selling price'!$B$2,
IF(D4830=2024,F4830*'Average selling price'!$C$2,
IF(D4830=2025,F4830*'Average selling price'!$D$2,"")))</f>
        <v>23000</v>
      </c>
      <c r="H4830">
        <v>1</v>
      </c>
      <c r="I4830" s="12">
        <f>IF($D4830=2023,H4830*'Average selling price'!$B$3,
IF($D4830=2024,H4830*'Average selling price'!$C$3,
IF($D4830=2025,H4830*'Average selling price'!$D$3,"")))</f>
        <v>34677</v>
      </c>
      <c r="J4830">
        <v>1</v>
      </c>
      <c r="K4830" s="12">
        <f>IF($D4830=2023,J4830*'Average selling price'!$B$4,
IF($D4830=2024,J4830*'Average selling price'!$C$4,
IF($D4830=2025,J4830*'Average selling price'!$D$4,"")))</f>
        <v>11726</v>
      </c>
      <c r="L4830" s="7">
        <v>-260</v>
      </c>
      <c r="M4830" s="7">
        <v>1800</v>
      </c>
      <c r="N4830" s="11">
        <f t="shared" si="151"/>
        <v>1540</v>
      </c>
      <c r="O4830" s="11">
        <v>1050</v>
      </c>
      <c r="P4830" s="11">
        <v>0</v>
      </c>
    </row>
    <row r="4831" spans="1:16">
      <c r="A4831" s="2">
        <v>45698</v>
      </c>
      <c r="B4831" s="18">
        <v>15</v>
      </c>
      <c r="C4831" s="20">
        <f t="shared" si="150"/>
        <v>2</v>
      </c>
      <c r="D4831" s="16">
        <v>2025</v>
      </c>
      <c r="E4831" s="1" t="s">
        <v>66</v>
      </c>
      <c r="F4831">
        <v>0</v>
      </c>
      <c r="G4831" s="12">
        <f>IF(D4831=2023,F4831*'Average selling price'!$B$2,
IF(D4831=2024,F4831*'Average selling price'!$C$2,
IF(D4831=2025,F4831*'Average selling price'!$D$2,"")))</f>
        <v>0</v>
      </c>
      <c r="H4831">
        <v>0</v>
      </c>
      <c r="I4831" s="12">
        <f>IF($D4831=2023,H4831*'Average selling price'!$B$3,
IF($D4831=2024,H4831*'Average selling price'!$C$3,
IF($D4831=2025,H4831*'Average selling price'!$D$3,"")))</f>
        <v>0</v>
      </c>
      <c r="J4831">
        <v>0</v>
      </c>
      <c r="K4831" s="12">
        <f>IF($D4831=2023,J4831*'Average selling price'!$B$4,
IF($D4831=2024,J4831*'Average selling price'!$C$4,
IF($D4831=2025,J4831*'Average selling price'!$D$4,"")))</f>
        <v>0</v>
      </c>
      <c r="L4831" s="7">
        <v>1792</v>
      </c>
      <c r="M4831" s="7">
        <v>9350</v>
      </c>
      <c r="N4831" s="11">
        <f t="shared" si="151"/>
        <v>11142</v>
      </c>
      <c r="O4831" s="11">
        <v>0</v>
      </c>
      <c r="P4831" s="11">
        <v>0</v>
      </c>
    </row>
    <row r="4832" spans="1:16">
      <c r="A4832" s="2">
        <v>45698</v>
      </c>
      <c r="B4832" s="18">
        <v>15</v>
      </c>
      <c r="C4832" s="20">
        <f t="shared" si="150"/>
        <v>2</v>
      </c>
      <c r="D4832" s="16">
        <v>2025</v>
      </c>
      <c r="E4832" s="1" t="s">
        <v>32</v>
      </c>
      <c r="F4832">
        <v>0</v>
      </c>
      <c r="G4832" s="12">
        <f>IF(D4832=2023,F4832*'Average selling price'!$B$2,
IF(D4832=2024,F4832*'Average selling price'!$C$2,
IF(D4832=2025,F4832*'Average selling price'!$D$2,"")))</f>
        <v>0</v>
      </c>
      <c r="H4832">
        <v>0</v>
      </c>
      <c r="I4832" s="12">
        <f>IF($D4832=2023,H4832*'Average selling price'!$B$3,
IF($D4832=2024,H4832*'Average selling price'!$C$3,
IF($D4832=2025,H4832*'Average selling price'!$D$3,"")))</f>
        <v>0</v>
      </c>
      <c r="J4832">
        <v>0</v>
      </c>
      <c r="K4832" s="12">
        <f>IF($D4832=2023,J4832*'Average selling price'!$B$4,
IF($D4832=2024,J4832*'Average selling price'!$C$4,
IF($D4832=2025,J4832*'Average selling price'!$D$4,"")))</f>
        <v>0</v>
      </c>
      <c r="L4832" s="7">
        <v>2975.17</v>
      </c>
      <c r="M4832" s="7">
        <v>0</v>
      </c>
      <c r="N4832" s="11">
        <f t="shared" si="151"/>
        <v>2975.17</v>
      </c>
      <c r="O4832" s="11">
        <v>3029.94</v>
      </c>
      <c r="P4832" s="11">
        <v>0</v>
      </c>
    </row>
    <row r="4833" spans="1:16">
      <c r="A4833" s="2">
        <v>45698</v>
      </c>
      <c r="B4833" s="18">
        <v>15</v>
      </c>
      <c r="C4833" s="20">
        <f t="shared" si="150"/>
        <v>2</v>
      </c>
      <c r="D4833" s="16">
        <v>2025</v>
      </c>
      <c r="E4833" s="1" t="s">
        <v>58</v>
      </c>
      <c r="F4833">
        <v>3</v>
      </c>
      <c r="G4833" s="12">
        <f>IF(D4833=2023,F4833*'Average selling price'!$B$2,
IF(D4833=2024,F4833*'Average selling price'!$C$2,
IF(D4833=2025,F4833*'Average selling price'!$D$2,"")))</f>
        <v>17250</v>
      </c>
      <c r="H4833">
        <v>0</v>
      </c>
      <c r="I4833" s="12">
        <f>IF($D4833=2023,H4833*'Average selling price'!$B$3,
IF($D4833=2024,H4833*'Average selling price'!$C$3,
IF($D4833=2025,H4833*'Average selling price'!$D$3,"")))</f>
        <v>0</v>
      </c>
      <c r="J4833">
        <v>0</v>
      </c>
      <c r="K4833" s="12">
        <f>IF($D4833=2023,J4833*'Average selling price'!$B$4,
IF($D4833=2024,J4833*'Average selling price'!$C$4,
IF($D4833=2025,J4833*'Average selling price'!$D$4,"")))</f>
        <v>0</v>
      </c>
      <c r="L4833" s="7">
        <v>4840.8900000000003</v>
      </c>
      <c r="M4833" s="7">
        <v>0</v>
      </c>
      <c r="N4833" s="11">
        <f t="shared" si="151"/>
        <v>4840.8900000000003</v>
      </c>
      <c r="O4833" s="11">
        <v>1769.02</v>
      </c>
      <c r="P4833" s="11">
        <v>0</v>
      </c>
    </row>
    <row r="4834" spans="1:16">
      <c r="A4834" s="2">
        <v>45698</v>
      </c>
      <c r="B4834" s="18">
        <v>15</v>
      </c>
      <c r="C4834" s="20">
        <f t="shared" si="150"/>
        <v>2</v>
      </c>
      <c r="D4834" s="16">
        <v>2025</v>
      </c>
      <c r="E4834" s="1" t="s">
        <v>62</v>
      </c>
      <c r="F4834">
        <v>2</v>
      </c>
      <c r="G4834" s="12">
        <f>IF(D4834=2023,F4834*'Average selling price'!$B$2,
IF(D4834=2024,F4834*'Average selling price'!$C$2,
IF(D4834=2025,F4834*'Average selling price'!$D$2,"")))</f>
        <v>11500</v>
      </c>
      <c r="H4834">
        <v>0</v>
      </c>
      <c r="I4834" s="12">
        <f>IF($D4834=2023,H4834*'Average selling price'!$B$3,
IF($D4834=2024,H4834*'Average selling price'!$C$3,
IF($D4834=2025,H4834*'Average selling price'!$D$3,"")))</f>
        <v>0</v>
      </c>
      <c r="J4834">
        <v>0</v>
      </c>
      <c r="K4834" s="12">
        <f>IF($D4834=2023,J4834*'Average selling price'!$B$4,
IF($D4834=2024,J4834*'Average selling price'!$C$4,
IF($D4834=2025,J4834*'Average selling price'!$D$4,"")))</f>
        <v>0</v>
      </c>
      <c r="L4834" s="7">
        <v>1641.61</v>
      </c>
      <c r="M4834" s="7">
        <v>1899.99</v>
      </c>
      <c r="N4834" s="11">
        <f t="shared" si="151"/>
        <v>3541.6</v>
      </c>
      <c r="O4834" s="11">
        <v>1000</v>
      </c>
      <c r="P4834" s="11">
        <v>0</v>
      </c>
    </row>
    <row r="4835" spans="1:16">
      <c r="A4835" s="2">
        <v>45698</v>
      </c>
      <c r="B4835" s="18">
        <v>15</v>
      </c>
      <c r="C4835" s="20">
        <f t="shared" si="150"/>
        <v>2</v>
      </c>
      <c r="D4835" s="16">
        <v>2025</v>
      </c>
      <c r="E4835" s="1" t="s">
        <v>33</v>
      </c>
      <c r="F4835">
        <v>1</v>
      </c>
      <c r="G4835" s="12">
        <f>IF(D4835=2023,F4835*'Average selling price'!$B$2,
IF(D4835=2024,F4835*'Average selling price'!$C$2,
IF(D4835=2025,F4835*'Average selling price'!$D$2,"")))</f>
        <v>5750</v>
      </c>
      <c r="H4835">
        <v>0</v>
      </c>
      <c r="I4835" s="12">
        <f>IF($D4835=2023,H4835*'Average selling price'!$B$3,
IF($D4835=2024,H4835*'Average selling price'!$C$3,
IF($D4835=2025,H4835*'Average selling price'!$D$3,"")))</f>
        <v>0</v>
      </c>
      <c r="J4835">
        <v>0</v>
      </c>
      <c r="K4835" s="12">
        <f>IF($D4835=2023,J4835*'Average selling price'!$B$4,
IF($D4835=2024,J4835*'Average selling price'!$C$4,
IF($D4835=2025,J4835*'Average selling price'!$D$4,"")))</f>
        <v>0</v>
      </c>
      <c r="L4835" s="7">
        <v>2330</v>
      </c>
      <c r="M4835" s="7">
        <v>2280</v>
      </c>
      <c r="N4835" s="11">
        <f t="shared" si="151"/>
        <v>4610</v>
      </c>
      <c r="O4835" s="11">
        <v>3624</v>
      </c>
      <c r="P4835" s="11">
        <v>40</v>
      </c>
    </row>
    <row r="4836" spans="1:16">
      <c r="A4836" s="2">
        <v>45698</v>
      </c>
      <c r="B4836" s="18">
        <v>15</v>
      </c>
      <c r="C4836" s="20">
        <f t="shared" si="150"/>
        <v>2</v>
      </c>
      <c r="D4836" s="16">
        <v>2025</v>
      </c>
      <c r="E4836" s="1" t="s">
        <v>60</v>
      </c>
      <c r="F4836">
        <v>0</v>
      </c>
      <c r="G4836" s="12">
        <f>IF(D4836=2023,F4836*'Average selling price'!$B$2,
IF(D4836=2024,F4836*'Average selling price'!$C$2,
IF(D4836=2025,F4836*'Average selling price'!$D$2,"")))</f>
        <v>0</v>
      </c>
      <c r="H4836">
        <v>0</v>
      </c>
      <c r="I4836" s="12">
        <f>IF($D4836=2023,H4836*'Average selling price'!$B$3,
IF($D4836=2024,H4836*'Average selling price'!$C$3,
IF($D4836=2025,H4836*'Average selling price'!$D$3,"")))</f>
        <v>0</v>
      </c>
      <c r="J4836">
        <v>0</v>
      </c>
      <c r="K4836" s="12">
        <f>IF($D4836=2023,J4836*'Average selling price'!$B$4,
IF($D4836=2024,J4836*'Average selling price'!$C$4,
IF($D4836=2025,J4836*'Average selling price'!$D$4,"")))</f>
        <v>0</v>
      </c>
      <c r="L4836" s="7">
        <v>0</v>
      </c>
      <c r="M4836" s="7">
        <v>2249.98</v>
      </c>
      <c r="N4836" s="11">
        <f t="shared" si="151"/>
        <v>2249.98</v>
      </c>
      <c r="O4836" s="11">
        <v>24.49</v>
      </c>
      <c r="P4836" s="11">
        <v>0</v>
      </c>
    </row>
    <row r="4837" spans="1:16">
      <c r="A4837" s="2">
        <v>45698</v>
      </c>
      <c r="B4837" s="18">
        <v>15</v>
      </c>
      <c r="C4837" s="20">
        <f t="shared" si="150"/>
        <v>2</v>
      </c>
      <c r="D4837" s="16">
        <v>2025</v>
      </c>
      <c r="E4837" s="1" t="s">
        <v>34</v>
      </c>
      <c r="F4837">
        <v>2</v>
      </c>
      <c r="G4837" s="12">
        <f>IF(D4837=2023,F4837*'Average selling price'!$B$2,
IF(D4837=2024,F4837*'Average selling price'!$C$2,
IF(D4837=2025,F4837*'Average selling price'!$D$2,"")))</f>
        <v>11500</v>
      </c>
      <c r="H4837">
        <v>1</v>
      </c>
      <c r="I4837" s="12">
        <f>IF($D4837=2023,H4837*'Average selling price'!$B$3,
IF($D4837=2024,H4837*'Average selling price'!$C$3,
IF($D4837=2025,H4837*'Average selling price'!$D$3,"")))</f>
        <v>34677</v>
      </c>
      <c r="J4837">
        <v>0</v>
      </c>
      <c r="K4837" s="12">
        <f>IF($D4837=2023,J4837*'Average selling price'!$B$4,
IF($D4837=2024,J4837*'Average selling price'!$C$4,
IF($D4837=2025,J4837*'Average selling price'!$D$4,"")))</f>
        <v>0</v>
      </c>
      <c r="L4837" s="7">
        <v>2799.91</v>
      </c>
      <c r="M4837" s="7">
        <v>12130</v>
      </c>
      <c r="N4837" s="11">
        <f t="shared" si="151"/>
        <v>14929.91</v>
      </c>
      <c r="O4837" s="11">
        <v>100</v>
      </c>
      <c r="P4837" s="11">
        <v>82</v>
      </c>
    </row>
    <row r="4838" spans="1:16">
      <c r="A4838" s="2">
        <v>45698</v>
      </c>
      <c r="B4838" s="18">
        <v>15</v>
      </c>
      <c r="C4838" s="20">
        <f t="shared" si="150"/>
        <v>2</v>
      </c>
      <c r="D4838" s="16">
        <v>2025</v>
      </c>
      <c r="E4838" s="1" t="s">
        <v>41</v>
      </c>
      <c r="F4838">
        <v>1</v>
      </c>
      <c r="G4838" s="12">
        <f>IF(D4838=2023,F4838*'Average selling price'!$B$2,
IF(D4838=2024,F4838*'Average selling price'!$C$2,
IF(D4838=2025,F4838*'Average selling price'!$D$2,"")))</f>
        <v>5750</v>
      </c>
      <c r="H4838">
        <v>0</v>
      </c>
      <c r="I4838" s="12">
        <f>IF($D4838=2023,H4838*'Average selling price'!$B$3,
IF($D4838=2024,H4838*'Average selling price'!$C$3,
IF($D4838=2025,H4838*'Average selling price'!$D$3,"")))</f>
        <v>0</v>
      </c>
      <c r="J4838">
        <v>0</v>
      </c>
      <c r="K4838" s="12">
        <f>IF($D4838=2023,J4838*'Average selling price'!$B$4,
IF($D4838=2024,J4838*'Average selling price'!$C$4,
IF($D4838=2025,J4838*'Average selling price'!$D$4,"")))</f>
        <v>0</v>
      </c>
      <c r="L4838" s="7">
        <v>4250</v>
      </c>
      <c r="M4838" s="7">
        <v>0</v>
      </c>
      <c r="N4838" s="11">
        <f t="shared" si="151"/>
        <v>4250</v>
      </c>
      <c r="O4838" s="11">
        <v>2188</v>
      </c>
      <c r="P4838" s="11">
        <v>18</v>
      </c>
    </row>
    <row r="4839" spans="1:16">
      <c r="A4839" s="2">
        <v>45698</v>
      </c>
      <c r="B4839" s="18">
        <v>15</v>
      </c>
      <c r="C4839" s="20">
        <f t="shared" si="150"/>
        <v>2</v>
      </c>
      <c r="D4839" s="16">
        <v>2025</v>
      </c>
      <c r="E4839" s="1" t="s">
        <v>35</v>
      </c>
      <c r="F4839">
        <v>1</v>
      </c>
      <c r="G4839" s="12">
        <f>IF(D4839=2023,F4839*'Average selling price'!$B$2,
IF(D4839=2024,F4839*'Average selling price'!$C$2,
IF(D4839=2025,F4839*'Average selling price'!$D$2,"")))</f>
        <v>5750</v>
      </c>
      <c r="H4839">
        <v>0</v>
      </c>
      <c r="I4839" s="12">
        <f>IF($D4839=2023,H4839*'Average selling price'!$B$3,
IF($D4839=2024,H4839*'Average selling price'!$C$3,
IF($D4839=2025,H4839*'Average selling price'!$D$3,"")))</f>
        <v>0</v>
      </c>
      <c r="J4839">
        <v>1</v>
      </c>
      <c r="K4839" s="12">
        <f>IF($D4839=2023,J4839*'Average selling price'!$B$4,
IF($D4839=2024,J4839*'Average selling price'!$C$4,
IF($D4839=2025,J4839*'Average selling price'!$D$4,"")))</f>
        <v>11726</v>
      </c>
      <c r="L4839" s="7">
        <v>0</v>
      </c>
      <c r="M4839" s="7">
        <v>0</v>
      </c>
      <c r="N4839" s="11">
        <f t="shared" si="151"/>
        <v>0</v>
      </c>
      <c r="O4839" s="11">
        <v>0</v>
      </c>
      <c r="P4839" s="11">
        <v>0</v>
      </c>
    </row>
    <row r="4840" spans="1:16">
      <c r="A4840" s="2">
        <v>45698</v>
      </c>
      <c r="B4840" s="18">
        <v>15</v>
      </c>
      <c r="C4840" s="20">
        <f t="shared" si="150"/>
        <v>2</v>
      </c>
      <c r="D4840" s="16">
        <v>2025</v>
      </c>
      <c r="E4840" s="1" t="s">
        <v>36</v>
      </c>
      <c r="F4840">
        <v>2</v>
      </c>
      <c r="G4840" s="12">
        <f>IF(D4840=2023,F4840*'Average selling price'!$B$2,
IF(D4840=2024,F4840*'Average selling price'!$C$2,
IF(D4840=2025,F4840*'Average selling price'!$D$2,"")))</f>
        <v>11500</v>
      </c>
      <c r="H4840">
        <v>1</v>
      </c>
      <c r="I4840" s="12">
        <f>IF($D4840=2023,H4840*'Average selling price'!$B$3,
IF($D4840=2024,H4840*'Average selling price'!$C$3,
IF($D4840=2025,H4840*'Average selling price'!$D$3,"")))</f>
        <v>34677</v>
      </c>
      <c r="J4840">
        <v>4</v>
      </c>
      <c r="K4840" s="12">
        <f>IF($D4840=2023,J4840*'Average selling price'!$B$4,
IF($D4840=2024,J4840*'Average selling price'!$C$4,
IF($D4840=2025,J4840*'Average selling price'!$D$4,"")))</f>
        <v>46904</v>
      </c>
      <c r="L4840" s="7">
        <v>5041.84</v>
      </c>
      <c r="M4840" s="7">
        <v>0</v>
      </c>
      <c r="N4840" s="11">
        <f t="shared" si="151"/>
        <v>5041.84</v>
      </c>
      <c r="O4840" s="11">
        <v>190.72</v>
      </c>
      <c r="P4840" s="11">
        <v>0</v>
      </c>
    </row>
    <row r="4841" spans="1:16">
      <c r="A4841" s="2">
        <v>45698</v>
      </c>
      <c r="B4841" s="18">
        <v>15</v>
      </c>
      <c r="C4841" s="20">
        <f t="shared" si="150"/>
        <v>2</v>
      </c>
      <c r="D4841" s="16">
        <v>2025</v>
      </c>
      <c r="E4841" s="1" t="s">
        <v>37</v>
      </c>
      <c r="F4841">
        <v>1</v>
      </c>
      <c r="G4841" s="12">
        <f>IF(D4841=2023,F4841*'Average selling price'!$B$2,
IF(D4841=2024,F4841*'Average selling price'!$C$2,
IF(D4841=2025,F4841*'Average selling price'!$D$2,"")))</f>
        <v>5750</v>
      </c>
      <c r="H4841">
        <v>0</v>
      </c>
      <c r="I4841" s="12">
        <f>IF($D4841=2023,H4841*'Average selling price'!$B$3,
IF($D4841=2024,H4841*'Average selling price'!$C$3,
IF($D4841=2025,H4841*'Average selling price'!$D$3,"")))</f>
        <v>0</v>
      </c>
      <c r="J4841">
        <v>2</v>
      </c>
      <c r="K4841" s="12">
        <f>IF($D4841=2023,J4841*'Average selling price'!$B$4,
IF($D4841=2024,J4841*'Average selling price'!$C$4,
IF($D4841=2025,J4841*'Average selling price'!$D$4,"")))</f>
        <v>23452</v>
      </c>
      <c r="L4841" s="7">
        <v>1364.97</v>
      </c>
      <c r="M4841" s="7">
        <v>1899.99</v>
      </c>
      <c r="N4841" s="11">
        <f t="shared" si="151"/>
        <v>3264.96</v>
      </c>
      <c r="O4841" s="11">
        <v>785.58</v>
      </c>
      <c r="P4841" s="11">
        <v>0</v>
      </c>
    </row>
    <row r="4842" spans="1:16">
      <c r="A4842" s="2">
        <v>45698</v>
      </c>
      <c r="B4842" s="18">
        <v>15</v>
      </c>
      <c r="C4842" s="20">
        <f t="shared" si="150"/>
        <v>2</v>
      </c>
      <c r="D4842" s="16">
        <v>2025</v>
      </c>
      <c r="E4842" s="1" t="s">
        <v>45</v>
      </c>
      <c r="F4842">
        <v>2</v>
      </c>
      <c r="G4842" s="12">
        <f>IF(D4842=2023,F4842*'Average selling price'!$B$2,
IF(D4842=2024,F4842*'Average selling price'!$C$2,
IF(D4842=2025,F4842*'Average selling price'!$D$2,"")))</f>
        <v>11500</v>
      </c>
      <c r="H4842">
        <v>0</v>
      </c>
      <c r="I4842" s="12">
        <f>IF($D4842=2023,H4842*'Average selling price'!$B$3,
IF($D4842=2024,H4842*'Average selling price'!$C$3,
IF($D4842=2025,H4842*'Average selling price'!$D$3,"")))</f>
        <v>0</v>
      </c>
      <c r="J4842">
        <v>0</v>
      </c>
      <c r="K4842" s="12">
        <f>IF($D4842=2023,J4842*'Average selling price'!$B$4,
IF($D4842=2024,J4842*'Average selling price'!$C$4,
IF($D4842=2025,J4842*'Average selling price'!$D$4,"")))</f>
        <v>0</v>
      </c>
      <c r="L4842" s="7">
        <v>0</v>
      </c>
      <c r="M4842" s="7">
        <v>0</v>
      </c>
      <c r="N4842" s="11">
        <f t="shared" si="151"/>
        <v>0</v>
      </c>
      <c r="O4842" s="11">
        <v>809.99</v>
      </c>
      <c r="P4842" s="11">
        <v>0</v>
      </c>
    </row>
    <row r="4843" spans="1:16">
      <c r="A4843" s="2">
        <v>45698</v>
      </c>
      <c r="B4843" s="18">
        <v>15</v>
      </c>
      <c r="C4843" s="20">
        <f t="shared" si="150"/>
        <v>2</v>
      </c>
      <c r="D4843" s="16">
        <v>2025</v>
      </c>
      <c r="E4843" s="1" t="s">
        <v>49</v>
      </c>
      <c r="F4843">
        <v>1</v>
      </c>
      <c r="G4843" s="12">
        <f>IF(D4843=2023,F4843*'Average selling price'!$B$2,
IF(D4843=2024,F4843*'Average selling price'!$C$2,
IF(D4843=2025,F4843*'Average selling price'!$D$2,"")))</f>
        <v>5750</v>
      </c>
      <c r="H4843">
        <v>0</v>
      </c>
      <c r="I4843" s="12">
        <f>IF($D4843=2023,H4843*'Average selling price'!$B$3,
IF($D4843=2024,H4843*'Average selling price'!$C$3,
IF($D4843=2025,H4843*'Average selling price'!$D$3,"")))</f>
        <v>0</v>
      </c>
      <c r="J4843">
        <v>0</v>
      </c>
      <c r="K4843" s="12">
        <f>IF($D4843=2023,J4843*'Average selling price'!$B$4,
IF($D4843=2024,J4843*'Average selling price'!$C$4,
IF($D4843=2025,J4843*'Average selling price'!$D$4,"")))</f>
        <v>0</v>
      </c>
      <c r="L4843" s="7">
        <v>24.99</v>
      </c>
      <c r="M4843" s="7">
        <v>2199.9899999999998</v>
      </c>
      <c r="N4843" s="11">
        <f t="shared" si="151"/>
        <v>2224.9799999999996</v>
      </c>
      <c r="O4843" s="11">
        <v>0</v>
      </c>
      <c r="P4843" s="11">
        <v>0</v>
      </c>
    </row>
    <row r="4844" spans="1:16">
      <c r="A4844" s="2">
        <v>45698</v>
      </c>
      <c r="B4844" s="18">
        <v>15</v>
      </c>
      <c r="C4844" s="20">
        <f t="shared" si="150"/>
        <v>2</v>
      </c>
      <c r="D4844" s="16">
        <v>2025</v>
      </c>
      <c r="E4844" s="1" t="s">
        <v>53</v>
      </c>
      <c r="F4844">
        <v>4</v>
      </c>
      <c r="G4844" s="12">
        <f>IF(D4844=2023,F4844*'Average selling price'!$B$2,
IF(D4844=2024,F4844*'Average selling price'!$C$2,
IF(D4844=2025,F4844*'Average selling price'!$D$2,"")))</f>
        <v>23000</v>
      </c>
      <c r="H4844">
        <v>0</v>
      </c>
      <c r="I4844" s="12">
        <f>IF($D4844=2023,H4844*'Average selling price'!$B$3,
IF($D4844=2024,H4844*'Average selling price'!$C$3,
IF($D4844=2025,H4844*'Average selling price'!$D$3,"")))</f>
        <v>0</v>
      </c>
      <c r="J4844">
        <v>0</v>
      </c>
      <c r="K4844" s="12">
        <f>IF($D4844=2023,J4844*'Average selling price'!$B$4,
IF($D4844=2024,J4844*'Average selling price'!$C$4,
IF($D4844=2025,J4844*'Average selling price'!$D$4,"")))</f>
        <v>0</v>
      </c>
      <c r="L4844" s="7">
        <v>699.99</v>
      </c>
      <c r="M4844" s="7">
        <v>1389.98</v>
      </c>
      <c r="N4844" s="11">
        <f t="shared" si="151"/>
        <v>2089.9700000000003</v>
      </c>
      <c r="O4844" s="11">
        <v>0</v>
      </c>
      <c r="P4844" s="11">
        <v>0</v>
      </c>
    </row>
    <row r="4845" spans="1:16">
      <c r="A4845" s="2">
        <v>45698</v>
      </c>
      <c r="B4845" s="18">
        <v>15</v>
      </c>
      <c r="C4845" s="20">
        <f t="shared" si="150"/>
        <v>2</v>
      </c>
      <c r="D4845" s="16">
        <v>2025</v>
      </c>
      <c r="E4845" s="1" t="s">
        <v>38</v>
      </c>
      <c r="F4845">
        <v>2</v>
      </c>
      <c r="G4845" s="12">
        <f>IF(D4845=2023,F4845*'Average selling price'!$B$2,
IF(D4845=2024,F4845*'Average selling price'!$C$2,
IF(D4845=2025,F4845*'Average selling price'!$D$2,"")))</f>
        <v>11500</v>
      </c>
      <c r="H4845">
        <v>0</v>
      </c>
      <c r="I4845" s="12">
        <f>IF($D4845=2023,H4845*'Average selling price'!$B$3,
IF($D4845=2024,H4845*'Average selling price'!$C$3,
IF($D4845=2025,H4845*'Average selling price'!$D$3,"")))</f>
        <v>0</v>
      </c>
      <c r="J4845">
        <v>4</v>
      </c>
      <c r="K4845" s="12">
        <f>IF($D4845=2023,J4845*'Average selling price'!$B$4,
IF($D4845=2024,J4845*'Average selling price'!$C$4,
IF($D4845=2025,J4845*'Average selling price'!$D$4,"")))</f>
        <v>46904</v>
      </c>
      <c r="L4845" s="7">
        <v>4299.95</v>
      </c>
      <c r="M4845" s="7">
        <v>11399.96</v>
      </c>
      <c r="N4845" s="11">
        <f t="shared" si="151"/>
        <v>15699.91</v>
      </c>
      <c r="O4845" s="11">
        <v>2865.82</v>
      </c>
      <c r="P4845" s="11">
        <v>0</v>
      </c>
    </row>
    <row r="4846" spans="1:16">
      <c r="A4846" s="2">
        <v>45698</v>
      </c>
      <c r="B4846" s="18">
        <v>15</v>
      </c>
      <c r="C4846" s="20">
        <f t="shared" si="150"/>
        <v>2</v>
      </c>
      <c r="D4846" s="16">
        <v>2025</v>
      </c>
      <c r="E4846" s="1" t="s">
        <v>39</v>
      </c>
      <c r="F4846">
        <v>2</v>
      </c>
      <c r="G4846" s="12">
        <f>IF(D4846=2023,F4846*'Average selling price'!$B$2,
IF(D4846=2024,F4846*'Average selling price'!$C$2,
IF(D4846=2025,F4846*'Average selling price'!$D$2,"")))</f>
        <v>11500</v>
      </c>
      <c r="H4846">
        <v>0</v>
      </c>
      <c r="I4846" s="12">
        <f>IF($D4846=2023,H4846*'Average selling price'!$B$3,
IF($D4846=2024,H4846*'Average selling price'!$C$3,
IF($D4846=2025,H4846*'Average selling price'!$D$3,"")))</f>
        <v>0</v>
      </c>
      <c r="J4846">
        <v>2</v>
      </c>
      <c r="K4846" s="12">
        <f>IF($D4846=2023,J4846*'Average selling price'!$B$4,
IF($D4846=2024,J4846*'Average selling price'!$C$4,
IF($D4846=2025,J4846*'Average selling price'!$D$4,"")))</f>
        <v>23452</v>
      </c>
      <c r="L4846" s="7">
        <v>4649.93</v>
      </c>
      <c r="M4846" s="7">
        <v>0</v>
      </c>
      <c r="N4846" s="11">
        <f t="shared" si="151"/>
        <v>4649.93</v>
      </c>
      <c r="O4846" s="11">
        <v>1515.43</v>
      </c>
      <c r="P4846" s="11">
        <v>169.99</v>
      </c>
    </row>
    <row r="4847" spans="1:16">
      <c r="A4847" s="2">
        <v>45698</v>
      </c>
      <c r="B4847" s="18">
        <v>15</v>
      </c>
      <c r="C4847" s="20">
        <f t="shared" si="150"/>
        <v>2</v>
      </c>
      <c r="D4847" s="16">
        <v>2025</v>
      </c>
      <c r="E4847" s="1" t="s">
        <v>40</v>
      </c>
      <c r="F4847">
        <v>0</v>
      </c>
      <c r="G4847" s="12">
        <f>IF(D4847=2023,F4847*'Average selling price'!$B$2,
IF(D4847=2024,F4847*'Average selling price'!$C$2,
IF(D4847=2025,F4847*'Average selling price'!$D$2,"")))</f>
        <v>0</v>
      </c>
      <c r="H4847">
        <v>0</v>
      </c>
      <c r="I4847" s="12">
        <f>IF($D4847=2023,H4847*'Average selling price'!$B$3,
IF($D4847=2024,H4847*'Average selling price'!$C$3,
IF($D4847=2025,H4847*'Average selling price'!$D$3,"")))</f>
        <v>0</v>
      </c>
      <c r="J4847">
        <v>0</v>
      </c>
      <c r="K4847" s="12">
        <f>IF($D4847=2023,J4847*'Average selling price'!$B$4,
IF($D4847=2024,J4847*'Average selling price'!$C$4,
IF($D4847=2025,J4847*'Average selling price'!$D$4,"")))</f>
        <v>0</v>
      </c>
      <c r="L4847" s="7">
        <v>0</v>
      </c>
      <c r="M4847" s="7">
        <v>0</v>
      </c>
      <c r="N4847" s="11">
        <f t="shared" si="151"/>
        <v>0</v>
      </c>
      <c r="O4847" s="11">
        <v>0</v>
      </c>
      <c r="P4847" s="11">
        <v>0</v>
      </c>
    </row>
    <row r="4848" spans="1:16">
      <c r="A4848" s="2">
        <v>45698</v>
      </c>
      <c r="B4848" s="18">
        <v>15</v>
      </c>
      <c r="C4848" s="20">
        <f t="shared" si="150"/>
        <v>2</v>
      </c>
      <c r="D4848" s="16">
        <v>2025</v>
      </c>
      <c r="E4848" s="1" t="s">
        <v>42</v>
      </c>
      <c r="F4848">
        <v>2</v>
      </c>
      <c r="G4848" s="12">
        <f>IF(D4848=2023,F4848*'Average selling price'!$B$2,
IF(D4848=2024,F4848*'Average selling price'!$C$2,
IF(D4848=2025,F4848*'Average selling price'!$D$2,"")))</f>
        <v>11500</v>
      </c>
      <c r="H4848">
        <v>0</v>
      </c>
      <c r="I4848" s="12">
        <f>IF($D4848=2023,H4848*'Average selling price'!$B$3,
IF($D4848=2024,H4848*'Average selling price'!$C$3,
IF($D4848=2025,H4848*'Average selling price'!$D$3,"")))</f>
        <v>0</v>
      </c>
      <c r="J4848">
        <v>0</v>
      </c>
      <c r="K4848" s="12">
        <f>IF($D4848=2023,J4848*'Average selling price'!$B$4,
IF($D4848=2024,J4848*'Average selling price'!$C$4,
IF($D4848=2025,J4848*'Average selling price'!$D$4,"")))</f>
        <v>0</v>
      </c>
      <c r="L4848" s="7">
        <v>0</v>
      </c>
      <c r="M4848" s="7">
        <v>0</v>
      </c>
      <c r="N4848" s="11">
        <f t="shared" si="151"/>
        <v>0</v>
      </c>
      <c r="O4848" s="11">
        <v>2806</v>
      </c>
      <c r="P4848" s="11">
        <v>235</v>
      </c>
    </row>
    <row r="4849" spans="1:16">
      <c r="A4849" s="2">
        <v>45698</v>
      </c>
      <c r="B4849" s="18">
        <v>15</v>
      </c>
      <c r="C4849" s="20">
        <f t="shared" si="150"/>
        <v>2</v>
      </c>
      <c r="D4849" s="16">
        <v>2025</v>
      </c>
      <c r="E4849" s="1" t="s">
        <v>63</v>
      </c>
      <c r="F4849">
        <v>3</v>
      </c>
      <c r="G4849" s="12">
        <f>IF(D4849=2023,F4849*'Average selling price'!$B$2,
IF(D4849=2024,F4849*'Average selling price'!$C$2,
IF(D4849=2025,F4849*'Average selling price'!$D$2,"")))</f>
        <v>17250</v>
      </c>
      <c r="H4849">
        <v>0</v>
      </c>
      <c r="I4849" s="12">
        <f>IF($D4849=2023,H4849*'Average selling price'!$B$3,
IF($D4849=2024,H4849*'Average selling price'!$C$3,
IF($D4849=2025,H4849*'Average selling price'!$D$3,"")))</f>
        <v>0</v>
      </c>
      <c r="J4849">
        <v>0</v>
      </c>
      <c r="K4849" s="12">
        <f>IF($D4849=2023,J4849*'Average selling price'!$B$4,
IF($D4849=2024,J4849*'Average selling price'!$C$4,
IF($D4849=2025,J4849*'Average selling price'!$D$4,"")))</f>
        <v>0</v>
      </c>
      <c r="L4849" s="7">
        <v>0</v>
      </c>
      <c r="M4849" s="7">
        <v>2450</v>
      </c>
      <c r="N4849" s="11">
        <f t="shared" si="151"/>
        <v>2450</v>
      </c>
      <c r="O4849" s="11">
        <v>0</v>
      </c>
      <c r="P4849" s="11">
        <v>195</v>
      </c>
    </row>
    <row r="4850" spans="1:16">
      <c r="A4850" s="2">
        <v>45698</v>
      </c>
      <c r="B4850" s="18">
        <v>15</v>
      </c>
      <c r="C4850" s="20">
        <f t="shared" si="150"/>
        <v>2</v>
      </c>
      <c r="D4850" s="16">
        <v>2025</v>
      </c>
      <c r="E4850" s="1" t="s">
        <v>43</v>
      </c>
      <c r="F4850">
        <v>5</v>
      </c>
      <c r="G4850" s="12">
        <f>IF(D4850=2023,F4850*'Average selling price'!$B$2,
IF(D4850=2024,F4850*'Average selling price'!$C$2,
IF(D4850=2025,F4850*'Average selling price'!$D$2,"")))</f>
        <v>28750</v>
      </c>
      <c r="H4850">
        <v>0</v>
      </c>
      <c r="I4850" s="12">
        <f>IF($D4850=2023,H4850*'Average selling price'!$B$3,
IF($D4850=2024,H4850*'Average selling price'!$C$3,
IF($D4850=2025,H4850*'Average selling price'!$D$3,"")))</f>
        <v>0</v>
      </c>
      <c r="J4850">
        <v>2</v>
      </c>
      <c r="K4850" s="12">
        <f>IF($D4850=2023,J4850*'Average selling price'!$B$4,
IF($D4850=2024,J4850*'Average selling price'!$C$4,
IF($D4850=2025,J4850*'Average selling price'!$D$4,"")))</f>
        <v>23452</v>
      </c>
      <c r="L4850" s="7">
        <v>540.92999999999995</v>
      </c>
      <c r="M4850" s="7">
        <v>0</v>
      </c>
      <c r="N4850" s="11">
        <f t="shared" si="151"/>
        <v>540.92999999999995</v>
      </c>
      <c r="O4850" s="11">
        <v>1746.94</v>
      </c>
      <c r="P4850" s="11">
        <v>0</v>
      </c>
    </row>
    <row r="4851" spans="1:16">
      <c r="A4851" s="2">
        <v>45698</v>
      </c>
      <c r="B4851" s="18">
        <v>15</v>
      </c>
      <c r="C4851" s="20">
        <f t="shared" si="150"/>
        <v>2</v>
      </c>
      <c r="D4851" s="16">
        <v>2025</v>
      </c>
      <c r="E4851" s="1" t="s">
        <v>47</v>
      </c>
      <c r="F4851">
        <v>0</v>
      </c>
      <c r="G4851" s="12">
        <f>IF(D4851=2023,F4851*'Average selling price'!$B$2,
IF(D4851=2024,F4851*'Average selling price'!$C$2,
IF(D4851=2025,F4851*'Average selling price'!$D$2,"")))</f>
        <v>0</v>
      </c>
      <c r="H4851">
        <v>2</v>
      </c>
      <c r="I4851" s="12">
        <f>IF($D4851=2023,H4851*'Average selling price'!$B$3,
IF($D4851=2024,H4851*'Average selling price'!$C$3,
IF($D4851=2025,H4851*'Average selling price'!$D$3,"")))</f>
        <v>69354</v>
      </c>
      <c r="J4851">
        <v>0</v>
      </c>
      <c r="K4851" s="12">
        <f>IF($D4851=2023,J4851*'Average selling price'!$B$4,
IF($D4851=2024,J4851*'Average selling price'!$C$4,
IF($D4851=2025,J4851*'Average selling price'!$D$4,"")))</f>
        <v>0</v>
      </c>
      <c r="L4851" s="7">
        <v>0</v>
      </c>
      <c r="M4851" s="7">
        <v>0</v>
      </c>
      <c r="N4851" s="11">
        <f t="shared" si="151"/>
        <v>0</v>
      </c>
      <c r="O4851" s="11">
        <v>22</v>
      </c>
      <c r="P4851" s="11">
        <v>0</v>
      </c>
    </row>
    <row r="4852" spans="1:16">
      <c r="A4852" s="2">
        <v>45698</v>
      </c>
      <c r="B4852" s="18">
        <v>15</v>
      </c>
      <c r="C4852" s="20">
        <f t="shared" si="150"/>
        <v>2</v>
      </c>
      <c r="D4852" s="16">
        <v>2025</v>
      </c>
      <c r="E4852" s="1" t="s">
        <v>50</v>
      </c>
      <c r="F4852">
        <v>5</v>
      </c>
      <c r="G4852" s="12">
        <f>IF(D4852=2023,F4852*'Average selling price'!$B$2,
IF(D4852=2024,F4852*'Average selling price'!$C$2,
IF(D4852=2025,F4852*'Average selling price'!$D$2,"")))</f>
        <v>28750</v>
      </c>
      <c r="H4852">
        <v>1</v>
      </c>
      <c r="I4852" s="12">
        <f>IF($D4852=2023,H4852*'Average selling price'!$B$3,
IF($D4852=2024,H4852*'Average selling price'!$C$3,
IF($D4852=2025,H4852*'Average selling price'!$D$3,"")))</f>
        <v>34677</v>
      </c>
      <c r="J4852">
        <v>2</v>
      </c>
      <c r="K4852" s="12">
        <f>IF($D4852=2023,J4852*'Average selling price'!$B$4,
IF($D4852=2024,J4852*'Average selling price'!$C$4,
IF($D4852=2025,J4852*'Average selling price'!$D$4,"")))</f>
        <v>23452</v>
      </c>
      <c r="L4852" s="7">
        <v>4759.8500000000004</v>
      </c>
      <c r="M4852" s="7">
        <v>1899.99</v>
      </c>
      <c r="N4852" s="11">
        <f t="shared" si="151"/>
        <v>6659.84</v>
      </c>
      <c r="O4852" s="11">
        <v>2532.98</v>
      </c>
      <c r="P4852" s="11">
        <v>0</v>
      </c>
    </row>
    <row r="4853" spans="1:16">
      <c r="A4853" s="2">
        <v>45698</v>
      </c>
      <c r="B4853" s="18">
        <v>15</v>
      </c>
      <c r="C4853" s="20">
        <f t="shared" si="150"/>
        <v>2</v>
      </c>
      <c r="D4853" s="16">
        <v>2025</v>
      </c>
      <c r="E4853" s="1" t="s">
        <v>51</v>
      </c>
      <c r="F4853">
        <v>0</v>
      </c>
      <c r="G4853" s="12">
        <f>IF(D4853=2023,F4853*'Average selling price'!$B$2,
IF(D4853=2024,F4853*'Average selling price'!$C$2,
IF(D4853=2025,F4853*'Average selling price'!$D$2,"")))</f>
        <v>0</v>
      </c>
      <c r="H4853">
        <v>0</v>
      </c>
      <c r="I4853" s="12">
        <f>IF($D4853=2023,H4853*'Average selling price'!$B$3,
IF($D4853=2024,H4853*'Average selling price'!$C$3,
IF($D4853=2025,H4853*'Average selling price'!$D$3,"")))</f>
        <v>0</v>
      </c>
      <c r="J4853">
        <v>0</v>
      </c>
      <c r="K4853" s="12">
        <f>IF($D4853=2023,J4853*'Average selling price'!$B$4,
IF($D4853=2024,J4853*'Average selling price'!$C$4,
IF($D4853=2025,J4853*'Average selling price'!$D$4,"")))</f>
        <v>0</v>
      </c>
      <c r="L4853" s="7">
        <v>811</v>
      </c>
      <c r="M4853" s="7">
        <v>0</v>
      </c>
      <c r="N4853" s="11">
        <f t="shared" si="151"/>
        <v>811</v>
      </c>
      <c r="O4853" s="11">
        <v>426</v>
      </c>
      <c r="P4853" s="11">
        <v>0</v>
      </c>
    </row>
    <row r="4854" spans="1:16">
      <c r="A4854" s="2">
        <v>45698</v>
      </c>
      <c r="B4854" s="18">
        <v>15</v>
      </c>
      <c r="C4854" s="20">
        <f t="shared" si="150"/>
        <v>2</v>
      </c>
      <c r="D4854" s="16">
        <v>2025</v>
      </c>
      <c r="E4854" s="1" t="s">
        <v>52</v>
      </c>
      <c r="F4854">
        <v>4</v>
      </c>
      <c r="G4854" s="12">
        <f>IF(D4854=2023,F4854*'Average selling price'!$B$2,
IF(D4854=2024,F4854*'Average selling price'!$C$2,
IF(D4854=2025,F4854*'Average selling price'!$D$2,"")))</f>
        <v>23000</v>
      </c>
      <c r="H4854">
        <v>0</v>
      </c>
      <c r="I4854" s="12">
        <f>IF($D4854=2023,H4854*'Average selling price'!$B$3,
IF($D4854=2024,H4854*'Average selling price'!$C$3,
IF($D4854=2025,H4854*'Average selling price'!$D$3,"")))</f>
        <v>0</v>
      </c>
      <c r="J4854">
        <v>0</v>
      </c>
      <c r="K4854" s="12">
        <f>IF($D4854=2023,J4854*'Average selling price'!$B$4,
IF($D4854=2024,J4854*'Average selling price'!$C$4,
IF($D4854=2025,J4854*'Average selling price'!$D$4,"")))</f>
        <v>0</v>
      </c>
      <c r="L4854" s="7">
        <v>3335</v>
      </c>
      <c r="M4854" s="7">
        <v>2000</v>
      </c>
      <c r="N4854" s="11">
        <f t="shared" si="151"/>
        <v>5335</v>
      </c>
      <c r="O4854" s="11">
        <v>0</v>
      </c>
      <c r="P4854" s="11">
        <v>0</v>
      </c>
    </row>
    <row r="4855" spans="1:16">
      <c r="A4855" s="2">
        <v>45698</v>
      </c>
      <c r="B4855" s="18">
        <v>15</v>
      </c>
      <c r="C4855" s="20">
        <f t="shared" si="150"/>
        <v>2</v>
      </c>
      <c r="D4855" s="16">
        <v>2025</v>
      </c>
      <c r="E4855" s="1" t="s">
        <v>64</v>
      </c>
      <c r="F4855">
        <v>0</v>
      </c>
      <c r="G4855" s="12">
        <f>IF(D4855=2023,F4855*'Average selling price'!$B$2,
IF(D4855=2024,F4855*'Average selling price'!$C$2,
IF(D4855=2025,F4855*'Average selling price'!$D$2,"")))</f>
        <v>0</v>
      </c>
      <c r="H4855">
        <v>0</v>
      </c>
      <c r="I4855" s="12">
        <f>IF($D4855=2023,H4855*'Average selling price'!$B$3,
IF($D4855=2024,H4855*'Average selling price'!$C$3,
IF($D4855=2025,H4855*'Average selling price'!$D$3,"")))</f>
        <v>0</v>
      </c>
      <c r="J4855">
        <v>2</v>
      </c>
      <c r="K4855" s="12">
        <f>IF($D4855=2023,J4855*'Average selling price'!$B$4,
IF($D4855=2024,J4855*'Average selling price'!$C$4,
IF($D4855=2025,J4855*'Average selling price'!$D$4,"")))</f>
        <v>23452</v>
      </c>
      <c r="L4855" s="7">
        <v>1500</v>
      </c>
      <c r="M4855" s="7">
        <v>0</v>
      </c>
      <c r="N4855" s="11">
        <f t="shared" si="151"/>
        <v>1500</v>
      </c>
      <c r="O4855" s="11">
        <v>143</v>
      </c>
      <c r="P4855" s="11">
        <v>0</v>
      </c>
    </row>
    <row r="4856" spans="1:16">
      <c r="A4856" s="2">
        <v>45698</v>
      </c>
      <c r="B4856" s="18">
        <v>15</v>
      </c>
      <c r="C4856" s="20">
        <f t="shared" si="150"/>
        <v>2</v>
      </c>
      <c r="D4856" s="16">
        <v>2025</v>
      </c>
      <c r="E4856" s="1" t="s">
        <v>54</v>
      </c>
      <c r="F4856">
        <v>0</v>
      </c>
      <c r="G4856" s="12">
        <f>IF(D4856=2023,F4856*'Average selling price'!$B$2,
IF(D4856=2024,F4856*'Average selling price'!$C$2,
IF(D4856=2025,F4856*'Average selling price'!$D$2,"")))</f>
        <v>0</v>
      </c>
      <c r="H4856">
        <v>0</v>
      </c>
      <c r="I4856" s="12">
        <f>IF($D4856=2023,H4856*'Average selling price'!$B$3,
IF($D4856=2024,H4856*'Average selling price'!$C$3,
IF($D4856=2025,H4856*'Average selling price'!$D$3,"")))</f>
        <v>0</v>
      </c>
      <c r="J4856">
        <v>1</v>
      </c>
      <c r="K4856" s="12">
        <f>IF($D4856=2023,J4856*'Average selling price'!$B$4,
IF($D4856=2024,J4856*'Average selling price'!$C$4,
IF($D4856=2025,J4856*'Average selling price'!$D$4,"")))</f>
        <v>11726</v>
      </c>
      <c r="L4856" s="7">
        <v>539.98</v>
      </c>
      <c r="M4856" s="7">
        <v>0</v>
      </c>
      <c r="N4856" s="11">
        <f t="shared" si="151"/>
        <v>539.98</v>
      </c>
      <c r="O4856" s="11">
        <v>0</v>
      </c>
      <c r="P4856" s="11">
        <v>799.99</v>
      </c>
    </row>
    <row r="4857" spans="1:16">
      <c r="A4857" s="2">
        <v>45698</v>
      </c>
      <c r="B4857" s="18">
        <v>15</v>
      </c>
      <c r="C4857" s="20">
        <f t="shared" si="150"/>
        <v>2</v>
      </c>
      <c r="D4857" s="16">
        <v>2025</v>
      </c>
      <c r="E4857" s="1" t="s">
        <v>61</v>
      </c>
      <c r="F4857">
        <v>0</v>
      </c>
      <c r="G4857" s="12">
        <f>IF(D4857=2023,F4857*'Average selling price'!$B$2,
IF(D4857=2024,F4857*'Average selling price'!$C$2,
IF(D4857=2025,F4857*'Average selling price'!$D$2,"")))</f>
        <v>0</v>
      </c>
      <c r="H4857">
        <v>0</v>
      </c>
      <c r="I4857" s="12">
        <f>IF($D4857=2023,H4857*'Average selling price'!$B$3,
IF($D4857=2024,H4857*'Average selling price'!$C$3,
IF($D4857=2025,H4857*'Average selling price'!$D$3,"")))</f>
        <v>0</v>
      </c>
      <c r="J4857">
        <v>0</v>
      </c>
      <c r="K4857" s="12">
        <f>IF($D4857=2023,J4857*'Average selling price'!$B$4,
IF($D4857=2024,J4857*'Average selling price'!$C$4,
IF($D4857=2025,J4857*'Average selling price'!$D$4,"")))</f>
        <v>0</v>
      </c>
      <c r="L4857" s="7">
        <v>0</v>
      </c>
      <c r="M4857" s="7">
        <v>4425.74</v>
      </c>
      <c r="N4857" s="11">
        <f t="shared" si="151"/>
        <v>4425.74</v>
      </c>
      <c r="O4857" s="11">
        <v>0</v>
      </c>
      <c r="P4857" s="11">
        <v>0</v>
      </c>
    </row>
    <row r="4858" spans="1:16">
      <c r="A4858" s="2">
        <v>45698</v>
      </c>
      <c r="B4858" s="18">
        <v>15</v>
      </c>
      <c r="C4858" s="20">
        <f t="shared" si="150"/>
        <v>2</v>
      </c>
      <c r="D4858" s="16">
        <v>2025</v>
      </c>
      <c r="E4858" s="1" t="s">
        <v>65</v>
      </c>
      <c r="F4858">
        <v>0</v>
      </c>
      <c r="G4858" s="12">
        <f>IF(D4858=2023,F4858*'Average selling price'!$B$2,
IF(D4858=2024,F4858*'Average selling price'!$C$2,
IF(D4858=2025,F4858*'Average selling price'!$D$2,"")))</f>
        <v>0</v>
      </c>
      <c r="H4858">
        <v>0</v>
      </c>
      <c r="I4858" s="12">
        <f>IF($D4858=2023,H4858*'Average selling price'!$B$3,
IF($D4858=2024,H4858*'Average selling price'!$C$3,
IF($D4858=2025,H4858*'Average selling price'!$D$3,"")))</f>
        <v>0</v>
      </c>
      <c r="J4858">
        <v>0</v>
      </c>
      <c r="K4858" s="12">
        <f>IF($D4858=2023,J4858*'Average selling price'!$B$4,
IF($D4858=2024,J4858*'Average selling price'!$C$4,
IF($D4858=2025,J4858*'Average selling price'!$D$4,"")))</f>
        <v>0</v>
      </c>
      <c r="L4858" s="7">
        <v>0</v>
      </c>
      <c r="M4858" s="7">
        <v>0</v>
      </c>
      <c r="N4858" s="11">
        <f t="shared" si="151"/>
        <v>0</v>
      </c>
      <c r="O4858" s="11">
        <v>0</v>
      </c>
      <c r="P4858" s="11">
        <v>0</v>
      </c>
    </row>
    <row r="4859" spans="1:16">
      <c r="A4859" s="2">
        <v>45705</v>
      </c>
      <c r="B4859" s="18">
        <v>16</v>
      </c>
      <c r="C4859" s="20">
        <f t="shared" si="150"/>
        <v>2</v>
      </c>
      <c r="D4859" s="16">
        <v>2025</v>
      </c>
      <c r="E4859" s="1" t="s">
        <v>25</v>
      </c>
      <c r="F4859">
        <v>21</v>
      </c>
      <c r="G4859" s="12">
        <f>IF(D4859=2023,F4859*'Average selling price'!$B$2,
IF(D4859=2024,F4859*'Average selling price'!$C$2,
IF(D4859=2025,F4859*'Average selling price'!$D$2,"")))</f>
        <v>120750</v>
      </c>
      <c r="H4859">
        <v>0</v>
      </c>
      <c r="I4859" s="12">
        <f>IF($D4859=2023,H4859*'Average selling price'!$B$3,
IF($D4859=2024,H4859*'Average selling price'!$C$3,
IF($D4859=2025,H4859*'Average selling price'!$D$3,"")))</f>
        <v>0</v>
      </c>
      <c r="J4859">
        <v>4</v>
      </c>
      <c r="K4859" s="12">
        <f>IF($D4859=2023,J4859*'Average selling price'!$B$4,
IF($D4859=2024,J4859*'Average selling price'!$C$4,
IF($D4859=2025,J4859*'Average selling price'!$D$4,"")))</f>
        <v>46904</v>
      </c>
      <c r="L4859" s="7">
        <v>14805</v>
      </c>
      <c r="M4859" s="7">
        <v>6805</v>
      </c>
      <c r="N4859" s="11">
        <f t="shared" si="151"/>
        <v>21610</v>
      </c>
      <c r="O4859" s="11">
        <v>10532</v>
      </c>
      <c r="P4859" s="11">
        <v>1380</v>
      </c>
    </row>
    <row r="4860" spans="1:16">
      <c r="A4860" s="2">
        <v>45705</v>
      </c>
      <c r="B4860" s="18">
        <v>16</v>
      </c>
      <c r="C4860" s="20">
        <f t="shared" si="150"/>
        <v>2</v>
      </c>
      <c r="D4860" s="16">
        <v>2025</v>
      </c>
      <c r="E4860" s="1" t="s">
        <v>46</v>
      </c>
      <c r="F4860">
        <v>11</v>
      </c>
      <c r="G4860" s="12">
        <f>IF(D4860=2023,F4860*'Average selling price'!$B$2,
IF(D4860=2024,F4860*'Average selling price'!$C$2,
IF(D4860=2025,F4860*'Average selling price'!$D$2,"")))</f>
        <v>63250</v>
      </c>
      <c r="H4860">
        <v>0</v>
      </c>
      <c r="I4860" s="12">
        <f>IF($D4860=2023,H4860*'Average selling price'!$B$3,
IF($D4860=2024,H4860*'Average selling price'!$C$3,
IF($D4860=2025,H4860*'Average selling price'!$D$3,"")))</f>
        <v>0</v>
      </c>
      <c r="J4860">
        <v>4</v>
      </c>
      <c r="K4860" s="12">
        <f>IF($D4860=2023,J4860*'Average selling price'!$B$4,
IF($D4860=2024,J4860*'Average selling price'!$C$4,
IF($D4860=2025,J4860*'Average selling price'!$D$4,"")))</f>
        <v>46904</v>
      </c>
      <c r="L4860" s="7">
        <v>4170</v>
      </c>
      <c r="M4860" s="7">
        <v>29798</v>
      </c>
      <c r="N4860" s="11">
        <f t="shared" si="151"/>
        <v>33968</v>
      </c>
      <c r="O4860" s="11">
        <v>2714</v>
      </c>
      <c r="P4860" s="11">
        <v>0</v>
      </c>
    </row>
    <row r="4861" spans="1:16">
      <c r="A4861" s="2">
        <v>45705</v>
      </c>
      <c r="B4861" s="18">
        <v>16</v>
      </c>
      <c r="C4861" s="20">
        <f t="shared" si="150"/>
        <v>2</v>
      </c>
      <c r="D4861" s="16">
        <v>2025</v>
      </c>
      <c r="E4861" s="1" t="s">
        <v>57</v>
      </c>
      <c r="F4861">
        <v>6</v>
      </c>
      <c r="G4861" s="12">
        <f>IF(D4861=2023,F4861*'Average selling price'!$B$2,
IF(D4861=2024,F4861*'Average selling price'!$C$2,
IF(D4861=2025,F4861*'Average selling price'!$D$2,"")))</f>
        <v>34500</v>
      </c>
      <c r="H4861">
        <v>0</v>
      </c>
      <c r="I4861" s="12">
        <f>IF($D4861=2023,H4861*'Average selling price'!$B$3,
IF($D4861=2024,H4861*'Average selling price'!$C$3,
IF($D4861=2025,H4861*'Average selling price'!$D$3,"")))</f>
        <v>0</v>
      </c>
      <c r="J4861">
        <v>2</v>
      </c>
      <c r="K4861" s="12">
        <f>IF($D4861=2023,J4861*'Average selling price'!$B$4,
IF($D4861=2024,J4861*'Average selling price'!$C$4,
IF($D4861=2025,J4861*'Average selling price'!$D$4,"")))</f>
        <v>23452</v>
      </c>
      <c r="L4861" s="7">
        <v>3927</v>
      </c>
      <c r="M4861" s="7">
        <v>7000</v>
      </c>
      <c r="N4861" s="11">
        <f t="shared" si="151"/>
        <v>10927</v>
      </c>
      <c r="O4861" s="11">
        <v>2780</v>
      </c>
      <c r="P4861" s="11">
        <v>0</v>
      </c>
    </row>
    <row r="4862" spans="1:16">
      <c r="A4862" s="2">
        <v>45705</v>
      </c>
      <c r="B4862" s="18">
        <v>16</v>
      </c>
      <c r="C4862" s="20">
        <f t="shared" si="150"/>
        <v>2</v>
      </c>
      <c r="D4862" s="16">
        <v>2025</v>
      </c>
      <c r="E4862" s="1" t="s">
        <v>27</v>
      </c>
      <c r="F4862">
        <v>0</v>
      </c>
      <c r="G4862" s="12">
        <f>IF(D4862=2023,F4862*'Average selling price'!$B$2,
IF(D4862=2024,F4862*'Average selling price'!$C$2,
IF(D4862=2025,F4862*'Average selling price'!$D$2,"")))</f>
        <v>0</v>
      </c>
      <c r="H4862">
        <v>0</v>
      </c>
      <c r="I4862" s="12">
        <f>IF($D4862=2023,H4862*'Average selling price'!$B$3,
IF($D4862=2024,H4862*'Average selling price'!$C$3,
IF($D4862=2025,H4862*'Average selling price'!$D$3,"")))</f>
        <v>0</v>
      </c>
      <c r="J4862">
        <v>0</v>
      </c>
      <c r="K4862" s="12">
        <f>IF($D4862=2023,J4862*'Average selling price'!$B$4,
IF($D4862=2024,J4862*'Average selling price'!$C$4,
IF($D4862=2025,J4862*'Average selling price'!$D$4,"")))</f>
        <v>0</v>
      </c>
      <c r="L4862" s="7">
        <v>800</v>
      </c>
      <c r="M4862" s="7">
        <v>0</v>
      </c>
      <c r="N4862" s="11">
        <f t="shared" si="151"/>
        <v>800</v>
      </c>
      <c r="O4862" s="11">
        <v>0</v>
      </c>
      <c r="P4862" s="11">
        <v>0</v>
      </c>
    </row>
    <row r="4863" spans="1:16">
      <c r="A4863" s="2">
        <v>45705</v>
      </c>
      <c r="B4863" s="18">
        <v>16</v>
      </c>
      <c r="C4863" s="20">
        <f t="shared" si="150"/>
        <v>2</v>
      </c>
      <c r="D4863" s="16">
        <v>2025</v>
      </c>
      <c r="E4863" s="1" t="s">
        <v>55</v>
      </c>
      <c r="F4863">
        <v>0</v>
      </c>
      <c r="G4863" s="12">
        <f>IF(D4863=2023,F4863*'Average selling price'!$B$2,
IF(D4863=2024,F4863*'Average selling price'!$C$2,
IF(D4863=2025,F4863*'Average selling price'!$D$2,"")))</f>
        <v>0</v>
      </c>
      <c r="H4863">
        <v>0</v>
      </c>
      <c r="I4863" s="12">
        <f>IF($D4863=2023,H4863*'Average selling price'!$B$3,
IF($D4863=2024,H4863*'Average selling price'!$C$3,
IF($D4863=2025,H4863*'Average selling price'!$D$3,"")))</f>
        <v>0</v>
      </c>
      <c r="J4863">
        <v>2</v>
      </c>
      <c r="K4863" s="12">
        <f>IF($D4863=2023,J4863*'Average selling price'!$B$4,
IF($D4863=2024,J4863*'Average selling price'!$C$4,
IF($D4863=2025,J4863*'Average selling price'!$D$4,"")))</f>
        <v>23452</v>
      </c>
      <c r="L4863" s="7">
        <v>4105</v>
      </c>
      <c r="M4863" s="7">
        <v>5274</v>
      </c>
      <c r="N4863" s="11">
        <f t="shared" si="151"/>
        <v>9379</v>
      </c>
      <c r="O4863" s="11">
        <v>1639</v>
      </c>
      <c r="P4863" s="11">
        <v>0</v>
      </c>
    </row>
    <row r="4864" spans="1:16">
      <c r="A4864" s="2">
        <v>45705</v>
      </c>
      <c r="B4864" s="18">
        <v>16</v>
      </c>
      <c r="C4864" s="20">
        <f t="shared" si="150"/>
        <v>2</v>
      </c>
      <c r="D4864" s="16">
        <v>2025</v>
      </c>
      <c r="E4864" s="1" t="s">
        <v>28</v>
      </c>
      <c r="F4864">
        <v>4</v>
      </c>
      <c r="G4864" s="12">
        <f>IF(D4864=2023,F4864*'Average selling price'!$B$2,
IF(D4864=2024,F4864*'Average selling price'!$C$2,
IF(D4864=2025,F4864*'Average selling price'!$D$2,"")))</f>
        <v>23000</v>
      </c>
      <c r="H4864">
        <v>0</v>
      </c>
      <c r="I4864" s="12">
        <f>IF($D4864=2023,H4864*'Average selling price'!$B$3,
IF($D4864=2024,H4864*'Average selling price'!$C$3,
IF($D4864=2025,H4864*'Average selling price'!$D$3,"")))</f>
        <v>0</v>
      </c>
      <c r="J4864">
        <v>0</v>
      </c>
      <c r="K4864" s="12">
        <f>IF($D4864=2023,J4864*'Average selling price'!$B$4,
IF($D4864=2024,J4864*'Average selling price'!$C$4,
IF($D4864=2025,J4864*'Average selling price'!$D$4,"")))</f>
        <v>0</v>
      </c>
      <c r="L4864" s="7">
        <v>799.99</v>
      </c>
      <c r="M4864" s="7">
        <v>0</v>
      </c>
      <c r="N4864" s="11">
        <f t="shared" si="151"/>
        <v>799.99</v>
      </c>
      <c r="O4864" s="11">
        <v>3111.98</v>
      </c>
      <c r="P4864" s="11">
        <v>0</v>
      </c>
    </row>
    <row r="4865" spans="1:16">
      <c r="A4865" s="2">
        <v>45705</v>
      </c>
      <c r="B4865" s="18">
        <v>16</v>
      </c>
      <c r="C4865" s="20">
        <f t="shared" si="150"/>
        <v>2</v>
      </c>
      <c r="D4865" s="16">
        <v>2025</v>
      </c>
      <c r="E4865" s="1" t="s">
        <v>29</v>
      </c>
      <c r="F4865">
        <v>5</v>
      </c>
      <c r="G4865" s="12">
        <f>IF(D4865=2023,F4865*'Average selling price'!$B$2,
IF(D4865=2024,F4865*'Average selling price'!$C$2,
IF(D4865=2025,F4865*'Average selling price'!$D$2,"")))</f>
        <v>28750</v>
      </c>
      <c r="H4865">
        <v>2</v>
      </c>
      <c r="I4865" s="12">
        <f>IF($D4865=2023,H4865*'Average selling price'!$B$3,
IF($D4865=2024,H4865*'Average selling price'!$C$3,
IF($D4865=2025,H4865*'Average selling price'!$D$3,"")))</f>
        <v>69354</v>
      </c>
      <c r="J4865">
        <v>3</v>
      </c>
      <c r="K4865" s="12">
        <f>IF($D4865=2023,J4865*'Average selling price'!$B$4,
IF($D4865=2024,J4865*'Average selling price'!$C$4,
IF($D4865=2025,J4865*'Average selling price'!$D$4,"")))</f>
        <v>35178</v>
      </c>
      <c r="L4865" s="7">
        <v>2193</v>
      </c>
      <c r="M4865" s="7">
        <v>16870</v>
      </c>
      <c r="N4865" s="11">
        <f t="shared" si="151"/>
        <v>19063</v>
      </c>
      <c r="O4865" s="11">
        <v>3857</v>
      </c>
      <c r="P4865" s="11">
        <v>800</v>
      </c>
    </row>
    <row r="4866" spans="1:16">
      <c r="A4866" s="2">
        <v>45705</v>
      </c>
      <c r="B4866" s="18">
        <v>16</v>
      </c>
      <c r="C4866" s="20">
        <f t="shared" si="150"/>
        <v>2</v>
      </c>
      <c r="D4866" s="16">
        <v>2025</v>
      </c>
      <c r="E4866" s="1" t="s">
        <v>30</v>
      </c>
      <c r="F4866">
        <v>3</v>
      </c>
      <c r="G4866" s="12">
        <f>IF(D4866=2023,F4866*'Average selling price'!$B$2,
IF(D4866=2024,F4866*'Average selling price'!$C$2,
IF(D4866=2025,F4866*'Average selling price'!$D$2,"")))</f>
        <v>17250</v>
      </c>
      <c r="H4866">
        <v>1</v>
      </c>
      <c r="I4866" s="12">
        <f>IF($D4866=2023,H4866*'Average selling price'!$B$3,
IF($D4866=2024,H4866*'Average selling price'!$C$3,
IF($D4866=2025,H4866*'Average selling price'!$D$3,"")))</f>
        <v>34677</v>
      </c>
      <c r="J4866">
        <v>1</v>
      </c>
      <c r="K4866" s="12">
        <f>IF($D4866=2023,J4866*'Average selling price'!$B$4,
IF($D4866=2024,J4866*'Average selling price'!$C$4,
IF($D4866=2025,J4866*'Average selling price'!$D$4,"")))</f>
        <v>11726</v>
      </c>
      <c r="L4866" s="7">
        <v>3306</v>
      </c>
      <c r="M4866" s="7">
        <v>39990</v>
      </c>
      <c r="N4866" s="11">
        <f t="shared" si="151"/>
        <v>43296</v>
      </c>
      <c r="O4866" s="11">
        <v>1130</v>
      </c>
      <c r="P4866" s="11">
        <v>0</v>
      </c>
    </row>
    <row r="4867" spans="1:16">
      <c r="A4867" s="2">
        <v>45705</v>
      </c>
      <c r="B4867" s="18">
        <v>16</v>
      </c>
      <c r="C4867" s="20">
        <f t="shared" si="150"/>
        <v>2</v>
      </c>
      <c r="D4867" s="16">
        <v>2025</v>
      </c>
      <c r="E4867" s="1" t="s">
        <v>48</v>
      </c>
      <c r="F4867">
        <v>1</v>
      </c>
      <c r="G4867" s="12">
        <f>IF(D4867=2023,F4867*'Average selling price'!$B$2,
IF(D4867=2024,F4867*'Average selling price'!$C$2,
IF(D4867=2025,F4867*'Average selling price'!$D$2,"")))</f>
        <v>5750</v>
      </c>
      <c r="H4867">
        <v>0</v>
      </c>
      <c r="I4867" s="12">
        <f>IF($D4867=2023,H4867*'Average selling price'!$B$3,
IF($D4867=2024,H4867*'Average selling price'!$C$3,
IF($D4867=2025,H4867*'Average selling price'!$D$3,"")))</f>
        <v>0</v>
      </c>
      <c r="J4867">
        <v>1</v>
      </c>
      <c r="K4867" s="12">
        <f>IF($D4867=2023,J4867*'Average selling price'!$B$4,
IF($D4867=2024,J4867*'Average selling price'!$C$4,
IF($D4867=2025,J4867*'Average selling price'!$D$4,"")))</f>
        <v>11726</v>
      </c>
      <c r="L4867" s="7">
        <v>8585</v>
      </c>
      <c r="M4867" s="7">
        <v>24100</v>
      </c>
      <c r="N4867" s="11">
        <f t="shared" si="151"/>
        <v>32685</v>
      </c>
      <c r="O4867" s="11">
        <v>4220</v>
      </c>
      <c r="P4867" s="11">
        <v>0</v>
      </c>
    </row>
    <row r="4868" spans="1:16">
      <c r="A4868" s="2">
        <v>45705</v>
      </c>
      <c r="B4868" s="18">
        <v>16</v>
      </c>
      <c r="C4868" s="20">
        <f t="shared" ref="C4868:C4931" si="152">MONTH(A4868)</f>
        <v>2</v>
      </c>
      <c r="D4868" s="16">
        <v>2025</v>
      </c>
      <c r="E4868" s="1" t="s">
        <v>59</v>
      </c>
      <c r="F4868">
        <v>0</v>
      </c>
      <c r="G4868" s="12">
        <f>IF(D4868=2023,F4868*'Average selling price'!$B$2,
IF(D4868=2024,F4868*'Average selling price'!$C$2,
IF(D4868=2025,F4868*'Average selling price'!$D$2,"")))</f>
        <v>0</v>
      </c>
      <c r="H4868">
        <v>0</v>
      </c>
      <c r="I4868" s="12">
        <f>IF($D4868=2023,H4868*'Average selling price'!$B$3,
IF($D4868=2024,H4868*'Average selling price'!$C$3,
IF($D4868=2025,H4868*'Average selling price'!$D$3,"")))</f>
        <v>0</v>
      </c>
      <c r="J4868">
        <v>0</v>
      </c>
      <c r="K4868" s="12">
        <f>IF($D4868=2023,J4868*'Average selling price'!$B$4,
IF($D4868=2024,J4868*'Average selling price'!$C$4,
IF($D4868=2025,J4868*'Average selling price'!$D$4,"")))</f>
        <v>0</v>
      </c>
      <c r="L4868" s="7">
        <v>0</v>
      </c>
      <c r="M4868" s="7">
        <v>0</v>
      </c>
      <c r="N4868" s="11">
        <f t="shared" ref="N4868:N4931" si="153">M4868+L4868</f>
        <v>0</v>
      </c>
      <c r="O4868" s="11">
        <v>1495</v>
      </c>
      <c r="P4868" s="11">
        <v>25</v>
      </c>
    </row>
    <row r="4869" spans="1:16">
      <c r="A4869" s="2">
        <v>45705</v>
      </c>
      <c r="B4869" s="18">
        <v>16</v>
      </c>
      <c r="C4869" s="20">
        <f t="shared" si="152"/>
        <v>2</v>
      </c>
      <c r="D4869" s="16">
        <v>2025</v>
      </c>
      <c r="E4869" s="1" t="s">
        <v>31</v>
      </c>
      <c r="F4869">
        <v>5</v>
      </c>
      <c r="G4869" s="12">
        <f>IF(D4869=2023,F4869*'Average selling price'!$B$2,
IF(D4869=2024,F4869*'Average selling price'!$C$2,
IF(D4869=2025,F4869*'Average selling price'!$D$2,"")))</f>
        <v>28750</v>
      </c>
      <c r="H4869">
        <v>0</v>
      </c>
      <c r="I4869" s="12">
        <f>IF($D4869=2023,H4869*'Average selling price'!$B$3,
IF($D4869=2024,H4869*'Average selling price'!$C$3,
IF($D4869=2025,H4869*'Average selling price'!$D$3,"")))</f>
        <v>0</v>
      </c>
      <c r="J4869">
        <v>4</v>
      </c>
      <c r="K4869" s="12">
        <f>IF($D4869=2023,J4869*'Average selling price'!$B$4,
IF($D4869=2024,J4869*'Average selling price'!$C$4,
IF($D4869=2025,J4869*'Average selling price'!$D$4,"")))</f>
        <v>46904</v>
      </c>
      <c r="L4869" s="7">
        <v>17549</v>
      </c>
      <c r="M4869" s="7">
        <v>17739</v>
      </c>
      <c r="N4869" s="11">
        <f t="shared" si="153"/>
        <v>35288</v>
      </c>
      <c r="O4869" s="11">
        <v>4354</v>
      </c>
      <c r="P4869" s="11">
        <v>65</v>
      </c>
    </row>
    <row r="4870" spans="1:16">
      <c r="A4870" s="2">
        <v>45705</v>
      </c>
      <c r="B4870" s="18">
        <v>16</v>
      </c>
      <c r="C4870" s="20">
        <f t="shared" si="152"/>
        <v>2</v>
      </c>
      <c r="D4870" s="16">
        <v>2025</v>
      </c>
      <c r="E4870" s="1" t="s">
        <v>26</v>
      </c>
      <c r="F4870">
        <v>1</v>
      </c>
      <c r="G4870" s="12">
        <f>IF(D4870=2023,F4870*'Average selling price'!$B$2,
IF(D4870=2024,F4870*'Average selling price'!$C$2,
IF(D4870=2025,F4870*'Average selling price'!$D$2,"")))</f>
        <v>5750</v>
      </c>
      <c r="H4870">
        <v>0</v>
      </c>
      <c r="I4870" s="12">
        <f>IF($D4870=2023,H4870*'Average selling price'!$B$3,
IF($D4870=2024,H4870*'Average selling price'!$C$3,
IF($D4870=2025,H4870*'Average selling price'!$D$3,"")))</f>
        <v>0</v>
      </c>
      <c r="J4870">
        <v>0</v>
      </c>
      <c r="K4870" s="12">
        <f>IF($D4870=2023,J4870*'Average selling price'!$B$4,
IF($D4870=2024,J4870*'Average selling price'!$C$4,
IF($D4870=2025,J4870*'Average selling price'!$D$4,"")))</f>
        <v>0</v>
      </c>
      <c r="L4870" s="7">
        <v>1080</v>
      </c>
      <c r="M4870" s="7">
        <v>0</v>
      </c>
      <c r="N4870" s="11">
        <f t="shared" si="153"/>
        <v>1080</v>
      </c>
      <c r="O4870" s="11">
        <v>3300</v>
      </c>
      <c r="P4870" s="11">
        <v>1520</v>
      </c>
    </row>
    <row r="4871" spans="1:16">
      <c r="A4871" s="2">
        <v>45705</v>
      </c>
      <c r="B4871" s="18">
        <v>16</v>
      </c>
      <c r="C4871" s="20">
        <f t="shared" si="152"/>
        <v>2</v>
      </c>
      <c r="D4871" s="16">
        <v>2025</v>
      </c>
      <c r="E4871" s="1" t="s">
        <v>66</v>
      </c>
      <c r="F4871">
        <v>0</v>
      </c>
      <c r="G4871" s="12">
        <f>IF(D4871=2023,F4871*'Average selling price'!$B$2,
IF(D4871=2024,F4871*'Average selling price'!$C$2,
IF(D4871=2025,F4871*'Average selling price'!$D$2,"")))</f>
        <v>0</v>
      </c>
      <c r="H4871">
        <v>0</v>
      </c>
      <c r="I4871" s="12">
        <f>IF($D4871=2023,H4871*'Average selling price'!$B$3,
IF($D4871=2024,H4871*'Average selling price'!$C$3,
IF($D4871=2025,H4871*'Average selling price'!$D$3,"")))</f>
        <v>0</v>
      </c>
      <c r="J4871">
        <v>0</v>
      </c>
      <c r="K4871" s="12">
        <f>IF($D4871=2023,J4871*'Average selling price'!$B$4,
IF($D4871=2024,J4871*'Average selling price'!$C$4,
IF($D4871=2025,J4871*'Average selling price'!$D$4,"")))</f>
        <v>0</v>
      </c>
      <c r="L4871" s="7">
        <v>6835</v>
      </c>
      <c r="M4871" s="7">
        <v>2400</v>
      </c>
      <c r="N4871" s="11">
        <f t="shared" si="153"/>
        <v>9235</v>
      </c>
      <c r="O4871" s="11">
        <v>0</v>
      </c>
      <c r="P4871" s="11">
        <v>0</v>
      </c>
    </row>
    <row r="4872" spans="1:16">
      <c r="A4872" s="2">
        <v>45705</v>
      </c>
      <c r="B4872" s="18">
        <v>16</v>
      </c>
      <c r="C4872" s="20">
        <f t="shared" si="152"/>
        <v>2</v>
      </c>
      <c r="D4872" s="16">
        <v>2025</v>
      </c>
      <c r="E4872" s="1" t="s">
        <v>32</v>
      </c>
      <c r="F4872">
        <v>2</v>
      </c>
      <c r="G4872" s="12">
        <f>IF(D4872=2023,F4872*'Average selling price'!$B$2,
IF(D4872=2024,F4872*'Average selling price'!$C$2,
IF(D4872=2025,F4872*'Average selling price'!$D$2,"")))</f>
        <v>11500</v>
      </c>
      <c r="H4872">
        <v>0</v>
      </c>
      <c r="I4872" s="12">
        <f>IF($D4872=2023,H4872*'Average selling price'!$B$3,
IF($D4872=2024,H4872*'Average selling price'!$C$3,
IF($D4872=2025,H4872*'Average selling price'!$D$3,"")))</f>
        <v>0</v>
      </c>
      <c r="J4872">
        <v>0</v>
      </c>
      <c r="K4872" s="12">
        <f>IF($D4872=2023,J4872*'Average selling price'!$B$4,
IF($D4872=2024,J4872*'Average selling price'!$C$4,
IF($D4872=2025,J4872*'Average selling price'!$D$4,"")))</f>
        <v>0</v>
      </c>
      <c r="L4872" s="7">
        <v>1701.98</v>
      </c>
      <c r="M4872" s="7">
        <v>0</v>
      </c>
      <c r="N4872" s="11">
        <f t="shared" si="153"/>
        <v>1701.98</v>
      </c>
      <c r="O4872" s="11">
        <v>1386.67</v>
      </c>
      <c r="P4872" s="11">
        <v>1599.99</v>
      </c>
    </row>
    <row r="4873" spans="1:16">
      <c r="A4873" s="2">
        <v>45705</v>
      </c>
      <c r="B4873" s="18">
        <v>16</v>
      </c>
      <c r="C4873" s="20">
        <f t="shared" si="152"/>
        <v>2</v>
      </c>
      <c r="D4873" s="16">
        <v>2025</v>
      </c>
      <c r="E4873" s="1" t="s">
        <v>58</v>
      </c>
      <c r="F4873">
        <v>1</v>
      </c>
      <c r="G4873" s="12">
        <f>IF(D4873=2023,F4873*'Average selling price'!$B$2,
IF(D4873=2024,F4873*'Average selling price'!$C$2,
IF(D4873=2025,F4873*'Average selling price'!$D$2,"")))</f>
        <v>5750</v>
      </c>
      <c r="H4873">
        <v>1</v>
      </c>
      <c r="I4873" s="12">
        <f>IF($D4873=2023,H4873*'Average selling price'!$B$3,
IF($D4873=2024,H4873*'Average selling price'!$C$3,
IF($D4873=2025,H4873*'Average selling price'!$D$3,"")))</f>
        <v>34677</v>
      </c>
      <c r="J4873">
        <v>0</v>
      </c>
      <c r="K4873" s="12">
        <f>IF($D4873=2023,J4873*'Average selling price'!$B$4,
IF($D4873=2024,J4873*'Average selling price'!$C$4,
IF($D4873=2025,J4873*'Average selling price'!$D$4,"")))</f>
        <v>0</v>
      </c>
      <c r="L4873" s="7">
        <v>1764.97</v>
      </c>
      <c r="M4873" s="7">
        <v>4377.99</v>
      </c>
      <c r="N4873" s="11">
        <f t="shared" si="153"/>
        <v>6142.96</v>
      </c>
      <c r="O4873" s="11">
        <v>3099.99</v>
      </c>
      <c r="P4873" s="11">
        <v>0</v>
      </c>
    </row>
    <row r="4874" spans="1:16">
      <c r="A4874" s="2">
        <v>45705</v>
      </c>
      <c r="B4874" s="18">
        <v>16</v>
      </c>
      <c r="C4874" s="20">
        <f t="shared" si="152"/>
        <v>2</v>
      </c>
      <c r="D4874" s="16">
        <v>2025</v>
      </c>
      <c r="E4874" s="1" t="s">
        <v>62</v>
      </c>
      <c r="F4874">
        <v>1</v>
      </c>
      <c r="G4874" s="12">
        <f>IF(D4874=2023,F4874*'Average selling price'!$B$2,
IF(D4874=2024,F4874*'Average selling price'!$C$2,
IF(D4874=2025,F4874*'Average selling price'!$D$2,"")))</f>
        <v>5750</v>
      </c>
      <c r="H4874">
        <v>0</v>
      </c>
      <c r="I4874" s="12">
        <f>IF($D4874=2023,H4874*'Average selling price'!$B$3,
IF($D4874=2024,H4874*'Average selling price'!$C$3,
IF($D4874=2025,H4874*'Average selling price'!$D$3,"")))</f>
        <v>0</v>
      </c>
      <c r="J4874">
        <v>1</v>
      </c>
      <c r="K4874" s="12">
        <f>IF($D4874=2023,J4874*'Average selling price'!$B$4,
IF($D4874=2024,J4874*'Average selling price'!$C$4,
IF($D4874=2025,J4874*'Average selling price'!$D$4,"")))</f>
        <v>11726</v>
      </c>
      <c r="L4874" s="7">
        <v>39.96</v>
      </c>
      <c r="M4874" s="7">
        <v>9149.9500000000007</v>
      </c>
      <c r="N4874" s="11">
        <f t="shared" si="153"/>
        <v>9189.91</v>
      </c>
      <c r="O4874" s="11">
        <v>68.98</v>
      </c>
      <c r="P4874" s="11">
        <v>0</v>
      </c>
    </row>
    <row r="4875" spans="1:16">
      <c r="A4875" s="2">
        <v>45705</v>
      </c>
      <c r="B4875" s="18">
        <v>16</v>
      </c>
      <c r="C4875" s="20">
        <f t="shared" si="152"/>
        <v>2</v>
      </c>
      <c r="D4875" s="16">
        <v>2025</v>
      </c>
      <c r="E4875" s="1" t="s">
        <v>33</v>
      </c>
      <c r="F4875">
        <v>3</v>
      </c>
      <c r="G4875" s="12">
        <f>IF(D4875=2023,F4875*'Average selling price'!$B$2,
IF(D4875=2024,F4875*'Average selling price'!$C$2,
IF(D4875=2025,F4875*'Average selling price'!$D$2,"")))</f>
        <v>17250</v>
      </c>
      <c r="H4875">
        <v>0</v>
      </c>
      <c r="I4875" s="12">
        <f>IF($D4875=2023,H4875*'Average selling price'!$B$3,
IF($D4875=2024,H4875*'Average selling price'!$C$3,
IF($D4875=2025,H4875*'Average selling price'!$D$3,"")))</f>
        <v>0</v>
      </c>
      <c r="J4875">
        <v>1</v>
      </c>
      <c r="K4875" s="12">
        <f>IF($D4875=2023,J4875*'Average selling price'!$B$4,
IF($D4875=2024,J4875*'Average selling price'!$C$4,
IF($D4875=2025,J4875*'Average selling price'!$D$4,"")))</f>
        <v>11726</v>
      </c>
      <c r="L4875" s="7">
        <v>12381</v>
      </c>
      <c r="M4875" s="7">
        <v>3205</v>
      </c>
      <c r="N4875" s="11">
        <f t="shared" si="153"/>
        <v>15586</v>
      </c>
      <c r="O4875" s="11">
        <v>0</v>
      </c>
      <c r="P4875" s="11">
        <v>-480</v>
      </c>
    </row>
    <row r="4876" spans="1:16">
      <c r="A4876" s="2">
        <v>45705</v>
      </c>
      <c r="B4876" s="18">
        <v>16</v>
      </c>
      <c r="C4876" s="20">
        <f t="shared" si="152"/>
        <v>2</v>
      </c>
      <c r="D4876" s="16">
        <v>2025</v>
      </c>
      <c r="E4876" s="1" t="s">
        <v>60</v>
      </c>
      <c r="F4876">
        <v>1</v>
      </c>
      <c r="G4876" s="12">
        <f>IF(D4876=2023,F4876*'Average selling price'!$B$2,
IF(D4876=2024,F4876*'Average selling price'!$C$2,
IF(D4876=2025,F4876*'Average selling price'!$D$2,"")))</f>
        <v>5750</v>
      </c>
      <c r="H4876">
        <v>0</v>
      </c>
      <c r="I4876" s="12">
        <f>IF($D4876=2023,H4876*'Average selling price'!$B$3,
IF($D4876=2024,H4876*'Average selling price'!$C$3,
IF($D4876=2025,H4876*'Average selling price'!$D$3,"")))</f>
        <v>0</v>
      </c>
      <c r="J4876">
        <v>3</v>
      </c>
      <c r="K4876" s="12">
        <f>IF($D4876=2023,J4876*'Average selling price'!$B$4,
IF($D4876=2024,J4876*'Average selling price'!$C$4,
IF($D4876=2025,J4876*'Average selling price'!$D$4,"")))</f>
        <v>35178</v>
      </c>
      <c r="L4876" s="7">
        <v>1449.98</v>
      </c>
      <c r="M4876" s="7">
        <v>0</v>
      </c>
      <c r="N4876" s="11">
        <f t="shared" si="153"/>
        <v>1449.98</v>
      </c>
      <c r="O4876" s="11">
        <v>0</v>
      </c>
      <c r="P4876" s="11">
        <v>2029.97</v>
      </c>
    </row>
    <row r="4877" spans="1:16">
      <c r="A4877" s="2">
        <v>45705</v>
      </c>
      <c r="B4877" s="18">
        <v>16</v>
      </c>
      <c r="C4877" s="20">
        <f t="shared" si="152"/>
        <v>2</v>
      </c>
      <c r="D4877" s="16">
        <v>2025</v>
      </c>
      <c r="E4877" s="1" t="s">
        <v>34</v>
      </c>
      <c r="F4877">
        <v>6</v>
      </c>
      <c r="G4877" s="12">
        <f>IF(D4877=2023,F4877*'Average selling price'!$B$2,
IF(D4877=2024,F4877*'Average selling price'!$C$2,
IF(D4877=2025,F4877*'Average selling price'!$D$2,"")))</f>
        <v>34500</v>
      </c>
      <c r="H4877">
        <v>0</v>
      </c>
      <c r="I4877" s="12">
        <f>IF($D4877=2023,H4877*'Average selling price'!$B$3,
IF($D4877=2024,H4877*'Average selling price'!$C$3,
IF($D4877=2025,H4877*'Average selling price'!$D$3,"")))</f>
        <v>0</v>
      </c>
      <c r="J4877">
        <v>1</v>
      </c>
      <c r="K4877" s="12">
        <f>IF($D4877=2023,J4877*'Average selling price'!$B$4,
IF($D4877=2024,J4877*'Average selling price'!$C$4,
IF($D4877=2025,J4877*'Average selling price'!$D$4,"")))</f>
        <v>11726</v>
      </c>
      <c r="L4877" s="7">
        <v>1053.78</v>
      </c>
      <c r="M4877" s="7">
        <v>8525.8799999999992</v>
      </c>
      <c r="N4877" s="11">
        <f t="shared" si="153"/>
        <v>9579.66</v>
      </c>
      <c r="O4877" s="11">
        <v>93.96</v>
      </c>
      <c r="P4877" s="11">
        <v>359.97</v>
      </c>
    </row>
    <row r="4878" spans="1:16">
      <c r="A4878" s="2">
        <v>45705</v>
      </c>
      <c r="B4878" s="18">
        <v>16</v>
      </c>
      <c r="C4878" s="20">
        <f t="shared" si="152"/>
        <v>2</v>
      </c>
      <c r="D4878" s="16">
        <v>2025</v>
      </c>
      <c r="E4878" s="1" t="s">
        <v>41</v>
      </c>
      <c r="F4878">
        <v>1</v>
      </c>
      <c r="G4878" s="12">
        <f>IF(D4878=2023,F4878*'Average selling price'!$B$2,
IF(D4878=2024,F4878*'Average selling price'!$C$2,
IF(D4878=2025,F4878*'Average selling price'!$D$2,"")))</f>
        <v>5750</v>
      </c>
      <c r="H4878">
        <v>1</v>
      </c>
      <c r="I4878" s="12">
        <f>IF($D4878=2023,H4878*'Average selling price'!$B$3,
IF($D4878=2024,H4878*'Average selling price'!$C$3,
IF($D4878=2025,H4878*'Average selling price'!$D$3,"")))</f>
        <v>34677</v>
      </c>
      <c r="J4878">
        <v>1</v>
      </c>
      <c r="K4878" s="12">
        <f>IF($D4878=2023,J4878*'Average selling price'!$B$4,
IF($D4878=2024,J4878*'Average selling price'!$C$4,
IF($D4878=2025,J4878*'Average selling price'!$D$4,"")))</f>
        <v>11726</v>
      </c>
      <c r="L4878" s="7">
        <v>0</v>
      </c>
      <c r="M4878" s="7">
        <v>0</v>
      </c>
      <c r="N4878" s="11">
        <f t="shared" si="153"/>
        <v>0</v>
      </c>
      <c r="O4878" s="11">
        <v>0</v>
      </c>
      <c r="P4878" s="11">
        <v>0</v>
      </c>
    </row>
    <row r="4879" spans="1:16">
      <c r="A4879" s="2">
        <v>45705</v>
      </c>
      <c r="B4879" s="18">
        <v>16</v>
      </c>
      <c r="C4879" s="20">
        <f t="shared" si="152"/>
        <v>2</v>
      </c>
      <c r="D4879" s="16">
        <v>2025</v>
      </c>
      <c r="E4879" s="1" t="s">
        <v>35</v>
      </c>
      <c r="F4879">
        <v>0</v>
      </c>
      <c r="G4879" s="12">
        <f>IF(D4879=2023,F4879*'Average selling price'!$B$2,
IF(D4879=2024,F4879*'Average selling price'!$C$2,
IF(D4879=2025,F4879*'Average selling price'!$D$2,"")))</f>
        <v>0</v>
      </c>
      <c r="H4879">
        <v>0</v>
      </c>
      <c r="I4879" s="12">
        <f>IF($D4879=2023,H4879*'Average selling price'!$B$3,
IF($D4879=2024,H4879*'Average selling price'!$C$3,
IF($D4879=2025,H4879*'Average selling price'!$D$3,"")))</f>
        <v>0</v>
      </c>
      <c r="J4879">
        <v>0</v>
      </c>
      <c r="K4879" s="12">
        <f>IF($D4879=2023,J4879*'Average selling price'!$B$4,
IF($D4879=2024,J4879*'Average selling price'!$C$4,
IF($D4879=2025,J4879*'Average selling price'!$D$4,"")))</f>
        <v>0</v>
      </c>
      <c r="L4879" s="7">
        <v>0</v>
      </c>
      <c r="M4879" s="7">
        <v>0</v>
      </c>
      <c r="N4879" s="11">
        <f t="shared" si="153"/>
        <v>0</v>
      </c>
      <c r="O4879" s="11">
        <v>0</v>
      </c>
      <c r="P4879" s="11">
        <v>0</v>
      </c>
    </row>
    <row r="4880" spans="1:16">
      <c r="A4880" s="2">
        <v>45705</v>
      </c>
      <c r="B4880" s="18">
        <v>16</v>
      </c>
      <c r="C4880" s="20">
        <f t="shared" si="152"/>
        <v>2</v>
      </c>
      <c r="D4880" s="16">
        <v>2025</v>
      </c>
      <c r="E4880" s="1" t="s">
        <v>36</v>
      </c>
      <c r="F4880">
        <v>3</v>
      </c>
      <c r="G4880" s="12">
        <f>IF(D4880=2023,F4880*'Average selling price'!$B$2,
IF(D4880=2024,F4880*'Average selling price'!$C$2,
IF(D4880=2025,F4880*'Average selling price'!$D$2,"")))</f>
        <v>17250</v>
      </c>
      <c r="H4880">
        <v>0</v>
      </c>
      <c r="I4880" s="12">
        <f>IF($D4880=2023,H4880*'Average selling price'!$B$3,
IF($D4880=2024,H4880*'Average selling price'!$C$3,
IF($D4880=2025,H4880*'Average selling price'!$D$3,"")))</f>
        <v>0</v>
      </c>
      <c r="J4880">
        <v>2</v>
      </c>
      <c r="K4880" s="12">
        <f>IF($D4880=2023,J4880*'Average selling price'!$B$4,
IF($D4880=2024,J4880*'Average selling price'!$C$4,
IF($D4880=2025,J4880*'Average selling price'!$D$4,"")))</f>
        <v>23452</v>
      </c>
      <c r="L4880" s="7">
        <v>3569.88</v>
      </c>
      <c r="M4880" s="7">
        <v>4499.99</v>
      </c>
      <c r="N4880" s="11">
        <f t="shared" si="153"/>
        <v>8069.87</v>
      </c>
      <c r="O4880" s="11">
        <v>14876.9</v>
      </c>
      <c r="P4880" s="11">
        <v>0</v>
      </c>
    </row>
    <row r="4881" spans="1:16">
      <c r="A4881" s="2">
        <v>45705</v>
      </c>
      <c r="B4881" s="18">
        <v>16</v>
      </c>
      <c r="C4881" s="20">
        <f t="shared" si="152"/>
        <v>2</v>
      </c>
      <c r="D4881" s="16">
        <v>2025</v>
      </c>
      <c r="E4881" s="1" t="s">
        <v>37</v>
      </c>
      <c r="F4881">
        <v>3</v>
      </c>
      <c r="G4881" s="12">
        <f>IF(D4881=2023,F4881*'Average selling price'!$B$2,
IF(D4881=2024,F4881*'Average selling price'!$C$2,
IF(D4881=2025,F4881*'Average selling price'!$D$2,"")))</f>
        <v>17250</v>
      </c>
      <c r="H4881">
        <v>0</v>
      </c>
      <c r="I4881" s="12">
        <f>IF($D4881=2023,H4881*'Average selling price'!$B$3,
IF($D4881=2024,H4881*'Average selling price'!$C$3,
IF($D4881=2025,H4881*'Average selling price'!$D$3,"")))</f>
        <v>0</v>
      </c>
      <c r="J4881">
        <v>0</v>
      </c>
      <c r="K4881" s="12">
        <f>IF($D4881=2023,J4881*'Average selling price'!$B$4,
IF($D4881=2024,J4881*'Average selling price'!$C$4,
IF($D4881=2025,J4881*'Average selling price'!$D$4,"")))</f>
        <v>0</v>
      </c>
      <c r="L4881" s="7">
        <v>1069.97</v>
      </c>
      <c r="M4881" s="7">
        <v>3829.97</v>
      </c>
      <c r="N4881" s="11">
        <f t="shared" si="153"/>
        <v>4899.9399999999996</v>
      </c>
      <c r="O4881" s="11">
        <v>689.99</v>
      </c>
      <c r="P4881" s="11">
        <v>32.99</v>
      </c>
    </row>
    <row r="4882" spans="1:16">
      <c r="A4882" s="2">
        <v>45705</v>
      </c>
      <c r="B4882" s="18">
        <v>16</v>
      </c>
      <c r="C4882" s="20">
        <f t="shared" si="152"/>
        <v>2</v>
      </c>
      <c r="D4882" s="16">
        <v>2025</v>
      </c>
      <c r="E4882" s="1" t="s">
        <v>45</v>
      </c>
      <c r="F4882">
        <v>0</v>
      </c>
      <c r="G4882" s="12">
        <f>IF(D4882=2023,F4882*'Average selling price'!$B$2,
IF(D4882=2024,F4882*'Average selling price'!$C$2,
IF(D4882=2025,F4882*'Average selling price'!$D$2,"")))</f>
        <v>0</v>
      </c>
      <c r="H4882">
        <v>0</v>
      </c>
      <c r="I4882" s="12">
        <f>IF($D4882=2023,H4882*'Average selling price'!$B$3,
IF($D4882=2024,H4882*'Average selling price'!$C$3,
IF($D4882=2025,H4882*'Average selling price'!$D$3,"")))</f>
        <v>0</v>
      </c>
      <c r="J4882">
        <v>0</v>
      </c>
      <c r="K4882" s="12">
        <f>IF($D4882=2023,J4882*'Average selling price'!$B$4,
IF($D4882=2024,J4882*'Average selling price'!$C$4,
IF($D4882=2025,J4882*'Average selling price'!$D$4,"")))</f>
        <v>0</v>
      </c>
      <c r="L4882" s="7">
        <v>699.99</v>
      </c>
      <c r="M4882" s="7">
        <v>0</v>
      </c>
      <c r="N4882" s="11">
        <f t="shared" si="153"/>
        <v>699.99</v>
      </c>
      <c r="O4882" s="11">
        <v>689.99</v>
      </c>
      <c r="P4882" s="11">
        <v>1499.99</v>
      </c>
    </row>
    <row r="4883" spans="1:16">
      <c r="A4883" s="2">
        <v>45705</v>
      </c>
      <c r="B4883" s="18">
        <v>16</v>
      </c>
      <c r="C4883" s="20">
        <f t="shared" si="152"/>
        <v>2</v>
      </c>
      <c r="D4883" s="16">
        <v>2025</v>
      </c>
      <c r="E4883" s="1" t="s">
        <v>49</v>
      </c>
      <c r="F4883">
        <v>4</v>
      </c>
      <c r="G4883" s="12">
        <f>IF(D4883=2023,F4883*'Average selling price'!$B$2,
IF(D4883=2024,F4883*'Average selling price'!$C$2,
IF(D4883=2025,F4883*'Average selling price'!$D$2,"")))</f>
        <v>23000</v>
      </c>
      <c r="H4883">
        <v>0</v>
      </c>
      <c r="I4883" s="12">
        <f>IF($D4883=2023,H4883*'Average selling price'!$B$3,
IF($D4883=2024,H4883*'Average selling price'!$C$3,
IF($D4883=2025,H4883*'Average selling price'!$D$3,"")))</f>
        <v>0</v>
      </c>
      <c r="J4883">
        <v>0</v>
      </c>
      <c r="K4883" s="12">
        <f>IF($D4883=2023,J4883*'Average selling price'!$B$4,
IF($D4883=2024,J4883*'Average selling price'!$C$4,
IF($D4883=2025,J4883*'Average selling price'!$D$4,"")))</f>
        <v>0</v>
      </c>
      <c r="L4883" s="7">
        <v>1128.67</v>
      </c>
      <c r="M4883" s="7">
        <v>0</v>
      </c>
      <c r="N4883" s="11">
        <f t="shared" si="153"/>
        <v>1128.67</v>
      </c>
      <c r="O4883" s="11">
        <v>0</v>
      </c>
      <c r="P4883" s="11">
        <v>0</v>
      </c>
    </row>
    <row r="4884" spans="1:16">
      <c r="A4884" s="2">
        <v>45705</v>
      </c>
      <c r="B4884" s="18">
        <v>16</v>
      </c>
      <c r="C4884" s="20">
        <f t="shared" si="152"/>
        <v>2</v>
      </c>
      <c r="D4884" s="16">
        <v>2025</v>
      </c>
      <c r="E4884" s="1" t="s">
        <v>53</v>
      </c>
      <c r="F4884">
        <v>0</v>
      </c>
      <c r="G4884" s="12">
        <f>IF(D4884=2023,F4884*'Average selling price'!$B$2,
IF(D4884=2024,F4884*'Average selling price'!$C$2,
IF(D4884=2025,F4884*'Average selling price'!$D$2,"")))</f>
        <v>0</v>
      </c>
      <c r="H4884">
        <v>0</v>
      </c>
      <c r="I4884" s="12">
        <f>IF($D4884=2023,H4884*'Average selling price'!$B$3,
IF($D4884=2024,H4884*'Average selling price'!$C$3,
IF($D4884=2025,H4884*'Average selling price'!$D$3,"")))</f>
        <v>0</v>
      </c>
      <c r="J4884">
        <v>0</v>
      </c>
      <c r="K4884" s="12">
        <f>IF($D4884=2023,J4884*'Average selling price'!$B$4,
IF($D4884=2024,J4884*'Average selling price'!$C$4,
IF($D4884=2025,J4884*'Average selling price'!$D$4,"")))</f>
        <v>0</v>
      </c>
      <c r="L4884" s="7">
        <v>13.99</v>
      </c>
      <c r="M4884" s="7">
        <v>699.99</v>
      </c>
      <c r="N4884" s="11">
        <f t="shared" si="153"/>
        <v>713.98</v>
      </c>
      <c r="O4884" s="11">
        <v>0</v>
      </c>
      <c r="P4884" s="11">
        <v>0</v>
      </c>
    </row>
    <row r="4885" spans="1:16">
      <c r="A4885" s="2">
        <v>45705</v>
      </c>
      <c r="B4885" s="18">
        <v>16</v>
      </c>
      <c r="C4885" s="20">
        <f t="shared" si="152"/>
        <v>2</v>
      </c>
      <c r="D4885" s="16">
        <v>2025</v>
      </c>
      <c r="E4885" s="1" t="s">
        <v>38</v>
      </c>
      <c r="F4885">
        <v>2</v>
      </c>
      <c r="G4885" s="12">
        <f>IF(D4885=2023,F4885*'Average selling price'!$B$2,
IF(D4885=2024,F4885*'Average selling price'!$C$2,
IF(D4885=2025,F4885*'Average selling price'!$D$2,"")))</f>
        <v>11500</v>
      </c>
      <c r="H4885">
        <v>0</v>
      </c>
      <c r="I4885" s="12">
        <f>IF($D4885=2023,H4885*'Average selling price'!$B$3,
IF($D4885=2024,H4885*'Average selling price'!$C$3,
IF($D4885=2025,H4885*'Average selling price'!$D$3,"")))</f>
        <v>0</v>
      </c>
      <c r="J4885">
        <v>2</v>
      </c>
      <c r="K4885" s="12">
        <f>IF($D4885=2023,J4885*'Average selling price'!$B$4,
IF($D4885=2024,J4885*'Average selling price'!$C$4,
IF($D4885=2025,J4885*'Average selling price'!$D$4,"")))</f>
        <v>23452</v>
      </c>
      <c r="L4885" s="7">
        <v>1606.97</v>
      </c>
      <c r="M4885" s="7">
        <v>11149.94</v>
      </c>
      <c r="N4885" s="11">
        <f t="shared" si="153"/>
        <v>12756.91</v>
      </c>
      <c r="O4885" s="11">
        <v>571.79999999999995</v>
      </c>
      <c r="P4885" s="11">
        <v>352.98</v>
      </c>
    </row>
    <row r="4886" spans="1:16">
      <c r="A4886" s="2">
        <v>45705</v>
      </c>
      <c r="B4886" s="18">
        <v>16</v>
      </c>
      <c r="C4886" s="20">
        <f t="shared" si="152"/>
        <v>2</v>
      </c>
      <c r="D4886" s="16">
        <v>2025</v>
      </c>
      <c r="E4886" s="1" t="s">
        <v>39</v>
      </c>
      <c r="F4886">
        <v>7</v>
      </c>
      <c r="G4886" s="12">
        <f>IF(D4886=2023,F4886*'Average selling price'!$B$2,
IF(D4886=2024,F4886*'Average selling price'!$C$2,
IF(D4886=2025,F4886*'Average selling price'!$D$2,"")))</f>
        <v>40250</v>
      </c>
      <c r="H4886">
        <v>0</v>
      </c>
      <c r="I4886" s="12">
        <f>IF($D4886=2023,H4886*'Average selling price'!$B$3,
IF($D4886=2024,H4886*'Average selling price'!$C$3,
IF($D4886=2025,H4886*'Average selling price'!$D$3,"")))</f>
        <v>0</v>
      </c>
      <c r="J4886">
        <v>1</v>
      </c>
      <c r="K4886" s="12">
        <f>IF($D4886=2023,J4886*'Average selling price'!$B$4,
IF($D4886=2024,J4886*'Average selling price'!$C$4,
IF($D4886=2025,J4886*'Average selling price'!$D$4,"")))</f>
        <v>11726</v>
      </c>
      <c r="L4886" s="7">
        <v>2155.41</v>
      </c>
      <c r="M4886" s="7">
        <v>2279.98</v>
      </c>
      <c r="N4886" s="11">
        <f t="shared" si="153"/>
        <v>4435.3899999999994</v>
      </c>
      <c r="O4886" s="11">
        <v>6823.08</v>
      </c>
      <c r="P4886" s="11">
        <v>0</v>
      </c>
    </row>
    <row r="4887" spans="1:16">
      <c r="A4887" s="2">
        <v>45705</v>
      </c>
      <c r="B4887" s="18">
        <v>16</v>
      </c>
      <c r="C4887" s="20">
        <f t="shared" si="152"/>
        <v>2</v>
      </c>
      <c r="D4887" s="16">
        <v>2025</v>
      </c>
      <c r="E4887" s="1" t="s">
        <v>40</v>
      </c>
      <c r="F4887">
        <v>1</v>
      </c>
      <c r="G4887" s="12">
        <f>IF(D4887=2023,F4887*'Average selling price'!$B$2,
IF(D4887=2024,F4887*'Average selling price'!$C$2,
IF(D4887=2025,F4887*'Average selling price'!$D$2,"")))</f>
        <v>5750</v>
      </c>
      <c r="H4887">
        <v>0</v>
      </c>
      <c r="I4887" s="12">
        <f>IF($D4887=2023,H4887*'Average selling price'!$B$3,
IF($D4887=2024,H4887*'Average selling price'!$C$3,
IF($D4887=2025,H4887*'Average selling price'!$D$3,"")))</f>
        <v>0</v>
      </c>
      <c r="J4887">
        <v>0</v>
      </c>
      <c r="K4887" s="12">
        <f>IF($D4887=2023,J4887*'Average selling price'!$B$4,
IF($D4887=2024,J4887*'Average selling price'!$C$4,
IF($D4887=2025,J4887*'Average selling price'!$D$4,"")))</f>
        <v>0</v>
      </c>
      <c r="L4887" s="7">
        <v>709.94</v>
      </c>
      <c r="M4887" s="7">
        <v>0</v>
      </c>
      <c r="N4887" s="11">
        <f t="shared" si="153"/>
        <v>709.94</v>
      </c>
      <c r="O4887" s="11">
        <v>0</v>
      </c>
      <c r="P4887" s="11">
        <v>0</v>
      </c>
    </row>
    <row r="4888" spans="1:16">
      <c r="A4888" s="2">
        <v>45705</v>
      </c>
      <c r="B4888" s="18">
        <v>16</v>
      </c>
      <c r="C4888" s="20">
        <f t="shared" si="152"/>
        <v>2</v>
      </c>
      <c r="D4888" s="16">
        <v>2025</v>
      </c>
      <c r="E4888" s="1" t="s">
        <v>42</v>
      </c>
      <c r="F4888">
        <v>0</v>
      </c>
      <c r="G4888" s="12">
        <f>IF(D4888=2023,F4888*'Average selling price'!$B$2,
IF(D4888=2024,F4888*'Average selling price'!$C$2,
IF(D4888=2025,F4888*'Average selling price'!$D$2,"")))</f>
        <v>0</v>
      </c>
      <c r="H4888">
        <v>0</v>
      </c>
      <c r="I4888" s="12">
        <f>IF($D4888=2023,H4888*'Average selling price'!$B$3,
IF($D4888=2024,H4888*'Average selling price'!$C$3,
IF($D4888=2025,H4888*'Average selling price'!$D$3,"")))</f>
        <v>0</v>
      </c>
      <c r="J4888">
        <v>0</v>
      </c>
      <c r="K4888" s="12">
        <f>IF($D4888=2023,J4888*'Average selling price'!$B$4,
IF($D4888=2024,J4888*'Average selling price'!$C$4,
IF($D4888=2025,J4888*'Average selling price'!$D$4,"")))</f>
        <v>0</v>
      </c>
      <c r="L4888" s="7">
        <v>0</v>
      </c>
      <c r="M4888" s="7">
        <v>0</v>
      </c>
      <c r="N4888" s="11">
        <f t="shared" si="153"/>
        <v>0</v>
      </c>
      <c r="O4888" s="11">
        <v>1300</v>
      </c>
      <c r="P4888" s="11">
        <v>0</v>
      </c>
    </row>
    <row r="4889" spans="1:16">
      <c r="A4889" s="2">
        <v>45705</v>
      </c>
      <c r="B4889" s="18">
        <v>16</v>
      </c>
      <c r="C4889" s="20">
        <f t="shared" si="152"/>
        <v>2</v>
      </c>
      <c r="D4889" s="16">
        <v>2025</v>
      </c>
      <c r="E4889" s="1" t="s">
        <v>63</v>
      </c>
      <c r="F4889">
        <v>2</v>
      </c>
      <c r="G4889" s="12">
        <f>IF(D4889=2023,F4889*'Average selling price'!$B$2,
IF(D4889=2024,F4889*'Average selling price'!$C$2,
IF(D4889=2025,F4889*'Average selling price'!$D$2,"")))</f>
        <v>11500</v>
      </c>
      <c r="H4889">
        <v>0</v>
      </c>
      <c r="I4889" s="12">
        <f>IF($D4889=2023,H4889*'Average selling price'!$B$3,
IF($D4889=2024,H4889*'Average selling price'!$C$3,
IF($D4889=2025,H4889*'Average selling price'!$D$3,"")))</f>
        <v>0</v>
      </c>
      <c r="J4889">
        <v>0</v>
      </c>
      <c r="K4889" s="12">
        <f>IF($D4889=2023,J4889*'Average selling price'!$B$4,
IF($D4889=2024,J4889*'Average selling price'!$C$4,
IF($D4889=2025,J4889*'Average selling price'!$D$4,"")))</f>
        <v>0</v>
      </c>
      <c r="L4889" s="7">
        <v>0</v>
      </c>
      <c r="M4889" s="7">
        <v>0</v>
      </c>
      <c r="N4889" s="11">
        <f t="shared" si="153"/>
        <v>0</v>
      </c>
      <c r="O4889" s="11">
        <v>0</v>
      </c>
      <c r="P4889" s="11">
        <v>0</v>
      </c>
    </row>
    <row r="4890" spans="1:16">
      <c r="A4890" s="2">
        <v>45705</v>
      </c>
      <c r="B4890" s="18">
        <v>16</v>
      </c>
      <c r="C4890" s="20">
        <f t="shared" si="152"/>
        <v>2</v>
      </c>
      <c r="D4890" s="16">
        <v>2025</v>
      </c>
      <c r="E4890" s="1" t="s">
        <v>43</v>
      </c>
      <c r="F4890">
        <v>11</v>
      </c>
      <c r="G4890" s="12">
        <f>IF(D4890=2023,F4890*'Average selling price'!$B$2,
IF(D4890=2024,F4890*'Average selling price'!$C$2,
IF(D4890=2025,F4890*'Average selling price'!$D$2,"")))</f>
        <v>63250</v>
      </c>
      <c r="H4890">
        <v>3</v>
      </c>
      <c r="I4890" s="12">
        <f>IF($D4890=2023,H4890*'Average selling price'!$B$3,
IF($D4890=2024,H4890*'Average selling price'!$C$3,
IF($D4890=2025,H4890*'Average selling price'!$D$3,"")))</f>
        <v>104031</v>
      </c>
      <c r="J4890">
        <v>6</v>
      </c>
      <c r="K4890" s="12">
        <f>IF($D4890=2023,J4890*'Average selling price'!$B$4,
IF($D4890=2024,J4890*'Average selling price'!$C$4,
IF($D4890=2025,J4890*'Average selling price'!$D$4,"")))</f>
        <v>70356</v>
      </c>
      <c r="L4890" s="7">
        <v>1142.8800000000001</v>
      </c>
      <c r="M4890" s="7">
        <v>0</v>
      </c>
      <c r="N4890" s="11">
        <f t="shared" si="153"/>
        <v>1142.8800000000001</v>
      </c>
      <c r="O4890" s="11">
        <v>360.55</v>
      </c>
      <c r="P4890" s="11">
        <v>1050.03</v>
      </c>
    </row>
    <row r="4891" spans="1:16">
      <c r="A4891" s="2">
        <v>45705</v>
      </c>
      <c r="B4891" s="18">
        <v>16</v>
      </c>
      <c r="C4891" s="20">
        <f t="shared" si="152"/>
        <v>2</v>
      </c>
      <c r="D4891" s="16">
        <v>2025</v>
      </c>
      <c r="E4891" s="1" t="s">
        <v>47</v>
      </c>
      <c r="F4891">
        <v>2</v>
      </c>
      <c r="G4891" s="12">
        <f>IF(D4891=2023,F4891*'Average selling price'!$B$2,
IF(D4891=2024,F4891*'Average selling price'!$C$2,
IF(D4891=2025,F4891*'Average selling price'!$D$2,"")))</f>
        <v>11500</v>
      </c>
      <c r="H4891">
        <v>0</v>
      </c>
      <c r="I4891" s="12">
        <f>IF($D4891=2023,H4891*'Average selling price'!$B$3,
IF($D4891=2024,H4891*'Average selling price'!$C$3,
IF($D4891=2025,H4891*'Average selling price'!$D$3,"")))</f>
        <v>0</v>
      </c>
      <c r="J4891">
        <v>0</v>
      </c>
      <c r="K4891" s="12">
        <f>IF($D4891=2023,J4891*'Average selling price'!$B$4,
IF($D4891=2024,J4891*'Average selling price'!$C$4,
IF($D4891=2025,J4891*'Average selling price'!$D$4,"")))</f>
        <v>0</v>
      </c>
      <c r="L4891" s="7">
        <v>0</v>
      </c>
      <c r="M4891" s="7">
        <v>0</v>
      </c>
      <c r="N4891" s="11">
        <f t="shared" si="153"/>
        <v>0</v>
      </c>
      <c r="O4891" s="11">
        <v>0</v>
      </c>
      <c r="P4891" s="11">
        <v>0</v>
      </c>
    </row>
    <row r="4892" spans="1:16">
      <c r="A4892" s="2">
        <v>45705</v>
      </c>
      <c r="B4892" s="18">
        <v>16</v>
      </c>
      <c r="C4892" s="20">
        <f t="shared" si="152"/>
        <v>2</v>
      </c>
      <c r="D4892" s="16">
        <v>2025</v>
      </c>
      <c r="E4892" s="1" t="s">
        <v>50</v>
      </c>
      <c r="F4892">
        <v>2</v>
      </c>
      <c r="G4892" s="12">
        <f>IF(D4892=2023,F4892*'Average selling price'!$B$2,
IF(D4892=2024,F4892*'Average selling price'!$C$2,
IF(D4892=2025,F4892*'Average selling price'!$D$2,"")))</f>
        <v>11500</v>
      </c>
      <c r="H4892">
        <v>0</v>
      </c>
      <c r="I4892" s="12">
        <f>IF($D4892=2023,H4892*'Average selling price'!$B$3,
IF($D4892=2024,H4892*'Average selling price'!$C$3,
IF($D4892=2025,H4892*'Average selling price'!$D$3,"")))</f>
        <v>0</v>
      </c>
      <c r="J4892">
        <v>1</v>
      </c>
      <c r="K4892" s="12">
        <f>IF($D4892=2023,J4892*'Average selling price'!$B$4,
IF($D4892=2024,J4892*'Average selling price'!$C$4,
IF($D4892=2025,J4892*'Average selling price'!$D$4,"")))</f>
        <v>11726</v>
      </c>
      <c r="L4892" s="7">
        <v>1899.99</v>
      </c>
      <c r="M4892" s="7">
        <v>12949.97</v>
      </c>
      <c r="N4892" s="11">
        <f t="shared" si="153"/>
        <v>14849.96</v>
      </c>
      <c r="O4892" s="11">
        <v>19.989999999999998</v>
      </c>
      <c r="P4892" s="11">
        <v>299.99</v>
      </c>
    </row>
    <row r="4893" spans="1:16">
      <c r="A4893" s="2">
        <v>45705</v>
      </c>
      <c r="B4893" s="18">
        <v>16</v>
      </c>
      <c r="C4893" s="20">
        <f t="shared" si="152"/>
        <v>2</v>
      </c>
      <c r="D4893" s="16">
        <v>2025</v>
      </c>
      <c r="E4893" s="1" t="s">
        <v>51</v>
      </c>
      <c r="F4893">
        <v>1</v>
      </c>
      <c r="G4893" s="12">
        <f>IF(D4893=2023,F4893*'Average selling price'!$B$2,
IF(D4893=2024,F4893*'Average selling price'!$C$2,
IF(D4893=2025,F4893*'Average selling price'!$D$2,"")))</f>
        <v>5750</v>
      </c>
      <c r="H4893">
        <v>0</v>
      </c>
      <c r="I4893" s="12">
        <f>IF($D4893=2023,H4893*'Average selling price'!$B$3,
IF($D4893=2024,H4893*'Average selling price'!$C$3,
IF($D4893=2025,H4893*'Average selling price'!$D$3,"")))</f>
        <v>0</v>
      </c>
      <c r="J4893">
        <v>0</v>
      </c>
      <c r="K4893" s="12">
        <f>IF($D4893=2023,J4893*'Average selling price'!$B$4,
IF($D4893=2024,J4893*'Average selling price'!$C$4,
IF($D4893=2025,J4893*'Average selling price'!$D$4,"")))</f>
        <v>0</v>
      </c>
      <c r="L4893" s="7">
        <v>750</v>
      </c>
      <c r="M4893" s="7">
        <v>140</v>
      </c>
      <c r="N4893" s="11">
        <f t="shared" si="153"/>
        <v>890</v>
      </c>
      <c r="O4893" s="11">
        <v>754</v>
      </c>
      <c r="P4893" s="11">
        <v>25</v>
      </c>
    </row>
    <row r="4894" spans="1:16">
      <c r="A4894" s="2">
        <v>45705</v>
      </c>
      <c r="B4894" s="18">
        <v>16</v>
      </c>
      <c r="C4894" s="20">
        <f t="shared" si="152"/>
        <v>2</v>
      </c>
      <c r="D4894" s="16">
        <v>2025</v>
      </c>
      <c r="E4894" s="1" t="s">
        <v>52</v>
      </c>
      <c r="F4894">
        <v>10</v>
      </c>
      <c r="G4894" s="12">
        <f>IF(D4894=2023,F4894*'Average selling price'!$B$2,
IF(D4894=2024,F4894*'Average selling price'!$C$2,
IF(D4894=2025,F4894*'Average selling price'!$D$2,"")))</f>
        <v>57500</v>
      </c>
      <c r="H4894">
        <v>0</v>
      </c>
      <c r="I4894" s="12">
        <f>IF($D4894=2023,H4894*'Average selling price'!$B$3,
IF($D4894=2024,H4894*'Average selling price'!$C$3,
IF($D4894=2025,H4894*'Average selling price'!$D$3,"")))</f>
        <v>0</v>
      </c>
      <c r="J4894">
        <v>1</v>
      </c>
      <c r="K4894" s="12">
        <f>IF($D4894=2023,J4894*'Average selling price'!$B$4,
IF($D4894=2024,J4894*'Average selling price'!$C$4,
IF($D4894=2025,J4894*'Average selling price'!$D$4,"")))</f>
        <v>11726</v>
      </c>
      <c r="L4894" s="7">
        <v>4540</v>
      </c>
      <c r="M4894" s="7">
        <v>2550</v>
      </c>
      <c r="N4894" s="11">
        <f t="shared" si="153"/>
        <v>7090</v>
      </c>
      <c r="O4894" s="11">
        <v>2444</v>
      </c>
      <c r="P4894" s="11">
        <v>0</v>
      </c>
    </row>
    <row r="4895" spans="1:16">
      <c r="A4895" s="2">
        <v>45705</v>
      </c>
      <c r="B4895" s="18">
        <v>16</v>
      </c>
      <c r="C4895" s="20">
        <f t="shared" si="152"/>
        <v>2</v>
      </c>
      <c r="D4895" s="16">
        <v>2025</v>
      </c>
      <c r="E4895" s="1" t="s">
        <v>64</v>
      </c>
      <c r="F4895">
        <v>0</v>
      </c>
      <c r="G4895" s="12">
        <f>IF(D4895=2023,F4895*'Average selling price'!$B$2,
IF(D4895=2024,F4895*'Average selling price'!$C$2,
IF(D4895=2025,F4895*'Average selling price'!$D$2,"")))</f>
        <v>0</v>
      </c>
      <c r="H4895">
        <v>0</v>
      </c>
      <c r="I4895" s="12">
        <f>IF($D4895=2023,H4895*'Average selling price'!$B$3,
IF($D4895=2024,H4895*'Average selling price'!$C$3,
IF($D4895=2025,H4895*'Average selling price'!$D$3,"")))</f>
        <v>0</v>
      </c>
      <c r="J4895">
        <v>3</v>
      </c>
      <c r="K4895" s="12">
        <f>IF($D4895=2023,J4895*'Average selling price'!$B$4,
IF($D4895=2024,J4895*'Average selling price'!$C$4,
IF($D4895=2025,J4895*'Average selling price'!$D$4,"")))</f>
        <v>35178</v>
      </c>
      <c r="L4895" s="7">
        <v>8697</v>
      </c>
      <c r="M4895" s="7">
        <v>17277</v>
      </c>
      <c r="N4895" s="11">
        <f t="shared" si="153"/>
        <v>25974</v>
      </c>
      <c r="O4895" s="11">
        <v>0</v>
      </c>
      <c r="P4895" s="11">
        <v>0</v>
      </c>
    </row>
    <row r="4896" spans="1:16">
      <c r="A4896" s="2">
        <v>45705</v>
      </c>
      <c r="B4896" s="18">
        <v>16</v>
      </c>
      <c r="C4896" s="20">
        <f t="shared" si="152"/>
        <v>2</v>
      </c>
      <c r="D4896" s="16">
        <v>2025</v>
      </c>
      <c r="E4896" s="1" t="s">
        <v>54</v>
      </c>
      <c r="F4896">
        <v>0</v>
      </c>
      <c r="G4896" s="12">
        <f>IF(D4896=2023,F4896*'Average selling price'!$B$2,
IF(D4896=2024,F4896*'Average selling price'!$C$2,
IF(D4896=2025,F4896*'Average selling price'!$D$2,"")))</f>
        <v>0</v>
      </c>
      <c r="H4896">
        <v>0</v>
      </c>
      <c r="I4896" s="12">
        <f>IF($D4896=2023,H4896*'Average selling price'!$B$3,
IF($D4896=2024,H4896*'Average selling price'!$C$3,
IF($D4896=2025,H4896*'Average selling price'!$D$3,"")))</f>
        <v>0</v>
      </c>
      <c r="J4896">
        <v>1</v>
      </c>
      <c r="K4896" s="12">
        <f>IF($D4896=2023,J4896*'Average selling price'!$B$4,
IF($D4896=2024,J4896*'Average selling price'!$C$4,
IF($D4896=2025,J4896*'Average selling price'!$D$4,"")))</f>
        <v>11726</v>
      </c>
      <c r="L4896" s="7">
        <v>0</v>
      </c>
      <c r="M4896" s="7">
        <v>0</v>
      </c>
      <c r="N4896" s="11">
        <f t="shared" si="153"/>
        <v>0</v>
      </c>
      <c r="O4896" s="11">
        <v>0</v>
      </c>
      <c r="P4896" s="11">
        <v>800</v>
      </c>
    </row>
    <row r="4897" spans="1:16">
      <c r="A4897" s="2">
        <v>45705</v>
      </c>
      <c r="B4897" s="18">
        <v>16</v>
      </c>
      <c r="C4897" s="20">
        <f t="shared" si="152"/>
        <v>2</v>
      </c>
      <c r="D4897" s="16">
        <v>2025</v>
      </c>
      <c r="E4897" s="1" t="s">
        <v>61</v>
      </c>
      <c r="F4897">
        <v>0</v>
      </c>
      <c r="G4897" s="12">
        <f>IF(D4897=2023,F4897*'Average selling price'!$B$2,
IF(D4897=2024,F4897*'Average selling price'!$C$2,
IF(D4897=2025,F4897*'Average selling price'!$D$2,"")))</f>
        <v>0</v>
      </c>
      <c r="H4897">
        <v>0</v>
      </c>
      <c r="I4897" s="12">
        <f>IF($D4897=2023,H4897*'Average selling price'!$B$3,
IF($D4897=2024,H4897*'Average selling price'!$C$3,
IF($D4897=2025,H4897*'Average selling price'!$D$3,"")))</f>
        <v>0</v>
      </c>
      <c r="J4897">
        <v>0</v>
      </c>
      <c r="K4897" s="12">
        <f>IF($D4897=2023,J4897*'Average selling price'!$B$4,
IF($D4897=2024,J4897*'Average selling price'!$C$4,
IF($D4897=2025,J4897*'Average selling price'!$D$4,"")))</f>
        <v>0</v>
      </c>
      <c r="L4897" s="7">
        <v>549.99</v>
      </c>
      <c r="M4897" s="7">
        <v>0</v>
      </c>
      <c r="N4897" s="11">
        <f t="shared" si="153"/>
        <v>549.99</v>
      </c>
      <c r="O4897" s="11">
        <v>1799.99</v>
      </c>
      <c r="P4897" s="11">
        <v>0</v>
      </c>
    </row>
    <row r="4898" spans="1:16">
      <c r="A4898" s="2">
        <v>45705</v>
      </c>
      <c r="B4898" s="18">
        <v>16</v>
      </c>
      <c r="C4898" s="20">
        <f t="shared" si="152"/>
        <v>2</v>
      </c>
      <c r="D4898" s="16">
        <v>2025</v>
      </c>
      <c r="E4898" s="1" t="s">
        <v>65</v>
      </c>
      <c r="F4898">
        <v>0</v>
      </c>
      <c r="G4898" s="12">
        <f>IF(D4898=2023,F4898*'Average selling price'!$B$2,
IF(D4898=2024,F4898*'Average selling price'!$C$2,
IF(D4898=2025,F4898*'Average selling price'!$D$2,"")))</f>
        <v>0</v>
      </c>
      <c r="H4898">
        <v>0</v>
      </c>
      <c r="I4898" s="12">
        <f>IF($D4898=2023,H4898*'Average selling price'!$B$3,
IF($D4898=2024,H4898*'Average selling price'!$C$3,
IF($D4898=2025,H4898*'Average selling price'!$D$3,"")))</f>
        <v>0</v>
      </c>
      <c r="J4898">
        <v>0</v>
      </c>
      <c r="K4898" s="12">
        <f>IF($D4898=2023,J4898*'Average selling price'!$B$4,
IF($D4898=2024,J4898*'Average selling price'!$C$4,
IF($D4898=2025,J4898*'Average selling price'!$D$4,"")))</f>
        <v>0</v>
      </c>
      <c r="L4898" s="7">
        <v>0</v>
      </c>
      <c r="M4898" s="7">
        <v>0</v>
      </c>
      <c r="N4898" s="11">
        <f t="shared" si="153"/>
        <v>0</v>
      </c>
      <c r="O4898" s="11">
        <v>0</v>
      </c>
      <c r="P4898" s="11">
        <v>0</v>
      </c>
    </row>
    <row r="4899" spans="1:16">
      <c r="A4899" s="2">
        <v>45712</v>
      </c>
      <c r="B4899" s="18">
        <v>17</v>
      </c>
      <c r="C4899" s="20">
        <f t="shared" si="152"/>
        <v>2</v>
      </c>
      <c r="D4899" s="16">
        <v>2025</v>
      </c>
      <c r="E4899" s="1" t="s">
        <v>25</v>
      </c>
      <c r="F4899">
        <v>20</v>
      </c>
      <c r="G4899" s="12">
        <f>IF(D4899=2023,F4899*'Average selling price'!$B$2,
IF(D4899=2024,F4899*'Average selling price'!$C$2,
IF(D4899=2025,F4899*'Average selling price'!$D$2,"")))</f>
        <v>115000</v>
      </c>
      <c r="H4899">
        <v>0</v>
      </c>
      <c r="I4899" s="12">
        <f>IF($D4899=2023,H4899*'Average selling price'!$B$3,
IF($D4899=2024,H4899*'Average selling price'!$C$3,
IF($D4899=2025,H4899*'Average selling price'!$D$3,"")))</f>
        <v>0</v>
      </c>
      <c r="J4899">
        <v>4</v>
      </c>
      <c r="K4899" s="12">
        <f>IF($D4899=2023,J4899*'Average selling price'!$B$4,
IF($D4899=2024,J4899*'Average selling price'!$C$4,
IF($D4899=2025,J4899*'Average selling price'!$D$4,"")))</f>
        <v>46904</v>
      </c>
      <c r="L4899" s="7">
        <v>23227</v>
      </c>
      <c r="M4899" s="7">
        <v>8387</v>
      </c>
      <c r="N4899" s="11">
        <f t="shared" si="153"/>
        <v>31614</v>
      </c>
      <c r="O4899" s="11">
        <v>18061</v>
      </c>
      <c r="P4899" s="11">
        <v>0</v>
      </c>
    </row>
    <row r="4900" spans="1:16">
      <c r="A4900" s="2">
        <v>45712</v>
      </c>
      <c r="B4900" s="18">
        <v>17</v>
      </c>
      <c r="C4900" s="20">
        <f t="shared" si="152"/>
        <v>2</v>
      </c>
      <c r="D4900" s="16">
        <v>2025</v>
      </c>
      <c r="E4900" s="1" t="s">
        <v>46</v>
      </c>
      <c r="F4900">
        <v>6</v>
      </c>
      <c r="G4900" s="12">
        <f>IF(D4900=2023,F4900*'Average selling price'!$B$2,
IF(D4900=2024,F4900*'Average selling price'!$C$2,
IF(D4900=2025,F4900*'Average selling price'!$D$2,"")))</f>
        <v>34500</v>
      </c>
      <c r="H4900">
        <v>0</v>
      </c>
      <c r="I4900" s="12">
        <f>IF($D4900=2023,H4900*'Average selling price'!$B$3,
IF($D4900=2024,H4900*'Average selling price'!$C$3,
IF($D4900=2025,H4900*'Average selling price'!$D$3,"")))</f>
        <v>0</v>
      </c>
      <c r="J4900">
        <v>2</v>
      </c>
      <c r="K4900" s="12">
        <f>IF($D4900=2023,J4900*'Average selling price'!$B$4,
IF($D4900=2024,J4900*'Average selling price'!$C$4,
IF($D4900=2025,J4900*'Average selling price'!$D$4,"")))</f>
        <v>23452</v>
      </c>
      <c r="L4900" s="7">
        <v>5962</v>
      </c>
      <c r="M4900" s="7">
        <v>0</v>
      </c>
      <c r="N4900" s="11">
        <f t="shared" si="153"/>
        <v>5962</v>
      </c>
      <c r="O4900" s="11">
        <v>0</v>
      </c>
      <c r="P4900" s="11">
        <v>0</v>
      </c>
    </row>
    <row r="4901" spans="1:16">
      <c r="A4901" s="2">
        <v>45712</v>
      </c>
      <c r="B4901" s="18">
        <v>17</v>
      </c>
      <c r="C4901" s="20">
        <f t="shared" si="152"/>
        <v>2</v>
      </c>
      <c r="D4901" s="16">
        <v>2025</v>
      </c>
      <c r="E4901" s="1" t="s">
        <v>57</v>
      </c>
      <c r="F4901">
        <v>5</v>
      </c>
      <c r="G4901" s="12">
        <f>IF(D4901=2023,F4901*'Average selling price'!$B$2,
IF(D4901=2024,F4901*'Average selling price'!$C$2,
IF(D4901=2025,F4901*'Average selling price'!$D$2,"")))</f>
        <v>28750</v>
      </c>
      <c r="H4901">
        <v>0</v>
      </c>
      <c r="I4901" s="12">
        <f>IF($D4901=2023,H4901*'Average selling price'!$B$3,
IF($D4901=2024,H4901*'Average selling price'!$C$3,
IF($D4901=2025,H4901*'Average selling price'!$D$3,"")))</f>
        <v>0</v>
      </c>
      <c r="J4901">
        <v>1</v>
      </c>
      <c r="K4901" s="12">
        <f>IF($D4901=2023,J4901*'Average selling price'!$B$4,
IF($D4901=2024,J4901*'Average selling price'!$C$4,
IF($D4901=2025,J4901*'Average selling price'!$D$4,"")))</f>
        <v>11726</v>
      </c>
      <c r="L4901" s="7">
        <v>6857</v>
      </c>
      <c r="M4901" s="7">
        <v>4948</v>
      </c>
      <c r="N4901" s="11">
        <f t="shared" si="153"/>
        <v>11805</v>
      </c>
      <c r="O4901" s="11">
        <v>1948</v>
      </c>
      <c r="P4901" s="11">
        <v>0</v>
      </c>
    </row>
    <row r="4902" spans="1:16">
      <c r="A4902" s="2">
        <v>45712</v>
      </c>
      <c r="B4902" s="18">
        <v>17</v>
      </c>
      <c r="C4902" s="20">
        <f t="shared" si="152"/>
        <v>2</v>
      </c>
      <c r="D4902" s="16">
        <v>2025</v>
      </c>
      <c r="E4902" s="1" t="s">
        <v>27</v>
      </c>
      <c r="F4902">
        <v>1</v>
      </c>
      <c r="G4902" s="12">
        <f>IF(D4902=2023,F4902*'Average selling price'!$B$2,
IF(D4902=2024,F4902*'Average selling price'!$C$2,
IF(D4902=2025,F4902*'Average selling price'!$D$2,"")))</f>
        <v>5750</v>
      </c>
      <c r="H4902">
        <v>0</v>
      </c>
      <c r="I4902" s="12">
        <f>IF($D4902=2023,H4902*'Average selling price'!$B$3,
IF($D4902=2024,H4902*'Average selling price'!$C$3,
IF($D4902=2025,H4902*'Average selling price'!$D$3,"")))</f>
        <v>0</v>
      </c>
      <c r="J4902">
        <v>0</v>
      </c>
      <c r="K4902" s="12">
        <f>IF($D4902=2023,J4902*'Average selling price'!$B$4,
IF($D4902=2024,J4902*'Average selling price'!$C$4,
IF($D4902=2025,J4902*'Average selling price'!$D$4,"")))</f>
        <v>0</v>
      </c>
      <c r="L4902" s="7">
        <v>1875</v>
      </c>
      <c r="M4902" s="7">
        <v>0</v>
      </c>
      <c r="N4902" s="11">
        <f t="shared" si="153"/>
        <v>1875</v>
      </c>
      <c r="O4902" s="11">
        <v>2900</v>
      </c>
      <c r="P4902" s="11">
        <v>0</v>
      </c>
    </row>
    <row r="4903" spans="1:16">
      <c r="A4903" s="2">
        <v>45712</v>
      </c>
      <c r="B4903" s="18">
        <v>17</v>
      </c>
      <c r="C4903" s="20">
        <f t="shared" si="152"/>
        <v>2</v>
      </c>
      <c r="D4903" s="16">
        <v>2025</v>
      </c>
      <c r="E4903" s="1" t="s">
        <v>55</v>
      </c>
      <c r="F4903">
        <v>1</v>
      </c>
      <c r="G4903" s="12">
        <f>IF(D4903=2023,F4903*'Average selling price'!$B$2,
IF(D4903=2024,F4903*'Average selling price'!$C$2,
IF(D4903=2025,F4903*'Average selling price'!$D$2,"")))</f>
        <v>5750</v>
      </c>
      <c r="H4903">
        <v>0</v>
      </c>
      <c r="I4903" s="12">
        <f>IF($D4903=2023,H4903*'Average selling price'!$B$3,
IF($D4903=2024,H4903*'Average selling price'!$C$3,
IF($D4903=2025,H4903*'Average selling price'!$D$3,"")))</f>
        <v>0</v>
      </c>
      <c r="J4903">
        <v>1</v>
      </c>
      <c r="K4903" s="12">
        <f>IF($D4903=2023,J4903*'Average selling price'!$B$4,
IF($D4903=2024,J4903*'Average selling price'!$C$4,
IF($D4903=2025,J4903*'Average selling price'!$D$4,"")))</f>
        <v>11726</v>
      </c>
      <c r="L4903" s="7">
        <v>3000</v>
      </c>
      <c r="M4903" s="7">
        <v>0</v>
      </c>
      <c r="N4903" s="11">
        <f t="shared" si="153"/>
        <v>3000</v>
      </c>
      <c r="O4903" s="11">
        <v>0</v>
      </c>
      <c r="P4903" s="11">
        <v>0</v>
      </c>
    </row>
    <row r="4904" spans="1:16">
      <c r="A4904" s="2">
        <v>45712</v>
      </c>
      <c r="B4904" s="18">
        <v>17</v>
      </c>
      <c r="C4904" s="20">
        <f t="shared" si="152"/>
        <v>2</v>
      </c>
      <c r="D4904" s="16">
        <v>2025</v>
      </c>
      <c r="E4904" s="1" t="s">
        <v>28</v>
      </c>
      <c r="F4904">
        <v>10</v>
      </c>
      <c r="G4904" s="12">
        <f>IF(D4904=2023,F4904*'Average selling price'!$B$2,
IF(D4904=2024,F4904*'Average selling price'!$C$2,
IF(D4904=2025,F4904*'Average selling price'!$D$2,"")))</f>
        <v>57500</v>
      </c>
      <c r="H4904">
        <v>0</v>
      </c>
      <c r="I4904" s="12">
        <f>IF($D4904=2023,H4904*'Average selling price'!$B$3,
IF($D4904=2024,H4904*'Average selling price'!$C$3,
IF($D4904=2025,H4904*'Average selling price'!$D$3,"")))</f>
        <v>0</v>
      </c>
      <c r="J4904">
        <v>3</v>
      </c>
      <c r="K4904" s="12">
        <f>IF($D4904=2023,J4904*'Average selling price'!$B$4,
IF($D4904=2024,J4904*'Average selling price'!$C$4,
IF($D4904=2025,J4904*'Average selling price'!$D$4,"")))</f>
        <v>35178</v>
      </c>
      <c r="L4904" s="7">
        <v>450</v>
      </c>
      <c r="M4904" s="7">
        <v>15899.97</v>
      </c>
      <c r="N4904" s="11">
        <f t="shared" si="153"/>
        <v>16349.97</v>
      </c>
      <c r="O4904" s="11">
        <v>3582.51</v>
      </c>
      <c r="P4904" s="11">
        <v>0</v>
      </c>
    </row>
    <row r="4905" spans="1:16">
      <c r="A4905" s="2">
        <v>45712</v>
      </c>
      <c r="B4905" s="18">
        <v>17</v>
      </c>
      <c r="C4905" s="20">
        <f t="shared" si="152"/>
        <v>2</v>
      </c>
      <c r="D4905" s="16">
        <v>2025</v>
      </c>
      <c r="E4905" s="1" t="s">
        <v>29</v>
      </c>
      <c r="F4905">
        <v>5</v>
      </c>
      <c r="G4905" s="12">
        <f>IF(D4905=2023,F4905*'Average selling price'!$B$2,
IF(D4905=2024,F4905*'Average selling price'!$C$2,
IF(D4905=2025,F4905*'Average selling price'!$D$2,"")))</f>
        <v>28750</v>
      </c>
      <c r="H4905">
        <v>2</v>
      </c>
      <c r="I4905" s="12">
        <f>IF($D4905=2023,H4905*'Average selling price'!$B$3,
IF($D4905=2024,H4905*'Average selling price'!$C$3,
IF($D4905=2025,H4905*'Average selling price'!$D$3,"")))</f>
        <v>69354</v>
      </c>
      <c r="J4905">
        <v>1</v>
      </c>
      <c r="K4905" s="12">
        <f>IF($D4905=2023,J4905*'Average selling price'!$B$4,
IF($D4905=2024,J4905*'Average selling price'!$C$4,
IF($D4905=2025,J4905*'Average selling price'!$D$4,"")))</f>
        <v>11726</v>
      </c>
      <c r="L4905" s="7">
        <v>10480</v>
      </c>
      <c r="M4905" s="7">
        <v>23199</v>
      </c>
      <c r="N4905" s="11">
        <f t="shared" si="153"/>
        <v>33679</v>
      </c>
      <c r="O4905" s="11">
        <v>10450</v>
      </c>
      <c r="P4905" s="11">
        <v>0</v>
      </c>
    </row>
    <row r="4906" spans="1:16">
      <c r="A4906" s="2">
        <v>45712</v>
      </c>
      <c r="B4906" s="18">
        <v>17</v>
      </c>
      <c r="C4906" s="20">
        <f t="shared" si="152"/>
        <v>2</v>
      </c>
      <c r="D4906" s="16">
        <v>2025</v>
      </c>
      <c r="E4906" s="1" t="s">
        <v>30</v>
      </c>
      <c r="F4906">
        <v>5</v>
      </c>
      <c r="G4906" s="12">
        <f>IF(D4906=2023,F4906*'Average selling price'!$B$2,
IF(D4906=2024,F4906*'Average selling price'!$C$2,
IF(D4906=2025,F4906*'Average selling price'!$D$2,"")))</f>
        <v>28750</v>
      </c>
      <c r="H4906">
        <v>1</v>
      </c>
      <c r="I4906" s="12">
        <f>IF($D4906=2023,H4906*'Average selling price'!$B$3,
IF($D4906=2024,H4906*'Average selling price'!$C$3,
IF($D4906=2025,H4906*'Average selling price'!$D$3,"")))</f>
        <v>34677</v>
      </c>
      <c r="J4906">
        <v>0</v>
      </c>
      <c r="K4906" s="12">
        <f>IF($D4906=2023,J4906*'Average selling price'!$B$4,
IF($D4906=2024,J4906*'Average selling price'!$C$4,
IF($D4906=2025,J4906*'Average selling price'!$D$4,"")))</f>
        <v>0</v>
      </c>
      <c r="L4906" s="7">
        <v>7623</v>
      </c>
      <c r="M4906" s="7">
        <v>2000</v>
      </c>
      <c r="N4906" s="11">
        <f t="shared" si="153"/>
        <v>9623</v>
      </c>
      <c r="O4906" s="11">
        <v>707</v>
      </c>
      <c r="P4906" s="11">
        <v>25</v>
      </c>
    </row>
    <row r="4907" spans="1:16">
      <c r="A4907" s="2">
        <v>45712</v>
      </c>
      <c r="B4907" s="18">
        <v>17</v>
      </c>
      <c r="C4907" s="20">
        <f t="shared" si="152"/>
        <v>2</v>
      </c>
      <c r="D4907" s="16">
        <v>2025</v>
      </c>
      <c r="E4907" s="1" t="s">
        <v>48</v>
      </c>
      <c r="F4907">
        <v>4</v>
      </c>
      <c r="G4907" s="12">
        <f>IF(D4907=2023,F4907*'Average selling price'!$B$2,
IF(D4907=2024,F4907*'Average selling price'!$C$2,
IF(D4907=2025,F4907*'Average selling price'!$D$2,"")))</f>
        <v>23000</v>
      </c>
      <c r="H4907">
        <v>0</v>
      </c>
      <c r="I4907" s="12">
        <f>IF($D4907=2023,H4907*'Average selling price'!$B$3,
IF($D4907=2024,H4907*'Average selling price'!$C$3,
IF($D4907=2025,H4907*'Average selling price'!$D$3,"")))</f>
        <v>0</v>
      </c>
      <c r="J4907">
        <v>2</v>
      </c>
      <c r="K4907" s="12">
        <f>IF($D4907=2023,J4907*'Average selling price'!$B$4,
IF($D4907=2024,J4907*'Average selling price'!$C$4,
IF($D4907=2025,J4907*'Average selling price'!$D$4,"")))</f>
        <v>23452</v>
      </c>
      <c r="L4907" s="7">
        <v>2306</v>
      </c>
      <c r="M4907" s="7">
        <v>180</v>
      </c>
      <c r="N4907" s="11">
        <f t="shared" si="153"/>
        <v>2486</v>
      </c>
      <c r="O4907" s="11">
        <v>690</v>
      </c>
      <c r="P4907" s="11">
        <v>0</v>
      </c>
    </row>
    <row r="4908" spans="1:16">
      <c r="A4908" s="2">
        <v>45712</v>
      </c>
      <c r="B4908" s="18">
        <v>17</v>
      </c>
      <c r="C4908" s="20">
        <f t="shared" si="152"/>
        <v>2</v>
      </c>
      <c r="D4908" s="16">
        <v>2025</v>
      </c>
      <c r="E4908" s="1" t="s">
        <v>59</v>
      </c>
      <c r="F4908">
        <v>2</v>
      </c>
      <c r="G4908" s="12">
        <f>IF(D4908=2023,F4908*'Average selling price'!$B$2,
IF(D4908=2024,F4908*'Average selling price'!$C$2,
IF(D4908=2025,F4908*'Average selling price'!$D$2,"")))</f>
        <v>11500</v>
      </c>
      <c r="H4908">
        <v>0</v>
      </c>
      <c r="I4908" s="12">
        <f>IF($D4908=2023,H4908*'Average selling price'!$B$3,
IF($D4908=2024,H4908*'Average selling price'!$C$3,
IF($D4908=2025,H4908*'Average selling price'!$D$3,"")))</f>
        <v>0</v>
      </c>
      <c r="J4908">
        <v>1</v>
      </c>
      <c r="K4908" s="12">
        <f>IF($D4908=2023,J4908*'Average selling price'!$B$4,
IF($D4908=2024,J4908*'Average selling price'!$C$4,
IF($D4908=2025,J4908*'Average selling price'!$D$4,"")))</f>
        <v>11726</v>
      </c>
      <c r="L4908" s="7">
        <v>4128</v>
      </c>
      <c r="M4908" s="7">
        <v>2100</v>
      </c>
      <c r="N4908" s="11">
        <f t="shared" si="153"/>
        <v>6228</v>
      </c>
      <c r="O4908" s="11">
        <v>0</v>
      </c>
      <c r="P4908" s="11">
        <v>15</v>
      </c>
    </row>
    <row r="4909" spans="1:16">
      <c r="A4909" s="2">
        <v>45712</v>
      </c>
      <c r="B4909" s="18">
        <v>17</v>
      </c>
      <c r="C4909" s="20">
        <f t="shared" si="152"/>
        <v>2</v>
      </c>
      <c r="D4909" s="16">
        <v>2025</v>
      </c>
      <c r="E4909" s="1" t="s">
        <v>31</v>
      </c>
      <c r="F4909">
        <v>6</v>
      </c>
      <c r="G4909" s="12">
        <f>IF(D4909=2023,F4909*'Average selling price'!$B$2,
IF(D4909=2024,F4909*'Average selling price'!$C$2,
IF(D4909=2025,F4909*'Average selling price'!$D$2,"")))</f>
        <v>34500</v>
      </c>
      <c r="H4909">
        <v>0</v>
      </c>
      <c r="I4909" s="12">
        <f>IF($D4909=2023,H4909*'Average selling price'!$B$3,
IF($D4909=2024,H4909*'Average selling price'!$C$3,
IF($D4909=2025,H4909*'Average selling price'!$D$3,"")))</f>
        <v>0</v>
      </c>
      <c r="J4909">
        <v>4</v>
      </c>
      <c r="K4909" s="12">
        <f>IF($D4909=2023,J4909*'Average selling price'!$B$4,
IF($D4909=2024,J4909*'Average selling price'!$C$4,
IF($D4909=2025,J4909*'Average selling price'!$D$4,"")))</f>
        <v>46904</v>
      </c>
      <c r="L4909" s="7">
        <v>23705</v>
      </c>
      <c r="M4909" s="7">
        <v>500</v>
      </c>
      <c r="N4909" s="11">
        <f t="shared" si="153"/>
        <v>24205</v>
      </c>
      <c r="O4909" s="11">
        <v>3640</v>
      </c>
      <c r="P4909" s="11">
        <v>1035</v>
      </c>
    </row>
    <row r="4910" spans="1:16">
      <c r="A4910" s="2">
        <v>45712</v>
      </c>
      <c r="B4910" s="18">
        <v>17</v>
      </c>
      <c r="C4910" s="20">
        <f t="shared" si="152"/>
        <v>2</v>
      </c>
      <c r="D4910" s="16">
        <v>2025</v>
      </c>
      <c r="E4910" s="1" t="s">
        <v>26</v>
      </c>
      <c r="F4910">
        <v>4</v>
      </c>
      <c r="G4910" s="12">
        <f>IF(D4910=2023,F4910*'Average selling price'!$B$2,
IF(D4910=2024,F4910*'Average selling price'!$C$2,
IF(D4910=2025,F4910*'Average selling price'!$D$2,"")))</f>
        <v>23000</v>
      </c>
      <c r="H4910">
        <v>0</v>
      </c>
      <c r="I4910" s="12">
        <f>IF($D4910=2023,H4910*'Average selling price'!$B$3,
IF($D4910=2024,H4910*'Average selling price'!$C$3,
IF($D4910=2025,H4910*'Average selling price'!$D$3,"")))</f>
        <v>0</v>
      </c>
      <c r="J4910">
        <v>1</v>
      </c>
      <c r="K4910" s="12">
        <f>IF($D4910=2023,J4910*'Average selling price'!$B$4,
IF($D4910=2024,J4910*'Average selling price'!$C$4,
IF($D4910=2025,J4910*'Average selling price'!$D$4,"")))</f>
        <v>11726</v>
      </c>
      <c r="L4910" s="7">
        <v>3838</v>
      </c>
      <c r="M4910" s="7">
        <v>7182</v>
      </c>
      <c r="N4910" s="11">
        <f t="shared" si="153"/>
        <v>11020</v>
      </c>
      <c r="O4910" s="11">
        <v>4553</v>
      </c>
      <c r="P4910" s="11">
        <v>890</v>
      </c>
    </row>
    <row r="4911" spans="1:16">
      <c r="A4911" s="2">
        <v>45712</v>
      </c>
      <c r="B4911" s="18">
        <v>17</v>
      </c>
      <c r="C4911" s="20">
        <f t="shared" si="152"/>
        <v>2</v>
      </c>
      <c r="D4911" s="16">
        <v>2025</v>
      </c>
      <c r="E4911" s="1" t="s">
        <v>66</v>
      </c>
      <c r="F4911">
        <v>0</v>
      </c>
      <c r="G4911" s="12">
        <f>IF(D4911=2023,F4911*'Average selling price'!$B$2,
IF(D4911=2024,F4911*'Average selling price'!$C$2,
IF(D4911=2025,F4911*'Average selling price'!$D$2,"")))</f>
        <v>0</v>
      </c>
      <c r="H4911">
        <v>0</v>
      </c>
      <c r="I4911" s="12">
        <f>IF($D4911=2023,H4911*'Average selling price'!$B$3,
IF($D4911=2024,H4911*'Average selling price'!$C$3,
IF($D4911=2025,H4911*'Average selling price'!$D$3,"")))</f>
        <v>0</v>
      </c>
      <c r="J4911">
        <v>0</v>
      </c>
      <c r="K4911" s="12">
        <f>IF($D4911=2023,J4911*'Average selling price'!$B$4,
IF($D4911=2024,J4911*'Average selling price'!$C$4,
IF($D4911=2025,J4911*'Average selling price'!$D$4,"")))</f>
        <v>0</v>
      </c>
      <c r="L4911" s="7">
        <v>14383</v>
      </c>
      <c r="M4911" s="7">
        <v>3835</v>
      </c>
      <c r="N4911" s="11">
        <f t="shared" si="153"/>
        <v>18218</v>
      </c>
      <c r="O4911" s="11">
        <v>0</v>
      </c>
      <c r="P4911" s="11">
        <v>0</v>
      </c>
    </row>
    <row r="4912" spans="1:16">
      <c r="A4912" s="2">
        <v>45712</v>
      </c>
      <c r="B4912" s="18">
        <v>17</v>
      </c>
      <c r="C4912" s="20">
        <f t="shared" si="152"/>
        <v>2</v>
      </c>
      <c r="D4912" s="16">
        <v>2025</v>
      </c>
      <c r="E4912" s="1" t="s">
        <v>32</v>
      </c>
      <c r="F4912">
        <v>4</v>
      </c>
      <c r="G4912" s="12">
        <f>IF(D4912=2023,F4912*'Average selling price'!$B$2,
IF(D4912=2024,F4912*'Average selling price'!$C$2,
IF(D4912=2025,F4912*'Average selling price'!$D$2,"")))</f>
        <v>23000</v>
      </c>
      <c r="H4912">
        <v>0</v>
      </c>
      <c r="I4912" s="12">
        <f>IF($D4912=2023,H4912*'Average selling price'!$B$3,
IF($D4912=2024,H4912*'Average selling price'!$C$3,
IF($D4912=2025,H4912*'Average selling price'!$D$3,"")))</f>
        <v>0</v>
      </c>
      <c r="J4912">
        <v>1</v>
      </c>
      <c r="K4912" s="12">
        <f>IF($D4912=2023,J4912*'Average selling price'!$B$4,
IF($D4912=2024,J4912*'Average selling price'!$C$4,
IF($D4912=2025,J4912*'Average selling price'!$D$4,"")))</f>
        <v>11726</v>
      </c>
      <c r="L4912" s="7">
        <v>144.97999999999999</v>
      </c>
      <c r="M4912" s="7">
        <v>449.99</v>
      </c>
      <c r="N4912" s="11">
        <f t="shared" si="153"/>
        <v>594.97</v>
      </c>
      <c r="O4912" s="11">
        <v>5511.75</v>
      </c>
      <c r="P4912" s="11">
        <v>15.29</v>
      </c>
    </row>
    <row r="4913" spans="1:16">
      <c r="A4913" s="2">
        <v>45712</v>
      </c>
      <c r="B4913" s="18">
        <v>17</v>
      </c>
      <c r="C4913" s="20">
        <f t="shared" si="152"/>
        <v>2</v>
      </c>
      <c r="D4913" s="16">
        <v>2025</v>
      </c>
      <c r="E4913" s="1" t="s">
        <v>58</v>
      </c>
      <c r="F4913">
        <v>0</v>
      </c>
      <c r="G4913" s="12">
        <f>IF(D4913=2023,F4913*'Average selling price'!$B$2,
IF(D4913=2024,F4913*'Average selling price'!$C$2,
IF(D4913=2025,F4913*'Average selling price'!$D$2,"")))</f>
        <v>0</v>
      </c>
      <c r="H4913">
        <v>0</v>
      </c>
      <c r="I4913" s="12">
        <f>IF($D4913=2023,H4913*'Average selling price'!$B$3,
IF($D4913=2024,H4913*'Average selling price'!$C$3,
IF($D4913=2025,H4913*'Average selling price'!$D$3,"")))</f>
        <v>0</v>
      </c>
      <c r="J4913">
        <v>0</v>
      </c>
      <c r="K4913" s="12">
        <f>IF($D4913=2023,J4913*'Average selling price'!$B$4,
IF($D4913=2024,J4913*'Average selling price'!$C$4,
IF($D4913=2025,J4913*'Average selling price'!$D$4,"")))</f>
        <v>0</v>
      </c>
      <c r="L4913" s="7">
        <v>2710.07</v>
      </c>
      <c r="M4913" s="7">
        <v>759.97</v>
      </c>
      <c r="N4913" s="11">
        <f t="shared" si="153"/>
        <v>3470.04</v>
      </c>
      <c r="O4913" s="11">
        <v>319.02999999999997</v>
      </c>
      <c r="P4913" s="11">
        <v>0</v>
      </c>
    </row>
    <row r="4914" spans="1:16">
      <c r="A4914" s="2">
        <v>45712</v>
      </c>
      <c r="B4914" s="18">
        <v>17</v>
      </c>
      <c r="C4914" s="20">
        <f t="shared" si="152"/>
        <v>2</v>
      </c>
      <c r="D4914" s="16">
        <v>2025</v>
      </c>
      <c r="E4914" s="1" t="s">
        <v>62</v>
      </c>
      <c r="F4914">
        <v>1</v>
      </c>
      <c r="G4914" s="12">
        <f>IF(D4914=2023,F4914*'Average selling price'!$B$2,
IF(D4914=2024,F4914*'Average selling price'!$C$2,
IF(D4914=2025,F4914*'Average selling price'!$D$2,"")))</f>
        <v>5750</v>
      </c>
      <c r="H4914">
        <v>0</v>
      </c>
      <c r="I4914" s="12">
        <f>IF($D4914=2023,H4914*'Average selling price'!$B$3,
IF($D4914=2024,H4914*'Average selling price'!$C$3,
IF($D4914=2025,H4914*'Average selling price'!$D$3,"")))</f>
        <v>0</v>
      </c>
      <c r="J4914">
        <v>0</v>
      </c>
      <c r="K4914" s="12">
        <f>IF($D4914=2023,J4914*'Average selling price'!$B$4,
IF($D4914=2024,J4914*'Average selling price'!$C$4,
IF($D4914=2025,J4914*'Average selling price'!$D$4,"")))</f>
        <v>0</v>
      </c>
      <c r="L4914" s="7">
        <v>1851.79</v>
      </c>
      <c r="M4914" s="7">
        <v>2429.98</v>
      </c>
      <c r="N4914" s="11">
        <f t="shared" si="153"/>
        <v>4281.7700000000004</v>
      </c>
      <c r="O4914" s="11">
        <v>919.03</v>
      </c>
      <c r="P4914" s="11">
        <v>922.97</v>
      </c>
    </row>
    <row r="4915" spans="1:16">
      <c r="A4915" s="2">
        <v>45712</v>
      </c>
      <c r="B4915" s="18">
        <v>17</v>
      </c>
      <c r="C4915" s="20">
        <f t="shared" si="152"/>
        <v>2</v>
      </c>
      <c r="D4915" s="16">
        <v>2025</v>
      </c>
      <c r="E4915" s="1" t="s">
        <v>33</v>
      </c>
      <c r="F4915">
        <v>2</v>
      </c>
      <c r="G4915" s="12">
        <f>IF(D4915=2023,F4915*'Average selling price'!$B$2,
IF(D4915=2024,F4915*'Average selling price'!$C$2,
IF(D4915=2025,F4915*'Average selling price'!$D$2,"")))</f>
        <v>11500</v>
      </c>
      <c r="H4915">
        <v>1</v>
      </c>
      <c r="I4915" s="12">
        <f>IF($D4915=2023,H4915*'Average selling price'!$B$3,
IF($D4915=2024,H4915*'Average selling price'!$C$3,
IF($D4915=2025,H4915*'Average selling price'!$D$3,"")))</f>
        <v>34677</v>
      </c>
      <c r="J4915">
        <v>1</v>
      </c>
      <c r="K4915" s="12">
        <f>IF($D4915=2023,J4915*'Average selling price'!$B$4,
IF($D4915=2024,J4915*'Average selling price'!$C$4,
IF($D4915=2025,J4915*'Average selling price'!$D$4,"")))</f>
        <v>11726</v>
      </c>
      <c r="L4915" s="7">
        <v>6266</v>
      </c>
      <c r="M4915" s="7">
        <v>9870</v>
      </c>
      <c r="N4915" s="11">
        <f t="shared" si="153"/>
        <v>16136</v>
      </c>
      <c r="O4915" s="11">
        <v>600</v>
      </c>
      <c r="P4915" s="11">
        <v>25</v>
      </c>
    </row>
    <row r="4916" spans="1:16">
      <c r="A4916" s="2">
        <v>45712</v>
      </c>
      <c r="B4916" s="18">
        <v>17</v>
      </c>
      <c r="C4916" s="20">
        <f t="shared" si="152"/>
        <v>2</v>
      </c>
      <c r="D4916" s="16">
        <v>2025</v>
      </c>
      <c r="E4916" s="1" t="s">
        <v>60</v>
      </c>
      <c r="F4916">
        <v>0</v>
      </c>
      <c r="G4916" s="12">
        <f>IF(D4916=2023,F4916*'Average selling price'!$B$2,
IF(D4916=2024,F4916*'Average selling price'!$C$2,
IF(D4916=2025,F4916*'Average selling price'!$D$2,"")))</f>
        <v>0</v>
      </c>
      <c r="H4916">
        <v>0</v>
      </c>
      <c r="I4916" s="12">
        <f>IF($D4916=2023,H4916*'Average selling price'!$B$3,
IF($D4916=2024,H4916*'Average selling price'!$C$3,
IF($D4916=2025,H4916*'Average selling price'!$D$3,"")))</f>
        <v>0</v>
      </c>
      <c r="J4916">
        <v>5</v>
      </c>
      <c r="K4916" s="12">
        <f>IF($D4916=2023,J4916*'Average selling price'!$B$4,
IF($D4916=2024,J4916*'Average selling price'!$C$4,
IF($D4916=2025,J4916*'Average selling price'!$D$4,"")))</f>
        <v>58630</v>
      </c>
      <c r="L4916" s="7">
        <v>3467.61</v>
      </c>
      <c r="M4916" s="7">
        <v>229.99</v>
      </c>
      <c r="N4916" s="11">
        <f t="shared" si="153"/>
        <v>3697.6000000000004</v>
      </c>
      <c r="O4916" s="11">
        <v>899.99</v>
      </c>
      <c r="P4916" s="11">
        <v>0</v>
      </c>
    </row>
    <row r="4917" spans="1:16">
      <c r="A4917" s="2">
        <v>45712</v>
      </c>
      <c r="B4917" s="18">
        <v>17</v>
      </c>
      <c r="C4917" s="20">
        <f t="shared" si="152"/>
        <v>2</v>
      </c>
      <c r="D4917" s="16">
        <v>2025</v>
      </c>
      <c r="E4917" s="1" t="s">
        <v>34</v>
      </c>
      <c r="F4917">
        <v>5</v>
      </c>
      <c r="G4917" s="12">
        <f>IF(D4917=2023,F4917*'Average selling price'!$B$2,
IF(D4917=2024,F4917*'Average selling price'!$C$2,
IF(D4917=2025,F4917*'Average selling price'!$D$2,"")))</f>
        <v>28750</v>
      </c>
      <c r="H4917">
        <v>0</v>
      </c>
      <c r="I4917" s="12">
        <f>IF($D4917=2023,H4917*'Average selling price'!$B$3,
IF($D4917=2024,H4917*'Average selling price'!$C$3,
IF($D4917=2025,H4917*'Average selling price'!$D$3,"")))</f>
        <v>0</v>
      </c>
      <c r="J4917">
        <v>0</v>
      </c>
      <c r="K4917" s="12">
        <f>IF($D4917=2023,J4917*'Average selling price'!$B$4,
IF($D4917=2024,J4917*'Average selling price'!$C$4,
IF($D4917=2025,J4917*'Average selling price'!$D$4,"")))</f>
        <v>0</v>
      </c>
      <c r="L4917" s="7">
        <v>13487.57</v>
      </c>
      <c r="M4917" s="7">
        <v>2129.98</v>
      </c>
      <c r="N4917" s="11">
        <f t="shared" si="153"/>
        <v>15617.55</v>
      </c>
      <c r="O4917" s="11">
        <v>2020.72</v>
      </c>
      <c r="P4917" s="11">
        <v>0</v>
      </c>
    </row>
    <row r="4918" spans="1:16">
      <c r="A4918" s="2">
        <v>45712</v>
      </c>
      <c r="B4918" s="18">
        <v>17</v>
      </c>
      <c r="C4918" s="20">
        <f t="shared" si="152"/>
        <v>2</v>
      </c>
      <c r="D4918" s="16">
        <v>2025</v>
      </c>
      <c r="E4918" s="1" t="s">
        <v>41</v>
      </c>
      <c r="F4918">
        <v>5</v>
      </c>
      <c r="G4918" s="12">
        <f>IF(D4918=2023,F4918*'Average selling price'!$B$2,
IF(D4918=2024,F4918*'Average selling price'!$C$2,
IF(D4918=2025,F4918*'Average selling price'!$D$2,"")))</f>
        <v>28750</v>
      </c>
      <c r="H4918">
        <v>0</v>
      </c>
      <c r="I4918" s="12">
        <f>IF($D4918=2023,H4918*'Average selling price'!$B$3,
IF($D4918=2024,H4918*'Average selling price'!$C$3,
IF($D4918=2025,H4918*'Average selling price'!$D$3,"")))</f>
        <v>0</v>
      </c>
      <c r="J4918">
        <v>0</v>
      </c>
      <c r="K4918" s="12">
        <f>IF($D4918=2023,J4918*'Average selling price'!$B$4,
IF($D4918=2024,J4918*'Average selling price'!$C$4,
IF($D4918=2025,J4918*'Average selling price'!$D$4,"")))</f>
        <v>0</v>
      </c>
      <c r="L4918" s="7">
        <v>3390</v>
      </c>
      <c r="M4918" s="7">
        <v>0</v>
      </c>
      <c r="N4918" s="11">
        <f t="shared" si="153"/>
        <v>3390</v>
      </c>
      <c r="O4918" s="11">
        <v>0</v>
      </c>
      <c r="P4918" s="11">
        <v>0</v>
      </c>
    </row>
    <row r="4919" spans="1:16">
      <c r="A4919" s="2">
        <v>45712</v>
      </c>
      <c r="B4919" s="18">
        <v>17</v>
      </c>
      <c r="C4919" s="20">
        <f t="shared" si="152"/>
        <v>2</v>
      </c>
      <c r="D4919" s="16">
        <v>2025</v>
      </c>
      <c r="E4919" s="1" t="s">
        <v>35</v>
      </c>
      <c r="F4919">
        <v>1</v>
      </c>
      <c r="G4919" s="12">
        <f>IF(D4919=2023,F4919*'Average selling price'!$B$2,
IF(D4919=2024,F4919*'Average selling price'!$C$2,
IF(D4919=2025,F4919*'Average selling price'!$D$2,"")))</f>
        <v>5750</v>
      </c>
      <c r="H4919">
        <v>0</v>
      </c>
      <c r="I4919" s="12">
        <f>IF($D4919=2023,H4919*'Average selling price'!$B$3,
IF($D4919=2024,H4919*'Average selling price'!$C$3,
IF($D4919=2025,H4919*'Average selling price'!$D$3,"")))</f>
        <v>0</v>
      </c>
      <c r="J4919">
        <v>0</v>
      </c>
      <c r="K4919" s="12">
        <f>IF($D4919=2023,J4919*'Average selling price'!$B$4,
IF($D4919=2024,J4919*'Average selling price'!$C$4,
IF($D4919=2025,J4919*'Average selling price'!$D$4,"")))</f>
        <v>0</v>
      </c>
      <c r="L4919" s="7">
        <v>9197.9699999999993</v>
      </c>
      <c r="M4919" s="7">
        <v>0</v>
      </c>
      <c r="N4919" s="11">
        <f t="shared" si="153"/>
        <v>9197.9699999999993</v>
      </c>
      <c r="O4919" s="11">
        <v>0</v>
      </c>
      <c r="P4919" s="11">
        <v>0</v>
      </c>
    </row>
    <row r="4920" spans="1:16">
      <c r="A4920" s="2">
        <v>45712</v>
      </c>
      <c r="B4920" s="18">
        <v>17</v>
      </c>
      <c r="C4920" s="20">
        <f t="shared" si="152"/>
        <v>2</v>
      </c>
      <c r="D4920" s="16">
        <v>2025</v>
      </c>
      <c r="E4920" s="1" t="s">
        <v>36</v>
      </c>
      <c r="F4920">
        <v>1</v>
      </c>
      <c r="G4920" s="12">
        <f>IF(D4920=2023,F4920*'Average selling price'!$B$2,
IF(D4920=2024,F4920*'Average selling price'!$C$2,
IF(D4920=2025,F4920*'Average selling price'!$D$2,"")))</f>
        <v>5750</v>
      </c>
      <c r="H4920">
        <v>1</v>
      </c>
      <c r="I4920" s="12">
        <f>IF($D4920=2023,H4920*'Average selling price'!$B$3,
IF($D4920=2024,H4920*'Average selling price'!$C$3,
IF($D4920=2025,H4920*'Average selling price'!$D$3,"")))</f>
        <v>34677</v>
      </c>
      <c r="J4920">
        <v>1</v>
      </c>
      <c r="K4920" s="12">
        <f>IF($D4920=2023,J4920*'Average selling price'!$B$4,
IF($D4920=2024,J4920*'Average selling price'!$C$4,
IF($D4920=2025,J4920*'Average selling price'!$D$4,"")))</f>
        <v>11726</v>
      </c>
      <c r="L4920" s="7">
        <v>3865.96</v>
      </c>
      <c r="M4920" s="7">
        <v>1099.99</v>
      </c>
      <c r="N4920" s="11">
        <f t="shared" si="153"/>
        <v>4965.95</v>
      </c>
      <c r="O4920" s="11">
        <v>3528.34</v>
      </c>
      <c r="P4920" s="11">
        <v>0</v>
      </c>
    </row>
    <row r="4921" spans="1:16">
      <c r="A4921" s="2">
        <v>45712</v>
      </c>
      <c r="B4921" s="18">
        <v>17</v>
      </c>
      <c r="C4921" s="20">
        <f t="shared" si="152"/>
        <v>2</v>
      </c>
      <c r="D4921" s="16">
        <v>2025</v>
      </c>
      <c r="E4921" s="1" t="s">
        <v>37</v>
      </c>
      <c r="F4921">
        <v>2</v>
      </c>
      <c r="G4921" s="12">
        <f>IF(D4921=2023,F4921*'Average selling price'!$B$2,
IF(D4921=2024,F4921*'Average selling price'!$C$2,
IF(D4921=2025,F4921*'Average selling price'!$D$2,"")))</f>
        <v>11500</v>
      </c>
      <c r="H4921">
        <v>0</v>
      </c>
      <c r="I4921" s="12">
        <f>IF($D4921=2023,H4921*'Average selling price'!$B$3,
IF($D4921=2024,H4921*'Average selling price'!$C$3,
IF($D4921=2025,H4921*'Average selling price'!$D$3,"")))</f>
        <v>0</v>
      </c>
      <c r="J4921">
        <v>3</v>
      </c>
      <c r="K4921" s="12">
        <f>IF($D4921=2023,J4921*'Average selling price'!$B$4,
IF($D4921=2024,J4921*'Average selling price'!$C$4,
IF($D4921=2025,J4921*'Average selling price'!$D$4,"")))</f>
        <v>35178</v>
      </c>
      <c r="L4921" s="7">
        <v>5872.39</v>
      </c>
      <c r="M4921" s="7">
        <v>1699.99</v>
      </c>
      <c r="N4921" s="11">
        <f t="shared" si="153"/>
        <v>7572.38</v>
      </c>
      <c r="O4921" s="11">
        <v>3409.96</v>
      </c>
      <c r="P4921" s="11">
        <v>1367</v>
      </c>
    </row>
    <row r="4922" spans="1:16">
      <c r="A4922" s="2">
        <v>45712</v>
      </c>
      <c r="B4922" s="18">
        <v>17</v>
      </c>
      <c r="C4922" s="20">
        <f t="shared" si="152"/>
        <v>2</v>
      </c>
      <c r="D4922" s="16">
        <v>2025</v>
      </c>
      <c r="E4922" s="1" t="s">
        <v>45</v>
      </c>
      <c r="F4922">
        <v>0</v>
      </c>
      <c r="G4922" s="12">
        <f>IF(D4922=2023,F4922*'Average selling price'!$B$2,
IF(D4922=2024,F4922*'Average selling price'!$C$2,
IF(D4922=2025,F4922*'Average selling price'!$D$2,"")))</f>
        <v>0</v>
      </c>
      <c r="H4922">
        <v>0</v>
      </c>
      <c r="I4922" s="12">
        <f>IF($D4922=2023,H4922*'Average selling price'!$B$3,
IF($D4922=2024,H4922*'Average selling price'!$C$3,
IF($D4922=2025,H4922*'Average selling price'!$D$3,"")))</f>
        <v>0</v>
      </c>
      <c r="J4922">
        <v>0</v>
      </c>
      <c r="K4922" s="12">
        <f>IF($D4922=2023,J4922*'Average selling price'!$B$4,
IF($D4922=2024,J4922*'Average selling price'!$C$4,
IF($D4922=2025,J4922*'Average selling price'!$D$4,"")))</f>
        <v>0</v>
      </c>
      <c r="L4922" s="7">
        <v>1534.97</v>
      </c>
      <c r="M4922" s="7">
        <v>0</v>
      </c>
      <c r="N4922" s="11">
        <f t="shared" si="153"/>
        <v>1534.97</v>
      </c>
      <c r="O4922" s="11">
        <v>0</v>
      </c>
      <c r="P4922" s="11">
        <v>0</v>
      </c>
    </row>
    <row r="4923" spans="1:16">
      <c r="A4923" s="2">
        <v>45712</v>
      </c>
      <c r="B4923" s="18">
        <v>17</v>
      </c>
      <c r="C4923" s="20">
        <f t="shared" si="152"/>
        <v>2</v>
      </c>
      <c r="D4923" s="16">
        <v>2025</v>
      </c>
      <c r="E4923" s="1" t="s">
        <v>49</v>
      </c>
      <c r="F4923">
        <v>1</v>
      </c>
      <c r="G4923" s="12">
        <f>IF(D4923=2023,F4923*'Average selling price'!$B$2,
IF(D4923=2024,F4923*'Average selling price'!$C$2,
IF(D4923=2025,F4923*'Average selling price'!$D$2,"")))</f>
        <v>5750</v>
      </c>
      <c r="H4923">
        <v>0</v>
      </c>
      <c r="I4923" s="12">
        <f>IF($D4923=2023,H4923*'Average selling price'!$B$3,
IF($D4923=2024,H4923*'Average selling price'!$C$3,
IF($D4923=2025,H4923*'Average selling price'!$D$3,"")))</f>
        <v>0</v>
      </c>
      <c r="J4923">
        <v>0</v>
      </c>
      <c r="K4923" s="12">
        <f>IF($D4923=2023,J4923*'Average selling price'!$B$4,
IF($D4923=2024,J4923*'Average selling price'!$C$4,
IF($D4923=2025,J4923*'Average selling price'!$D$4,"")))</f>
        <v>0</v>
      </c>
      <c r="L4923" s="7">
        <v>0</v>
      </c>
      <c r="M4923" s="7">
        <v>0</v>
      </c>
      <c r="N4923" s="11">
        <f t="shared" si="153"/>
        <v>0</v>
      </c>
      <c r="O4923" s="11">
        <v>0</v>
      </c>
      <c r="P4923" s="11">
        <v>0</v>
      </c>
    </row>
    <row r="4924" spans="1:16">
      <c r="A4924" s="2">
        <v>45712</v>
      </c>
      <c r="B4924" s="18">
        <v>17</v>
      </c>
      <c r="C4924" s="20">
        <f t="shared" si="152"/>
        <v>2</v>
      </c>
      <c r="D4924" s="16">
        <v>2025</v>
      </c>
      <c r="E4924" s="1" t="s">
        <v>53</v>
      </c>
      <c r="F4924">
        <v>1</v>
      </c>
      <c r="G4924" s="12">
        <f>IF(D4924=2023,F4924*'Average selling price'!$B$2,
IF(D4924=2024,F4924*'Average selling price'!$C$2,
IF(D4924=2025,F4924*'Average selling price'!$D$2,"")))</f>
        <v>5750</v>
      </c>
      <c r="H4924">
        <v>0</v>
      </c>
      <c r="I4924" s="12">
        <f>IF($D4924=2023,H4924*'Average selling price'!$B$3,
IF($D4924=2024,H4924*'Average selling price'!$C$3,
IF($D4924=2025,H4924*'Average selling price'!$D$3,"")))</f>
        <v>0</v>
      </c>
      <c r="J4924">
        <v>1</v>
      </c>
      <c r="K4924" s="12">
        <f>IF($D4924=2023,J4924*'Average selling price'!$B$4,
IF($D4924=2024,J4924*'Average selling price'!$C$4,
IF($D4924=2025,J4924*'Average selling price'!$D$4,"")))</f>
        <v>11726</v>
      </c>
      <c r="L4924" s="7">
        <v>699.99</v>
      </c>
      <c r="M4924" s="7">
        <v>4399.9799999999996</v>
      </c>
      <c r="N4924" s="11">
        <f t="shared" si="153"/>
        <v>5099.9699999999993</v>
      </c>
      <c r="O4924" s="11">
        <v>47.82</v>
      </c>
      <c r="P4924" s="11">
        <v>0</v>
      </c>
    </row>
    <row r="4925" spans="1:16">
      <c r="A4925" s="2">
        <v>45712</v>
      </c>
      <c r="B4925" s="18">
        <v>17</v>
      </c>
      <c r="C4925" s="20">
        <f t="shared" si="152"/>
        <v>2</v>
      </c>
      <c r="D4925" s="16">
        <v>2025</v>
      </c>
      <c r="E4925" s="1" t="s">
        <v>38</v>
      </c>
      <c r="F4925">
        <v>6</v>
      </c>
      <c r="G4925" s="12">
        <f>IF(D4925=2023,F4925*'Average selling price'!$B$2,
IF(D4925=2024,F4925*'Average selling price'!$C$2,
IF(D4925=2025,F4925*'Average selling price'!$D$2,"")))</f>
        <v>34500</v>
      </c>
      <c r="H4925">
        <v>3</v>
      </c>
      <c r="I4925" s="12">
        <f>IF($D4925=2023,H4925*'Average selling price'!$B$3,
IF($D4925=2024,H4925*'Average selling price'!$C$3,
IF($D4925=2025,H4925*'Average selling price'!$D$3,"")))</f>
        <v>104031</v>
      </c>
      <c r="J4925">
        <v>1</v>
      </c>
      <c r="K4925" s="12">
        <f>IF($D4925=2023,J4925*'Average selling price'!$B$4,
IF($D4925=2024,J4925*'Average selling price'!$C$4,
IF($D4925=2025,J4925*'Average selling price'!$D$4,"")))</f>
        <v>11726</v>
      </c>
      <c r="L4925" s="7">
        <v>11157.65</v>
      </c>
      <c r="M4925" s="7">
        <v>59397.919999999998</v>
      </c>
      <c r="N4925" s="11">
        <f t="shared" si="153"/>
        <v>70555.569999999992</v>
      </c>
      <c r="O4925" s="11">
        <v>338.21</v>
      </c>
      <c r="P4925" s="11">
        <v>164.97</v>
      </c>
    </row>
    <row r="4926" spans="1:16">
      <c r="A4926" s="2">
        <v>45712</v>
      </c>
      <c r="B4926" s="18">
        <v>17</v>
      </c>
      <c r="C4926" s="20">
        <f t="shared" si="152"/>
        <v>2</v>
      </c>
      <c r="D4926" s="16">
        <v>2025</v>
      </c>
      <c r="E4926" s="1" t="s">
        <v>39</v>
      </c>
      <c r="F4926">
        <v>8</v>
      </c>
      <c r="G4926" s="12">
        <f>IF(D4926=2023,F4926*'Average selling price'!$B$2,
IF(D4926=2024,F4926*'Average selling price'!$C$2,
IF(D4926=2025,F4926*'Average selling price'!$D$2,"")))</f>
        <v>46000</v>
      </c>
      <c r="H4926">
        <v>0</v>
      </c>
      <c r="I4926" s="12">
        <f>IF($D4926=2023,H4926*'Average selling price'!$B$3,
IF($D4926=2024,H4926*'Average selling price'!$C$3,
IF($D4926=2025,H4926*'Average selling price'!$D$3,"")))</f>
        <v>0</v>
      </c>
      <c r="J4926">
        <v>0</v>
      </c>
      <c r="K4926" s="12">
        <f>IF($D4926=2023,J4926*'Average selling price'!$B$4,
IF($D4926=2024,J4926*'Average selling price'!$C$4,
IF($D4926=2025,J4926*'Average selling price'!$D$4,"")))</f>
        <v>0</v>
      </c>
      <c r="L4926" s="7">
        <v>249.97</v>
      </c>
      <c r="M4926" s="7">
        <v>17289.45</v>
      </c>
      <c r="N4926" s="11">
        <f t="shared" si="153"/>
        <v>17539.420000000002</v>
      </c>
      <c r="O4926" s="11">
        <v>1967.48</v>
      </c>
      <c r="P4926" s="11">
        <v>0</v>
      </c>
    </row>
    <row r="4927" spans="1:16">
      <c r="A4927" s="2">
        <v>45712</v>
      </c>
      <c r="B4927" s="18">
        <v>17</v>
      </c>
      <c r="C4927" s="20">
        <f t="shared" si="152"/>
        <v>2</v>
      </c>
      <c r="D4927" s="16">
        <v>2025</v>
      </c>
      <c r="E4927" s="1" t="s">
        <v>40</v>
      </c>
      <c r="F4927">
        <v>0</v>
      </c>
      <c r="G4927" s="12">
        <f>IF(D4927=2023,F4927*'Average selling price'!$B$2,
IF(D4927=2024,F4927*'Average selling price'!$C$2,
IF(D4927=2025,F4927*'Average selling price'!$D$2,"")))</f>
        <v>0</v>
      </c>
      <c r="H4927">
        <v>0</v>
      </c>
      <c r="I4927" s="12">
        <f>IF($D4927=2023,H4927*'Average selling price'!$B$3,
IF($D4927=2024,H4927*'Average selling price'!$C$3,
IF($D4927=2025,H4927*'Average selling price'!$D$3,"")))</f>
        <v>0</v>
      </c>
      <c r="J4927">
        <v>0</v>
      </c>
      <c r="K4927" s="12">
        <f>IF($D4927=2023,J4927*'Average selling price'!$B$4,
IF($D4927=2024,J4927*'Average selling price'!$C$4,
IF($D4927=2025,J4927*'Average selling price'!$D$4,"")))</f>
        <v>0</v>
      </c>
      <c r="L4927" s="7">
        <v>0</v>
      </c>
      <c r="M4927" s="7">
        <v>0</v>
      </c>
      <c r="N4927" s="11">
        <f t="shared" si="153"/>
        <v>0</v>
      </c>
      <c r="O4927" s="11">
        <v>0</v>
      </c>
      <c r="P4927" s="11">
        <v>0</v>
      </c>
    </row>
    <row r="4928" spans="1:16">
      <c r="A4928" s="2">
        <v>45712</v>
      </c>
      <c r="B4928" s="18">
        <v>17</v>
      </c>
      <c r="C4928" s="20">
        <f t="shared" si="152"/>
        <v>2</v>
      </c>
      <c r="D4928" s="16">
        <v>2025</v>
      </c>
      <c r="E4928" s="1" t="s">
        <v>42</v>
      </c>
      <c r="F4928">
        <v>0</v>
      </c>
      <c r="G4928" s="12">
        <f>IF(D4928=2023,F4928*'Average selling price'!$B$2,
IF(D4928=2024,F4928*'Average selling price'!$C$2,
IF(D4928=2025,F4928*'Average selling price'!$D$2,"")))</f>
        <v>0</v>
      </c>
      <c r="H4928">
        <v>0</v>
      </c>
      <c r="I4928" s="12">
        <f>IF($D4928=2023,H4928*'Average selling price'!$B$3,
IF($D4928=2024,H4928*'Average selling price'!$C$3,
IF($D4928=2025,H4928*'Average selling price'!$D$3,"")))</f>
        <v>0</v>
      </c>
      <c r="J4928">
        <v>0</v>
      </c>
      <c r="K4928" s="12">
        <f>IF($D4928=2023,J4928*'Average selling price'!$B$4,
IF($D4928=2024,J4928*'Average selling price'!$C$4,
IF($D4928=2025,J4928*'Average selling price'!$D$4,"")))</f>
        <v>0</v>
      </c>
      <c r="L4928" s="7">
        <v>0</v>
      </c>
      <c r="M4928" s="7">
        <v>2000</v>
      </c>
      <c r="N4928" s="11">
        <f t="shared" si="153"/>
        <v>2000</v>
      </c>
      <c r="O4928" s="11">
        <v>5942</v>
      </c>
      <c r="P4928" s="11">
        <v>2026</v>
      </c>
    </row>
    <row r="4929" spans="1:16">
      <c r="A4929" s="2">
        <v>45712</v>
      </c>
      <c r="B4929" s="18">
        <v>17</v>
      </c>
      <c r="C4929" s="20">
        <f t="shared" si="152"/>
        <v>2</v>
      </c>
      <c r="D4929" s="16">
        <v>2025</v>
      </c>
      <c r="E4929" s="1" t="s">
        <v>63</v>
      </c>
      <c r="F4929">
        <v>1</v>
      </c>
      <c r="G4929" s="12">
        <f>IF(D4929=2023,F4929*'Average selling price'!$B$2,
IF(D4929=2024,F4929*'Average selling price'!$C$2,
IF(D4929=2025,F4929*'Average selling price'!$D$2,"")))</f>
        <v>5750</v>
      </c>
      <c r="H4929">
        <v>0</v>
      </c>
      <c r="I4929" s="12">
        <f>IF($D4929=2023,H4929*'Average selling price'!$B$3,
IF($D4929=2024,H4929*'Average selling price'!$C$3,
IF($D4929=2025,H4929*'Average selling price'!$D$3,"")))</f>
        <v>0</v>
      </c>
      <c r="J4929">
        <v>0</v>
      </c>
      <c r="K4929" s="12">
        <f>IF($D4929=2023,J4929*'Average selling price'!$B$4,
IF($D4929=2024,J4929*'Average selling price'!$C$4,
IF($D4929=2025,J4929*'Average selling price'!$D$4,"")))</f>
        <v>0</v>
      </c>
      <c r="L4929" s="7">
        <v>0</v>
      </c>
      <c r="M4929" s="7">
        <v>0</v>
      </c>
      <c r="N4929" s="11">
        <f t="shared" si="153"/>
        <v>0</v>
      </c>
      <c r="O4929" s="11">
        <v>0</v>
      </c>
      <c r="P4929" s="11">
        <v>50</v>
      </c>
    </row>
    <row r="4930" spans="1:16">
      <c r="A4930" s="2">
        <v>45712</v>
      </c>
      <c r="B4930" s="18">
        <v>17</v>
      </c>
      <c r="C4930" s="20">
        <f t="shared" si="152"/>
        <v>2</v>
      </c>
      <c r="D4930" s="16">
        <v>2025</v>
      </c>
      <c r="E4930" s="1" t="s">
        <v>43</v>
      </c>
      <c r="F4930">
        <v>11</v>
      </c>
      <c r="G4930" s="12">
        <f>IF(D4930=2023,F4930*'Average selling price'!$B$2,
IF(D4930=2024,F4930*'Average selling price'!$C$2,
IF(D4930=2025,F4930*'Average selling price'!$D$2,"")))</f>
        <v>63250</v>
      </c>
      <c r="H4930">
        <v>1</v>
      </c>
      <c r="I4930" s="12">
        <f>IF($D4930=2023,H4930*'Average selling price'!$B$3,
IF($D4930=2024,H4930*'Average selling price'!$C$3,
IF($D4930=2025,H4930*'Average selling price'!$D$3,"")))</f>
        <v>34677</v>
      </c>
      <c r="J4930">
        <v>9</v>
      </c>
      <c r="K4930" s="12">
        <f>IF($D4930=2023,J4930*'Average selling price'!$B$4,
IF($D4930=2024,J4930*'Average selling price'!$C$4,
IF($D4930=2025,J4930*'Average selling price'!$D$4,"")))</f>
        <v>105534</v>
      </c>
      <c r="L4930" s="7">
        <v>6970.29</v>
      </c>
      <c r="M4930" s="7">
        <v>2300.14</v>
      </c>
      <c r="N4930" s="11">
        <f t="shared" si="153"/>
        <v>9270.43</v>
      </c>
      <c r="O4930" s="11">
        <v>2981.08</v>
      </c>
      <c r="P4930" s="11">
        <v>3366</v>
      </c>
    </row>
    <row r="4931" spans="1:16">
      <c r="A4931" s="2">
        <v>45712</v>
      </c>
      <c r="B4931" s="18">
        <v>17</v>
      </c>
      <c r="C4931" s="20">
        <f t="shared" si="152"/>
        <v>2</v>
      </c>
      <c r="D4931" s="16">
        <v>2025</v>
      </c>
      <c r="E4931" s="1" t="s">
        <v>47</v>
      </c>
      <c r="F4931">
        <v>1</v>
      </c>
      <c r="G4931" s="12">
        <f>IF(D4931=2023,F4931*'Average selling price'!$B$2,
IF(D4931=2024,F4931*'Average selling price'!$C$2,
IF(D4931=2025,F4931*'Average selling price'!$D$2,"")))</f>
        <v>5750</v>
      </c>
      <c r="H4931">
        <v>1</v>
      </c>
      <c r="I4931" s="12">
        <f>IF($D4931=2023,H4931*'Average selling price'!$B$3,
IF($D4931=2024,H4931*'Average selling price'!$C$3,
IF($D4931=2025,H4931*'Average selling price'!$D$3,"")))</f>
        <v>34677</v>
      </c>
      <c r="J4931">
        <v>0</v>
      </c>
      <c r="K4931" s="12">
        <f>IF($D4931=2023,J4931*'Average selling price'!$B$4,
IF($D4931=2024,J4931*'Average selling price'!$C$4,
IF($D4931=2025,J4931*'Average selling price'!$D$4,"")))</f>
        <v>0</v>
      </c>
      <c r="L4931" s="7">
        <v>0</v>
      </c>
      <c r="M4931" s="7">
        <v>0</v>
      </c>
      <c r="N4931" s="11">
        <f t="shared" si="153"/>
        <v>0</v>
      </c>
      <c r="O4931" s="11">
        <v>1600</v>
      </c>
      <c r="P4931" s="11">
        <v>0</v>
      </c>
    </row>
    <row r="4932" spans="1:16">
      <c r="A4932" s="2">
        <v>45712</v>
      </c>
      <c r="B4932" s="18">
        <v>17</v>
      </c>
      <c r="C4932" s="20">
        <f t="shared" ref="C4932:C4995" si="154">MONTH(A4932)</f>
        <v>2</v>
      </c>
      <c r="D4932" s="16">
        <v>2025</v>
      </c>
      <c r="E4932" s="1" t="s">
        <v>50</v>
      </c>
      <c r="F4932">
        <v>10</v>
      </c>
      <c r="G4932" s="12">
        <f>IF(D4932=2023,F4932*'Average selling price'!$B$2,
IF(D4932=2024,F4932*'Average selling price'!$C$2,
IF(D4932=2025,F4932*'Average selling price'!$D$2,"")))</f>
        <v>57500</v>
      </c>
      <c r="H4932">
        <v>0</v>
      </c>
      <c r="I4932" s="12">
        <f>IF($D4932=2023,H4932*'Average selling price'!$B$3,
IF($D4932=2024,H4932*'Average selling price'!$C$3,
IF($D4932=2025,H4932*'Average selling price'!$D$3,"")))</f>
        <v>0</v>
      </c>
      <c r="J4932">
        <v>2</v>
      </c>
      <c r="K4932" s="12">
        <f>IF($D4932=2023,J4932*'Average selling price'!$B$4,
IF($D4932=2024,J4932*'Average selling price'!$C$4,
IF($D4932=2025,J4932*'Average selling price'!$D$4,"")))</f>
        <v>23452</v>
      </c>
      <c r="L4932" s="7">
        <v>4412.7</v>
      </c>
      <c r="M4932" s="7">
        <v>24539.98</v>
      </c>
      <c r="N4932" s="11">
        <f t="shared" ref="N4932:N4995" si="155">M4932+L4932</f>
        <v>28952.68</v>
      </c>
      <c r="O4932" s="11">
        <v>649.47</v>
      </c>
      <c r="P4932" s="11">
        <v>0</v>
      </c>
    </row>
    <row r="4933" spans="1:16">
      <c r="A4933" s="2">
        <v>45712</v>
      </c>
      <c r="B4933" s="18">
        <v>17</v>
      </c>
      <c r="C4933" s="20">
        <f t="shared" si="154"/>
        <v>2</v>
      </c>
      <c r="D4933" s="16">
        <v>2025</v>
      </c>
      <c r="E4933" s="1" t="s">
        <v>51</v>
      </c>
      <c r="F4933">
        <v>1</v>
      </c>
      <c r="G4933" s="12">
        <f>IF(D4933=2023,F4933*'Average selling price'!$B$2,
IF(D4933=2024,F4933*'Average selling price'!$C$2,
IF(D4933=2025,F4933*'Average selling price'!$D$2,"")))</f>
        <v>5750</v>
      </c>
      <c r="H4933">
        <v>0</v>
      </c>
      <c r="I4933" s="12">
        <f>IF($D4933=2023,H4933*'Average selling price'!$B$3,
IF($D4933=2024,H4933*'Average selling price'!$C$3,
IF($D4933=2025,H4933*'Average selling price'!$D$3,"")))</f>
        <v>0</v>
      </c>
      <c r="J4933">
        <v>0</v>
      </c>
      <c r="K4933" s="12">
        <f>IF($D4933=2023,J4933*'Average selling price'!$B$4,
IF($D4933=2024,J4933*'Average selling price'!$C$4,
IF($D4933=2025,J4933*'Average selling price'!$D$4,"")))</f>
        <v>0</v>
      </c>
      <c r="L4933" s="7">
        <v>900</v>
      </c>
      <c r="M4933" s="7">
        <v>9305</v>
      </c>
      <c r="N4933" s="11">
        <f t="shared" si="155"/>
        <v>10205</v>
      </c>
      <c r="O4933" s="11">
        <v>274</v>
      </c>
      <c r="P4933" s="11">
        <v>463</v>
      </c>
    </row>
    <row r="4934" spans="1:16">
      <c r="A4934" s="2">
        <v>45712</v>
      </c>
      <c r="B4934" s="18">
        <v>17</v>
      </c>
      <c r="C4934" s="20">
        <f t="shared" si="154"/>
        <v>2</v>
      </c>
      <c r="D4934" s="16">
        <v>2025</v>
      </c>
      <c r="E4934" s="1" t="s">
        <v>52</v>
      </c>
      <c r="F4934">
        <v>4</v>
      </c>
      <c r="G4934" s="12">
        <f>IF(D4934=2023,F4934*'Average selling price'!$B$2,
IF(D4934=2024,F4934*'Average selling price'!$C$2,
IF(D4934=2025,F4934*'Average selling price'!$D$2,"")))</f>
        <v>23000</v>
      </c>
      <c r="H4934">
        <v>0</v>
      </c>
      <c r="I4934" s="12">
        <f>IF($D4934=2023,H4934*'Average selling price'!$B$3,
IF($D4934=2024,H4934*'Average selling price'!$C$3,
IF($D4934=2025,H4934*'Average selling price'!$D$3,"")))</f>
        <v>0</v>
      </c>
      <c r="J4934">
        <v>1</v>
      </c>
      <c r="K4934" s="12">
        <f>IF($D4934=2023,J4934*'Average selling price'!$B$4,
IF($D4934=2024,J4934*'Average selling price'!$C$4,
IF($D4934=2025,J4934*'Average selling price'!$D$4,"")))</f>
        <v>11726</v>
      </c>
      <c r="L4934" s="7">
        <v>9966</v>
      </c>
      <c r="M4934" s="7">
        <v>9660</v>
      </c>
      <c r="N4934" s="11">
        <f t="shared" si="155"/>
        <v>19626</v>
      </c>
      <c r="O4934" s="11">
        <v>119</v>
      </c>
      <c r="P4934" s="11">
        <v>114</v>
      </c>
    </row>
    <row r="4935" spans="1:16">
      <c r="A4935" s="2">
        <v>45712</v>
      </c>
      <c r="B4935" s="18">
        <v>17</v>
      </c>
      <c r="C4935" s="20">
        <f t="shared" si="154"/>
        <v>2</v>
      </c>
      <c r="D4935" s="16">
        <v>2025</v>
      </c>
      <c r="E4935" s="1" t="s">
        <v>64</v>
      </c>
      <c r="F4935">
        <v>0</v>
      </c>
      <c r="G4935" s="12">
        <f>IF(D4935=2023,F4935*'Average selling price'!$B$2,
IF(D4935=2024,F4935*'Average selling price'!$C$2,
IF(D4935=2025,F4935*'Average selling price'!$D$2,"")))</f>
        <v>0</v>
      </c>
      <c r="H4935">
        <v>0</v>
      </c>
      <c r="I4935" s="12">
        <f>IF($D4935=2023,H4935*'Average selling price'!$B$3,
IF($D4935=2024,H4935*'Average selling price'!$C$3,
IF($D4935=2025,H4935*'Average selling price'!$D$3,"")))</f>
        <v>0</v>
      </c>
      <c r="J4935">
        <v>1</v>
      </c>
      <c r="K4935" s="12">
        <f>IF($D4935=2023,J4935*'Average selling price'!$B$4,
IF($D4935=2024,J4935*'Average selling price'!$C$4,
IF($D4935=2025,J4935*'Average selling price'!$D$4,"")))</f>
        <v>11726</v>
      </c>
      <c r="L4935" s="7">
        <v>2289</v>
      </c>
      <c r="M4935" s="7">
        <v>11217</v>
      </c>
      <c r="N4935" s="11">
        <f t="shared" si="155"/>
        <v>13506</v>
      </c>
      <c r="O4935" s="11">
        <v>640</v>
      </c>
      <c r="P4935" s="11">
        <v>0</v>
      </c>
    </row>
    <row r="4936" spans="1:16">
      <c r="A4936" s="2">
        <v>45712</v>
      </c>
      <c r="B4936" s="18">
        <v>17</v>
      </c>
      <c r="C4936" s="20">
        <f t="shared" si="154"/>
        <v>2</v>
      </c>
      <c r="D4936" s="16">
        <v>2025</v>
      </c>
      <c r="E4936" s="1" t="s">
        <v>54</v>
      </c>
      <c r="F4936">
        <v>1</v>
      </c>
      <c r="G4936" s="12">
        <f>IF(D4936=2023,F4936*'Average selling price'!$B$2,
IF(D4936=2024,F4936*'Average selling price'!$C$2,
IF(D4936=2025,F4936*'Average selling price'!$D$2,"")))</f>
        <v>5750</v>
      </c>
      <c r="H4936">
        <v>0</v>
      </c>
      <c r="I4936" s="12">
        <f>IF($D4936=2023,H4936*'Average selling price'!$B$3,
IF($D4936=2024,H4936*'Average selling price'!$C$3,
IF($D4936=2025,H4936*'Average selling price'!$D$3,"")))</f>
        <v>0</v>
      </c>
      <c r="J4936">
        <v>0</v>
      </c>
      <c r="K4936" s="12">
        <f>IF($D4936=2023,J4936*'Average selling price'!$B$4,
IF($D4936=2024,J4936*'Average selling price'!$C$4,
IF($D4936=2025,J4936*'Average selling price'!$D$4,"")))</f>
        <v>0</v>
      </c>
      <c r="L4936" s="7">
        <v>730</v>
      </c>
      <c r="M4936" s="7">
        <v>1660</v>
      </c>
      <c r="N4936" s="11">
        <f t="shared" si="155"/>
        <v>2390</v>
      </c>
      <c r="O4936" s="11">
        <v>0</v>
      </c>
      <c r="P4936" s="11">
        <v>1530</v>
      </c>
    </row>
    <row r="4937" spans="1:16">
      <c r="A4937" s="2">
        <v>45712</v>
      </c>
      <c r="B4937" s="18">
        <v>17</v>
      </c>
      <c r="C4937" s="20">
        <f t="shared" si="154"/>
        <v>2</v>
      </c>
      <c r="D4937" s="16">
        <v>2025</v>
      </c>
      <c r="E4937" s="1" t="s">
        <v>61</v>
      </c>
      <c r="F4937">
        <v>0</v>
      </c>
      <c r="G4937" s="12">
        <f>IF(D4937=2023,F4937*'Average selling price'!$B$2,
IF(D4937=2024,F4937*'Average selling price'!$C$2,
IF(D4937=2025,F4937*'Average selling price'!$D$2,"")))</f>
        <v>0</v>
      </c>
      <c r="H4937">
        <v>0</v>
      </c>
      <c r="I4937" s="12">
        <f>IF($D4937=2023,H4937*'Average selling price'!$B$3,
IF($D4937=2024,H4937*'Average selling price'!$C$3,
IF($D4937=2025,H4937*'Average selling price'!$D$3,"")))</f>
        <v>0</v>
      </c>
      <c r="J4937">
        <v>0</v>
      </c>
      <c r="K4937" s="12">
        <f>IF($D4937=2023,J4937*'Average selling price'!$B$4,
IF($D4937=2024,J4937*'Average selling price'!$C$4,
IF($D4937=2025,J4937*'Average selling price'!$D$4,"")))</f>
        <v>0</v>
      </c>
      <c r="L4937" s="7">
        <v>0</v>
      </c>
      <c r="M4937" s="7">
        <v>3109.95</v>
      </c>
      <c r="N4937" s="11">
        <f t="shared" si="155"/>
        <v>3109.95</v>
      </c>
      <c r="O4937" s="11">
        <v>1123.02</v>
      </c>
      <c r="P4937" s="11">
        <v>3245.94</v>
      </c>
    </row>
    <row r="4938" spans="1:16">
      <c r="A4938" s="2">
        <v>45712</v>
      </c>
      <c r="B4938" s="18">
        <v>17</v>
      </c>
      <c r="C4938" s="20">
        <f t="shared" si="154"/>
        <v>2</v>
      </c>
      <c r="D4938" s="16">
        <v>2025</v>
      </c>
      <c r="E4938" s="1" t="s">
        <v>65</v>
      </c>
      <c r="F4938">
        <v>0</v>
      </c>
      <c r="G4938" s="12">
        <f>IF(D4938=2023,F4938*'Average selling price'!$B$2,
IF(D4938=2024,F4938*'Average selling price'!$C$2,
IF(D4938=2025,F4938*'Average selling price'!$D$2,"")))</f>
        <v>0</v>
      </c>
      <c r="H4938">
        <v>0</v>
      </c>
      <c r="I4938" s="12">
        <f>IF($D4938=2023,H4938*'Average selling price'!$B$3,
IF($D4938=2024,H4938*'Average selling price'!$C$3,
IF($D4938=2025,H4938*'Average selling price'!$D$3,"")))</f>
        <v>0</v>
      </c>
      <c r="J4938">
        <v>0</v>
      </c>
      <c r="K4938" s="12">
        <f>IF($D4938=2023,J4938*'Average selling price'!$B$4,
IF($D4938=2024,J4938*'Average selling price'!$C$4,
IF($D4938=2025,J4938*'Average selling price'!$D$4,"")))</f>
        <v>0</v>
      </c>
      <c r="L4938" s="7">
        <v>0</v>
      </c>
      <c r="M4938" s="7">
        <v>0</v>
      </c>
      <c r="N4938" s="11">
        <f t="shared" si="155"/>
        <v>0</v>
      </c>
      <c r="O4938" s="11">
        <v>0</v>
      </c>
      <c r="P4938" s="11">
        <v>0</v>
      </c>
    </row>
    <row r="4939" spans="1:16">
      <c r="A4939" s="2">
        <v>45719</v>
      </c>
      <c r="B4939" s="18">
        <v>18</v>
      </c>
      <c r="C4939" s="20">
        <f t="shared" si="154"/>
        <v>3</v>
      </c>
      <c r="D4939" s="16">
        <v>2025</v>
      </c>
      <c r="E4939" s="1" t="s">
        <v>25</v>
      </c>
      <c r="F4939">
        <v>12</v>
      </c>
      <c r="G4939" s="12">
        <f>IF(D4939=2023,F4939*'Average selling price'!$B$2,
IF(D4939=2024,F4939*'Average selling price'!$C$2,
IF(D4939=2025,F4939*'Average selling price'!$D$2,"")))</f>
        <v>69000</v>
      </c>
      <c r="H4939">
        <v>1</v>
      </c>
      <c r="I4939" s="12">
        <f>IF($D4939=2023,H4939*'Average selling price'!$B$3,
IF($D4939=2024,H4939*'Average selling price'!$C$3,
IF($D4939=2025,H4939*'Average selling price'!$D$3,"")))</f>
        <v>34677</v>
      </c>
      <c r="J4939">
        <v>6</v>
      </c>
      <c r="K4939" s="12">
        <f>IF($D4939=2023,J4939*'Average selling price'!$B$4,
IF($D4939=2024,J4939*'Average selling price'!$C$4,
IF($D4939=2025,J4939*'Average selling price'!$D$4,"")))</f>
        <v>70356</v>
      </c>
      <c r="L4939" s="7">
        <v>20970</v>
      </c>
      <c r="M4939" s="7">
        <v>20416</v>
      </c>
      <c r="N4939" s="11">
        <f t="shared" si="155"/>
        <v>41386</v>
      </c>
      <c r="O4939" s="11">
        <v>6900</v>
      </c>
      <c r="P4939" s="11">
        <v>3230</v>
      </c>
    </row>
    <row r="4940" spans="1:16">
      <c r="A4940" s="2">
        <v>45719</v>
      </c>
      <c r="B4940" s="18">
        <v>18</v>
      </c>
      <c r="C4940" s="20">
        <f t="shared" si="154"/>
        <v>3</v>
      </c>
      <c r="D4940" s="16">
        <v>2025</v>
      </c>
      <c r="E4940" s="1" t="s">
        <v>46</v>
      </c>
      <c r="F4940">
        <v>9</v>
      </c>
      <c r="G4940" s="12">
        <f>IF(D4940=2023,F4940*'Average selling price'!$B$2,
IF(D4940=2024,F4940*'Average selling price'!$C$2,
IF(D4940=2025,F4940*'Average selling price'!$D$2,"")))</f>
        <v>51750</v>
      </c>
      <c r="H4940">
        <v>0</v>
      </c>
      <c r="I4940" s="12">
        <f>IF($D4940=2023,H4940*'Average selling price'!$B$3,
IF($D4940=2024,H4940*'Average selling price'!$C$3,
IF($D4940=2025,H4940*'Average selling price'!$D$3,"")))</f>
        <v>0</v>
      </c>
      <c r="J4940">
        <v>2</v>
      </c>
      <c r="K4940" s="12">
        <f>IF($D4940=2023,J4940*'Average selling price'!$B$4,
IF($D4940=2024,J4940*'Average selling price'!$C$4,
IF($D4940=2025,J4940*'Average selling price'!$D$4,"")))</f>
        <v>23452</v>
      </c>
      <c r="L4940" s="7">
        <v>6099</v>
      </c>
      <c r="M4940" s="7">
        <v>100</v>
      </c>
      <c r="N4940" s="11">
        <f t="shared" si="155"/>
        <v>6199</v>
      </c>
      <c r="O4940" s="11">
        <v>2892</v>
      </c>
      <c r="P4940" s="11">
        <v>0</v>
      </c>
    </row>
    <row r="4941" spans="1:16">
      <c r="A4941" s="2">
        <v>45719</v>
      </c>
      <c r="B4941" s="18">
        <v>18</v>
      </c>
      <c r="C4941" s="20">
        <f t="shared" si="154"/>
        <v>3</v>
      </c>
      <c r="D4941" s="16">
        <v>2025</v>
      </c>
      <c r="E4941" s="1" t="s">
        <v>57</v>
      </c>
      <c r="F4941">
        <v>9</v>
      </c>
      <c r="G4941" s="12">
        <f>IF(D4941=2023,F4941*'Average selling price'!$B$2,
IF(D4941=2024,F4941*'Average selling price'!$C$2,
IF(D4941=2025,F4941*'Average selling price'!$D$2,"")))</f>
        <v>51750</v>
      </c>
      <c r="H4941">
        <v>0</v>
      </c>
      <c r="I4941" s="12">
        <f>IF($D4941=2023,H4941*'Average selling price'!$B$3,
IF($D4941=2024,H4941*'Average selling price'!$C$3,
IF($D4941=2025,H4941*'Average selling price'!$D$3,"")))</f>
        <v>0</v>
      </c>
      <c r="J4941">
        <v>4</v>
      </c>
      <c r="K4941" s="12">
        <f>IF($D4941=2023,J4941*'Average selling price'!$B$4,
IF($D4941=2024,J4941*'Average selling price'!$C$4,
IF($D4941=2025,J4941*'Average selling price'!$D$4,"")))</f>
        <v>46904</v>
      </c>
      <c r="L4941" s="7">
        <v>13398</v>
      </c>
      <c r="M4941" s="7">
        <v>17499</v>
      </c>
      <c r="N4941" s="11">
        <f t="shared" si="155"/>
        <v>30897</v>
      </c>
      <c r="O4941" s="11">
        <v>896</v>
      </c>
      <c r="P4941" s="11">
        <v>1245</v>
      </c>
    </row>
    <row r="4942" spans="1:16">
      <c r="A4942" s="2">
        <v>45719</v>
      </c>
      <c r="B4942" s="18">
        <v>18</v>
      </c>
      <c r="C4942" s="20">
        <f t="shared" si="154"/>
        <v>3</v>
      </c>
      <c r="D4942" s="16">
        <v>2025</v>
      </c>
      <c r="E4942" s="1" t="s">
        <v>27</v>
      </c>
      <c r="F4942">
        <v>1</v>
      </c>
      <c r="G4942" s="12">
        <f>IF(D4942=2023,F4942*'Average selling price'!$B$2,
IF(D4942=2024,F4942*'Average selling price'!$C$2,
IF(D4942=2025,F4942*'Average selling price'!$D$2,"")))</f>
        <v>5750</v>
      </c>
      <c r="H4942">
        <v>0</v>
      </c>
      <c r="I4942" s="12">
        <f>IF($D4942=2023,H4942*'Average selling price'!$B$3,
IF($D4942=2024,H4942*'Average selling price'!$C$3,
IF($D4942=2025,H4942*'Average selling price'!$D$3,"")))</f>
        <v>0</v>
      </c>
      <c r="J4942">
        <v>0</v>
      </c>
      <c r="K4942" s="12">
        <f>IF($D4942=2023,J4942*'Average selling price'!$B$4,
IF($D4942=2024,J4942*'Average selling price'!$C$4,
IF($D4942=2025,J4942*'Average selling price'!$D$4,"")))</f>
        <v>0</v>
      </c>
      <c r="L4942" s="7">
        <v>2230</v>
      </c>
      <c r="M4942" s="7">
        <v>0</v>
      </c>
      <c r="N4942" s="11">
        <f t="shared" si="155"/>
        <v>2230</v>
      </c>
      <c r="O4942" s="11">
        <v>54</v>
      </c>
      <c r="P4942" s="11">
        <v>0</v>
      </c>
    </row>
    <row r="4943" spans="1:16">
      <c r="A4943" s="2">
        <v>45719</v>
      </c>
      <c r="B4943" s="18">
        <v>18</v>
      </c>
      <c r="C4943" s="20">
        <f t="shared" si="154"/>
        <v>3</v>
      </c>
      <c r="D4943" s="16">
        <v>2025</v>
      </c>
      <c r="E4943" s="1" t="s">
        <v>55</v>
      </c>
      <c r="F4943">
        <v>2</v>
      </c>
      <c r="G4943" s="12">
        <f>IF(D4943=2023,F4943*'Average selling price'!$B$2,
IF(D4943=2024,F4943*'Average selling price'!$C$2,
IF(D4943=2025,F4943*'Average selling price'!$D$2,"")))</f>
        <v>11500</v>
      </c>
      <c r="H4943">
        <v>0</v>
      </c>
      <c r="I4943" s="12">
        <f>IF($D4943=2023,H4943*'Average selling price'!$B$3,
IF($D4943=2024,H4943*'Average selling price'!$C$3,
IF($D4943=2025,H4943*'Average selling price'!$D$3,"")))</f>
        <v>0</v>
      </c>
      <c r="J4943">
        <v>0</v>
      </c>
      <c r="K4943" s="12">
        <f>IF($D4943=2023,J4943*'Average selling price'!$B$4,
IF($D4943=2024,J4943*'Average selling price'!$C$4,
IF($D4943=2025,J4943*'Average selling price'!$D$4,"")))</f>
        <v>0</v>
      </c>
      <c r="L4943" s="7">
        <v>15209</v>
      </c>
      <c r="M4943" s="7">
        <v>7500</v>
      </c>
      <c r="N4943" s="11">
        <f t="shared" si="155"/>
        <v>22709</v>
      </c>
      <c r="O4943" s="11">
        <v>2700</v>
      </c>
      <c r="P4943" s="11">
        <v>0</v>
      </c>
    </row>
    <row r="4944" spans="1:16">
      <c r="A4944" s="2">
        <v>45719</v>
      </c>
      <c r="B4944" s="18">
        <v>18</v>
      </c>
      <c r="C4944" s="20">
        <f t="shared" si="154"/>
        <v>3</v>
      </c>
      <c r="D4944" s="16">
        <v>2025</v>
      </c>
      <c r="E4944" s="1" t="s">
        <v>28</v>
      </c>
      <c r="F4944">
        <v>2</v>
      </c>
      <c r="G4944" s="12">
        <f>IF(D4944=2023,F4944*'Average selling price'!$B$2,
IF(D4944=2024,F4944*'Average selling price'!$C$2,
IF(D4944=2025,F4944*'Average selling price'!$D$2,"")))</f>
        <v>11500</v>
      </c>
      <c r="H4944">
        <v>0</v>
      </c>
      <c r="I4944" s="12">
        <f>IF($D4944=2023,H4944*'Average selling price'!$B$3,
IF($D4944=2024,H4944*'Average selling price'!$C$3,
IF($D4944=2025,H4944*'Average selling price'!$D$3,"")))</f>
        <v>0</v>
      </c>
      <c r="J4944">
        <v>2</v>
      </c>
      <c r="K4944" s="12">
        <f>IF($D4944=2023,J4944*'Average selling price'!$B$4,
IF($D4944=2024,J4944*'Average selling price'!$C$4,
IF($D4944=2025,J4944*'Average selling price'!$D$4,"")))</f>
        <v>23452</v>
      </c>
      <c r="L4944" s="7">
        <v>3087.27</v>
      </c>
      <c r="M4944" s="7">
        <v>3259.97</v>
      </c>
      <c r="N4944" s="11">
        <f t="shared" si="155"/>
        <v>6347.24</v>
      </c>
      <c r="O4944" s="11">
        <v>1865.71</v>
      </c>
      <c r="P4944" s="11">
        <v>0</v>
      </c>
    </row>
    <row r="4945" spans="1:16">
      <c r="A4945" s="2">
        <v>45719</v>
      </c>
      <c r="B4945" s="18">
        <v>18</v>
      </c>
      <c r="C4945" s="20">
        <f t="shared" si="154"/>
        <v>3</v>
      </c>
      <c r="D4945" s="16">
        <v>2025</v>
      </c>
      <c r="E4945" s="1" t="s">
        <v>29</v>
      </c>
      <c r="F4945">
        <v>5</v>
      </c>
      <c r="G4945" s="12">
        <f>IF(D4945=2023,F4945*'Average selling price'!$B$2,
IF(D4945=2024,F4945*'Average selling price'!$C$2,
IF(D4945=2025,F4945*'Average selling price'!$D$2,"")))</f>
        <v>28750</v>
      </c>
      <c r="H4945">
        <v>2</v>
      </c>
      <c r="I4945" s="12">
        <f>IF($D4945=2023,H4945*'Average selling price'!$B$3,
IF($D4945=2024,H4945*'Average selling price'!$C$3,
IF($D4945=2025,H4945*'Average selling price'!$D$3,"")))</f>
        <v>69354</v>
      </c>
      <c r="J4945">
        <v>2</v>
      </c>
      <c r="K4945" s="12">
        <f>IF($D4945=2023,J4945*'Average selling price'!$B$4,
IF($D4945=2024,J4945*'Average selling price'!$C$4,
IF($D4945=2025,J4945*'Average selling price'!$D$4,"")))</f>
        <v>23452</v>
      </c>
      <c r="L4945" s="7">
        <v>9107</v>
      </c>
      <c r="M4945" s="7">
        <v>10350</v>
      </c>
      <c r="N4945" s="11">
        <f t="shared" si="155"/>
        <v>19457</v>
      </c>
      <c r="O4945" s="11">
        <v>-370</v>
      </c>
      <c r="P4945" s="11">
        <v>2149</v>
      </c>
    </row>
    <row r="4946" spans="1:16">
      <c r="A4946" s="2">
        <v>45719</v>
      </c>
      <c r="B4946" s="18">
        <v>18</v>
      </c>
      <c r="C4946" s="20">
        <f t="shared" si="154"/>
        <v>3</v>
      </c>
      <c r="D4946" s="16">
        <v>2025</v>
      </c>
      <c r="E4946" s="1" t="s">
        <v>30</v>
      </c>
      <c r="F4946">
        <v>8</v>
      </c>
      <c r="G4946" s="12">
        <f>IF(D4946=2023,F4946*'Average selling price'!$B$2,
IF(D4946=2024,F4946*'Average selling price'!$C$2,
IF(D4946=2025,F4946*'Average selling price'!$D$2,"")))</f>
        <v>46000</v>
      </c>
      <c r="H4946">
        <v>0</v>
      </c>
      <c r="I4946" s="12">
        <f>IF($D4946=2023,H4946*'Average selling price'!$B$3,
IF($D4946=2024,H4946*'Average selling price'!$C$3,
IF($D4946=2025,H4946*'Average selling price'!$D$3,"")))</f>
        <v>0</v>
      </c>
      <c r="J4946">
        <v>4</v>
      </c>
      <c r="K4946" s="12">
        <f>IF($D4946=2023,J4946*'Average selling price'!$B$4,
IF($D4946=2024,J4946*'Average selling price'!$C$4,
IF($D4946=2025,J4946*'Average selling price'!$D$4,"")))</f>
        <v>46904</v>
      </c>
      <c r="L4946" s="7">
        <v>14380</v>
      </c>
      <c r="M4946" s="7">
        <v>15122</v>
      </c>
      <c r="N4946" s="11">
        <f t="shared" si="155"/>
        <v>29502</v>
      </c>
      <c r="O4946" s="11">
        <v>20590</v>
      </c>
      <c r="P4946" s="11">
        <v>5224</v>
      </c>
    </row>
    <row r="4947" spans="1:16">
      <c r="A4947" s="2">
        <v>45719</v>
      </c>
      <c r="B4947" s="18">
        <v>18</v>
      </c>
      <c r="C4947" s="20">
        <f t="shared" si="154"/>
        <v>3</v>
      </c>
      <c r="D4947" s="16">
        <v>2025</v>
      </c>
      <c r="E4947" s="1" t="s">
        <v>48</v>
      </c>
      <c r="F4947">
        <v>4</v>
      </c>
      <c r="G4947" s="12">
        <f>IF(D4947=2023,F4947*'Average selling price'!$B$2,
IF(D4947=2024,F4947*'Average selling price'!$C$2,
IF(D4947=2025,F4947*'Average selling price'!$D$2,"")))</f>
        <v>23000</v>
      </c>
      <c r="H4947">
        <v>0</v>
      </c>
      <c r="I4947" s="12">
        <f>IF($D4947=2023,H4947*'Average selling price'!$B$3,
IF($D4947=2024,H4947*'Average selling price'!$C$3,
IF($D4947=2025,H4947*'Average selling price'!$D$3,"")))</f>
        <v>0</v>
      </c>
      <c r="J4947">
        <v>0</v>
      </c>
      <c r="K4947" s="12">
        <f>IF($D4947=2023,J4947*'Average selling price'!$B$4,
IF($D4947=2024,J4947*'Average selling price'!$C$4,
IF($D4947=2025,J4947*'Average selling price'!$D$4,"")))</f>
        <v>0</v>
      </c>
      <c r="L4947" s="7">
        <v>6633</v>
      </c>
      <c r="M4947" s="7">
        <v>3050</v>
      </c>
      <c r="N4947" s="11">
        <f t="shared" si="155"/>
        <v>9683</v>
      </c>
      <c r="O4947" s="11">
        <v>65</v>
      </c>
      <c r="P4947" s="11">
        <v>411</v>
      </c>
    </row>
    <row r="4948" spans="1:16">
      <c r="A4948" s="2">
        <v>45719</v>
      </c>
      <c r="B4948" s="18">
        <v>18</v>
      </c>
      <c r="C4948" s="20">
        <f t="shared" si="154"/>
        <v>3</v>
      </c>
      <c r="D4948" s="16">
        <v>2025</v>
      </c>
      <c r="E4948" s="1" t="s">
        <v>59</v>
      </c>
      <c r="F4948">
        <v>0</v>
      </c>
      <c r="G4948" s="12">
        <f>IF(D4948=2023,F4948*'Average selling price'!$B$2,
IF(D4948=2024,F4948*'Average selling price'!$C$2,
IF(D4948=2025,F4948*'Average selling price'!$D$2,"")))</f>
        <v>0</v>
      </c>
      <c r="H4948">
        <v>0</v>
      </c>
      <c r="I4948" s="12">
        <f>IF($D4948=2023,H4948*'Average selling price'!$B$3,
IF($D4948=2024,H4948*'Average selling price'!$C$3,
IF($D4948=2025,H4948*'Average selling price'!$D$3,"")))</f>
        <v>0</v>
      </c>
      <c r="J4948">
        <v>0</v>
      </c>
      <c r="K4948" s="12">
        <f>IF($D4948=2023,J4948*'Average selling price'!$B$4,
IF($D4948=2024,J4948*'Average selling price'!$C$4,
IF($D4948=2025,J4948*'Average selling price'!$D$4,"")))</f>
        <v>0</v>
      </c>
      <c r="L4948" s="7">
        <v>2762</v>
      </c>
      <c r="M4948" s="7">
        <v>0</v>
      </c>
      <c r="N4948" s="11">
        <f t="shared" si="155"/>
        <v>2762</v>
      </c>
      <c r="O4948" s="11">
        <v>0</v>
      </c>
      <c r="P4948" s="11">
        <v>0</v>
      </c>
    </row>
    <row r="4949" spans="1:16">
      <c r="A4949" s="2">
        <v>45719</v>
      </c>
      <c r="B4949" s="18">
        <v>18</v>
      </c>
      <c r="C4949" s="20">
        <f t="shared" si="154"/>
        <v>3</v>
      </c>
      <c r="D4949" s="16">
        <v>2025</v>
      </c>
      <c r="E4949" s="1" t="s">
        <v>31</v>
      </c>
      <c r="F4949">
        <v>8</v>
      </c>
      <c r="G4949" s="12">
        <f>IF(D4949=2023,F4949*'Average selling price'!$B$2,
IF(D4949=2024,F4949*'Average selling price'!$C$2,
IF(D4949=2025,F4949*'Average selling price'!$D$2,"")))</f>
        <v>46000</v>
      </c>
      <c r="H4949">
        <v>0</v>
      </c>
      <c r="I4949" s="12">
        <f>IF($D4949=2023,H4949*'Average selling price'!$B$3,
IF($D4949=2024,H4949*'Average selling price'!$C$3,
IF($D4949=2025,H4949*'Average selling price'!$D$3,"")))</f>
        <v>0</v>
      </c>
      <c r="J4949">
        <v>2</v>
      </c>
      <c r="K4949" s="12">
        <f>IF($D4949=2023,J4949*'Average selling price'!$B$4,
IF($D4949=2024,J4949*'Average selling price'!$C$4,
IF($D4949=2025,J4949*'Average selling price'!$D$4,"")))</f>
        <v>23452</v>
      </c>
      <c r="L4949" s="7">
        <v>18762</v>
      </c>
      <c r="M4949" s="7">
        <v>8210</v>
      </c>
      <c r="N4949" s="11">
        <f t="shared" si="155"/>
        <v>26972</v>
      </c>
      <c r="O4949" s="11">
        <v>4745</v>
      </c>
      <c r="P4949" s="11">
        <v>300</v>
      </c>
    </row>
    <row r="4950" spans="1:16">
      <c r="A4950" s="2">
        <v>45719</v>
      </c>
      <c r="B4950" s="18">
        <v>18</v>
      </c>
      <c r="C4950" s="20">
        <f t="shared" si="154"/>
        <v>3</v>
      </c>
      <c r="D4950" s="16">
        <v>2025</v>
      </c>
      <c r="E4950" s="1" t="s">
        <v>26</v>
      </c>
      <c r="F4950">
        <v>2</v>
      </c>
      <c r="G4950" s="12">
        <f>IF(D4950=2023,F4950*'Average selling price'!$B$2,
IF(D4950=2024,F4950*'Average selling price'!$C$2,
IF(D4950=2025,F4950*'Average selling price'!$D$2,"")))</f>
        <v>11500</v>
      </c>
      <c r="H4950">
        <v>0</v>
      </c>
      <c r="I4950" s="12">
        <f>IF($D4950=2023,H4950*'Average selling price'!$B$3,
IF($D4950=2024,H4950*'Average selling price'!$C$3,
IF($D4950=2025,H4950*'Average selling price'!$D$3,"")))</f>
        <v>0</v>
      </c>
      <c r="J4950">
        <v>1</v>
      </c>
      <c r="K4950" s="12">
        <f>IF($D4950=2023,J4950*'Average selling price'!$B$4,
IF($D4950=2024,J4950*'Average selling price'!$C$4,
IF($D4950=2025,J4950*'Average selling price'!$D$4,"")))</f>
        <v>11726</v>
      </c>
      <c r="L4950" s="7">
        <v>8495</v>
      </c>
      <c r="M4950" s="7">
        <v>25400</v>
      </c>
      <c r="N4950" s="11">
        <f t="shared" si="155"/>
        <v>33895</v>
      </c>
      <c r="O4950" s="11">
        <v>3090</v>
      </c>
      <c r="P4950" s="11">
        <v>1500</v>
      </c>
    </row>
    <row r="4951" spans="1:16">
      <c r="A4951" s="2">
        <v>45719</v>
      </c>
      <c r="B4951" s="18">
        <v>18</v>
      </c>
      <c r="C4951" s="20">
        <f t="shared" si="154"/>
        <v>3</v>
      </c>
      <c r="D4951" s="16">
        <v>2025</v>
      </c>
      <c r="E4951" s="1" t="s">
        <v>66</v>
      </c>
      <c r="F4951">
        <v>0</v>
      </c>
      <c r="G4951" s="12">
        <f>IF(D4951=2023,F4951*'Average selling price'!$B$2,
IF(D4951=2024,F4951*'Average selling price'!$C$2,
IF(D4951=2025,F4951*'Average selling price'!$D$2,"")))</f>
        <v>0</v>
      </c>
      <c r="H4951">
        <v>0</v>
      </c>
      <c r="I4951" s="12">
        <f>IF($D4951=2023,H4951*'Average selling price'!$B$3,
IF($D4951=2024,H4951*'Average selling price'!$C$3,
IF($D4951=2025,H4951*'Average selling price'!$D$3,"")))</f>
        <v>0</v>
      </c>
      <c r="J4951">
        <v>0</v>
      </c>
      <c r="K4951" s="12">
        <f>IF($D4951=2023,J4951*'Average selling price'!$B$4,
IF($D4951=2024,J4951*'Average selling price'!$C$4,
IF($D4951=2025,J4951*'Average selling price'!$D$4,"")))</f>
        <v>0</v>
      </c>
      <c r="L4951" s="7">
        <v>13820</v>
      </c>
      <c r="M4951" s="7">
        <v>3983</v>
      </c>
      <c r="N4951" s="11">
        <f t="shared" si="155"/>
        <v>17803</v>
      </c>
      <c r="O4951" s="11">
        <v>0</v>
      </c>
      <c r="P4951" s="11">
        <v>300</v>
      </c>
    </row>
    <row r="4952" spans="1:16">
      <c r="A4952" s="2">
        <v>45719</v>
      </c>
      <c r="B4952" s="18">
        <v>18</v>
      </c>
      <c r="C4952" s="20">
        <f t="shared" si="154"/>
        <v>3</v>
      </c>
      <c r="D4952" s="16">
        <v>2025</v>
      </c>
      <c r="E4952" s="1" t="s">
        <v>32</v>
      </c>
      <c r="F4952">
        <v>2</v>
      </c>
      <c r="G4952" s="12">
        <f>IF(D4952=2023,F4952*'Average selling price'!$B$2,
IF(D4952=2024,F4952*'Average selling price'!$C$2,
IF(D4952=2025,F4952*'Average selling price'!$D$2,"")))</f>
        <v>11500</v>
      </c>
      <c r="H4952">
        <v>0</v>
      </c>
      <c r="I4952" s="12">
        <f>IF($D4952=2023,H4952*'Average selling price'!$B$3,
IF($D4952=2024,H4952*'Average selling price'!$C$3,
IF($D4952=2025,H4952*'Average selling price'!$D$3,"")))</f>
        <v>0</v>
      </c>
      <c r="J4952">
        <v>0</v>
      </c>
      <c r="K4952" s="12">
        <f>IF($D4952=2023,J4952*'Average selling price'!$B$4,
IF($D4952=2024,J4952*'Average selling price'!$C$4,
IF($D4952=2025,J4952*'Average selling price'!$D$4,"")))</f>
        <v>0</v>
      </c>
      <c r="L4952" s="7">
        <v>1272.33</v>
      </c>
      <c r="M4952" s="7">
        <v>1899.99</v>
      </c>
      <c r="N4952" s="11">
        <f t="shared" si="155"/>
        <v>3172.3199999999997</v>
      </c>
      <c r="O4952" s="11">
        <v>520.34</v>
      </c>
      <c r="P4952" s="11">
        <v>0</v>
      </c>
    </row>
    <row r="4953" spans="1:16">
      <c r="A4953" s="2">
        <v>45719</v>
      </c>
      <c r="B4953" s="18">
        <v>18</v>
      </c>
      <c r="C4953" s="20">
        <f t="shared" si="154"/>
        <v>3</v>
      </c>
      <c r="D4953" s="16">
        <v>2025</v>
      </c>
      <c r="E4953" s="1" t="s">
        <v>58</v>
      </c>
      <c r="F4953">
        <v>3</v>
      </c>
      <c r="G4953" s="12">
        <f>IF(D4953=2023,F4953*'Average selling price'!$B$2,
IF(D4953=2024,F4953*'Average selling price'!$C$2,
IF(D4953=2025,F4953*'Average selling price'!$D$2,"")))</f>
        <v>17250</v>
      </c>
      <c r="H4953">
        <v>0</v>
      </c>
      <c r="I4953" s="12">
        <f>IF($D4953=2023,H4953*'Average selling price'!$B$3,
IF($D4953=2024,H4953*'Average selling price'!$C$3,
IF($D4953=2025,H4953*'Average selling price'!$D$3,"")))</f>
        <v>0</v>
      </c>
      <c r="J4953">
        <v>0</v>
      </c>
      <c r="K4953" s="12">
        <f>IF($D4953=2023,J4953*'Average selling price'!$B$4,
IF($D4953=2024,J4953*'Average selling price'!$C$4,
IF($D4953=2025,J4953*'Average selling price'!$D$4,"")))</f>
        <v>0</v>
      </c>
      <c r="L4953" s="7">
        <v>1617.9</v>
      </c>
      <c r="M4953" s="7">
        <v>1784.99</v>
      </c>
      <c r="N4953" s="11">
        <f t="shared" si="155"/>
        <v>3402.8900000000003</v>
      </c>
      <c r="O4953" s="11">
        <v>83.41</v>
      </c>
      <c r="P4953" s="11">
        <v>0</v>
      </c>
    </row>
    <row r="4954" spans="1:16">
      <c r="A4954" s="2">
        <v>45719</v>
      </c>
      <c r="B4954" s="18">
        <v>18</v>
      </c>
      <c r="C4954" s="20">
        <f t="shared" si="154"/>
        <v>3</v>
      </c>
      <c r="D4954" s="16">
        <v>2025</v>
      </c>
      <c r="E4954" s="1" t="s">
        <v>62</v>
      </c>
      <c r="F4954">
        <v>3</v>
      </c>
      <c r="G4954" s="12">
        <f>IF(D4954=2023,F4954*'Average selling price'!$B$2,
IF(D4954=2024,F4954*'Average selling price'!$C$2,
IF(D4954=2025,F4954*'Average selling price'!$D$2,"")))</f>
        <v>17250</v>
      </c>
      <c r="H4954">
        <v>0</v>
      </c>
      <c r="I4954" s="12">
        <f>IF($D4954=2023,H4954*'Average selling price'!$B$3,
IF($D4954=2024,H4954*'Average selling price'!$C$3,
IF($D4954=2025,H4954*'Average selling price'!$D$3,"")))</f>
        <v>0</v>
      </c>
      <c r="J4954">
        <v>1</v>
      </c>
      <c r="K4954" s="12">
        <f>IF($D4954=2023,J4954*'Average selling price'!$B$4,
IF($D4954=2024,J4954*'Average selling price'!$C$4,
IF($D4954=2025,J4954*'Average selling price'!$D$4,"")))</f>
        <v>11726</v>
      </c>
      <c r="L4954" s="7">
        <v>8142.56</v>
      </c>
      <c r="M4954" s="7">
        <v>4599.9799999999996</v>
      </c>
      <c r="N4954" s="11">
        <f t="shared" si="155"/>
        <v>12742.54</v>
      </c>
      <c r="O4954" s="11">
        <v>1442.79</v>
      </c>
      <c r="P4954" s="11">
        <v>1819.98</v>
      </c>
    </row>
    <row r="4955" spans="1:16">
      <c r="A4955" s="2">
        <v>45719</v>
      </c>
      <c r="B4955" s="18">
        <v>18</v>
      </c>
      <c r="C4955" s="20">
        <f t="shared" si="154"/>
        <v>3</v>
      </c>
      <c r="D4955" s="16">
        <v>2025</v>
      </c>
      <c r="E4955" s="1" t="s">
        <v>33</v>
      </c>
      <c r="F4955">
        <v>5</v>
      </c>
      <c r="G4955" s="12">
        <f>IF(D4955=2023,F4955*'Average selling price'!$B$2,
IF(D4955=2024,F4955*'Average selling price'!$C$2,
IF(D4955=2025,F4955*'Average selling price'!$D$2,"")))</f>
        <v>28750</v>
      </c>
      <c r="H4955">
        <v>0</v>
      </c>
      <c r="I4955" s="12">
        <f>IF($D4955=2023,H4955*'Average selling price'!$B$3,
IF($D4955=2024,H4955*'Average selling price'!$C$3,
IF($D4955=2025,H4955*'Average selling price'!$D$3,"")))</f>
        <v>0</v>
      </c>
      <c r="J4955">
        <v>2</v>
      </c>
      <c r="K4955" s="12">
        <f>IF($D4955=2023,J4955*'Average selling price'!$B$4,
IF($D4955=2024,J4955*'Average selling price'!$C$4,
IF($D4955=2025,J4955*'Average selling price'!$D$4,"")))</f>
        <v>23452</v>
      </c>
      <c r="L4955" s="7">
        <v>14334</v>
      </c>
      <c r="M4955" s="7">
        <v>27345</v>
      </c>
      <c r="N4955" s="11">
        <f t="shared" si="155"/>
        <v>41679</v>
      </c>
      <c r="O4955" s="11">
        <v>1500</v>
      </c>
      <c r="P4955" s="11">
        <v>5574</v>
      </c>
    </row>
    <row r="4956" spans="1:16">
      <c r="A4956" s="2">
        <v>45719</v>
      </c>
      <c r="B4956" s="18">
        <v>18</v>
      </c>
      <c r="C4956" s="20">
        <f t="shared" si="154"/>
        <v>3</v>
      </c>
      <c r="D4956" s="16">
        <v>2025</v>
      </c>
      <c r="E4956" s="1" t="s">
        <v>60</v>
      </c>
      <c r="F4956">
        <v>0</v>
      </c>
      <c r="G4956" s="12">
        <f>IF(D4956=2023,F4956*'Average selling price'!$B$2,
IF(D4956=2024,F4956*'Average selling price'!$C$2,
IF(D4956=2025,F4956*'Average selling price'!$D$2,"")))</f>
        <v>0</v>
      </c>
      <c r="H4956">
        <v>0</v>
      </c>
      <c r="I4956" s="12">
        <f>IF($D4956=2023,H4956*'Average selling price'!$B$3,
IF($D4956=2024,H4956*'Average selling price'!$C$3,
IF($D4956=2025,H4956*'Average selling price'!$D$3,"")))</f>
        <v>0</v>
      </c>
      <c r="J4956">
        <v>0</v>
      </c>
      <c r="K4956" s="12">
        <f>IF($D4956=2023,J4956*'Average selling price'!$B$4,
IF($D4956=2024,J4956*'Average selling price'!$C$4,
IF($D4956=2025,J4956*'Average selling price'!$D$4,"")))</f>
        <v>0</v>
      </c>
      <c r="L4956" s="7">
        <v>6409.45</v>
      </c>
      <c r="M4956" s="7">
        <v>0</v>
      </c>
      <c r="N4956" s="11">
        <f t="shared" si="155"/>
        <v>6409.45</v>
      </c>
      <c r="O4956" s="11">
        <v>371.39</v>
      </c>
      <c r="P4956" s="11">
        <v>1300</v>
      </c>
    </row>
    <row r="4957" spans="1:16">
      <c r="A4957" s="2">
        <v>45719</v>
      </c>
      <c r="B4957" s="18">
        <v>18</v>
      </c>
      <c r="C4957" s="20">
        <f t="shared" si="154"/>
        <v>3</v>
      </c>
      <c r="D4957" s="16">
        <v>2025</v>
      </c>
      <c r="E4957" s="1" t="s">
        <v>34</v>
      </c>
      <c r="F4957">
        <v>3</v>
      </c>
      <c r="G4957" s="12">
        <f>IF(D4957=2023,F4957*'Average selling price'!$B$2,
IF(D4957=2024,F4957*'Average selling price'!$C$2,
IF(D4957=2025,F4957*'Average selling price'!$D$2,"")))</f>
        <v>17250</v>
      </c>
      <c r="H4957">
        <v>0</v>
      </c>
      <c r="I4957" s="12">
        <f>IF($D4957=2023,H4957*'Average selling price'!$B$3,
IF($D4957=2024,H4957*'Average selling price'!$C$3,
IF($D4957=2025,H4957*'Average selling price'!$D$3,"")))</f>
        <v>0</v>
      </c>
      <c r="J4957">
        <v>4</v>
      </c>
      <c r="K4957" s="12">
        <f>IF($D4957=2023,J4957*'Average selling price'!$B$4,
IF($D4957=2024,J4957*'Average selling price'!$C$4,
IF($D4957=2025,J4957*'Average selling price'!$D$4,"")))</f>
        <v>46904</v>
      </c>
      <c r="L4957" s="7">
        <v>2885.39</v>
      </c>
      <c r="M4957" s="7">
        <v>5162.9799999999996</v>
      </c>
      <c r="N4957" s="11">
        <f t="shared" si="155"/>
        <v>8048.369999999999</v>
      </c>
      <c r="O4957" s="11">
        <v>1178.75</v>
      </c>
      <c r="P4957" s="11">
        <v>333.98</v>
      </c>
    </row>
    <row r="4958" spans="1:16">
      <c r="A4958" s="2">
        <v>45719</v>
      </c>
      <c r="B4958" s="18">
        <v>18</v>
      </c>
      <c r="C4958" s="20">
        <f t="shared" si="154"/>
        <v>3</v>
      </c>
      <c r="D4958" s="16">
        <v>2025</v>
      </c>
      <c r="E4958" s="1" t="s">
        <v>41</v>
      </c>
      <c r="F4958">
        <v>6</v>
      </c>
      <c r="G4958" s="12">
        <f>IF(D4958=2023,F4958*'Average selling price'!$B$2,
IF(D4958=2024,F4958*'Average selling price'!$C$2,
IF(D4958=2025,F4958*'Average selling price'!$D$2,"")))</f>
        <v>34500</v>
      </c>
      <c r="H4958">
        <v>0</v>
      </c>
      <c r="I4958" s="12">
        <f>IF($D4958=2023,H4958*'Average selling price'!$B$3,
IF($D4958=2024,H4958*'Average selling price'!$C$3,
IF($D4958=2025,H4958*'Average selling price'!$D$3,"")))</f>
        <v>0</v>
      </c>
      <c r="J4958">
        <v>1</v>
      </c>
      <c r="K4958" s="12">
        <f>IF($D4958=2023,J4958*'Average selling price'!$B$4,
IF($D4958=2024,J4958*'Average selling price'!$C$4,
IF($D4958=2025,J4958*'Average selling price'!$D$4,"")))</f>
        <v>11726</v>
      </c>
      <c r="L4958" s="7">
        <v>0</v>
      </c>
      <c r="M4958" s="7">
        <v>6434.96</v>
      </c>
      <c r="N4958" s="11">
        <f t="shared" si="155"/>
        <v>6434.96</v>
      </c>
      <c r="O4958" s="11">
        <v>142.77000000000001</v>
      </c>
      <c r="P4958" s="11">
        <v>16</v>
      </c>
    </row>
    <row r="4959" spans="1:16">
      <c r="A4959" s="2">
        <v>45719</v>
      </c>
      <c r="B4959" s="18">
        <v>18</v>
      </c>
      <c r="C4959" s="20">
        <f t="shared" si="154"/>
        <v>3</v>
      </c>
      <c r="D4959" s="16">
        <v>2025</v>
      </c>
      <c r="E4959" s="1" t="s">
        <v>35</v>
      </c>
      <c r="F4959">
        <v>2</v>
      </c>
      <c r="G4959" s="12">
        <f>IF(D4959=2023,F4959*'Average selling price'!$B$2,
IF(D4959=2024,F4959*'Average selling price'!$C$2,
IF(D4959=2025,F4959*'Average selling price'!$D$2,"")))</f>
        <v>11500</v>
      </c>
      <c r="H4959">
        <v>1</v>
      </c>
      <c r="I4959" s="12">
        <f>IF($D4959=2023,H4959*'Average selling price'!$B$3,
IF($D4959=2024,H4959*'Average selling price'!$C$3,
IF($D4959=2025,H4959*'Average selling price'!$D$3,"")))</f>
        <v>34677</v>
      </c>
      <c r="J4959">
        <v>0</v>
      </c>
      <c r="K4959" s="12">
        <f>IF($D4959=2023,J4959*'Average selling price'!$B$4,
IF($D4959=2024,J4959*'Average selling price'!$C$4,
IF($D4959=2025,J4959*'Average selling price'!$D$4,"")))</f>
        <v>0</v>
      </c>
      <c r="L4959" s="7">
        <v>3397.21</v>
      </c>
      <c r="M4959" s="7">
        <v>0</v>
      </c>
      <c r="N4959" s="11">
        <f t="shared" si="155"/>
        <v>3397.21</v>
      </c>
      <c r="O4959" s="11">
        <v>0</v>
      </c>
      <c r="P4959" s="11">
        <v>0</v>
      </c>
    </row>
    <row r="4960" spans="1:16">
      <c r="A4960" s="2">
        <v>45719</v>
      </c>
      <c r="B4960" s="18">
        <v>18</v>
      </c>
      <c r="C4960" s="20">
        <f t="shared" si="154"/>
        <v>3</v>
      </c>
      <c r="D4960" s="16">
        <v>2025</v>
      </c>
      <c r="E4960" s="1" t="s">
        <v>36</v>
      </c>
      <c r="F4960">
        <v>2</v>
      </c>
      <c r="G4960" s="12">
        <f>IF(D4960=2023,F4960*'Average selling price'!$B$2,
IF(D4960=2024,F4960*'Average selling price'!$C$2,
IF(D4960=2025,F4960*'Average selling price'!$D$2,"")))</f>
        <v>11500</v>
      </c>
      <c r="H4960">
        <v>0</v>
      </c>
      <c r="I4960" s="12">
        <f>IF($D4960=2023,H4960*'Average selling price'!$B$3,
IF($D4960=2024,H4960*'Average selling price'!$C$3,
IF($D4960=2025,H4960*'Average selling price'!$D$3,"")))</f>
        <v>0</v>
      </c>
      <c r="J4960">
        <v>1</v>
      </c>
      <c r="K4960" s="12">
        <f>IF($D4960=2023,J4960*'Average selling price'!$B$4,
IF($D4960=2024,J4960*'Average selling price'!$C$4,
IF($D4960=2025,J4960*'Average selling price'!$D$4,"")))</f>
        <v>11726</v>
      </c>
      <c r="L4960" s="7">
        <v>4252.75</v>
      </c>
      <c r="M4960" s="7">
        <v>18309.93</v>
      </c>
      <c r="N4960" s="11">
        <f t="shared" si="155"/>
        <v>22562.68</v>
      </c>
      <c r="O4960" s="11">
        <v>1153.54</v>
      </c>
      <c r="P4960" s="11">
        <v>3688.98</v>
      </c>
    </row>
    <row r="4961" spans="1:16">
      <c r="A4961" s="2">
        <v>45719</v>
      </c>
      <c r="B4961" s="18">
        <v>18</v>
      </c>
      <c r="C4961" s="20">
        <f t="shared" si="154"/>
        <v>3</v>
      </c>
      <c r="D4961" s="16">
        <v>2025</v>
      </c>
      <c r="E4961" s="1" t="s">
        <v>37</v>
      </c>
      <c r="F4961">
        <v>4</v>
      </c>
      <c r="G4961" s="12">
        <f>IF(D4961=2023,F4961*'Average selling price'!$B$2,
IF(D4961=2024,F4961*'Average selling price'!$C$2,
IF(D4961=2025,F4961*'Average selling price'!$D$2,"")))</f>
        <v>23000</v>
      </c>
      <c r="H4961">
        <v>0</v>
      </c>
      <c r="I4961" s="12">
        <f>IF($D4961=2023,H4961*'Average selling price'!$B$3,
IF($D4961=2024,H4961*'Average selling price'!$C$3,
IF($D4961=2025,H4961*'Average selling price'!$D$3,"")))</f>
        <v>0</v>
      </c>
      <c r="J4961">
        <v>0</v>
      </c>
      <c r="K4961" s="12">
        <f>IF($D4961=2023,J4961*'Average selling price'!$B$4,
IF($D4961=2024,J4961*'Average selling price'!$C$4,
IF($D4961=2025,J4961*'Average selling price'!$D$4,"")))</f>
        <v>0</v>
      </c>
      <c r="L4961" s="7">
        <v>2329.9</v>
      </c>
      <c r="M4961" s="7">
        <v>2459.96</v>
      </c>
      <c r="N4961" s="11">
        <f t="shared" si="155"/>
        <v>4789.8600000000006</v>
      </c>
      <c r="O4961" s="11">
        <v>52.3</v>
      </c>
      <c r="P4961" s="11">
        <v>1169.97</v>
      </c>
    </row>
    <row r="4962" spans="1:16">
      <c r="A4962" s="2">
        <v>45719</v>
      </c>
      <c r="B4962" s="18">
        <v>18</v>
      </c>
      <c r="C4962" s="20">
        <f t="shared" si="154"/>
        <v>3</v>
      </c>
      <c r="D4962" s="16">
        <v>2025</v>
      </c>
      <c r="E4962" s="1" t="s">
        <v>45</v>
      </c>
      <c r="F4962">
        <v>2</v>
      </c>
      <c r="G4962" s="12">
        <f>IF(D4962=2023,F4962*'Average selling price'!$B$2,
IF(D4962=2024,F4962*'Average selling price'!$C$2,
IF(D4962=2025,F4962*'Average selling price'!$D$2,"")))</f>
        <v>11500</v>
      </c>
      <c r="H4962">
        <v>0</v>
      </c>
      <c r="I4962" s="12">
        <f>IF($D4962=2023,H4962*'Average selling price'!$B$3,
IF($D4962=2024,H4962*'Average selling price'!$C$3,
IF($D4962=2025,H4962*'Average selling price'!$D$3,"")))</f>
        <v>0</v>
      </c>
      <c r="J4962">
        <v>0</v>
      </c>
      <c r="K4962" s="12">
        <f>IF($D4962=2023,J4962*'Average selling price'!$B$4,
IF($D4962=2024,J4962*'Average selling price'!$C$4,
IF($D4962=2025,J4962*'Average selling price'!$D$4,"")))</f>
        <v>0</v>
      </c>
      <c r="L4962" s="7">
        <v>0</v>
      </c>
      <c r="M4962" s="7">
        <v>999.99</v>
      </c>
      <c r="N4962" s="11">
        <f t="shared" si="155"/>
        <v>999.99</v>
      </c>
      <c r="O4962" s="11">
        <v>783.29</v>
      </c>
      <c r="P4962" s="11">
        <v>0</v>
      </c>
    </row>
    <row r="4963" spans="1:16">
      <c r="A4963" s="2">
        <v>45719</v>
      </c>
      <c r="B4963" s="18">
        <v>18</v>
      </c>
      <c r="C4963" s="20">
        <f t="shared" si="154"/>
        <v>3</v>
      </c>
      <c r="D4963" s="16">
        <v>2025</v>
      </c>
      <c r="E4963" s="1" t="s">
        <v>49</v>
      </c>
      <c r="F4963">
        <v>0</v>
      </c>
      <c r="G4963" s="12">
        <f>IF(D4963=2023,F4963*'Average selling price'!$B$2,
IF(D4963=2024,F4963*'Average selling price'!$C$2,
IF(D4963=2025,F4963*'Average selling price'!$D$2,"")))</f>
        <v>0</v>
      </c>
      <c r="H4963">
        <v>0</v>
      </c>
      <c r="I4963" s="12">
        <f>IF($D4963=2023,H4963*'Average selling price'!$B$3,
IF($D4963=2024,H4963*'Average selling price'!$C$3,
IF($D4963=2025,H4963*'Average selling price'!$D$3,"")))</f>
        <v>0</v>
      </c>
      <c r="J4963">
        <v>0</v>
      </c>
      <c r="K4963" s="12">
        <f>IF($D4963=2023,J4963*'Average selling price'!$B$4,
IF($D4963=2024,J4963*'Average selling price'!$C$4,
IF($D4963=2025,J4963*'Average selling price'!$D$4,"")))</f>
        <v>0</v>
      </c>
      <c r="L4963" s="7">
        <v>894.99</v>
      </c>
      <c r="M4963" s="7">
        <v>1799.99</v>
      </c>
      <c r="N4963" s="11">
        <f t="shared" si="155"/>
        <v>2694.98</v>
      </c>
      <c r="O4963" s="11">
        <v>0</v>
      </c>
      <c r="P4963" s="11">
        <v>0</v>
      </c>
    </row>
    <row r="4964" spans="1:16">
      <c r="A4964" s="2">
        <v>45719</v>
      </c>
      <c r="B4964" s="18">
        <v>18</v>
      </c>
      <c r="C4964" s="20">
        <f t="shared" si="154"/>
        <v>3</v>
      </c>
      <c r="D4964" s="16">
        <v>2025</v>
      </c>
      <c r="E4964" s="1" t="s">
        <v>53</v>
      </c>
      <c r="F4964">
        <v>6</v>
      </c>
      <c r="G4964" s="12">
        <f>IF(D4964=2023,F4964*'Average selling price'!$B$2,
IF(D4964=2024,F4964*'Average selling price'!$C$2,
IF(D4964=2025,F4964*'Average selling price'!$D$2,"")))</f>
        <v>34500</v>
      </c>
      <c r="H4964">
        <v>0</v>
      </c>
      <c r="I4964" s="12">
        <f>IF($D4964=2023,H4964*'Average selling price'!$B$3,
IF($D4964=2024,H4964*'Average selling price'!$C$3,
IF($D4964=2025,H4964*'Average selling price'!$D$3,"")))</f>
        <v>0</v>
      </c>
      <c r="J4964">
        <v>1</v>
      </c>
      <c r="K4964" s="12">
        <f>IF($D4964=2023,J4964*'Average selling price'!$B$4,
IF($D4964=2024,J4964*'Average selling price'!$C$4,
IF($D4964=2025,J4964*'Average selling price'!$D$4,"")))</f>
        <v>11726</v>
      </c>
      <c r="L4964" s="7">
        <v>3488.43</v>
      </c>
      <c r="M4964" s="7">
        <v>0</v>
      </c>
      <c r="N4964" s="11">
        <f t="shared" si="155"/>
        <v>3488.43</v>
      </c>
      <c r="O4964" s="11">
        <v>3513.96</v>
      </c>
      <c r="P4964" s="11">
        <v>1099.98</v>
      </c>
    </row>
    <row r="4965" spans="1:16">
      <c r="A4965" s="2">
        <v>45719</v>
      </c>
      <c r="B4965" s="18">
        <v>18</v>
      </c>
      <c r="C4965" s="20">
        <f t="shared" si="154"/>
        <v>3</v>
      </c>
      <c r="D4965" s="16">
        <v>2025</v>
      </c>
      <c r="E4965" s="1" t="s">
        <v>38</v>
      </c>
      <c r="F4965">
        <v>14</v>
      </c>
      <c r="G4965" s="12">
        <f>IF(D4965=2023,F4965*'Average selling price'!$B$2,
IF(D4965=2024,F4965*'Average selling price'!$C$2,
IF(D4965=2025,F4965*'Average selling price'!$D$2,"")))</f>
        <v>80500</v>
      </c>
      <c r="H4965">
        <v>0</v>
      </c>
      <c r="I4965" s="12">
        <f>IF($D4965=2023,H4965*'Average selling price'!$B$3,
IF($D4965=2024,H4965*'Average selling price'!$C$3,
IF($D4965=2025,H4965*'Average selling price'!$D$3,"")))</f>
        <v>0</v>
      </c>
      <c r="J4965">
        <v>1</v>
      </c>
      <c r="K4965" s="12">
        <f>IF($D4965=2023,J4965*'Average selling price'!$B$4,
IF($D4965=2024,J4965*'Average selling price'!$C$4,
IF($D4965=2025,J4965*'Average selling price'!$D$4,"")))</f>
        <v>11726</v>
      </c>
      <c r="L4965" s="7">
        <v>23221.45</v>
      </c>
      <c r="M4965" s="7">
        <v>10009.969999999999</v>
      </c>
      <c r="N4965" s="11">
        <f t="shared" si="155"/>
        <v>33231.42</v>
      </c>
      <c r="O4965" s="11">
        <v>165.79</v>
      </c>
      <c r="P4965" s="11">
        <v>3238.95</v>
      </c>
    </row>
    <row r="4966" spans="1:16">
      <c r="A4966" s="2">
        <v>45719</v>
      </c>
      <c r="B4966" s="18">
        <v>18</v>
      </c>
      <c r="C4966" s="20">
        <f t="shared" si="154"/>
        <v>3</v>
      </c>
      <c r="D4966" s="16">
        <v>2025</v>
      </c>
      <c r="E4966" s="1" t="s">
        <v>39</v>
      </c>
      <c r="F4966">
        <v>7</v>
      </c>
      <c r="G4966" s="12">
        <f>IF(D4966=2023,F4966*'Average selling price'!$B$2,
IF(D4966=2024,F4966*'Average selling price'!$C$2,
IF(D4966=2025,F4966*'Average selling price'!$D$2,"")))</f>
        <v>40250</v>
      </c>
      <c r="H4966">
        <v>0</v>
      </c>
      <c r="I4966" s="12">
        <f>IF($D4966=2023,H4966*'Average selling price'!$B$3,
IF($D4966=2024,H4966*'Average selling price'!$C$3,
IF($D4966=2025,H4966*'Average selling price'!$D$3,"")))</f>
        <v>0</v>
      </c>
      <c r="J4966">
        <v>2</v>
      </c>
      <c r="K4966" s="12">
        <f>IF($D4966=2023,J4966*'Average selling price'!$B$4,
IF($D4966=2024,J4966*'Average selling price'!$C$4,
IF($D4966=2025,J4966*'Average selling price'!$D$4,"")))</f>
        <v>23452</v>
      </c>
      <c r="L4966" s="7">
        <v>3748.75</v>
      </c>
      <c r="M4966" s="7">
        <v>11149.92</v>
      </c>
      <c r="N4966" s="11">
        <f t="shared" si="155"/>
        <v>14898.67</v>
      </c>
      <c r="O4966" s="11">
        <v>5299.86</v>
      </c>
      <c r="P4966" s="11">
        <v>0</v>
      </c>
    </row>
    <row r="4967" spans="1:16">
      <c r="A4967" s="2">
        <v>45719</v>
      </c>
      <c r="B4967" s="18">
        <v>18</v>
      </c>
      <c r="C4967" s="20">
        <f t="shared" si="154"/>
        <v>3</v>
      </c>
      <c r="D4967" s="16">
        <v>2025</v>
      </c>
      <c r="E4967" s="1" t="s">
        <v>40</v>
      </c>
      <c r="F4967">
        <v>1</v>
      </c>
      <c r="G4967" s="12">
        <f>IF(D4967=2023,F4967*'Average selling price'!$B$2,
IF(D4967=2024,F4967*'Average selling price'!$C$2,
IF(D4967=2025,F4967*'Average selling price'!$D$2,"")))</f>
        <v>5750</v>
      </c>
      <c r="H4967">
        <v>0</v>
      </c>
      <c r="I4967" s="12">
        <f>IF($D4967=2023,H4967*'Average selling price'!$B$3,
IF($D4967=2024,H4967*'Average selling price'!$C$3,
IF($D4967=2025,H4967*'Average selling price'!$D$3,"")))</f>
        <v>0</v>
      </c>
      <c r="J4967">
        <v>0</v>
      </c>
      <c r="K4967" s="12">
        <f>IF($D4967=2023,J4967*'Average selling price'!$B$4,
IF($D4967=2024,J4967*'Average selling price'!$C$4,
IF($D4967=2025,J4967*'Average selling price'!$D$4,"")))</f>
        <v>0</v>
      </c>
      <c r="L4967" s="7">
        <v>119.97</v>
      </c>
      <c r="M4967" s="7">
        <v>0</v>
      </c>
      <c r="N4967" s="11">
        <f t="shared" si="155"/>
        <v>119.97</v>
      </c>
      <c r="O4967" s="11">
        <v>0</v>
      </c>
      <c r="P4967" s="11">
        <v>0</v>
      </c>
    </row>
    <row r="4968" spans="1:16">
      <c r="A4968" s="2">
        <v>45719</v>
      </c>
      <c r="B4968" s="18">
        <v>18</v>
      </c>
      <c r="C4968" s="20">
        <f t="shared" si="154"/>
        <v>3</v>
      </c>
      <c r="D4968" s="16">
        <v>2025</v>
      </c>
      <c r="E4968" s="1" t="s">
        <v>42</v>
      </c>
      <c r="F4968">
        <v>2</v>
      </c>
      <c r="G4968" s="12">
        <f>IF(D4968=2023,F4968*'Average selling price'!$B$2,
IF(D4968=2024,F4968*'Average selling price'!$C$2,
IF(D4968=2025,F4968*'Average selling price'!$D$2,"")))</f>
        <v>11500</v>
      </c>
      <c r="H4968">
        <v>0</v>
      </c>
      <c r="I4968" s="12">
        <f>IF($D4968=2023,H4968*'Average selling price'!$B$3,
IF($D4968=2024,H4968*'Average selling price'!$C$3,
IF($D4968=2025,H4968*'Average selling price'!$D$3,"")))</f>
        <v>0</v>
      </c>
      <c r="J4968">
        <v>0</v>
      </c>
      <c r="K4968" s="12">
        <f>IF($D4968=2023,J4968*'Average selling price'!$B$4,
IF($D4968=2024,J4968*'Average selling price'!$C$4,
IF($D4968=2025,J4968*'Average selling price'!$D$4,"")))</f>
        <v>0</v>
      </c>
      <c r="L4968" s="7">
        <v>317</v>
      </c>
      <c r="M4968" s="7">
        <v>0</v>
      </c>
      <c r="N4968" s="11">
        <f t="shared" si="155"/>
        <v>317</v>
      </c>
      <c r="O4968" s="11">
        <v>1099</v>
      </c>
      <c r="P4968" s="11">
        <v>2236</v>
      </c>
    </row>
    <row r="4969" spans="1:16">
      <c r="A4969" s="2">
        <v>45719</v>
      </c>
      <c r="B4969" s="18">
        <v>18</v>
      </c>
      <c r="C4969" s="20">
        <f t="shared" si="154"/>
        <v>3</v>
      </c>
      <c r="D4969" s="16">
        <v>2025</v>
      </c>
      <c r="E4969" s="1" t="s">
        <v>63</v>
      </c>
      <c r="F4969">
        <v>0</v>
      </c>
      <c r="G4969" s="12">
        <f>IF(D4969=2023,F4969*'Average selling price'!$B$2,
IF(D4969=2024,F4969*'Average selling price'!$C$2,
IF(D4969=2025,F4969*'Average selling price'!$D$2,"")))</f>
        <v>0</v>
      </c>
      <c r="H4969">
        <v>0</v>
      </c>
      <c r="I4969" s="12">
        <f>IF($D4969=2023,H4969*'Average selling price'!$B$3,
IF($D4969=2024,H4969*'Average selling price'!$C$3,
IF($D4969=2025,H4969*'Average selling price'!$D$3,"")))</f>
        <v>0</v>
      </c>
      <c r="J4969">
        <v>0</v>
      </c>
      <c r="K4969" s="12">
        <f>IF($D4969=2023,J4969*'Average selling price'!$B$4,
IF($D4969=2024,J4969*'Average selling price'!$C$4,
IF($D4969=2025,J4969*'Average selling price'!$D$4,"")))</f>
        <v>0</v>
      </c>
      <c r="L4969" s="7">
        <v>0</v>
      </c>
      <c r="M4969" s="7">
        <v>0</v>
      </c>
      <c r="N4969" s="11">
        <f t="shared" si="155"/>
        <v>0</v>
      </c>
      <c r="O4969" s="11">
        <v>0</v>
      </c>
      <c r="P4969" s="11">
        <v>0</v>
      </c>
    </row>
    <row r="4970" spans="1:16">
      <c r="A4970" s="2">
        <v>45719</v>
      </c>
      <c r="B4970" s="18">
        <v>18</v>
      </c>
      <c r="C4970" s="20">
        <f t="shared" si="154"/>
        <v>3</v>
      </c>
      <c r="D4970" s="16">
        <v>2025</v>
      </c>
      <c r="E4970" s="1" t="s">
        <v>43</v>
      </c>
      <c r="F4970">
        <v>4</v>
      </c>
      <c r="G4970" s="12">
        <f>IF(D4970=2023,F4970*'Average selling price'!$B$2,
IF(D4970=2024,F4970*'Average selling price'!$C$2,
IF(D4970=2025,F4970*'Average selling price'!$D$2,"")))</f>
        <v>23000</v>
      </c>
      <c r="H4970">
        <v>1</v>
      </c>
      <c r="I4970" s="12">
        <f>IF($D4970=2023,H4970*'Average selling price'!$B$3,
IF($D4970=2024,H4970*'Average selling price'!$C$3,
IF($D4970=2025,H4970*'Average selling price'!$D$3,"")))</f>
        <v>34677</v>
      </c>
      <c r="J4970">
        <v>5</v>
      </c>
      <c r="K4970" s="12">
        <f>IF($D4970=2023,J4970*'Average selling price'!$B$4,
IF($D4970=2024,J4970*'Average selling price'!$C$4,
IF($D4970=2025,J4970*'Average selling price'!$D$4,"")))</f>
        <v>58630</v>
      </c>
      <c r="L4970" s="7">
        <v>4968.24</v>
      </c>
      <c r="M4970" s="7">
        <v>1652.56</v>
      </c>
      <c r="N4970" s="11">
        <f t="shared" si="155"/>
        <v>6620.7999999999993</v>
      </c>
      <c r="O4970" s="11">
        <v>2448.3000000000002</v>
      </c>
      <c r="P4970" s="11">
        <v>3711.4</v>
      </c>
    </row>
    <row r="4971" spans="1:16">
      <c r="A4971" s="2">
        <v>45719</v>
      </c>
      <c r="B4971" s="18">
        <v>18</v>
      </c>
      <c r="C4971" s="20">
        <f t="shared" si="154"/>
        <v>3</v>
      </c>
      <c r="D4971" s="16">
        <v>2025</v>
      </c>
      <c r="E4971" s="1" t="s">
        <v>47</v>
      </c>
      <c r="F4971">
        <v>3</v>
      </c>
      <c r="G4971" s="12">
        <f>IF(D4971=2023,F4971*'Average selling price'!$B$2,
IF(D4971=2024,F4971*'Average selling price'!$C$2,
IF(D4971=2025,F4971*'Average selling price'!$D$2,"")))</f>
        <v>17250</v>
      </c>
      <c r="H4971">
        <v>1</v>
      </c>
      <c r="I4971" s="12">
        <f>IF($D4971=2023,H4971*'Average selling price'!$B$3,
IF($D4971=2024,H4971*'Average selling price'!$C$3,
IF($D4971=2025,H4971*'Average selling price'!$D$3,"")))</f>
        <v>34677</v>
      </c>
      <c r="J4971">
        <v>2</v>
      </c>
      <c r="K4971" s="12">
        <f>IF($D4971=2023,J4971*'Average selling price'!$B$4,
IF($D4971=2024,J4971*'Average selling price'!$C$4,
IF($D4971=2025,J4971*'Average selling price'!$D$4,"")))</f>
        <v>23452</v>
      </c>
      <c r="L4971" s="7">
        <v>5600</v>
      </c>
      <c r="M4971" s="7">
        <v>250</v>
      </c>
      <c r="N4971" s="11">
        <f t="shared" si="155"/>
        <v>5850</v>
      </c>
      <c r="O4971" s="11">
        <v>8</v>
      </c>
      <c r="P4971" s="11">
        <v>0</v>
      </c>
    </row>
    <row r="4972" spans="1:16">
      <c r="A4972" s="2">
        <v>45719</v>
      </c>
      <c r="B4972" s="18">
        <v>18</v>
      </c>
      <c r="C4972" s="20">
        <f t="shared" si="154"/>
        <v>3</v>
      </c>
      <c r="D4972" s="16">
        <v>2025</v>
      </c>
      <c r="E4972" s="1" t="s">
        <v>50</v>
      </c>
      <c r="F4972">
        <v>6</v>
      </c>
      <c r="G4972" s="12">
        <f>IF(D4972=2023,F4972*'Average selling price'!$B$2,
IF(D4972=2024,F4972*'Average selling price'!$C$2,
IF(D4972=2025,F4972*'Average selling price'!$D$2,"")))</f>
        <v>34500</v>
      </c>
      <c r="H4972">
        <v>0</v>
      </c>
      <c r="I4972" s="12">
        <f>IF($D4972=2023,H4972*'Average selling price'!$B$3,
IF($D4972=2024,H4972*'Average selling price'!$C$3,
IF($D4972=2025,H4972*'Average selling price'!$D$3,"")))</f>
        <v>0</v>
      </c>
      <c r="J4972">
        <v>0</v>
      </c>
      <c r="K4972" s="12">
        <f>IF($D4972=2023,J4972*'Average selling price'!$B$4,
IF($D4972=2024,J4972*'Average selling price'!$C$4,
IF($D4972=2025,J4972*'Average selling price'!$D$4,"")))</f>
        <v>0</v>
      </c>
      <c r="L4972" s="7">
        <v>2628.24</v>
      </c>
      <c r="M4972" s="7">
        <v>2084.98</v>
      </c>
      <c r="N4972" s="11">
        <f t="shared" si="155"/>
        <v>4713.2199999999993</v>
      </c>
      <c r="O4972" s="11">
        <v>0</v>
      </c>
      <c r="P4972" s="11">
        <v>19.989999999999998</v>
      </c>
    </row>
    <row r="4973" spans="1:16">
      <c r="A4973" s="2">
        <v>45719</v>
      </c>
      <c r="B4973" s="18">
        <v>18</v>
      </c>
      <c r="C4973" s="20">
        <f t="shared" si="154"/>
        <v>3</v>
      </c>
      <c r="D4973" s="16">
        <v>2025</v>
      </c>
      <c r="E4973" s="1" t="s">
        <v>51</v>
      </c>
      <c r="F4973">
        <v>2</v>
      </c>
      <c r="G4973" s="12">
        <f>IF(D4973=2023,F4973*'Average selling price'!$B$2,
IF(D4973=2024,F4973*'Average selling price'!$C$2,
IF(D4973=2025,F4973*'Average selling price'!$D$2,"")))</f>
        <v>11500</v>
      </c>
      <c r="H4973">
        <v>0</v>
      </c>
      <c r="I4973" s="12">
        <f>IF($D4973=2023,H4973*'Average selling price'!$B$3,
IF($D4973=2024,H4973*'Average selling price'!$C$3,
IF($D4973=2025,H4973*'Average selling price'!$D$3,"")))</f>
        <v>0</v>
      </c>
      <c r="J4973">
        <v>1</v>
      </c>
      <c r="K4973" s="12">
        <f>IF($D4973=2023,J4973*'Average selling price'!$B$4,
IF($D4973=2024,J4973*'Average selling price'!$C$4,
IF($D4973=2025,J4973*'Average selling price'!$D$4,"")))</f>
        <v>11726</v>
      </c>
      <c r="L4973" s="7">
        <v>8412</v>
      </c>
      <c r="M4973" s="7">
        <v>21595</v>
      </c>
      <c r="N4973" s="11">
        <f t="shared" si="155"/>
        <v>30007</v>
      </c>
      <c r="O4973" s="11">
        <v>261</v>
      </c>
      <c r="P4973" s="11">
        <v>0</v>
      </c>
    </row>
    <row r="4974" spans="1:16">
      <c r="A4974" s="2">
        <v>45719</v>
      </c>
      <c r="B4974" s="18">
        <v>18</v>
      </c>
      <c r="C4974" s="20">
        <f t="shared" si="154"/>
        <v>3</v>
      </c>
      <c r="D4974" s="16">
        <v>2025</v>
      </c>
      <c r="E4974" s="1" t="s">
        <v>52</v>
      </c>
      <c r="F4974">
        <v>1</v>
      </c>
      <c r="G4974" s="12">
        <f>IF(D4974=2023,F4974*'Average selling price'!$B$2,
IF(D4974=2024,F4974*'Average selling price'!$C$2,
IF(D4974=2025,F4974*'Average selling price'!$D$2,"")))</f>
        <v>5750</v>
      </c>
      <c r="H4974">
        <v>0</v>
      </c>
      <c r="I4974" s="12">
        <f>IF($D4974=2023,H4974*'Average selling price'!$B$3,
IF($D4974=2024,H4974*'Average selling price'!$C$3,
IF($D4974=2025,H4974*'Average selling price'!$D$3,"")))</f>
        <v>0</v>
      </c>
      <c r="J4974">
        <v>0</v>
      </c>
      <c r="K4974" s="12">
        <f>IF($D4974=2023,J4974*'Average selling price'!$B$4,
IF($D4974=2024,J4974*'Average selling price'!$C$4,
IF($D4974=2025,J4974*'Average selling price'!$D$4,"")))</f>
        <v>0</v>
      </c>
      <c r="L4974" s="7">
        <v>12066</v>
      </c>
      <c r="M4974" s="7">
        <v>4170</v>
      </c>
      <c r="N4974" s="11">
        <f t="shared" si="155"/>
        <v>16236</v>
      </c>
      <c r="O4974" s="11">
        <v>690</v>
      </c>
      <c r="P4974" s="11">
        <v>0</v>
      </c>
    </row>
    <row r="4975" spans="1:16">
      <c r="A4975" s="2">
        <v>45719</v>
      </c>
      <c r="B4975" s="18">
        <v>18</v>
      </c>
      <c r="C4975" s="20">
        <f t="shared" si="154"/>
        <v>3</v>
      </c>
      <c r="D4975" s="16">
        <v>2025</v>
      </c>
      <c r="E4975" s="1" t="s">
        <v>64</v>
      </c>
      <c r="F4975">
        <v>0</v>
      </c>
      <c r="G4975" s="12">
        <f>IF(D4975=2023,F4975*'Average selling price'!$B$2,
IF(D4975=2024,F4975*'Average selling price'!$C$2,
IF(D4975=2025,F4975*'Average selling price'!$D$2,"")))</f>
        <v>0</v>
      </c>
      <c r="H4975">
        <v>0</v>
      </c>
      <c r="I4975" s="12">
        <f>IF($D4975=2023,H4975*'Average selling price'!$B$3,
IF($D4975=2024,H4975*'Average selling price'!$C$3,
IF($D4975=2025,H4975*'Average selling price'!$D$3,"")))</f>
        <v>0</v>
      </c>
      <c r="J4975">
        <v>1</v>
      </c>
      <c r="K4975" s="12">
        <f>IF($D4975=2023,J4975*'Average selling price'!$B$4,
IF($D4975=2024,J4975*'Average selling price'!$C$4,
IF($D4975=2025,J4975*'Average selling price'!$D$4,"")))</f>
        <v>11726</v>
      </c>
      <c r="L4975" s="7">
        <v>6515</v>
      </c>
      <c r="M4975" s="7">
        <v>17949</v>
      </c>
      <c r="N4975" s="11">
        <f t="shared" si="155"/>
        <v>24464</v>
      </c>
      <c r="O4975" s="11">
        <v>0</v>
      </c>
      <c r="P4975" s="11">
        <v>0</v>
      </c>
    </row>
    <row r="4976" spans="1:16">
      <c r="A4976" s="2">
        <v>45719</v>
      </c>
      <c r="B4976" s="18">
        <v>18</v>
      </c>
      <c r="C4976" s="20">
        <f t="shared" si="154"/>
        <v>3</v>
      </c>
      <c r="D4976" s="16">
        <v>2025</v>
      </c>
      <c r="E4976" s="1" t="s">
        <v>54</v>
      </c>
      <c r="F4976">
        <v>0</v>
      </c>
      <c r="G4976" s="12">
        <f>IF(D4976=2023,F4976*'Average selling price'!$B$2,
IF(D4976=2024,F4976*'Average selling price'!$C$2,
IF(D4976=2025,F4976*'Average selling price'!$D$2,"")))</f>
        <v>0</v>
      </c>
      <c r="H4976">
        <v>0</v>
      </c>
      <c r="I4976" s="12">
        <f>IF($D4976=2023,H4976*'Average selling price'!$B$3,
IF($D4976=2024,H4976*'Average selling price'!$C$3,
IF($D4976=2025,H4976*'Average selling price'!$D$3,"")))</f>
        <v>0</v>
      </c>
      <c r="J4976">
        <v>0</v>
      </c>
      <c r="K4976" s="12">
        <f>IF($D4976=2023,J4976*'Average selling price'!$B$4,
IF($D4976=2024,J4976*'Average selling price'!$C$4,
IF($D4976=2025,J4976*'Average selling price'!$D$4,"")))</f>
        <v>0</v>
      </c>
      <c r="L4976" s="7">
        <v>0</v>
      </c>
      <c r="M4976" s="7">
        <v>0</v>
      </c>
      <c r="N4976" s="11">
        <f t="shared" si="155"/>
        <v>0</v>
      </c>
      <c r="O4976" s="11">
        <v>0</v>
      </c>
      <c r="P4976" s="11">
        <v>0</v>
      </c>
    </row>
    <row r="4977" spans="1:16">
      <c r="A4977" s="2">
        <v>45719</v>
      </c>
      <c r="B4977" s="18">
        <v>18</v>
      </c>
      <c r="C4977" s="20">
        <f t="shared" si="154"/>
        <v>3</v>
      </c>
      <c r="D4977" s="16">
        <v>2025</v>
      </c>
      <c r="E4977" s="1" t="s">
        <v>61</v>
      </c>
      <c r="F4977">
        <v>0</v>
      </c>
      <c r="G4977" s="12">
        <f>IF(D4977=2023,F4977*'Average selling price'!$B$2,
IF(D4977=2024,F4977*'Average selling price'!$C$2,
IF(D4977=2025,F4977*'Average selling price'!$D$2,"")))</f>
        <v>0</v>
      </c>
      <c r="H4977">
        <v>0</v>
      </c>
      <c r="I4977" s="12">
        <f>IF($D4977=2023,H4977*'Average selling price'!$B$3,
IF($D4977=2024,H4977*'Average selling price'!$C$3,
IF($D4977=2025,H4977*'Average selling price'!$D$3,"")))</f>
        <v>0</v>
      </c>
      <c r="J4977">
        <v>0</v>
      </c>
      <c r="K4977" s="12">
        <f>IF($D4977=2023,J4977*'Average selling price'!$B$4,
IF($D4977=2024,J4977*'Average selling price'!$C$4,
IF($D4977=2025,J4977*'Average selling price'!$D$4,"")))</f>
        <v>0</v>
      </c>
      <c r="L4977" s="7">
        <v>32.99</v>
      </c>
      <c r="M4977" s="7">
        <v>1899.99</v>
      </c>
      <c r="N4977" s="11">
        <f t="shared" si="155"/>
        <v>1932.98</v>
      </c>
      <c r="O4977" s="11">
        <v>0</v>
      </c>
      <c r="P4977" s="11">
        <v>73.959999999999994</v>
      </c>
    </row>
    <row r="4978" spans="1:16">
      <c r="A4978" s="2">
        <v>45719</v>
      </c>
      <c r="B4978" s="18">
        <v>18</v>
      </c>
      <c r="C4978" s="20">
        <f t="shared" si="154"/>
        <v>3</v>
      </c>
      <c r="D4978" s="16">
        <v>2025</v>
      </c>
      <c r="E4978" s="1" t="s">
        <v>65</v>
      </c>
      <c r="F4978">
        <v>0</v>
      </c>
      <c r="G4978" s="12">
        <f>IF(D4978=2023,F4978*'Average selling price'!$B$2,
IF(D4978=2024,F4978*'Average selling price'!$C$2,
IF(D4978=2025,F4978*'Average selling price'!$D$2,"")))</f>
        <v>0</v>
      </c>
      <c r="H4978">
        <v>0</v>
      </c>
      <c r="I4978" s="12">
        <f>IF($D4978=2023,H4978*'Average selling price'!$B$3,
IF($D4978=2024,H4978*'Average selling price'!$C$3,
IF($D4978=2025,H4978*'Average selling price'!$D$3,"")))</f>
        <v>0</v>
      </c>
      <c r="J4978">
        <v>0</v>
      </c>
      <c r="K4978" s="12">
        <f>IF($D4978=2023,J4978*'Average selling price'!$B$4,
IF($D4978=2024,J4978*'Average selling price'!$C$4,
IF($D4978=2025,J4978*'Average selling price'!$D$4,"")))</f>
        <v>0</v>
      </c>
      <c r="L4978" s="7">
        <v>0</v>
      </c>
      <c r="M4978" s="7">
        <v>0</v>
      </c>
      <c r="N4978" s="11">
        <f t="shared" si="155"/>
        <v>0</v>
      </c>
      <c r="O4978" s="11">
        <v>0</v>
      </c>
      <c r="P4978" s="11">
        <v>0</v>
      </c>
    </row>
    <row r="4979" spans="1:16">
      <c r="A4979" s="2">
        <v>45726</v>
      </c>
      <c r="B4979" s="18">
        <v>19</v>
      </c>
      <c r="C4979" s="20">
        <f t="shared" si="154"/>
        <v>3</v>
      </c>
      <c r="D4979" s="16">
        <v>2025</v>
      </c>
      <c r="E4979" s="1" t="s">
        <v>25</v>
      </c>
      <c r="F4979">
        <v>18</v>
      </c>
      <c r="G4979" s="12">
        <f>IF(D4979=2023,F4979*'Average selling price'!$B$2,
IF(D4979=2024,F4979*'Average selling price'!$C$2,
IF(D4979=2025,F4979*'Average selling price'!$D$2,"")))</f>
        <v>103500</v>
      </c>
      <c r="H4979">
        <v>1</v>
      </c>
      <c r="I4979" s="12">
        <f>IF($D4979=2023,H4979*'Average selling price'!$B$3,
IF($D4979=2024,H4979*'Average selling price'!$C$3,
IF($D4979=2025,H4979*'Average selling price'!$D$3,"")))</f>
        <v>34677</v>
      </c>
      <c r="J4979">
        <v>9</v>
      </c>
      <c r="K4979" s="12">
        <f>IF($D4979=2023,J4979*'Average selling price'!$B$4,
IF($D4979=2024,J4979*'Average selling price'!$C$4,
IF($D4979=2025,J4979*'Average selling price'!$D$4,"")))</f>
        <v>105534</v>
      </c>
      <c r="L4979" s="7">
        <v>46107</v>
      </c>
      <c r="M4979" s="7">
        <v>24212</v>
      </c>
      <c r="N4979" s="11">
        <f t="shared" si="155"/>
        <v>70319</v>
      </c>
      <c r="O4979" s="11">
        <v>1450</v>
      </c>
      <c r="P4979" s="11">
        <v>5070</v>
      </c>
    </row>
    <row r="4980" spans="1:16">
      <c r="A4980" s="2">
        <v>45726</v>
      </c>
      <c r="B4980" s="18">
        <v>19</v>
      </c>
      <c r="C4980" s="20">
        <f t="shared" si="154"/>
        <v>3</v>
      </c>
      <c r="D4980" s="16">
        <v>2025</v>
      </c>
      <c r="E4980" s="1" t="s">
        <v>46</v>
      </c>
      <c r="F4980">
        <v>11</v>
      </c>
      <c r="G4980" s="12">
        <f>IF(D4980=2023,F4980*'Average selling price'!$B$2,
IF(D4980=2024,F4980*'Average selling price'!$C$2,
IF(D4980=2025,F4980*'Average selling price'!$D$2,"")))</f>
        <v>63250</v>
      </c>
      <c r="H4980">
        <v>0</v>
      </c>
      <c r="I4980" s="12">
        <f>IF($D4980=2023,H4980*'Average selling price'!$B$3,
IF($D4980=2024,H4980*'Average selling price'!$C$3,
IF($D4980=2025,H4980*'Average selling price'!$D$3,"")))</f>
        <v>0</v>
      </c>
      <c r="J4980">
        <v>3</v>
      </c>
      <c r="K4980" s="12">
        <f>IF($D4980=2023,J4980*'Average selling price'!$B$4,
IF($D4980=2024,J4980*'Average selling price'!$C$4,
IF($D4980=2025,J4980*'Average selling price'!$D$4,"")))</f>
        <v>35178</v>
      </c>
      <c r="L4980" s="7">
        <v>16076</v>
      </c>
      <c r="M4980" s="7">
        <v>7500</v>
      </c>
      <c r="N4980" s="11">
        <f t="shared" si="155"/>
        <v>23576</v>
      </c>
      <c r="O4980" s="11">
        <v>550</v>
      </c>
      <c r="P4980" s="11">
        <v>0</v>
      </c>
    </row>
    <row r="4981" spans="1:16">
      <c r="A4981" s="2">
        <v>45726</v>
      </c>
      <c r="B4981" s="18">
        <v>19</v>
      </c>
      <c r="C4981" s="20">
        <f t="shared" si="154"/>
        <v>3</v>
      </c>
      <c r="D4981" s="16">
        <v>2025</v>
      </c>
      <c r="E4981" s="1" t="s">
        <v>57</v>
      </c>
      <c r="F4981">
        <v>5</v>
      </c>
      <c r="G4981" s="12">
        <f>IF(D4981=2023,F4981*'Average selling price'!$B$2,
IF(D4981=2024,F4981*'Average selling price'!$C$2,
IF(D4981=2025,F4981*'Average selling price'!$D$2,"")))</f>
        <v>28750</v>
      </c>
      <c r="H4981">
        <v>0</v>
      </c>
      <c r="I4981" s="12">
        <f>IF($D4981=2023,H4981*'Average selling price'!$B$3,
IF($D4981=2024,H4981*'Average selling price'!$C$3,
IF($D4981=2025,H4981*'Average selling price'!$D$3,"")))</f>
        <v>0</v>
      </c>
      <c r="J4981">
        <v>3</v>
      </c>
      <c r="K4981" s="12">
        <f>IF($D4981=2023,J4981*'Average selling price'!$B$4,
IF($D4981=2024,J4981*'Average selling price'!$C$4,
IF($D4981=2025,J4981*'Average selling price'!$D$4,"")))</f>
        <v>35178</v>
      </c>
      <c r="L4981" s="7">
        <v>9805</v>
      </c>
      <c r="M4981" s="7">
        <v>35793</v>
      </c>
      <c r="N4981" s="11">
        <f t="shared" si="155"/>
        <v>45598</v>
      </c>
      <c r="O4981" s="11">
        <v>1456</v>
      </c>
      <c r="P4981" s="11">
        <v>300</v>
      </c>
    </row>
    <row r="4982" spans="1:16">
      <c r="A4982" s="2">
        <v>45726</v>
      </c>
      <c r="B4982" s="18">
        <v>19</v>
      </c>
      <c r="C4982" s="20">
        <f t="shared" si="154"/>
        <v>3</v>
      </c>
      <c r="D4982" s="16">
        <v>2025</v>
      </c>
      <c r="E4982" s="1" t="s">
        <v>27</v>
      </c>
      <c r="F4982">
        <v>3</v>
      </c>
      <c r="G4982" s="12">
        <f>IF(D4982=2023,F4982*'Average selling price'!$B$2,
IF(D4982=2024,F4982*'Average selling price'!$C$2,
IF(D4982=2025,F4982*'Average selling price'!$D$2,"")))</f>
        <v>17250</v>
      </c>
      <c r="H4982">
        <v>0</v>
      </c>
      <c r="I4982" s="12">
        <f>IF($D4982=2023,H4982*'Average selling price'!$B$3,
IF($D4982=2024,H4982*'Average selling price'!$C$3,
IF($D4982=2025,H4982*'Average selling price'!$D$3,"")))</f>
        <v>0</v>
      </c>
      <c r="J4982">
        <v>0</v>
      </c>
      <c r="K4982" s="12">
        <f>IF($D4982=2023,J4982*'Average selling price'!$B$4,
IF($D4982=2024,J4982*'Average selling price'!$C$4,
IF($D4982=2025,J4982*'Average selling price'!$D$4,"")))</f>
        <v>0</v>
      </c>
      <c r="L4982" s="7">
        <v>14240</v>
      </c>
      <c r="M4982" s="7">
        <v>0</v>
      </c>
      <c r="N4982" s="11">
        <f t="shared" si="155"/>
        <v>14240</v>
      </c>
      <c r="O4982" s="11">
        <v>0</v>
      </c>
      <c r="P4982" s="11">
        <v>0</v>
      </c>
    </row>
    <row r="4983" spans="1:16">
      <c r="A4983" s="2">
        <v>45726</v>
      </c>
      <c r="B4983" s="18">
        <v>19</v>
      </c>
      <c r="C4983" s="20">
        <f t="shared" si="154"/>
        <v>3</v>
      </c>
      <c r="D4983" s="16">
        <v>2025</v>
      </c>
      <c r="E4983" s="1" t="s">
        <v>55</v>
      </c>
      <c r="F4983">
        <v>4</v>
      </c>
      <c r="G4983" s="12">
        <f>IF(D4983=2023,F4983*'Average selling price'!$B$2,
IF(D4983=2024,F4983*'Average selling price'!$C$2,
IF(D4983=2025,F4983*'Average selling price'!$D$2,"")))</f>
        <v>23000</v>
      </c>
      <c r="H4983">
        <v>0</v>
      </c>
      <c r="I4983" s="12">
        <f>IF($D4983=2023,H4983*'Average selling price'!$B$3,
IF($D4983=2024,H4983*'Average selling price'!$C$3,
IF($D4983=2025,H4983*'Average selling price'!$D$3,"")))</f>
        <v>0</v>
      </c>
      <c r="J4983">
        <v>2</v>
      </c>
      <c r="K4983" s="12">
        <f>IF($D4983=2023,J4983*'Average selling price'!$B$4,
IF($D4983=2024,J4983*'Average selling price'!$C$4,
IF($D4983=2025,J4983*'Average selling price'!$D$4,"")))</f>
        <v>23452</v>
      </c>
      <c r="L4983" s="7">
        <v>20553</v>
      </c>
      <c r="M4983" s="7">
        <v>5570</v>
      </c>
      <c r="N4983" s="11">
        <f t="shared" si="155"/>
        <v>26123</v>
      </c>
      <c r="O4983" s="11">
        <v>0</v>
      </c>
      <c r="P4983" s="11">
        <v>0</v>
      </c>
    </row>
    <row r="4984" spans="1:16">
      <c r="A4984" s="2">
        <v>45726</v>
      </c>
      <c r="B4984" s="18">
        <v>19</v>
      </c>
      <c r="C4984" s="20">
        <f t="shared" si="154"/>
        <v>3</v>
      </c>
      <c r="D4984" s="16">
        <v>2025</v>
      </c>
      <c r="E4984" s="1" t="s">
        <v>28</v>
      </c>
      <c r="F4984">
        <v>5</v>
      </c>
      <c r="G4984" s="12">
        <f>IF(D4984=2023,F4984*'Average selling price'!$B$2,
IF(D4984=2024,F4984*'Average selling price'!$C$2,
IF(D4984=2025,F4984*'Average selling price'!$D$2,"")))</f>
        <v>28750</v>
      </c>
      <c r="H4984">
        <v>0</v>
      </c>
      <c r="I4984" s="12">
        <f>IF($D4984=2023,H4984*'Average selling price'!$B$3,
IF($D4984=2024,H4984*'Average selling price'!$C$3,
IF($D4984=2025,H4984*'Average selling price'!$D$3,"")))</f>
        <v>0</v>
      </c>
      <c r="J4984">
        <v>1</v>
      </c>
      <c r="K4984" s="12">
        <f>IF($D4984=2023,J4984*'Average selling price'!$B$4,
IF($D4984=2024,J4984*'Average selling price'!$C$4,
IF($D4984=2025,J4984*'Average selling price'!$D$4,"")))</f>
        <v>11726</v>
      </c>
      <c r="L4984" s="7">
        <v>8620.1</v>
      </c>
      <c r="M4984" s="7">
        <v>3799.98</v>
      </c>
      <c r="N4984" s="11">
        <f t="shared" si="155"/>
        <v>12420.08</v>
      </c>
      <c r="O4984" s="11">
        <v>27.99</v>
      </c>
      <c r="P4984" s="11">
        <v>889.98</v>
      </c>
    </row>
    <row r="4985" spans="1:16">
      <c r="A4985" s="2">
        <v>45726</v>
      </c>
      <c r="B4985" s="18">
        <v>19</v>
      </c>
      <c r="C4985" s="20">
        <f t="shared" si="154"/>
        <v>3</v>
      </c>
      <c r="D4985" s="16">
        <v>2025</v>
      </c>
      <c r="E4985" s="1" t="s">
        <v>29</v>
      </c>
      <c r="F4985">
        <v>5</v>
      </c>
      <c r="G4985" s="12">
        <f>IF(D4985=2023,F4985*'Average selling price'!$B$2,
IF(D4985=2024,F4985*'Average selling price'!$C$2,
IF(D4985=2025,F4985*'Average selling price'!$D$2,"")))</f>
        <v>28750</v>
      </c>
      <c r="H4985">
        <v>2</v>
      </c>
      <c r="I4985" s="12">
        <f>IF($D4985=2023,H4985*'Average selling price'!$B$3,
IF($D4985=2024,H4985*'Average selling price'!$C$3,
IF($D4985=2025,H4985*'Average selling price'!$D$3,"")))</f>
        <v>69354</v>
      </c>
      <c r="J4985">
        <v>6</v>
      </c>
      <c r="K4985" s="12">
        <f>IF($D4985=2023,J4985*'Average selling price'!$B$4,
IF($D4985=2024,J4985*'Average selling price'!$C$4,
IF($D4985=2025,J4985*'Average selling price'!$D$4,"")))</f>
        <v>70356</v>
      </c>
      <c r="L4985" s="7">
        <v>36775</v>
      </c>
      <c r="M4985" s="7">
        <v>29500</v>
      </c>
      <c r="N4985" s="11">
        <f t="shared" si="155"/>
        <v>66275</v>
      </c>
      <c r="O4985" s="11">
        <v>1060</v>
      </c>
      <c r="P4985" s="11">
        <v>2255</v>
      </c>
    </row>
    <row r="4986" spans="1:16">
      <c r="A4986" s="2">
        <v>45726</v>
      </c>
      <c r="B4986" s="18">
        <v>19</v>
      </c>
      <c r="C4986" s="20">
        <f t="shared" si="154"/>
        <v>3</v>
      </c>
      <c r="D4986" s="16">
        <v>2025</v>
      </c>
      <c r="E4986" s="1" t="s">
        <v>30</v>
      </c>
      <c r="F4986">
        <v>2</v>
      </c>
      <c r="G4986" s="12">
        <f>IF(D4986=2023,F4986*'Average selling price'!$B$2,
IF(D4986=2024,F4986*'Average selling price'!$C$2,
IF(D4986=2025,F4986*'Average selling price'!$D$2,"")))</f>
        <v>11500</v>
      </c>
      <c r="H4986">
        <v>0</v>
      </c>
      <c r="I4986" s="12">
        <f>IF($D4986=2023,H4986*'Average selling price'!$B$3,
IF($D4986=2024,H4986*'Average selling price'!$C$3,
IF($D4986=2025,H4986*'Average selling price'!$D$3,"")))</f>
        <v>0</v>
      </c>
      <c r="J4986">
        <v>4</v>
      </c>
      <c r="K4986" s="12">
        <f>IF($D4986=2023,J4986*'Average selling price'!$B$4,
IF($D4986=2024,J4986*'Average selling price'!$C$4,
IF($D4986=2025,J4986*'Average selling price'!$D$4,"")))</f>
        <v>46904</v>
      </c>
      <c r="L4986" s="7">
        <v>19728</v>
      </c>
      <c r="M4986" s="7">
        <v>5060</v>
      </c>
      <c r="N4986" s="11">
        <f t="shared" si="155"/>
        <v>24788</v>
      </c>
      <c r="O4986" s="11">
        <v>21817</v>
      </c>
      <c r="P4986" s="11">
        <v>4563</v>
      </c>
    </row>
    <row r="4987" spans="1:16">
      <c r="A4987" s="2">
        <v>45726</v>
      </c>
      <c r="B4987" s="18">
        <v>19</v>
      </c>
      <c r="C4987" s="20">
        <f t="shared" si="154"/>
        <v>3</v>
      </c>
      <c r="D4987" s="16">
        <v>2025</v>
      </c>
      <c r="E4987" s="1" t="s">
        <v>48</v>
      </c>
      <c r="F4987">
        <v>0</v>
      </c>
      <c r="G4987" s="12">
        <f>IF(D4987=2023,F4987*'Average selling price'!$B$2,
IF(D4987=2024,F4987*'Average selling price'!$C$2,
IF(D4987=2025,F4987*'Average selling price'!$D$2,"")))</f>
        <v>0</v>
      </c>
      <c r="H4987">
        <v>0</v>
      </c>
      <c r="I4987" s="12">
        <f>IF($D4987=2023,H4987*'Average selling price'!$B$3,
IF($D4987=2024,H4987*'Average selling price'!$C$3,
IF($D4987=2025,H4987*'Average selling price'!$D$3,"")))</f>
        <v>0</v>
      </c>
      <c r="J4987">
        <v>1</v>
      </c>
      <c r="K4987" s="12">
        <f>IF($D4987=2023,J4987*'Average selling price'!$B$4,
IF($D4987=2024,J4987*'Average selling price'!$C$4,
IF($D4987=2025,J4987*'Average selling price'!$D$4,"")))</f>
        <v>11726</v>
      </c>
      <c r="L4987" s="7">
        <v>16836</v>
      </c>
      <c r="M4987" s="7">
        <v>13390</v>
      </c>
      <c r="N4987" s="11">
        <f t="shared" si="155"/>
        <v>30226</v>
      </c>
      <c r="O4987" s="11">
        <v>22</v>
      </c>
      <c r="P4987" s="11">
        <v>768</v>
      </c>
    </row>
    <row r="4988" spans="1:16">
      <c r="A4988" s="2">
        <v>45726</v>
      </c>
      <c r="B4988" s="18">
        <v>19</v>
      </c>
      <c r="C4988" s="20">
        <f t="shared" si="154"/>
        <v>3</v>
      </c>
      <c r="D4988" s="16">
        <v>2025</v>
      </c>
      <c r="E4988" s="1" t="s">
        <v>59</v>
      </c>
      <c r="F4988">
        <v>1</v>
      </c>
      <c r="G4988" s="12">
        <f>IF(D4988=2023,F4988*'Average selling price'!$B$2,
IF(D4988=2024,F4988*'Average selling price'!$C$2,
IF(D4988=2025,F4988*'Average selling price'!$D$2,"")))</f>
        <v>5750</v>
      </c>
      <c r="H4988">
        <v>0</v>
      </c>
      <c r="I4988" s="12">
        <f>IF($D4988=2023,H4988*'Average selling price'!$B$3,
IF($D4988=2024,H4988*'Average selling price'!$C$3,
IF($D4988=2025,H4988*'Average selling price'!$D$3,"")))</f>
        <v>0</v>
      </c>
      <c r="J4988">
        <v>0</v>
      </c>
      <c r="K4988" s="12">
        <f>IF($D4988=2023,J4988*'Average selling price'!$B$4,
IF($D4988=2024,J4988*'Average selling price'!$C$4,
IF($D4988=2025,J4988*'Average selling price'!$D$4,"")))</f>
        <v>0</v>
      </c>
      <c r="L4988" s="7">
        <v>2947</v>
      </c>
      <c r="M4988" s="7">
        <v>6220</v>
      </c>
      <c r="N4988" s="11">
        <f t="shared" si="155"/>
        <v>9167</v>
      </c>
      <c r="O4988" s="11">
        <v>1345</v>
      </c>
      <c r="P4988" s="11">
        <v>2500</v>
      </c>
    </row>
    <row r="4989" spans="1:16">
      <c r="A4989" s="2">
        <v>45726</v>
      </c>
      <c r="B4989" s="18">
        <v>19</v>
      </c>
      <c r="C4989" s="20">
        <f t="shared" si="154"/>
        <v>3</v>
      </c>
      <c r="D4989" s="16">
        <v>2025</v>
      </c>
      <c r="E4989" s="1" t="s">
        <v>31</v>
      </c>
      <c r="F4989">
        <v>15</v>
      </c>
      <c r="G4989" s="12">
        <f>IF(D4989=2023,F4989*'Average selling price'!$B$2,
IF(D4989=2024,F4989*'Average selling price'!$C$2,
IF(D4989=2025,F4989*'Average selling price'!$D$2,"")))</f>
        <v>86250</v>
      </c>
      <c r="H4989">
        <v>0</v>
      </c>
      <c r="I4989" s="12">
        <f>IF($D4989=2023,H4989*'Average selling price'!$B$3,
IF($D4989=2024,H4989*'Average selling price'!$C$3,
IF($D4989=2025,H4989*'Average selling price'!$D$3,"")))</f>
        <v>0</v>
      </c>
      <c r="J4989">
        <v>6</v>
      </c>
      <c r="K4989" s="12">
        <f>IF($D4989=2023,J4989*'Average selling price'!$B$4,
IF($D4989=2024,J4989*'Average selling price'!$C$4,
IF($D4989=2025,J4989*'Average selling price'!$D$4,"")))</f>
        <v>70356</v>
      </c>
      <c r="L4989" s="7">
        <v>45026</v>
      </c>
      <c r="M4989" s="7">
        <v>9078</v>
      </c>
      <c r="N4989" s="11">
        <f t="shared" si="155"/>
        <v>54104</v>
      </c>
      <c r="O4989" s="11">
        <v>10500</v>
      </c>
      <c r="P4989" s="11">
        <v>1240</v>
      </c>
    </row>
    <row r="4990" spans="1:16">
      <c r="A4990" s="2">
        <v>45726</v>
      </c>
      <c r="B4990" s="18">
        <v>19</v>
      </c>
      <c r="C4990" s="20">
        <f t="shared" si="154"/>
        <v>3</v>
      </c>
      <c r="D4990" s="16">
        <v>2025</v>
      </c>
      <c r="E4990" s="1" t="s">
        <v>26</v>
      </c>
      <c r="F4990">
        <v>8</v>
      </c>
      <c r="G4990" s="12">
        <f>IF(D4990=2023,F4990*'Average selling price'!$B$2,
IF(D4990=2024,F4990*'Average selling price'!$C$2,
IF(D4990=2025,F4990*'Average selling price'!$D$2,"")))</f>
        <v>46000</v>
      </c>
      <c r="H4990">
        <v>0</v>
      </c>
      <c r="I4990" s="12">
        <f>IF($D4990=2023,H4990*'Average selling price'!$B$3,
IF($D4990=2024,H4990*'Average selling price'!$C$3,
IF($D4990=2025,H4990*'Average selling price'!$D$3,"")))</f>
        <v>0</v>
      </c>
      <c r="J4990">
        <v>3</v>
      </c>
      <c r="K4990" s="12">
        <f>IF($D4990=2023,J4990*'Average selling price'!$B$4,
IF($D4990=2024,J4990*'Average selling price'!$C$4,
IF($D4990=2025,J4990*'Average selling price'!$D$4,"")))</f>
        <v>35178</v>
      </c>
      <c r="L4990" s="7">
        <v>19517</v>
      </c>
      <c r="M4990" s="7">
        <v>14990</v>
      </c>
      <c r="N4990" s="11">
        <f t="shared" si="155"/>
        <v>34507</v>
      </c>
      <c r="O4990" s="11">
        <v>1900</v>
      </c>
      <c r="P4990" s="11">
        <v>3450</v>
      </c>
    </row>
    <row r="4991" spans="1:16">
      <c r="A4991" s="2">
        <v>45726</v>
      </c>
      <c r="B4991" s="18">
        <v>19</v>
      </c>
      <c r="C4991" s="20">
        <f t="shared" si="154"/>
        <v>3</v>
      </c>
      <c r="D4991" s="16">
        <v>2025</v>
      </c>
      <c r="E4991" s="1" t="s">
        <v>66</v>
      </c>
      <c r="F4991">
        <v>0</v>
      </c>
      <c r="G4991" s="12">
        <f>IF(D4991=2023,F4991*'Average selling price'!$B$2,
IF(D4991=2024,F4991*'Average selling price'!$C$2,
IF(D4991=2025,F4991*'Average selling price'!$D$2,"")))</f>
        <v>0</v>
      </c>
      <c r="H4991">
        <v>0</v>
      </c>
      <c r="I4991" s="12">
        <f>IF($D4991=2023,H4991*'Average selling price'!$B$3,
IF($D4991=2024,H4991*'Average selling price'!$C$3,
IF($D4991=2025,H4991*'Average selling price'!$D$3,"")))</f>
        <v>0</v>
      </c>
      <c r="J4991">
        <v>1</v>
      </c>
      <c r="K4991" s="12">
        <f>IF($D4991=2023,J4991*'Average selling price'!$B$4,
IF($D4991=2024,J4991*'Average selling price'!$C$4,
IF($D4991=2025,J4991*'Average selling price'!$D$4,"")))</f>
        <v>11726</v>
      </c>
      <c r="L4991" s="7">
        <v>25706</v>
      </c>
      <c r="M4991" s="7">
        <v>6960</v>
      </c>
      <c r="N4991" s="11">
        <f t="shared" si="155"/>
        <v>32666</v>
      </c>
      <c r="O4991" s="11">
        <v>0</v>
      </c>
      <c r="P4991" s="11">
        <v>0</v>
      </c>
    </row>
    <row r="4992" spans="1:16">
      <c r="A4992" s="2">
        <v>45726</v>
      </c>
      <c r="B4992" s="18">
        <v>19</v>
      </c>
      <c r="C4992" s="20">
        <f t="shared" si="154"/>
        <v>3</v>
      </c>
      <c r="D4992" s="16">
        <v>2025</v>
      </c>
      <c r="E4992" s="1" t="s">
        <v>32</v>
      </c>
      <c r="F4992">
        <v>7</v>
      </c>
      <c r="G4992" s="12">
        <f>IF(D4992=2023,F4992*'Average selling price'!$B$2,
IF(D4992=2024,F4992*'Average selling price'!$C$2,
IF(D4992=2025,F4992*'Average selling price'!$D$2,"")))</f>
        <v>40250</v>
      </c>
      <c r="H4992">
        <v>0</v>
      </c>
      <c r="I4992" s="12">
        <f>IF($D4992=2023,H4992*'Average selling price'!$B$3,
IF($D4992=2024,H4992*'Average selling price'!$C$3,
IF($D4992=2025,H4992*'Average selling price'!$D$3,"")))</f>
        <v>0</v>
      </c>
      <c r="J4992">
        <v>0</v>
      </c>
      <c r="K4992" s="12">
        <f>IF($D4992=2023,J4992*'Average selling price'!$B$4,
IF($D4992=2024,J4992*'Average selling price'!$C$4,
IF($D4992=2025,J4992*'Average selling price'!$D$4,"")))</f>
        <v>0</v>
      </c>
      <c r="L4992" s="7">
        <v>8625.9699999999993</v>
      </c>
      <c r="M4992" s="7">
        <v>4099.9799999999996</v>
      </c>
      <c r="N4992" s="11">
        <f t="shared" si="155"/>
        <v>12725.949999999999</v>
      </c>
      <c r="O4992" s="11">
        <v>451.35</v>
      </c>
      <c r="P4992" s="11">
        <v>1074.98</v>
      </c>
    </row>
    <row r="4993" spans="1:16">
      <c r="A4993" s="2">
        <v>45726</v>
      </c>
      <c r="B4993" s="18">
        <v>19</v>
      </c>
      <c r="C4993" s="20">
        <f t="shared" si="154"/>
        <v>3</v>
      </c>
      <c r="D4993" s="16">
        <v>2025</v>
      </c>
      <c r="E4993" s="1" t="s">
        <v>58</v>
      </c>
      <c r="F4993">
        <v>3</v>
      </c>
      <c r="G4993" s="12">
        <f>IF(D4993=2023,F4993*'Average selling price'!$B$2,
IF(D4993=2024,F4993*'Average selling price'!$C$2,
IF(D4993=2025,F4993*'Average selling price'!$D$2,"")))</f>
        <v>17250</v>
      </c>
      <c r="H4993">
        <v>1</v>
      </c>
      <c r="I4993" s="12">
        <f>IF($D4993=2023,H4993*'Average selling price'!$B$3,
IF($D4993=2024,H4993*'Average selling price'!$C$3,
IF($D4993=2025,H4993*'Average selling price'!$D$3,"")))</f>
        <v>34677</v>
      </c>
      <c r="J4993">
        <v>1</v>
      </c>
      <c r="K4993" s="12">
        <f>IF($D4993=2023,J4993*'Average selling price'!$B$4,
IF($D4993=2024,J4993*'Average selling price'!$C$4,
IF($D4993=2025,J4993*'Average selling price'!$D$4,"")))</f>
        <v>11726</v>
      </c>
      <c r="L4993" s="7">
        <v>1084.82</v>
      </c>
      <c r="M4993" s="7">
        <v>2714.94</v>
      </c>
      <c r="N4993" s="11">
        <f t="shared" si="155"/>
        <v>3799.76</v>
      </c>
      <c r="O4993" s="11">
        <v>919.03</v>
      </c>
      <c r="P4993" s="11">
        <v>74.989999999999995</v>
      </c>
    </row>
    <row r="4994" spans="1:16">
      <c r="A4994" s="2">
        <v>45726</v>
      </c>
      <c r="B4994" s="18">
        <v>19</v>
      </c>
      <c r="C4994" s="20">
        <f t="shared" si="154"/>
        <v>3</v>
      </c>
      <c r="D4994" s="16">
        <v>2025</v>
      </c>
      <c r="E4994" s="1" t="s">
        <v>62</v>
      </c>
      <c r="F4994">
        <v>3</v>
      </c>
      <c r="G4994" s="12">
        <f>IF(D4994=2023,F4994*'Average selling price'!$B$2,
IF(D4994=2024,F4994*'Average selling price'!$C$2,
IF(D4994=2025,F4994*'Average selling price'!$D$2,"")))</f>
        <v>17250</v>
      </c>
      <c r="H4994">
        <v>0</v>
      </c>
      <c r="I4994" s="12">
        <f>IF($D4994=2023,H4994*'Average selling price'!$B$3,
IF($D4994=2024,H4994*'Average selling price'!$C$3,
IF($D4994=2025,H4994*'Average selling price'!$D$3,"")))</f>
        <v>0</v>
      </c>
      <c r="J4994">
        <v>2</v>
      </c>
      <c r="K4994" s="12">
        <f>IF($D4994=2023,J4994*'Average selling price'!$B$4,
IF($D4994=2024,J4994*'Average selling price'!$C$4,
IF($D4994=2025,J4994*'Average selling price'!$D$4,"")))</f>
        <v>23452</v>
      </c>
      <c r="L4994" s="7">
        <v>16706.93</v>
      </c>
      <c r="M4994" s="7">
        <v>8679.9500000000007</v>
      </c>
      <c r="N4994" s="11">
        <f t="shared" si="155"/>
        <v>25386.880000000001</v>
      </c>
      <c r="O4994" s="11">
        <v>3771.38</v>
      </c>
      <c r="P4994" s="11">
        <v>1014.97</v>
      </c>
    </row>
    <row r="4995" spans="1:16">
      <c r="A4995" s="2">
        <v>45726</v>
      </c>
      <c r="B4995" s="18">
        <v>19</v>
      </c>
      <c r="C4995" s="20">
        <f t="shared" si="154"/>
        <v>3</v>
      </c>
      <c r="D4995" s="16">
        <v>2025</v>
      </c>
      <c r="E4995" s="1" t="s">
        <v>33</v>
      </c>
      <c r="F4995">
        <v>16</v>
      </c>
      <c r="G4995" s="12">
        <f>IF(D4995=2023,F4995*'Average selling price'!$B$2,
IF(D4995=2024,F4995*'Average selling price'!$C$2,
IF(D4995=2025,F4995*'Average selling price'!$D$2,"")))</f>
        <v>92000</v>
      </c>
      <c r="H4995">
        <v>0</v>
      </c>
      <c r="I4995" s="12">
        <f>IF($D4995=2023,H4995*'Average selling price'!$B$3,
IF($D4995=2024,H4995*'Average selling price'!$C$3,
IF($D4995=2025,H4995*'Average selling price'!$D$3,"")))</f>
        <v>0</v>
      </c>
      <c r="J4995">
        <v>3</v>
      </c>
      <c r="K4995" s="12">
        <f>IF($D4995=2023,J4995*'Average selling price'!$B$4,
IF($D4995=2024,J4995*'Average selling price'!$C$4,
IF($D4995=2025,J4995*'Average selling price'!$D$4,"")))</f>
        <v>35178</v>
      </c>
      <c r="L4995" s="7">
        <v>18664</v>
      </c>
      <c r="M4995" s="7">
        <v>10375</v>
      </c>
      <c r="N4995" s="11">
        <f t="shared" si="155"/>
        <v>29039</v>
      </c>
      <c r="O4995" s="11">
        <v>2022</v>
      </c>
      <c r="P4995" s="11">
        <v>1610</v>
      </c>
    </row>
    <row r="4996" spans="1:16">
      <c r="A4996" s="2">
        <v>45726</v>
      </c>
      <c r="B4996" s="18">
        <v>19</v>
      </c>
      <c r="C4996" s="20">
        <f t="shared" ref="C4996:C5059" si="156">MONTH(A4996)</f>
        <v>3</v>
      </c>
      <c r="D4996" s="16">
        <v>2025</v>
      </c>
      <c r="E4996" s="1" t="s">
        <v>60</v>
      </c>
      <c r="F4996">
        <v>0</v>
      </c>
      <c r="G4996" s="12">
        <f>IF(D4996=2023,F4996*'Average selling price'!$B$2,
IF(D4996=2024,F4996*'Average selling price'!$C$2,
IF(D4996=2025,F4996*'Average selling price'!$D$2,"")))</f>
        <v>0</v>
      </c>
      <c r="H4996">
        <v>0</v>
      </c>
      <c r="I4996" s="12">
        <f>IF($D4996=2023,H4996*'Average selling price'!$B$3,
IF($D4996=2024,H4996*'Average selling price'!$C$3,
IF($D4996=2025,H4996*'Average selling price'!$D$3,"")))</f>
        <v>0</v>
      </c>
      <c r="J4996">
        <v>5</v>
      </c>
      <c r="K4996" s="12">
        <f>IF($D4996=2023,J4996*'Average selling price'!$B$4,
IF($D4996=2024,J4996*'Average selling price'!$C$4,
IF($D4996=2025,J4996*'Average selling price'!$D$4,"")))</f>
        <v>58630</v>
      </c>
      <c r="L4996" s="7">
        <v>6087.25</v>
      </c>
      <c r="M4996" s="7">
        <v>7299.99</v>
      </c>
      <c r="N4996" s="11">
        <f t="shared" ref="N4996:N5059" si="157">M4996+L4996</f>
        <v>13387.24</v>
      </c>
      <c r="O4996" s="11">
        <v>0</v>
      </c>
      <c r="P4996" s="11">
        <v>1179.97</v>
      </c>
    </row>
    <row r="4997" spans="1:16">
      <c r="A4997" s="2">
        <v>45726</v>
      </c>
      <c r="B4997" s="18">
        <v>19</v>
      </c>
      <c r="C4997" s="20">
        <f t="shared" si="156"/>
        <v>3</v>
      </c>
      <c r="D4997" s="16">
        <v>2025</v>
      </c>
      <c r="E4997" s="1" t="s">
        <v>34</v>
      </c>
      <c r="F4997">
        <v>3</v>
      </c>
      <c r="G4997" s="12">
        <f>IF(D4997=2023,F4997*'Average selling price'!$B$2,
IF(D4997=2024,F4997*'Average selling price'!$C$2,
IF(D4997=2025,F4997*'Average selling price'!$D$2,"")))</f>
        <v>17250</v>
      </c>
      <c r="H4997">
        <v>0</v>
      </c>
      <c r="I4997" s="12">
        <f>IF($D4997=2023,H4997*'Average selling price'!$B$3,
IF($D4997=2024,H4997*'Average selling price'!$C$3,
IF($D4997=2025,H4997*'Average selling price'!$D$3,"")))</f>
        <v>0</v>
      </c>
      <c r="J4997">
        <v>1</v>
      </c>
      <c r="K4997" s="12">
        <f>IF($D4997=2023,J4997*'Average selling price'!$B$4,
IF($D4997=2024,J4997*'Average selling price'!$C$4,
IF($D4997=2025,J4997*'Average selling price'!$D$4,"")))</f>
        <v>11726</v>
      </c>
      <c r="L4997" s="7">
        <v>10037.92</v>
      </c>
      <c r="M4997" s="7">
        <v>8494.64</v>
      </c>
      <c r="N4997" s="11">
        <f t="shared" si="157"/>
        <v>18532.559999999998</v>
      </c>
      <c r="O4997" s="11">
        <v>3762.01</v>
      </c>
      <c r="P4997" s="11">
        <v>6010.84</v>
      </c>
    </row>
    <row r="4998" spans="1:16">
      <c r="A4998" s="2">
        <v>45726</v>
      </c>
      <c r="B4998" s="18">
        <v>19</v>
      </c>
      <c r="C4998" s="20">
        <f t="shared" si="156"/>
        <v>3</v>
      </c>
      <c r="D4998" s="16">
        <v>2025</v>
      </c>
      <c r="E4998" s="1" t="s">
        <v>41</v>
      </c>
      <c r="F4998">
        <v>11</v>
      </c>
      <c r="G4998" s="12">
        <f>IF(D4998=2023,F4998*'Average selling price'!$B$2,
IF(D4998=2024,F4998*'Average selling price'!$C$2,
IF(D4998=2025,F4998*'Average selling price'!$D$2,"")))</f>
        <v>63250</v>
      </c>
      <c r="H4998">
        <v>1</v>
      </c>
      <c r="I4998" s="12">
        <f>IF($D4998=2023,H4998*'Average selling price'!$B$3,
IF($D4998=2024,H4998*'Average selling price'!$C$3,
IF($D4998=2025,H4998*'Average selling price'!$D$3,"")))</f>
        <v>34677</v>
      </c>
      <c r="J4998">
        <v>0</v>
      </c>
      <c r="K4998" s="12">
        <f>IF($D4998=2023,J4998*'Average selling price'!$B$4,
IF($D4998=2024,J4998*'Average selling price'!$C$4,
IF($D4998=2025,J4998*'Average selling price'!$D$4,"")))</f>
        <v>0</v>
      </c>
      <c r="L4998" s="7">
        <v>2243.9</v>
      </c>
      <c r="M4998" s="7">
        <v>3699.99</v>
      </c>
      <c r="N4998" s="11">
        <f t="shared" si="157"/>
        <v>5943.8899999999994</v>
      </c>
      <c r="O4998" s="11">
        <v>299.99</v>
      </c>
      <c r="P4998" s="11">
        <v>1599.99</v>
      </c>
    </row>
    <row r="4999" spans="1:16">
      <c r="A4999" s="2">
        <v>45726</v>
      </c>
      <c r="B4999" s="18">
        <v>19</v>
      </c>
      <c r="C4999" s="20">
        <f t="shared" si="156"/>
        <v>3</v>
      </c>
      <c r="D4999" s="16">
        <v>2025</v>
      </c>
      <c r="E4999" s="1" t="s">
        <v>35</v>
      </c>
      <c r="F4999">
        <v>5</v>
      </c>
      <c r="G4999" s="12">
        <f>IF(D4999=2023,F4999*'Average selling price'!$B$2,
IF(D4999=2024,F4999*'Average selling price'!$C$2,
IF(D4999=2025,F4999*'Average selling price'!$D$2,"")))</f>
        <v>28750</v>
      </c>
      <c r="H4999">
        <v>1</v>
      </c>
      <c r="I4999" s="12">
        <f>IF($D4999=2023,H4999*'Average selling price'!$B$3,
IF($D4999=2024,H4999*'Average selling price'!$C$3,
IF($D4999=2025,H4999*'Average selling price'!$D$3,"")))</f>
        <v>34677</v>
      </c>
      <c r="J4999">
        <v>1</v>
      </c>
      <c r="K4999" s="12">
        <f>IF($D4999=2023,J4999*'Average selling price'!$B$4,
IF($D4999=2024,J4999*'Average selling price'!$C$4,
IF($D4999=2025,J4999*'Average selling price'!$D$4,"")))</f>
        <v>11726</v>
      </c>
      <c r="L4999" s="7">
        <v>0</v>
      </c>
      <c r="M4999" s="7">
        <v>1899.99</v>
      </c>
      <c r="N4999" s="11">
        <f t="shared" si="157"/>
        <v>1899.99</v>
      </c>
      <c r="O4999" s="11">
        <v>0</v>
      </c>
      <c r="P4999" s="11">
        <v>0</v>
      </c>
    </row>
    <row r="5000" spans="1:16">
      <c r="A5000" s="2">
        <v>45726</v>
      </c>
      <c r="B5000" s="18">
        <v>19</v>
      </c>
      <c r="C5000" s="20">
        <f t="shared" si="156"/>
        <v>3</v>
      </c>
      <c r="D5000" s="16">
        <v>2025</v>
      </c>
      <c r="E5000" s="1" t="s">
        <v>36</v>
      </c>
      <c r="F5000">
        <v>6</v>
      </c>
      <c r="G5000" s="12">
        <f>IF(D5000=2023,F5000*'Average selling price'!$B$2,
IF(D5000=2024,F5000*'Average selling price'!$C$2,
IF(D5000=2025,F5000*'Average selling price'!$D$2,"")))</f>
        <v>34500</v>
      </c>
      <c r="H5000">
        <v>0</v>
      </c>
      <c r="I5000" s="12">
        <f>IF($D5000=2023,H5000*'Average selling price'!$B$3,
IF($D5000=2024,H5000*'Average selling price'!$C$3,
IF($D5000=2025,H5000*'Average selling price'!$D$3,"")))</f>
        <v>0</v>
      </c>
      <c r="J5000">
        <v>5</v>
      </c>
      <c r="K5000" s="12">
        <f>IF($D5000=2023,J5000*'Average selling price'!$B$4,
IF($D5000=2024,J5000*'Average selling price'!$C$4,
IF($D5000=2025,J5000*'Average selling price'!$D$4,"")))</f>
        <v>58630</v>
      </c>
      <c r="L5000" s="7">
        <v>25214.73</v>
      </c>
      <c r="M5000" s="7">
        <v>24156.87</v>
      </c>
      <c r="N5000" s="11">
        <f t="shared" si="157"/>
        <v>49371.6</v>
      </c>
      <c r="O5000" s="11">
        <v>749.99</v>
      </c>
      <c r="P5000" s="11">
        <v>3223.93</v>
      </c>
    </row>
    <row r="5001" spans="1:16">
      <c r="A5001" s="2">
        <v>45726</v>
      </c>
      <c r="B5001" s="18">
        <v>19</v>
      </c>
      <c r="C5001" s="20">
        <f t="shared" si="156"/>
        <v>3</v>
      </c>
      <c r="D5001" s="16">
        <v>2025</v>
      </c>
      <c r="E5001" s="1" t="s">
        <v>37</v>
      </c>
      <c r="F5001">
        <v>0</v>
      </c>
      <c r="G5001" s="12">
        <f>IF(D5001=2023,F5001*'Average selling price'!$B$2,
IF(D5001=2024,F5001*'Average selling price'!$C$2,
IF(D5001=2025,F5001*'Average selling price'!$D$2,"")))</f>
        <v>0</v>
      </c>
      <c r="H5001">
        <v>0</v>
      </c>
      <c r="I5001" s="12">
        <f>IF($D5001=2023,H5001*'Average selling price'!$B$3,
IF($D5001=2024,H5001*'Average selling price'!$C$3,
IF($D5001=2025,H5001*'Average selling price'!$D$3,"")))</f>
        <v>0</v>
      </c>
      <c r="J5001">
        <v>1</v>
      </c>
      <c r="K5001" s="12">
        <f>IF($D5001=2023,J5001*'Average selling price'!$B$4,
IF($D5001=2024,J5001*'Average selling price'!$C$4,
IF($D5001=2025,J5001*'Average selling price'!$D$4,"")))</f>
        <v>11726</v>
      </c>
      <c r="L5001" s="7">
        <v>18376.080000000002</v>
      </c>
      <c r="M5001" s="7">
        <v>4899.95</v>
      </c>
      <c r="N5001" s="11">
        <f t="shared" si="157"/>
        <v>23276.030000000002</v>
      </c>
      <c r="O5001" s="11">
        <v>3916.08</v>
      </c>
      <c r="P5001" s="11">
        <v>1842.92</v>
      </c>
    </row>
    <row r="5002" spans="1:16">
      <c r="A5002" s="2">
        <v>45726</v>
      </c>
      <c r="B5002" s="18">
        <v>19</v>
      </c>
      <c r="C5002" s="20">
        <f t="shared" si="156"/>
        <v>3</v>
      </c>
      <c r="D5002" s="16">
        <v>2025</v>
      </c>
      <c r="E5002" s="1" t="s">
        <v>45</v>
      </c>
      <c r="F5002">
        <v>0</v>
      </c>
      <c r="G5002" s="12">
        <f>IF(D5002=2023,F5002*'Average selling price'!$B$2,
IF(D5002=2024,F5002*'Average selling price'!$C$2,
IF(D5002=2025,F5002*'Average selling price'!$D$2,"")))</f>
        <v>0</v>
      </c>
      <c r="H5002">
        <v>0</v>
      </c>
      <c r="I5002" s="12">
        <f>IF($D5002=2023,H5002*'Average selling price'!$B$3,
IF($D5002=2024,H5002*'Average selling price'!$C$3,
IF($D5002=2025,H5002*'Average selling price'!$D$3,"")))</f>
        <v>0</v>
      </c>
      <c r="J5002">
        <v>0</v>
      </c>
      <c r="K5002" s="12">
        <f>IF($D5002=2023,J5002*'Average selling price'!$B$4,
IF($D5002=2024,J5002*'Average selling price'!$C$4,
IF($D5002=2025,J5002*'Average selling price'!$D$4,"")))</f>
        <v>0</v>
      </c>
      <c r="L5002" s="7">
        <v>5629.94</v>
      </c>
      <c r="M5002" s="7">
        <v>0</v>
      </c>
      <c r="N5002" s="11">
        <f t="shared" si="157"/>
        <v>5629.94</v>
      </c>
      <c r="O5002" s="11">
        <v>0</v>
      </c>
      <c r="P5002" s="11">
        <v>0</v>
      </c>
    </row>
    <row r="5003" spans="1:16">
      <c r="A5003" s="2">
        <v>45726</v>
      </c>
      <c r="B5003" s="18">
        <v>19</v>
      </c>
      <c r="C5003" s="20">
        <f t="shared" si="156"/>
        <v>3</v>
      </c>
      <c r="D5003" s="16">
        <v>2025</v>
      </c>
      <c r="E5003" s="1" t="s">
        <v>49</v>
      </c>
      <c r="F5003">
        <v>2</v>
      </c>
      <c r="G5003" s="12">
        <f>IF(D5003=2023,F5003*'Average selling price'!$B$2,
IF(D5003=2024,F5003*'Average selling price'!$C$2,
IF(D5003=2025,F5003*'Average selling price'!$D$2,"")))</f>
        <v>11500</v>
      </c>
      <c r="H5003">
        <v>0</v>
      </c>
      <c r="I5003" s="12">
        <f>IF($D5003=2023,H5003*'Average selling price'!$B$3,
IF($D5003=2024,H5003*'Average selling price'!$C$3,
IF($D5003=2025,H5003*'Average selling price'!$D$3,"")))</f>
        <v>0</v>
      </c>
      <c r="J5003">
        <v>1</v>
      </c>
      <c r="K5003" s="12">
        <f>IF($D5003=2023,J5003*'Average selling price'!$B$4,
IF($D5003=2024,J5003*'Average selling price'!$C$4,
IF($D5003=2025,J5003*'Average selling price'!$D$4,"")))</f>
        <v>11726</v>
      </c>
      <c r="L5003" s="7">
        <v>3499.96</v>
      </c>
      <c r="M5003" s="7">
        <v>0</v>
      </c>
      <c r="N5003" s="11">
        <f t="shared" si="157"/>
        <v>3499.96</v>
      </c>
      <c r="O5003" s="11">
        <v>0</v>
      </c>
      <c r="P5003" s="11">
        <v>0</v>
      </c>
    </row>
    <row r="5004" spans="1:16">
      <c r="A5004" s="2">
        <v>45726</v>
      </c>
      <c r="B5004" s="18">
        <v>19</v>
      </c>
      <c r="C5004" s="20">
        <f t="shared" si="156"/>
        <v>3</v>
      </c>
      <c r="D5004" s="16">
        <v>2025</v>
      </c>
      <c r="E5004" s="1" t="s">
        <v>53</v>
      </c>
      <c r="F5004">
        <v>6</v>
      </c>
      <c r="G5004" s="12">
        <f>IF(D5004=2023,F5004*'Average selling price'!$B$2,
IF(D5004=2024,F5004*'Average selling price'!$C$2,
IF(D5004=2025,F5004*'Average selling price'!$D$2,"")))</f>
        <v>34500</v>
      </c>
      <c r="H5004">
        <v>0</v>
      </c>
      <c r="I5004" s="12">
        <f>IF($D5004=2023,H5004*'Average selling price'!$B$3,
IF($D5004=2024,H5004*'Average selling price'!$C$3,
IF($D5004=2025,H5004*'Average selling price'!$D$3,"")))</f>
        <v>0</v>
      </c>
      <c r="J5004">
        <v>1</v>
      </c>
      <c r="K5004" s="12">
        <f>IF($D5004=2023,J5004*'Average selling price'!$B$4,
IF($D5004=2024,J5004*'Average selling price'!$C$4,
IF($D5004=2025,J5004*'Average selling price'!$D$4,"")))</f>
        <v>11726</v>
      </c>
      <c r="L5004" s="7">
        <v>3804.84</v>
      </c>
      <c r="M5004" s="7">
        <v>0</v>
      </c>
      <c r="N5004" s="11">
        <f t="shared" si="157"/>
        <v>3804.84</v>
      </c>
      <c r="O5004" s="11">
        <v>649.99</v>
      </c>
      <c r="P5004" s="11">
        <v>499.99</v>
      </c>
    </row>
    <row r="5005" spans="1:16">
      <c r="A5005" s="2">
        <v>45726</v>
      </c>
      <c r="B5005" s="18">
        <v>19</v>
      </c>
      <c r="C5005" s="20">
        <f t="shared" si="156"/>
        <v>3</v>
      </c>
      <c r="D5005" s="16">
        <v>2025</v>
      </c>
      <c r="E5005" s="1" t="s">
        <v>38</v>
      </c>
      <c r="F5005">
        <v>9</v>
      </c>
      <c r="G5005" s="12">
        <f>IF(D5005=2023,F5005*'Average selling price'!$B$2,
IF(D5005=2024,F5005*'Average selling price'!$C$2,
IF(D5005=2025,F5005*'Average selling price'!$D$2,"")))</f>
        <v>51750</v>
      </c>
      <c r="H5005">
        <v>1</v>
      </c>
      <c r="I5005" s="12">
        <f>IF($D5005=2023,H5005*'Average selling price'!$B$3,
IF($D5005=2024,H5005*'Average selling price'!$C$3,
IF($D5005=2025,H5005*'Average selling price'!$D$3,"")))</f>
        <v>34677</v>
      </c>
      <c r="J5005">
        <v>3</v>
      </c>
      <c r="K5005" s="12">
        <f>IF($D5005=2023,J5005*'Average selling price'!$B$4,
IF($D5005=2024,J5005*'Average selling price'!$C$4,
IF($D5005=2025,J5005*'Average selling price'!$D$4,"")))</f>
        <v>35178</v>
      </c>
      <c r="L5005" s="7">
        <v>29262.1</v>
      </c>
      <c r="M5005" s="7">
        <v>10641.94</v>
      </c>
      <c r="N5005" s="11">
        <f t="shared" si="157"/>
        <v>39904.04</v>
      </c>
      <c r="O5005" s="11">
        <v>87.47</v>
      </c>
      <c r="P5005" s="11">
        <v>1813.93</v>
      </c>
    </row>
    <row r="5006" spans="1:16">
      <c r="A5006" s="2">
        <v>45726</v>
      </c>
      <c r="B5006" s="18">
        <v>19</v>
      </c>
      <c r="C5006" s="20">
        <f t="shared" si="156"/>
        <v>3</v>
      </c>
      <c r="D5006" s="16">
        <v>2025</v>
      </c>
      <c r="E5006" s="1" t="s">
        <v>39</v>
      </c>
      <c r="F5006">
        <v>6</v>
      </c>
      <c r="G5006" s="12">
        <f>IF(D5006=2023,F5006*'Average selling price'!$B$2,
IF(D5006=2024,F5006*'Average selling price'!$C$2,
IF(D5006=2025,F5006*'Average selling price'!$D$2,"")))</f>
        <v>34500</v>
      </c>
      <c r="H5006">
        <v>0</v>
      </c>
      <c r="I5006" s="12">
        <f>IF($D5006=2023,H5006*'Average selling price'!$B$3,
IF($D5006=2024,H5006*'Average selling price'!$C$3,
IF($D5006=2025,H5006*'Average selling price'!$D$3,"")))</f>
        <v>0</v>
      </c>
      <c r="J5006">
        <v>2</v>
      </c>
      <c r="K5006" s="12">
        <f>IF($D5006=2023,J5006*'Average selling price'!$B$4,
IF($D5006=2024,J5006*'Average selling price'!$C$4,
IF($D5006=2025,J5006*'Average selling price'!$D$4,"")))</f>
        <v>23452</v>
      </c>
      <c r="L5006" s="7">
        <v>5834.27</v>
      </c>
      <c r="M5006" s="7">
        <v>6831.97</v>
      </c>
      <c r="N5006" s="11">
        <f t="shared" si="157"/>
        <v>12666.240000000002</v>
      </c>
      <c r="O5006" s="11">
        <v>3240.57</v>
      </c>
      <c r="P5006" s="11">
        <v>2472.92</v>
      </c>
    </row>
    <row r="5007" spans="1:16">
      <c r="A5007" s="2">
        <v>45726</v>
      </c>
      <c r="B5007" s="18">
        <v>19</v>
      </c>
      <c r="C5007" s="20">
        <f t="shared" si="156"/>
        <v>3</v>
      </c>
      <c r="D5007" s="16">
        <v>2025</v>
      </c>
      <c r="E5007" s="1" t="s">
        <v>40</v>
      </c>
      <c r="F5007">
        <v>1</v>
      </c>
      <c r="G5007" s="12">
        <f>IF(D5007=2023,F5007*'Average selling price'!$B$2,
IF(D5007=2024,F5007*'Average selling price'!$C$2,
IF(D5007=2025,F5007*'Average selling price'!$D$2,"")))</f>
        <v>5750</v>
      </c>
      <c r="H5007">
        <v>0</v>
      </c>
      <c r="I5007" s="12">
        <f>IF($D5007=2023,H5007*'Average selling price'!$B$3,
IF($D5007=2024,H5007*'Average selling price'!$C$3,
IF($D5007=2025,H5007*'Average selling price'!$D$3,"")))</f>
        <v>0</v>
      </c>
      <c r="J5007">
        <v>0</v>
      </c>
      <c r="K5007" s="12">
        <f>IF($D5007=2023,J5007*'Average selling price'!$B$4,
IF($D5007=2024,J5007*'Average selling price'!$C$4,
IF($D5007=2025,J5007*'Average selling price'!$D$4,"")))</f>
        <v>0</v>
      </c>
      <c r="L5007" s="7">
        <v>37.97</v>
      </c>
      <c r="M5007" s="7">
        <v>0</v>
      </c>
      <c r="N5007" s="11">
        <f t="shared" si="157"/>
        <v>37.97</v>
      </c>
      <c r="O5007" s="11">
        <v>0</v>
      </c>
      <c r="P5007" s="11">
        <v>2349.9899999999998</v>
      </c>
    </row>
    <row r="5008" spans="1:16">
      <c r="A5008" s="2">
        <v>45726</v>
      </c>
      <c r="B5008" s="18">
        <v>19</v>
      </c>
      <c r="C5008" s="20">
        <f t="shared" si="156"/>
        <v>3</v>
      </c>
      <c r="D5008" s="16">
        <v>2025</v>
      </c>
      <c r="E5008" s="1" t="s">
        <v>42</v>
      </c>
      <c r="F5008">
        <v>0</v>
      </c>
      <c r="G5008" s="12">
        <f>IF(D5008=2023,F5008*'Average selling price'!$B$2,
IF(D5008=2024,F5008*'Average selling price'!$C$2,
IF(D5008=2025,F5008*'Average selling price'!$D$2,"")))</f>
        <v>0</v>
      </c>
      <c r="H5008">
        <v>0</v>
      </c>
      <c r="I5008" s="12">
        <f>IF($D5008=2023,H5008*'Average selling price'!$B$3,
IF($D5008=2024,H5008*'Average selling price'!$C$3,
IF($D5008=2025,H5008*'Average selling price'!$D$3,"")))</f>
        <v>0</v>
      </c>
      <c r="J5008">
        <v>1</v>
      </c>
      <c r="K5008" s="12">
        <f>IF($D5008=2023,J5008*'Average selling price'!$B$4,
IF($D5008=2024,J5008*'Average selling price'!$C$4,
IF($D5008=2025,J5008*'Average selling price'!$D$4,"")))</f>
        <v>11726</v>
      </c>
      <c r="L5008" s="7">
        <v>8967.99</v>
      </c>
      <c r="M5008" s="7">
        <v>1700</v>
      </c>
      <c r="N5008" s="11">
        <f t="shared" si="157"/>
        <v>10667.99</v>
      </c>
      <c r="O5008" s="11">
        <v>1099</v>
      </c>
      <c r="P5008" s="11">
        <v>1183</v>
      </c>
    </row>
    <row r="5009" spans="1:16">
      <c r="A5009" s="2">
        <v>45726</v>
      </c>
      <c r="B5009" s="18">
        <v>19</v>
      </c>
      <c r="C5009" s="20">
        <f t="shared" si="156"/>
        <v>3</v>
      </c>
      <c r="D5009" s="16">
        <v>2025</v>
      </c>
      <c r="E5009" s="1" t="s">
        <v>63</v>
      </c>
      <c r="F5009">
        <v>3</v>
      </c>
      <c r="G5009" s="12">
        <f>IF(D5009=2023,F5009*'Average selling price'!$B$2,
IF(D5009=2024,F5009*'Average selling price'!$C$2,
IF(D5009=2025,F5009*'Average selling price'!$D$2,"")))</f>
        <v>17250</v>
      </c>
      <c r="H5009">
        <v>0</v>
      </c>
      <c r="I5009" s="12">
        <f>IF($D5009=2023,H5009*'Average selling price'!$B$3,
IF($D5009=2024,H5009*'Average selling price'!$C$3,
IF($D5009=2025,H5009*'Average selling price'!$D$3,"")))</f>
        <v>0</v>
      </c>
      <c r="J5009">
        <v>0</v>
      </c>
      <c r="K5009" s="12">
        <f>IF($D5009=2023,J5009*'Average selling price'!$B$4,
IF($D5009=2024,J5009*'Average selling price'!$C$4,
IF($D5009=2025,J5009*'Average selling price'!$D$4,"")))</f>
        <v>0</v>
      </c>
      <c r="L5009" s="7">
        <v>0</v>
      </c>
      <c r="M5009" s="7">
        <v>0</v>
      </c>
      <c r="N5009" s="11">
        <f t="shared" si="157"/>
        <v>0</v>
      </c>
      <c r="O5009" s="11">
        <v>0</v>
      </c>
      <c r="P5009" s="11">
        <v>0</v>
      </c>
    </row>
    <row r="5010" spans="1:16">
      <c r="A5010" s="2">
        <v>45726</v>
      </c>
      <c r="B5010" s="18">
        <v>19</v>
      </c>
      <c r="C5010" s="20">
        <f t="shared" si="156"/>
        <v>3</v>
      </c>
      <c r="D5010" s="16">
        <v>2025</v>
      </c>
      <c r="E5010" s="1" t="s">
        <v>43</v>
      </c>
      <c r="F5010">
        <v>2</v>
      </c>
      <c r="G5010" s="12">
        <f>IF(D5010=2023,F5010*'Average selling price'!$B$2,
IF(D5010=2024,F5010*'Average selling price'!$C$2,
IF(D5010=2025,F5010*'Average selling price'!$D$2,"")))</f>
        <v>11500</v>
      </c>
      <c r="H5010">
        <v>4</v>
      </c>
      <c r="I5010" s="12">
        <f>IF($D5010=2023,H5010*'Average selling price'!$B$3,
IF($D5010=2024,H5010*'Average selling price'!$C$3,
IF($D5010=2025,H5010*'Average selling price'!$D$3,"")))</f>
        <v>138708</v>
      </c>
      <c r="J5010">
        <v>2</v>
      </c>
      <c r="K5010" s="12">
        <f>IF($D5010=2023,J5010*'Average selling price'!$B$4,
IF($D5010=2024,J5010*'Average selling price'!$C$4,
IF($D5010=2025,J5010*'Average selling price'!$D$4,"")))</f>
        <v>23452</v>
      </c>
      <c r="L5010" s="7">
        <v>2697.87</v>
      </c>
      <c r="M5010" s="7">
        <v>0</v>
      </c>
      <c r="N5010" s="11">
        <f t="shared" si="157"/>
        <v>2697.87</v>
      </c>
      <c r="O5010" s="11">
        <v>3085.96</v>
      </c>
      <c r="P5010" s="11">
        <v>2380.02</v>
      </c>
    </row>
    <row r="5011" spans="1:16">
      <c r="A5011" s="2">
        <v>45726</v>
      </c>
      <c r="B5011" s="18">
        <v>19</v>
      </c>
      <c r="C5011" s="20">
        <f t="shared" si="156"/>
        <v>3</v>
      </c>
      <c r="D5011" s="16">
        <v>2025</v>
      </c>
      <c r="E5011" s="1" t="s">
        <v>47</v>
      </c>
      <c r="F5011">
        <v>1</v>
      </c>
      <c r="G5011" s="12">
        <f>IF(D5011=2023,F5011*'Average selling price'!$B$2,
IF(D5011=2024,F5011*'Average selling price'!$C$2,
IF(D5011=2025,F5011*'Average selling price'!$D$2,"")))</f>
        <v>5750</v>
      </c>
      <c r="H5011">
        <v>0</v>
      </c>
      <c r="I5011" s="12">
        <f>IF($D5011=2023,H5011*'Average selling price'!$B$3,
IF($D5011=2024,H5011*'Average selling price'!$C$3,
IF($D5011=2025,H5011*'Average selling price'!$D$3,"")))</f>
        <v>0</v>
      </c>
      <c r="J5011">
        <v>2</v>
      </c>
      <c r="K5011" s="12">
        <f>IF($D5011=2023,J5011*'Average selling price'!$B$4,
IF($D5011=2024,J5011*'Average selling price'!$C$4,
IF($D5011=2025,J5011*'Average selling price'!$D$4,"")))</f>
        <v>23452</v>
      </c>
      <c r="L5011" s="7">
        <v>10900</v>
      </c>
      <c r="M5011" s="7">
        <v>8856</v>
      </c>
      <c r="N5011" s="11">
        <f t="shared" si="157"/>
        <v>19756</v>
      </c>
      <c r="O5011" s="11">
        <v>2788</v>
      </c>
      <c r="P5011" s="11">
        <v>84</v>
      </c>
    </row>
    <row r="5012" spans="1:16">
      <c r="A5012" s="2">
        <v>45726</v>
      </c>
      <c r="B5012" s="18">
        <v>19</v>
      </c>
      <c r="C5012" s="20">
        <f t="shared" si="156"/>
        <v>3</v>
      </c>
      <c r="D5012" s="16">
        <v>2025</v>
      </c>
      <c r="E5012" s="1" t="s">
        <v>50</v>
      </c>
      <c r="F5012">
        <v>13</v>
      </c>
      <c r="G5012" s="12">
        <f>IF(D5012=2023,F5012*'Average selling price'!$B$2,
IF(D5012=2024,F5012*'Average selling price'!$C$2,
IF(D5012=2025,F5012*'Average selling price'!$D$2,"")))</f>
        <v>74750</v>
      </c>
      <c r="H5012">
        <v>1</v>
      </c>
      <c r="I5012" s="12">
        <f>IF($D5012=2023,H5012*'Average selling price'!$B$3,
IF($D5012=2024,H5012*'Average selling price'!$C$3,
IF($D5012=2025,H5012*'Average selling price'!$D$3,"")))</f>
        <v>34677</v>
      </c>
      <c r="J5012">
        <v>2</v>
      </c>
      <c r="K5012" s="12">
        <f>IF($D5012=2023,J5012*'Average selling price'!$B$4,
IF($D5012=2024,J5012*'Average selling price'!$C$4,
IF($D5012=2025,J5012*'Average selling price'!$D$4,"")))</f>
        <v>23452</v>
      </c>
      <c r="L5012" s="7">
        <v>3023.93</v>
      </c>
      <c r="M5012" s="7">
        <v>5644.94</v>
      </c>
      <c r="N5012" s="11">
        <f t="shared" si="157"/>
        <v>8668.869999999999</v>
      </c>
      <c r="O5012" s="11">
        <v>167.79</v>
      </c>
      <c r="P5012" s="11">
        <v>49.99</v>
      </c>
    </row>
    <row r="5013" spans="1:16">
      <c r="A5013" s="2">
        <v>45726</v>
      </c>
      <c r="B5013" s="18">
        <v>19</v>
      </c>
      <c r="C5013" s="20">
        <f t="shared" si="156"/>
        <v>3</v>
      </c>
      <c r="D5013" s="16">
        <v>2025</v>
      </c>
      <c r="E5013" s="1" t="s">
        <v>51</v>
      </c>
      <c r="F5013">
        <v>0</v>
      </c>
      <c r="G5013" s="12">
        <f>IF(D5013=2023,F5013*'Average selling price'!$B$2,
IF(D5013=2024,F5013*'Average selling price'!$C$2,
IF(D5013=2025,F5013*'Average selling price'!$D$2,"")))</f>
        <v>0</v>
      </c>
      <c r="H5013">
        <v>0</v>
      </c>
      <c r="I5013" s="12">
        <f>IF($D5013=2023,H5013*'Average selling price'!$B$3,
IF($D5013=2024,H5013*'Average selling price'!$C$3,
IF($D5013=2025,H5013*'Average selling price'!$D$3,"")))</f>
        <v>0</v>
      </c>
      <c r="J5013">
        <v>1</v>
      </c>
      <c r="K5013" s="12">
        <f>IF($D5013=2023,J5013*'Average selling price'!$B$4,
IF($D5013=2024,J5013*'Average selling price'!$C$4,
IF($D5013=2025,J5013*'Average selling price'!$D$4,"")))</f>
        <v>11726</v>
      </c>
      <c r="L5013" s="7">
        <v>9684</v>
      </c>
      <c r="M5013" s="7">
        <v>41071</v>
      </c>
      <c r="N5013" s="11">
        <f t="shared" si="157"/>
        <v>50755</v>
      </c>
      <c r="O5013" s="11">
        <v>182</v>
      </c>
      <c r="P5013" s="11">
        <v>2259</v>
      </c>
    </row>
    <row r="5014" spans="1:16">
      <c r="A5014" s="2">
        <v>45726</v>
      </c>
      <c r="B5014" s="18">
        <v>19</v>
      </c>
      <c r="C5014" s="20">
        <f t="shared" si="156"/>
        <v>3</v>
      </c>
      <c r="D5014" s="16">
        <v>2025</v>
      </c>
      <c r="E5014" s="1" t="s">
        <v>52</v>
      </c>
      <c r="F5014">
        <v>33</v>
      </c>
      <c r="G5014" s="12">
        <f>IF(D5014=2023,F5014*'Average selling price'!$B$2,
IF(D5014=2024,F5014*'Average selling price'!$C$2,
IF(D5014=2025,F5014*'Average selling price'!$D$2,"")))</f>
        <v>189750</v>
      </c>
      <c r="H5014">
        <v>0</v>
      </c>
      <c r="I5014" s="12">
        <f>IF($D5014=2023,H5014*'Average selling price'!$B$3,
IF($D5014=2024,H5014*'Average selling price'!$C$3,
IF($D5014=2025,H5014*'Average selling price'!$D$3,"")))</f>
        <v>0</v>
      </c>
      <c r="J5014">
        <v>10</v>
      </c>
      <c r="K5014" s="12">
        <f>IF($D5014=2023,J5014*'Average selling price'!$B$4,
IF($D5014=2024,J5014*'Average selling price'!$C$4,
IF($D5014=2025,J5014*'Average selling price'!$D$4,"")))</f>
        <v>117260</v>
      </c>
      <c r="L5014" s="7">
        <v>23587</v>
      </c>
      <c r="M5014" s="7">
        <v>12285</v>
      </c>
      <c r="N5014" s="11">
        <f t="shared" si="157"/>
        <v>35872</v>
      </c>
      <c r="O5014" s="11">
        <v>24</v>
      </c>
      <c r="P5014" s="11">
        <v>1000</v>
      </c>
    </row>
    <row r="5015" spans="1:16">
      <c r="A5015" s="2">
        <v>45726</v>
      </c>
      <c r="B5015" s="18">
        <v>19</v>
      </c>
      <c r="C5015" s="20">
        <f t="shared" si="156"/>
        <v>3</v>
      </c>
      <c r="D5015" s="16">
        <v>2025</v>
      </c>
      <c r="E5015" s="1" t="s">
        <v>64</v>
      </c>
      <c r="F5015">
        <v>0</v>
      </c>
      <c r="G5015" s="12">
        <f>IF(D5015=2023,F5015*'Average selling price'!$B$2,
IF(D5015=2024,F5015*'Average selling price'!$C$2,
IF(D5015=2025,F5015*'Average selling price'!$D$2,"")))</f>
        <v>0</v>
      </c>
      <c r="H5015">
        <v>0</v>
      </c>
      <c r="I5015" s="12">
        <f>IF($D5015=2023,H5015*'Average selling price'!$B$3,
IF($D5015=2024,H5015*'Average selling price'!$C$3,
IF($D5015=2025,H5015*'Average selling price'!$D$3,"")))</f>
        <v>0</v>
      </c>
      <c r="J5015">
        <v>5</v>
      </c>
      <c r="K5015" s="12">
        <f>IF($D5015=2023,J5015*'Average selling price'!$B$4,
IF($D5015=2024,J5015*'Average selling price'!$C$4,
IF($D5015=2025,J5015*'Average selling price'!$D$4,"")))</f>
        <v>58630</v>
      </c>
      <c r="L5015" s="7">
        <v>9206</v>
      </c>
      <c r="M5015" s="7">
        <v>16310</v>
      </c>
      <c r="N5015" s="11">
        <f t="shared" si="157"/>
        <v>25516</v>
      </c>
      <c r="O5015" s="11">
        <v>0</v>
      </c>
      <c r="P5015" s="11">
        <v>0</v>
      </c>
    </row>
    <row r="5016" spans="1:16">
      <c r="A5016" s="2">
        <v>45726</v>
      </c>
      <c r="B5016" s="18">
        <v>19</v>
      </c>
      <c r="C5016" s="20">
        <f t="shared" si="156"/>
        <v>3</v>
      </c>
      <c r="D5016" s="16">
        <v>2025</v>
      </c>
      <c r="E5016" s="1" t="s">
        <v>54</v>
      </c>
      <c r="F5016">
        <v>2</v>
      </c>
      <c r="G5016" s="12">
        <f>IF(D5016=2023,F5016*'Average selling price'!$B$2,
IF(D5016=2024,F5016*'Average selling price'!$C$2,
IF(D5016=2025,F5016*'Average selling price'!$D$2,"")))</f>
        <v>11500</v>
      </c>
      <c r="H5016">
        <v>0</v>
      </c>
      <c r="I5016" s="12">
        <f>IF($D5016=2023,H5016*'Average selling price'!$B$3,
IF($D5016=2024,H5016*'Average selling price'!$C$3,
IF($D5016=2025,H5016*'Average selling price'!$D$3,"")))</f>
        <v>0</v>
      </c>
      <c r="J5016">
        <v>1</v>
      </c>
      <c r="K5016" s="12">
        <f>IF($D5016=2023,J5016*'Average selling price'!$B$4,
IF($D5016=2024,J5016*'Average selling price'!$C$4,
IF($D5016=2025,J5016*'Average selling price'!$D$4,"")))</f>
        <v>11726</v>
      </c>
      <c r="L5016" s="7">
        <v>2470</v>
      </c>
      <c r="M5016" s="7">
        <v>0</v>
      </c>
      <c r="N5016" s="11">
        <f t="shared" si="157"/>
        <v>2470</v>
      </c>
      <c r="O5016" s="11">
        <v>0</v>
      </c>
      <c r="P5016" s="11">
        <v>0</v>
      </c>
    </row>
    <row r="5017" spans="1:16">
      <c r="A5017" s="2">
        <v>45726</v>
      </c>
      <c r="B5017" s="18">
        <v>19</v>
      </c>
      <c r="C5017" s="20">
        <f t="shared" si="156"/>
        <v>3</v>
      </c>
      <c r="D5017" s="16">
        <v>2025</v>
      </c>
      <c r="E5017" s="1" t="s">
        <v>61</v>
      </c>
      <c r="F5017">
        <v>0</v>
      </c>
      <c r="G5017" s="12">
        <f>IF(D5017=2023,F5017*'Average selling price'!$B$2,
IF(D5017=2024,F5017*'Average selling price'!$C$2,
IF(D5017=2025,F5017*'Average selling price'!$D$2,"")))</f>
        <v>0</v>
      </c>
      <c r="H5017">
        <v>0</v>
      </c>
      <c r="I5017" s="12">
        <f>IF($D5017=2023,H5017*'Average selling price'!$B$3,
IF($D5017=2024,H5017*'Average selling price'!$C$3,
IF($D5017=2025,H5017*'Average selling price'!$D$3,"")))</f>
        <v>0</v>
      </c>
      <c r="J5017">
        <v>0</v>
      </c>
      <c r="K5017" s="12">
        <f>IF($D5017=2023,J5017*'Average selling price'!$B$4,
IF($D5017=2024,J5017*'Average selling price'!$C$4,
IF($D5017=2025,J5017*'Average selling price'!$D$4,"")))</f>
        <v>0</v>
      </c>
      <c r="L5017" s="7">
        <v>249.9</v>
      </c>
      <c r="M5017" s="7">
        <v>15817.96</v>
      </c>
      <c r="N5017" s="11">
        <f t="shared" si="157"/>
        <v>16067.859999999999</v>
      </c>
      <c r="O5017" s="11">
        <v>0</v>
      </c>
      <c r="P5017" s="11">
        <v>482.96</v>
      </c>
    </row>
    <row r="5018" spans="1:16">
      <c r="A5018" s="2">
        <v>45726</v>
      </c>
      <c r="B5018" s="18">
        <v>19</v>
      </c>
      <c r="C5018" s="20">
        <f t="shared" si="156"/>
        <v>3</v>
      </c>
      <c r="D5018" s="16">
        <v>2025</v>
      </c>
      <c r="E5018" s="1" t="s">
        <v>65</v>
      </c>
      <c r="F5018">
        <v>0</v>
      </c>
      <c r="G5018" s="12">
        <f>IF(D5018=2023,F5018*'Average selling price'!$B$2,
IF(D5018=2024,F5018*'Average selling price'!$C$2,
IF(D5018=2025,F5018*'Average selling price'!$D$2,"")))</f>
        <v>0</v>
      </c>
      <c r="H5018">
        <v>0</v>
      </c>
      <c r="I5018" s="12">
        <f>IF($D5018=2023,H5018*'Average selling price'!$B$3,
IF($D5018=2024,H5018*'Average selling price'!$C$3,
IF($D5018=2025,H5018*'Average selling price'!$D$3,"")))</f>
        <v>0</v>
      </c>
      <c r="J5018">
        <v>0</v>
      </c>
      <c r="K5018" s="12">
        <f>IF($D5018=2023,J5018*'Average selling price'!$B$4,
IF($D5018=2024,J5018*'Average selling price'!$C$4,
IF($D5018=2025,J5018*'Average selling price'!$D$4,"")))</f>
        <v>0</v>
      </c>
      <c r="L5018" s="7">
        <v>0</v>
      </c>
      <c r="M5018" s="7">
        <v>0</v>
      </c>
      <c r="N5018" s="11">
        <f t="shared" si="157"/>
        <v>0</v>
      </c>
      <c r="O5018" s="11">
        <v>0</v>
      </c>
      <c r="P5018" s="11">
        <v>0</v>
      </c>
    </row>
    <row r="5019" spans="1:16">
      <c r="A5019" s="2">
        <v>45733</v>
      </c>
      <c r="B5019" s="18">
        <v>20</v>
      </c>
      <c r="C5019" s="20">
        <f t="shared" si="156"/>
        <v>3</v>
      </c>
      <c r="D5019" s="16">
        <v>2025</v>
      </c>
      <c r="E5019" s="1" t="s">
        <v>25</v>
      </c>
      <c r="F5019">
        <v>24</v>
      </c>
      <c r="G5019" s="12">
        <f>IF(D5019=2023,F5019*'Average selling price'!$B$2,
IF(D5019=2024,F5019*'Average selling price'!$C$2,
IF(D5019=2025,F5019*'Average selling price'!$D$2,"")))</f>
        <v>138000</v>
      </c>
      <c r="H5019">
        <v>2</v>
      </c>
      <c r="I5019" s="12">
        <f>IF($D5019=2023,H5019*'Average selling price'!$B$3,
IF($D5019=2024,H5019*'Average selling price'!$C$3,
IF($D5019=2025,H5019*'Average selling price'!$D$3,"")))</f>
        <v>69354</v>
      </c>
      <c r="J5019">
        <v>6</v>
      </c>
      <c r="K5019" s="12">
        <f>IF($D5019=2023,J5019*'Average selling price'!$B$4,
IF($D5019=2024,J5019*'Average selling price'!$C$4,
IF($D5019=2025,J5019*'Average selling price'!$D$4,"")))</f>
        <v>70356</v>
      </c>
      <c r="L5019" s="7">
        <v>80877</v>
      </c>
      <c r="M5019" s="7">
        <v>50022</v>
      </c>
      <c r="N5019" s="11">
        <f t="shared" si="157"/>
        <v>130899</v>
      </c>
      <c r="O5019" s="11">
        <v>450</v>
      </c>
      <c r="P5019" s="11">
        <v>2455</v>
      </c>
    </row>
    <row r="5020" spans="1:16">
      <c r="A5020" s="2">
        <v>45733</v>
      </c>
      <c r="B5020" s="18">
        <v>20</v>
      </c>
      <c r="C5020" s="20">
        <f t="shared" si="156"/>
        <v>3</v>
      </c>
      <c r="D5020" s="16">
        <v>2025</v>
      </c>
      <c r="E5020" s="1" t="s">
        <v>46</v>
      </c>
      <c r="F5020">
        <v>14</v>
      </c>
      <c r="G5020" s="12">
        <f>IF(D5020=2023,F5020*'Average selling price'!$B$2,
IF(D5020=2024,F5020*'Average selling price'!$C$2,
IF(D5020=2025,F5020*'Average selling price'!$D$2,"")))</f>
        <v>80500</v>
      </c>
      <c r="H5020">
        <v>0</v>
      </c>
      <c r="I5020" s="12">
        <f>IF($D5020=2023,H5020*'Average selling price'!$B$3,
IF($D5020=2024,H5020*'Average selling price'!$C$3,
IF($D5020=2025,H5020*'Average selling price'!$D$3,"")))</f>
        <v>0</v>
      </c>
      <c r="J5020">
        <v>2</v>
      </c>
      <c r="K5020" s="12">
        <f>IF($D5020=2023,J5020*'Average selling price'!$B$4,
IF($D5020=2024,J5020*'Average selling price'!$C$4,
IF($D5020=2025,J5020*'Average selling price'!$D$4,"")))</f>
        <v>23452</v>
      </c>
      <c r="L5020" s="7">
        <v>17316</v>
      </c>
      <c r="M5020" s="7">
        <v>14147</v>
      </c>
      <c r="N5020" s="11">
        <f t="shared" si="157"/>
        <v>31463</v>
      </c>
      <c r="O5020" s="11">
        <v>538</v>
      </c>
      <c r="P5020" s="11">
        <v>1212</v>
      </c>
    </row>
    <row r="5021" spans="1:16">
      <c r="A5021" s="2">
        <v>45733</v>
      </c>
      <c r="B5021" s="18">
        <v>20</v>
      </c>
      <c r="C5021" s="20">
        <f t="shared" si="156"/>
        <v>3</v>
      </c>
      <c r="D5021" s="16">
        <v>2025</v>
      </c>
      <c r="E5021" s="1" t="s">
        <v>57</v>
      </c>
      <c r="F5021">
        <v>8</v>
      </c>
      <c r="G5021" s="12">
        <f>IF(D5021=2023,F5021*'Average selling price'!$B$2,
IF(D5021=2024,F5021*'Average selling price'!$C$2,
IF(D5021=2025,F5021*'Average selling price'!$D$2,"")))</f>
        <v>46000</v>
      </c>
      <c r="H5021">
        <v>0</v>
      </c>
      <c r="I5021" s="12">
        <f>IF($D5021=2023,H5021*'Average selling price'!$B$3,
IF($D5021=2024,H5021*'Average selling price'!$C$3,
IF($D5021=2025,H5021*'Average selling price'!$D$3,"")))</f>
        <v>0</v>
      </c>
      <c r="J5021">
        <v>4</v>
      </c>
      <c r="K5021" s="12">
        <f>IF($D5021=2023,J5021*'Average selling price'!$B$4,
IF($D5021=2024,J5021*'Average selling price'!$C$4,
IF($D5021=2025,J5021*'Average selling price'!$D$4,"")))</f>
        <v>46904</v>
      </c>
      <c r="L5021" s="7">
        <v>22541</v>
      </c>
      <c r="M5021" s="7">
        <v>12222</v>
      </c>
      <c r="N5021" s="11">
        <f t="shared" si="157"/>
        <v>34763</v>
      </c>
      <c r="O5021" s="11">
        <v>0</v>
      </c>
      <c r="P5021" s="11">
        <v>550</v>
      </c>
    </row>
    <row r="5022" spans="1:16">
      <c r="A5022" s="2">
        <v>45733</v>
      </c>
      <c r="B5022" s="18">
        <v>20</v>
      </c>
      <c r="C5022" s="20">
        <f t="shared" si="156"/>
        <v>3</v>
      </c>
      <c r="D5022" s="16">
        <v>2025</v>
      </c>
      <c r="E5022" s="1" t="s">
        <v>27</v>
      </c>
      <c r="F5022">
        <v>1</v>
      </c>
      <c r="G5022" s="12">
        <f>IF(D5022=2023,F5022*'Average selling price'!$B$2,
IF(D5022=2024,F5022*'Average selling price'!$C$2,
IF(D5022=2025,F5022*'Average selling price'!$D$2,"")))</f>
        <v>5750</v>
      </c>
      <c r="H5022">
        <v>0</v>
      </c>
      <c r="I5022" s="12">
        <f>IF($D5022=2023,H5022*'Average selling price'!$B$3,
IF($D5022=2024,H5022*'Average selling price'!$C$3,
IF($D5022=2025,H5022*'Average selling price'!$D$3,"")))</f>
        <v>0</v>
      </c>
      <c r="J5022">
        <v>0</v>
      </c>
      <c r="K5022" s="12">
        <f>IF($D5022=2023,J5022*'Average selling price'!$B$4,
IF($D5022=2024,J5022*'Average selling price'!$C$4,
IF($D5022=2025,J5022*'Average selling price'!$D$4,"")))</f>
        <v>0</v>
      </c>
      <c r="L5022" s="7">
        <v>2129</v>
      </c>
      <c r="M5022" s="7">
        <v>2575</v>
      </c>
      <c r="N5022" s="11">
        <f t="shared" si="157"/>
        <v>4704</v>
      </c>
      <c r="O5022" s="11">
        <v>0</v>
      </c>
      <c r="P5022" s="11">
        <v>600</v>
      </c>
    </row>
    <row r="5023" spans="1:16">
      <c r="A5023" s="2">
        <v>45733</v>
      </c>
      <c r="B5023" s="18">
        <v>20</v>
      </c>
      <c r="C5023" s="20">
        <f t="shared" si="156"/>
        <v>3</v>
      </c>
      <c r="D5023" s="16">
        <v>2025</v>
      </c>
      <c r="E5023" s="1" t="s">
        <v>55</v>
      </c>
      <c r="F5023">
        <v>5</v>
      </c>
      <c r="G5023" s="12">
        <f>IF(D5023=2023,F5023*'Average selling price'!$B$2,
IF(D5023=2024,F5023*'Average selling price'!$C$2,
IF(D5023=2025,F5023*'Average selling price'!$D$2,"")))</f>
        <v>28750</v>
      </c>
      <c r="H5023">
        <v>0</v>
      </c>
      <c r="I5023" s="12">
        <f>IF($D5023=2023,H5023*'Average selling price'!$B$3,
IF($D5023=2024,H5023*'Average selling price'!$C$3,
IF($D5023=2025,H5023*'Average selling price'!$D$3,"")))</f>
        <v>0</v>
      </c>
      <c r="J5023">
        <v>0</v>
      </c>
      <c r="K5023" s="12">
        <f>IF($D5023=2023,J5023*'Average selling price'!$B$4,
IF($D5023=2024,J5023*'Average selling price'!$C$4,
IF($D5023=2025,J5023*'Average selling price'!$D$4,"")))</f>
        <v>0</v>
      </c>
      <c r="L5023" s="7">
        <v>23211</v>
      </c>
      <c r="M5023" s="7">
        <v>11890</v>
      </c>
      <c r="N5023" s="11">
        <f t="shared" si="157"/>
        <v>35101</v>
      </c>
      <c r="O5023" s="11">
        <v>0</v>
      </c>
      <c r="P5023" s="11">
        <v>300</v>
      </c>
    </row>
    <row r="5024" spans="1:16">
      <c r="A5024" s="2">
        <v>45733</v>
      </c>
      <c r="B5024" s="18">
        <v>20</v>
      </c>
      <c r="C5024" s="20">
        <f t="shared" si="156"/>
        <v>3</v>
      </c>
      <c r="D5024" s="16">
        <v>2025</v>
      </c>
      <c r="E5024" s="1" t="s">
        <v>28</v>
      </c>
      <c r="F5024">
        <v>12</v>
      </c>
      <c r="G5024" s="12">
        <f>IF(D5024=2023,F5024*'Average selling price'!$B$2,
IF(D5024=2024,F5024*'Average selling price'!$C$2,
IF(D5024=2025,F5024*'Average selling price'!$D$2,"")))</f>
        <v>69000</v>
      </c>
      <c r="H5024">
        <v>0</v>
      </c>
      <c r="I5024" s="12">
        <f>IF($D5024=2023,H5024*'Average selling price'!$B$3,
IF($D5024=2024,H5024*'Average selling price'!$C$3,
IF($D5024=2025,H5024*'Average selling price'!$D$3,"")))</f>
        <v>0</v>
      </c>
      <c r="J5024">
        <v>0</v>
      </c>
      <c r="K5024" s="12">
        <f>IF($D5024=2023,J5024*'Average selling price'!$B$4,
IF($D5024=2024,J5024*'Average selling price'!$C$4,
IF($D5024=2025,J5024*'Average selling price'!$D$4,"")))</f>
        <v>0</v>
      </c>
      <c r="L5024" s="7">
        <v>9284.89</v>
      </c>
      <c r="M5024" s="7">
        <v>28229.93</v>
      </c>
      <c r="N5024" s="11">
        <f t="shared" si="157"/>
        <v>37514.82</v>
      </c>
      <c r="O5024" s="11">
        <v>1251.22</v>
      </c>
      <c r="P5024" s="11">
        <v>770.98</v>
      </c>
    </row>
    <row r="5025" spans="1:16">
      <c r="A5025" s="2">
        <v>45733</v>
      </c>
      <c r="B5025" s="18">
        <v>20</v>
      </c>
      <c r="C5025" s="20">
        <f t="shared" si="156"/>
        <v>3</v>
      </c>
      <c r="D5025" s="16">
        <v>2025</v>
      </c>
      <c r="E5025" s="1" t="s">
        <v>29</v>
      </c>
      <c r="F5025">
        <v>5</v>
      </c>
      <c r="G5025" s="12">
        <f>IF(D5025=2023,F5025*'Average selling price'!$B$2,
IF(D5025=2024,F5025*'Average selling price'!$C$2,
IF(D5025=2025,F5025*'Average selling price'!$D$2,"")))</f>
        <v>28750</v>
      </c>
      <c r="H5025">
        <v>2</v>
      </c>
      <c r="I5025" s="12">
        <f>IF($D5025=2023,H5025*'Average selling price'!$B$3,
IF($D5025=2024,H5025*'Average selling price'!$C$3,
IF($D5025=2025,H5025*'Average selling price'!$D$3,"")))</f>
        <v>69354</v>
      </c>
      <c r="J5025">
        <v>4</v>
      </c>
      <c r="K5025" s="12">
        <f>IF($D5025=2023,J5025*'Average selling price'!$B$4,
IF($D5025=2024,J5025*'Average selling price'!$C$4,
IF($D5025=2025,J5025*'Average selling price'!$D$4,"")))</f>
        <v>46904</v>
      </c>
      <c r="L5025" s="7">
        <v>64173</v>
      </c>
      <c r="M5025" s="7">
        <v>10215</v>
      </c>
      <c r="N5025" s="11">
        <f t="shared" si="157"/>
        <v>74388</v>
      </c>
      <c r="O5025" s="11">
        <v>1812</v>
      </c>
      <c r="P5025" s="11">
        <v>4250</v>
      </c>
    </row>
    <row r="5026" spans="1:16">
      <c r="A5026" s="2">
        <v>45733</v>
      </c>
      <c r="B5026" s="18">
        <v>20</v>
      </c>
      <c r="C5026" s="20">
        <f t="shared" si="156"/>
        <v>3</v>
      </c>
      <c r="D5026" s="16">
        <v>2025</v>
      </c>
      <c r="E5026" s="1" t="s">
        <v>30</v>
      </c>
      <c r="F5026">
        <v>8</v>
      </c>
      <c r="G5026" s="12">
        <f>IF(D5026=2023,F5026*'Average selling price'!$B$2,
IF(D5026=2024,F5026*'Average selling price'!$C$2,
IF(D5026=2025,F5026*'Average selling price'!$D$2,"")))</f>
        <v>46000</v>
      </c>
      <c r="H5026">
        <v>1</v>
      </c>
      <c r="I5026" s="12">
        <f>IF($D5026=2023,H5026*'Average selling price'!$B$3,
IF($D5026=2024,H5026*'Average selling price'!$C$3,
IF($D5026=2025,H5026*'Average selling price'!$D$3,"")))</f>
        <v>34677</v>
      </c>
      <c r="J5026">
        <v>5</v>
      </c>
      <c r="K5026" s="12">
        <f>IF($D5026=2023,J5026*'Average selling price'!$B$4,
IF($D5026=2024,J5026*'Average selling price'!$C$4,
IF($D5026=2025,J5026*'Average selling price'!$D$4,"")))</f>
        <v>58630</v>
      </c>
      <c r="L5026" s="7">
        <v>69655</v>
      </c>
      <c r="M5026" s="7">
        <v>23986</v>
      </c>
      <c r="N5026" s="11">
        <f t="shared" si="157"/>
        <v>93641</v>
      </c>
      <c r="O5026" s="11">
        <v>3190</v>
      </c>
      <c r="P5026" s="11">
        <v>5743</v>
      </c>
    </row>
    <row r="5027" spans="1:16">
      <c r="A5027" s="2">
        <v>45733</v>
      </c>
      <c r="B5027" s="18">
        <v>20</v>
      </c>
      <c r="C5027" s="20">
        <f t="shared" si="156"/>
        <v>3</v>
      </c>
      <c r="D5027" s="16">
        <v>2025</v>
      </c>
      <c r="E5027" s="1" t="s">
        <v>48</v>
      </c>
      <c r="F5027">
        <v>9</v>
      </c>
      <c r="G5027" s="12">
        <f>IF(D5027=2023,F5027*'Average selling price'!$B$2,
IF(D5027=2024,F5027*'Average selling price'!$C$2,
IF(D5027=2025,F5027*'Average selling price'!$D$2,"")))</f>
        <v>51750</v>
      </c>
      <c r="H5027">
        <v>0</v>
      </c>
      <c r="I5027" s="12">
        <f>IF($D5027=2023,H5027*'Average selling price'!$B$3,
IF($D5027=2024,H5027*'Average selling price'!$C$3,
IF($D5027=2025,H5027*'Average selling price'!$D$3,"")))</f>
        <v>0</v>
      </c>
      <c r="J5027">
        <v>0</v>
      </c>
      <c r="K5027" s="12">
        <f>IF($D5027=2023,J5027*'Average selling price'!$B$4,
IF($D5027=2024,J5027*'Average selling price'!$C$4,
IF($D5027=2025,J5027*'Average selling price'!$D$4,"")))</f>
        <v>0</v>
      </c>
      <c r="L5027" s="7">
        <v>5839</v>
      </c>
      <c r="M5027" s="7">
        <v>22890</v>
      </c>
      <c r="N5027" s="11">
        <f t="shared" si="157"/>
        <v>28729</v>
      </c>
      <c r="O5027" s="11">
        <v>134</v>
      </c>
      <c r="P5027" s="11">
        <v>6956</v>
      </c>
    </row>
    <row r="5028" spans="1:16">
      <c r="A5028" s="2">
        <v>45733</v>
      </c>
      <c r="B5028" s="18">
        <v>20</v>
      </c>
      <c r="C5028" s="20">
        <f t="shared" si="156"/>
        <v>3</v>
      </c>
      <c r="D5028" s="16">
        <v>2025</v>
      </c>
      <c r="E5028" s="1" t="s">
        <v>59</v>
      </c>
      <c r="F5028">
        <v>5</v>
      </c>
      <c r="G5028" s="12">
        <f>IF(D5028=2023,F5028*'Average selling price'!$B$2,
IF(D5028=2024,F5028*'Average selling price'!$C$2,
IF(D5028=2025,F5028*'Average selling price'!$D$2,"")))</f>
        <v>28750</v>
      </c>
      <c r="H5028">
        <v>0</v>
      </c>
      <c r="I5028" s="12">
        <f>IF($D5028=2023,H5028*'Average selling price'!$B$3,
IF($D5028=2024,H5028*'Average selling price'!$C$3,
IF($D5028=2025,H5028*'Average selling price'!$D$3,"")))</f>
        <v>0</v>
      </c>
      <c r="J5028">
        <v>2</v>
      </c>
      <c r="K5028" s="12">
        <f>IF($D5028=2023,J5028*'Average selling price'!$B$4,
IF($D5028=2024,J5028*'Average selling price'!$C$4,
IF($D5028=2025,J5028*'Average selling price'!$D$4,"")))</f>
        <v>23452</v>
      </c>
      <c r="L5028" s="7">
        <v>6248</v>
      </c>
      <c r="M5028" s="7">
        <v>10145</v>
      </c>
      <c r="N5028" s="11">
        <f t="shared" si="157"/>
        <v>16393</v>
      </c>
      <c r="O5028" s="11">
        <v>517</v>
      </c>
      <c r="P5028" s="11">
        <v>3254</v>
      </c>
    </row>
    <row r="5029" spans="1:16">
      <c r="A5029" s="2">
        <v>45733</v>
      </c>
      <c r="B5029" s="18">
        <v>20</v>
      </c>
      <c r="C5029" s="20">
        <f t="shared" si="156"/>
        <v>3</v>
      </c>
      <c r="D5029" s="16">
        <v>2025</v>
      </c>
      <c r="E5029" s="1" t="s">
        <v>31</v>
      </c>
      <c r="F5029">
        <v>15</v>
      </c>
      <c r="G5029" s="12">
        <f>IF(D5029=2023,F5029*'Average selling price'!$B$2,
IF(D5029=2024,F5029*'Average selling price'!$C$2,
IF(D5029=2025,F5029*'Average selling price'!$D$2,"")))</f>
        <v>86250</v>
      </c>
      <c r="H5029">
        <v>1</v>
      </c>
      <c r="I5029" s="12">
        <f>IF($D5029=2023,H5029*'Average selling price'!$B$3,
IF($D5029=2024,H5029*'Average selling price'!$C$3,
IF($D5029=2025,H5029*'Average selling price'!$D$3,"")))</f>
        <v>34677</v>
      </c>
      <c r="J5029">
        <v>4</v>
      </c>
      <c r="K5029" s="12">
        <f>IF($D5029=2023,J5029*'Average selling price'!$B$4,
IF($D5029=2024,J5029*'Average selling price'!$C$4,
IF($D5029=2025,J5029*'Average selling price'!$D$4,"")))</f>
        <v>46904</v>
      </c>
      <c r="L5029" s="7">
        <v>109276</v>
      </c>
      <c r="M5029" s="7">
        <v>46963</v>
      </c>
      <c r="N5029" s="11">
        <f t="shared" si="157"/>
        <v>156239</v>
      </c>
      <c r="O5029" s="11">
        <v>3465</v>
      </c>
      <c r="P5029" s="11">
        <v>117</v>
      </c>
    </row>
    <row r="5030" spans="1:16">
      <c r="A5030" s="2">
        <v>45733</v>
      </c>
      <c r="B5030" s="18">
        <v>20</v>
      </c>
      <c r="C5030" s="20">
        <f t="shared" si="156"/>
        <v>3</v>
      </c>
      <c r="D5030" s="16">
        <v>2025</v>
      </c>
      <c r="E5030" s="1" t="s">
        <v>26</v>
      </c>
      <c r="F5030">
        <v>7</v>
      </c>
      <c r="G5030" s="12">
        <f>IF(D5030=2023,F5030*'Average selling price'!$B$2,
IF(D5030=2024,F5030*'Average selling price'!$C$2,
IF(D5030=2025,F5030*'Average selling price'!$D$2,"")))</f>
        <v>40250</v>
      </c>
      <c r="H5030">
        <v>0</v>
      </c>
      <c r="I5030" s="12">
        <f>IF($D5030=2023,H5030*'Average selling price'!$B$3,
IF($D5030=2024,H5030*'Average selling price'!$C$3,
IF($D5030=2025,H5030*'Average selling price'!$D$3,"")))</f>
        <v>0</v>
      </c>
      <c r="J5030">
        <v>0</v>
      </c>
      <c r="K5030" s="12">
        <f>IF($D5030=2023,J5030*'Average selling price'!$B$4,
IF($D5030=2024,J5030*'Average selling price'!$C$4,
IF($D5030=2025,J5030*'Average selling price'!$D$4,"")))</f>
        <v>0</v>
      </c>
      <c r="L5030" s="7">
        <v>18958</v>
      </c>
      <c r="M5030" s="7">
        <v>7007</v>
      </c>
      <c r="N5030" s="11">
        <f t="shared" si="157"/>
        <v>25965</v>
      </c>
      <c r="O5030" s="11">
        <v>3820</v>
      </c>
      <c r="P5030" s="11">
        <v>2116</v>
      </c>
    </row>
    <row r="5031" spans="1:16">
      <c r="A5031" s="2">
        <v>45733</v>
      </c>
      <c r="B5031" s="18">
        <v>20</v>
      </c>
      <c r="C5031" s="20">
        <f t="shared" si="156"/>
        <v>3</v>
      </c>
      <c r="D5031" s="16">
        <v>2025</v>
      </c>
      <c r="E5031" s="1" t="s">
        <v>66</v>
      </c>
      <c r="F5031">
        <v>0</v>
      </c>
      <c r="G5031" s="12">
        <f>IF(D5031=2023,F5031*'Average selling price'!$B$2,
IF(D5031=2024,F5031*'Average selling price'!$C$2,
IF(D5031=2025,F5031*'Average selling price'!$D$2,"")))</f>
        <v>0</v>
      </c>
      <c r="H5031">
        <v>0</v>
      </c>
      <c r="I5031" s="12">
        <f>IF($D5031=2023,H5031*'Average selling price'!$B$3,
IF($D5031=2024,H5031*'Average selling price'!$C$3,
IF($D5031=2025,H5031*'Average selling price'!$D$3,"")))</f>
        <v>0</v>
      </c>
      <c r="J5031">
        <v>0</v>
      </c>
      <c r="K5031" s="12">
        <f>IF($D5031=2023,J5031*'Average selling price'!$B$4,
IF($D5031=2024,J5031*'Average selling price'!$C$4,
IF($D5031=2025,J5031*'Average selling price'!$D$4,"")))</f>
        <v>0</v>
      </c>
      <c r="L5031" s="7">
        <v>69428</v>
      </c>
      <c r="M5031" s="7">
        <v>17950</v>
      </c>
      <c r="N5031" s="11">
        <f t="shared" si="157"/>
        <v>87378</v>
      </c>
      <c r="O5031" s="11">
        <v>0</v>
      </c>
      <c r="P5031" s="11">
        <v>580</v>
      </c>
    </row>
    <row r="5032" spans="1:16">
      <c r="A5032" s="2">
        <v>45733</v>
      </c>
      <c r="B5032" s="18">
        <v>20</v>
      </c>
      <c r="C5032" s="20">
        <f t="shared" si="156"/>
        <v>3</v>
      </c>
      <c r="D5032" s="16">
        <v>2025</v>
      </c>
      <c r="E5032" s="1" t="s">
        <v>32</v>
      </c>
      <c r="F5032">
        <v>10</v>
      </c>
      <c r="G5032" s="12">
        <f>IF(D5032=2023,F5032*'Average selling price'!$B$2,
IF(D5032=2024,F5032*'Average selling price'!$C$2,
IF(D5032=2025,F5032*'Average selling price'!$D$2,"")))</f>
        <v>57500</v>
      </c>
      <c r="H5032">
        <v>0</v>
      </c>
      <c r="I5032" s="12">
        <f>IF($D5032=2023,H5032*'Average selling price'!$B$3,
IF($D5032=2024,H5032*'Average selling price'!$C$3,
IF($D5032=2025,H5032*'Average selling price'!$D$3,"")))</f>
        <v>0</v>
      </c>
      <c r="J5032">
        <v>3</v>
      </c>
      <c r="K5032" s="12">
        <f>IF($D5032=2023,J5032*'Average selling price'!$B$4,
IF($D5032=2024,J5032*'Average selling price'!$C$4,
IF($D5032=2025,J5032*'Average selling price'!$D$4,"")))</f>
        <v>35178</v>
      </c>
      <c r="L5032" s="7">
        <v>34607.83</v>
      </c>
      <c r="M5032" s="7">
        <v>13844.91</v>
      </c>
      <c r="N5032" s="11">
        <f t="shared" si="157"/>
        <v>48452.740000000005</v>
      </c>
      <c r="O5032" s="11">
        <v>779.53</v>
      </c>
      <c r="P5032" s="11">
        <v>866.97</v>
      </c>
    </row>
    <row r="5033" spans="1:16">
      <c r="A5033" s="2">
        <v>45733</v>
      </c>
      <c r="B5033" s="18">
        <v>20</v>
      </c>
      <c r="C5033" s="20">
        <f t="shared" si="156"/>
        <v>3</v>
      </c>
      <c r="D5033" s="16">
        <v>2025</v>
      </c>
      <c r="E5033" s="1" t="s">
        <v>58</v>
      </c>
      <c r="F5033">
        <v>7</v>
      </c>
      <c r="G5033" s="12">
        <f>IF(D5033=2023,F5033*'Average selling price'!$B$2,
IF(D5033=2024,F5033*'Average selling price'!$C$2,
IF(D5033=2025,F5033*'Average selling price'!$D$2,"")))</f>
        <v>40250</v>
      </c>
      <c r="H5033">
        <v>0</v>
      </c>
      <c r="I5033" s="12">
        <f>IF($D5033=2023,H5033*'Average selling price'!$B$3,
IF($D5033=2024,H5033*'Average selling price'!$C$3,
IF($D5033=2025,H5033*'Average selling price'!$D$3,"")))</f>
        <v>0</v>
      </c>
      <c r="J5033">
        <v>1</v>
      </c>
      <c r="K5033" s="12">
        <f>IF($D5033=2023,J5033*'Average selling price'!$B$4,
IF($D5033=2024,J5033*'Average selling price'!$C$4,
IF($D5033=2025,J5033*'Average selling price'!$D$4,"")))</f>
        <v>11726</v>
      </c>
      <c r="L5033" s="7">
        <v>12484.83</v>
      </c>
      <c r="M5033" s="7">
        <v>9999.92</v>
      </c>
      <c r="N5033" s="11">
        <f t="shared" si="157"/>
        <v>22484.75</v>
      </c>
      <c r="O5033" s="11">
        <v>0</v>
      </c>
      <c r="P5033" s="11">
        <v>0</v>
      </c>
    </row>
    <row r="5034" spans="1:16">
      <c r="A5034" s="2">
        <v>45733</v>
      </c>
      <c r="B5034" s="18">
        <v>20</v>
      </c>
      <c r="C5034" s="20">
        <f t="shared" si="156"/>
        <v>3</v>
      </c>
      <c r="D5034" s="16">
        <v>2025</v>
      </c>
      <c r="E5034" s="1" t="s">
        <v>62</v>
      </c>
      <c r="F5034">
        <v>10</v>
      </c>
      <c r="G5034" s="12">
        <f>IF(D5034=2023,F5034*'Average selling price'!$B$2,
IF(D5034=2024,F5034*'Average selling price'!$C$2,
IF(D5034=2025,F5034*'Average selling price'!$D$2,"")))</f>
        <v>57500</v>
      </c>
      <c r="H5034">
        <v>1</v>
      </c>
      <c r="I5034" s="12">
        <f>IF($D5034=2023,H5034*'Average selling price'!$B$3,
IF($D5034=2024,H5034*'Average selling price'!$C$3,
IF($D5034=2025,H5034*'Average selling price'!$D$3,"")))</f>
        <v>34677</v>
      </c>
      <c r="J5034">
        <v>2</v>
      </c>
      <c r="K5034" s="12">
        <f>IF($D5034=2023,J5034*'Average selling price'!$B$4,
IF($D5034=2024,J5034*'Average selling price'!$C$4,
IF($D5034=2025,J5034*'Average selling price'!$D$4,"")))</f>
        <v>23452</v>
      </c>
      <c r="L5034" s="7">
        <v>20067.13</v>
      </c>
      <c r="M5034" s="7">
        <v>8159.93</v>
      </c>
      <c r="N5034" s="11">
        <f t="shared" si="157"/>
        <v>28227.06</v>
      </c>
      <c r="O5034" s="11">
        <v>102.58</v>
      </c>
      <c r="P5034" s="11">
        <v>24.98</v>
      </c>
    </row>
    <row r="5035" spans="1:16">
      <c r="A5035" s="2">
        <v>45733</v>
      </c>
      <c r="B5035" s="18">
        <v>20</v>
      </c>
      <c r="C5035" s="20">
        <f t="shared" si="156"/>
        <v>3</v>
      </c>
      <c r="D5035" s="16">
        <v>2025</v>
      </c>
      <c r="E5035" s="1" t="s">
        <v>33</v>
      </c>
      <c r="F5035">
        <v>9</v>
      </c>
      <c r="G5035" s="12">
        <f>IF(D5035=2023,F5035*'Average selling price'!$B$2,
IF(D5035=2024,F5035*'Average selling price'!$C$2,
IF(D5035=2025,F5035*'Average selling price'!$D$2,"")))</f>
        <v>51750</v>
      </c>
      <c r="H5035">
        <v>0</v>
      </c>
      <c r="I5035" s="12">
        <f>IF($D5035=2023,H5035*'Average selling price'!$B$3,
IF($D5035=2024,H5035*'Average selling price'!$C$3,
IF($D5035=2025,H5035*'Average selling price'!$D$3,"")))</f>
        <v>0</v>
      </c>
      <c r="J5035">
        <v>4</v>
      </c>
      <c r="K5035" s="12">
        <f>IF($D5035=2023,J5035*'Average selling price'!$B$4,
IF($D5035=2024,J5035*'Average selling price'!$C$4,
IF($D5035=2025,J5035*'Average selling price'!$D$4,"")))</f>
        <v>46904</v>
      </c>
      <c r="L5035" s="7">
        <v>51681</v>
      </c>
      <c r="M5035" s="7">
        <v>39680</v>
      </c>
      <c r="N5035" s="11">
        <f t="shared" si="157"/>
        <v>91361</v>
      </c>
      <c r="O5035" s="11">
        <v>1620</v>
      </c>
      <c r="P5035" s="11">
        <v>4238</v>
      </c>
    </row>
    <row r="5036" spans="1:16">
      <c r="A5036" s="2">
        <v>45733</v>
      </c>
      <c r="B5036" s="18">
        <v>20</v>
      </c>
      <c r="C5036" s="20">
        <f t="shared" si="156"/>
        <v>3</v>
      </c>
      <c r="D5036" s="16">
        <v>2025</v>
      </c>
      <c r="E5036" s="1" t="s">
        <v>60</v>
      </c>
      <c r="F5036">
        <v>2</v>
      </c>
      <c r="G5036" s="12">
        <f>IF(D5036=2023,F5036*'Average selling price'!$B$2,
IF(D5036=2024,F5036*'Average selling price'!$C$2,
IF(D5036=2025,F5036*'Average selling price'!$D$2,"")))</f>
        <v>11500</v>
      </c>
      <c r="H5036">
        <v>0</v>
      </c>
      <c r="I5036" s="12">
        <f>IF($D5036=2023,H5036*'Average selling price'!$B$3,
IF($D5036=2024,H5036*'Average selling price'!$C$3,
IF($D5036=2025,H5036*'Average selling price'!$D$3,"")))</f>
        <v>0</v>
      </c>
      <c r="J5036">
        <v>2</v>
      </c>
      <c r="K5036" s="12">
        <f>IF($D5036=2023,J5036*'Average selling price'!$B$4,
IF($D5036=2024,J5036*'Average selling price'!$C$4,
IF($D5036=2025,J5036*'Average selling price'!$D$4,"")))</f>
        <v>23452</v>
      </c>
      <c r="L5036" s="7">
        <v>4248.6899999999996</v>
      </c>
      <c r="M5036" s="7">
        <v>5379.93</v>
      </c>
      <c r="N5036" s="11">
        <f t="shared" si="157"/>
        <v>9628.619999999999</v>
      </c>
      <c r="O5036" s="11">
        <v>33.32</v>
      </c>
      <c r="P5036" s="11">
        <v>3601.9</v>
      </c>
    </row>
    <row r="5037" spans="1:16">
      <c r="A5037" s="2">
        <v>45733</v>
      </c>
      <c r="B5037" s="18">
        <v>20</v>
      </c>
      <c r="C5037" s="20">
        <f t="shared" si="156"/>
        <v>3</v>
      </c>
      <c r="D5037" s="16">
        <v>2025</v>
      </c>
      <c r="E5037" s="1" t="s">
        <v>34</v>
      </c>
      <c r="F5037">
        <v>8</v>
      </c>
      <c r="G5037" s="12">
        <f>IF(D5037=2023,F5037*'Average selling price'!$B$2,
IF(D5037=2024,F5037*'Average selling price'!$C$2,
IF(D5037=2025,F5037*'Average selling price'!$D$2,"")))</f>
        <v>46000</v>
      </c>
      <c r="H5037">
        <v>2</v>
      </c>
      <c r="I5037" s="12">
        <f>IF($D5037=2023,H5037*'Average selling price'!$B$3,
IF($D5037=2024,H5037*'Average selling price'!$C$3,
IF($D5037=2025,H5037*'Average selling price'!$D$3,"")))</f>
        <v>69354</v>
      </c>
      <c r="J5037">
        <v>2</v>
      </c>
      <c r="K5037" s="12">
        <f>IF($D5037=2023,J5037*'Average selling price'!$B$4,
IF($D5037=2024,J5037*'Average selling price'!$C$4,
IF($D5037=2025,J5037*'Average selling price'!$D$4,"")))</f>
        <v>23452</v>
      </c>
      <c r="L5037" s="7">
        <v>16799.13</v>
      </c>
      <c r="M5037" s="7">
        <v>47491.82</v>
      </c>
      <c r="N5037" s="11">
        <f t="shared" si="157"/>
        <v>64290.95</v>
      </c>
      <c r="O5037" s="11">
        <v>4439.13</v>
      </c>
      <c r="P5037" s="11">
        <v>5123.8900000000003</v>
      </c>
    </row>
    <row r="5038" spans="1:16">
      <c r="A5038" s="2">
        <v>45733</v>
      </c>
      <c r="B5038" s="18">
        <v>20</v>
      </c>
      <c r="C5038" s="20">
        <f t="shared" si="156"/>
        <v>3</v>
      </c>
      <c r="D5038" s="16">
        <v>2025</v>
      </c>
      <c r="E5038" s="1" t="s">
        <v>41</v>
      </c>
      <c r="F5038">
        <v>11</v>
      </c>
      <c r="G5038" s="12">
        <f>IF(D5038=2023,F5038*'Average selling price'!$B$2,
IF(D5038=2024,F5038*'Average selling price'!$C$2,
IF(D5038=2025,F5038*'Average selling price'!$D$2,"")))</f>
        <v>63250</v>
      </c>
      <c r="H5038">
        <v>1</v>
      </c>
      <c r="I5038" s="12">
        <f>IF($D5038=2023,H5038*'Average selling price'!$B$3,
IF($D5038=2024,H5038*'Average selling price'!$C$3,
IF($D5038=2025,H5038*'Average selling price'!$D$3,"")))</f>
        <v>34677</v>
      </c>
      <c r="J5038">
        <v>0</v>
      </c>
      <c r="K5038" s="12">
        <f>IF($D5038=2023,J5038*'Average selling price'!$B$4,
IF($D5038=2024,J5038*'Average selling price'!$C$4,
IF($D5038=2025,J5038*'Average selling price'!$D$4,"")))</f>
        <v>0</v>
      </c>
      <c r="L5038" s="7">
        <v>5562</v>
      </c>
      <c r="M5038" s="7">
        <v>9105</v>
      </c>
      <c r="N5038" s="11">
        <f t="shared" si="157"/>
        <v>14667</v>
      </c>
      <c r="O5038" s="11">
        <v>38.85</v>
      </c>
      <c r="P5038" s="11">
        <v>14.99</v>
      </c>
    </row>
    <row r="5039" spans="1:16">
      <c r="A5039" s="2">
        <v>45733</v>
      </c>
      <c r="B5039" s="18">
        <v>20</v>
      </c>
      <c r="C5039" s="20">
        <f t="shared" si="156"/>
        <v>3</v>
      </c>
      <c r="D5039" s="16">
        <v>2025</v>
      </c>
      <c r="E5039" s="1" t="s">
        <v>35</v>
      </c>
      <c r="F5039">
        <v>0</v>
      </c>
      <c r="G5039" s="12">
        <f>IF(D5039=2023,F5039*'Average selling price'!$B$2,
IF(D5039=2024,F5039*'Average selling price'!$C$2,
IF(D5039=2025,F5039*'Average selling price'!$D$2,"")))</f>
        <v>0</v>
      </c>
      <c r="H5039">
        <v>0</v>
      </c>
      <c r="I5039" s="12">
        <f>IF($D5039=2023,H5039*'Average selling price'!$B$3,
IF($D5039=2024,H5039*'Average selling price'!$C$3,
IF($D5039=2025,H5039*'Average selling price'!$D$3,"")))</f>
        <v>0</v>
      </c>
      <c r="J5039">
        <v>0</v>
      </c>
      <c r="K5039" s="12">
        <f>IF($D5039=2023,J5039*'Average selling price'!$B$4,
IF($D5039=2024,J5039*'Average selling price'!$C$4,
IF($D5039=2025,J5039*'Average selling price'!$D$4,"")))</f>
        <v>0</v>
      </c>
      <c r="L5039" s="7">
        <v>0</v>
      </c>
      <c r="M5039" s="7">
        <v>0</v>
      </c>
      <c r="N5039" s="11">
        <f t="shared" si="157"/>
        <v>0</v>
      </c>
      <c r="O5039" s="11">
        <v>0</v>
      </c>
      <c r="P5039" s="11">
        <v>0</v>
      </c>
    </row>
    <row r="5040" spans="1:16">
      <c r="A5040" s="2">
        <v>45733</v>
      </c>
      <c r="B5040" s="18">
        <v>20</v>
      </c>
      <c r="C5040" s="20">
        <f t="shared" si="156"/>
        <v>3</v>
      </c>
      <c r="D5040" s="16">
        <v>2025</v>
      </c>
      <c r="E5040" s="1" t="s">
        <v>36</v>
      </c>
      <c r="F5040">
        <v>9</v>
      </c>
      <c r="G5040" s="12">
        <f>IF(D5040=2023,F5040*'Average selling price'!$B$2,
IF(D5040=2024,F5040*'Average selling price'!$C$2,
IF(D5040=2025,F5040*'Average selling price'!$D$2,"")))</f>
        <v>51750</v>
      </c>
      <c r="H5040">
        <v>1</v>
      </c>
      <c r="I5040" s="12">
        <f>IF($D5040=2023,H5040*'Average selling price'!$B$3,
IF($D5040=2024,H5040*'Average selling price'!$C$3,
IF($D5040=2025,H5040*'Average selling price'!$D$3,"")))</f>
        <v>34677</v>
      </c>
      <c r="J5040">
        <v>5</v>
      </c>
      <c r="K5040" s="12">
        <f>IF($D5040=2023,J5040*'Average selling price'!$B$4,
IF($D5040=2024,J5040*'Average selling price'!$C$4,
IF($D5040=2025,J5040*'Average selling price'!$D$4,"")))</f>
        <v>58630</v>
      </c>
      <c r="L5040" s="7">
        <v>30666.33</v>
      </c>
      <c r="M5040" s="7">
        <v>10737.42</v>
      </c>
      <c r="N5040" s="11">
        <f t="shared" si="157"/>
        <v>41403.75</v>
      </c>
      <c r="O5040" s="11">
        <v>0</v>
      </c>
      <c r="P5040" s="11">
        <v>6461.79</v>
      </c>
    </row>
    <row r="5041" spans="1:16">
      <c r="A5041" s="2">
        <v>45733</v>
      </c>
      <c r="B5041" s="18">
        <v>20</v>
      </c>
      <c r="C5041" s="20">
        <f t="shared" si="156"/>
        <v>3</v>
      </c>
      <c r="D5041" s="16">
        <v>2025</v>
      </c>
      <c r="E5041" s="1" t="s">
        <v>37</v>
      </c>
      <c r="F5041">
        <v>8</v>
      </c>
      <c r="G5041" s="12">
        <f>IF(D5041=2023,F5041*'Average selling price'!$B$2,
IF(D5041=2024,F5041*'Average selling price'!$C$2,
IF(D5041=2025,F5041*'Average selling price'!$D$2,"")))</f>
        <v>46000</v>
      </c>
      <c r="H5041">
        <v>1</v>
      </c>
      <c r="I5041" s="12">
        <f>IF($D5041=2023,H5041*'Average selling price'!$B$3,
IF($D5041=2024,H5041*'Average selling price'!$C$3,
IF($D5041=2025,H5041*'Average selling price'!$D$3,"")))</f>
        <v>34677</v>
      </c>
      <c r="J5041">
        <v>0</v>
      </c>
      <c r="K5041" s="12">
        <f>IF($D5041=2023,J5041*'Average selling price'!$B$4,
IF($D5041=2024,J5041*'Average selling price'!$C$4,
IF($D5041=2025,J5041*'Average selling price'!$D$4,"")))</f>
        <v>0</v>
      </c>
      <c r="L5041" s="7">
        <v>16961.939999999999</v>
      </c>
      <c r="M5041" s="7">
        <v>517.98</v>
      </c>
      <c r="N5041" s="11">
        <f t="shared" si="157"/>
        <v>17479.919999999998</v>
      </c>
      <c r="O5041" s="11">
        <v>4999.9399999999996</v>
      </c>
      <c r="P5041" s="11">
        <v>1410.89</v>
      </c>
    </row>
    <row r="5042" spans="1:16">
      <c r="A5042" s="2">
        <v>45733</v>
      </c>
      <c r="B5042" s="18">
        <v>20</v>
      </c>
      <c r="C5042" s="20">
        <f t="shared" si="156"/>
        <v>3</v>
      </c>
      <c r="D5042" s="16">
        <v>2025</v>
      </c>
      <c r="E5042" s="1" t="s">
        <v>45</v>
      </c>
      <c r="F5042">
        <v>3</v>
      </c>
      <c r="G5042" s="12">
        <f>IF(D5042=2023,F5042*'Average selling price'!$B$2,
IF(D5042=2024,F5042*'Average selling price'!$C$2,
IF(D5042=2025,F5042*'Average selling price'!$D$2,"")))</f>
        <v>17250</v>
      </c>
      <c r="H5042">
        <v>0</v>
      </c>
      <c r="I5042" s="12">
        <f>IF($D5042=2023,H5042*'Average selling price'!$B$3,
IF($D5042=2024,H5042*'Average selling price'!$C$3,
IF($D5042=2025,H5042*'Average selling price'!$D$3,"")))</f>
        <v>0</v>
      </c>
      <c r="J5042">
        <v>0</v>
      </c>
      <c r="K5042" s="12">
        <f>IF($D5042=2023,J5042*'Average selling price'!$B$4,
IF($D5042=2024,J5042*'Average selling price'!$C$4,
IF($D5042=2025,J5042*'Average selling price'!$D$4,"")))</f>
        <v>0</v>
      </c>
      <c r="L5042" s="7">
        <v>2864.17</v>
      </c>
      <c r="M5042" s="7">
        <v>269.99</v>
      </c>
      <c r="N5042" s="11">
        <f t="shared" si="157"/>
        <v>3134.16</v>
      </c>
      <c r="O5042" s="11">
        <v>0</v>
      </c>
      <c r="P5042" s="11">
        <v>0</v>
      </c>
    </row>
    <row r="5043" spans="1:16">
      <c r="A5043" s="2">
        <v>45733</v>
      </c>
      <c r="B5043" s="18">
        <v>20</v>
      </c>
      <c r="C5043" s="20">
        <f t="shared" si="156"/>
        <v>3</v>
      </c>
      <c r="D5043" s="16">
        <v>2025</v>
      </c>
      <c r="E5043" s="1" t="s">
        <v>49</v>
      </c>
      <c r="F5043">
        <v>3</v>
      </c>
      <c r="G5043" s="12">
        <f>IF(D5043=2023,F5043*'Average selling price'!$B$2,
IF(D5043=2024,F5043*'Average selling price'!$C$2,
IF(D5043=2025,F5043*'Average selling price'!$D$2,"")))</f>
        <v>17250</v>
      </c>
      <c r="H5043">
        <v>0</v>
      </c>
      <c r="I5043" s="12">
        <f>IF($D5043=2023,H5043*'Average selling price'!$B$3,
IF($D5043=2024,H5043*'Average selling price'!$C$3,
IF($D5043=2025,H5043*'Average selling price'!$D$3,"")))</f>
        <v>0</v>
      </c>
      <c r="J5043">
        <v>2</v>
      </c>
      <c r="K5043" s="12">
        <f>IF($D5043=2023,J5043*'Average selling price'!$B$4,
IF($D5043=2024,J5043*'Average selling price'!$C$4,
IF($D5043=2025,J5043*'Average selling price'!$D$4,"")))</f>
        <v>23452</v>
      </c>
      <c r="L5043" s="7">
        <v>3778.7</v>
      </c>
      <c r="M5043" s="7">
        <v>4049.97</v>
      </c>
      <c r="N5043" s="11">
        <f t="shared" si="157"/>
        <v>7828.67</v>
      </c>
      <c r="O5043" s="11">
        <v>0</v>
      </c>
      <c r="P5043" s="11">
        <v>1049.98</v>
      </c>
    </row>
    <row r="5044" spans="1:16">
      <c r="A5044" s="2">
        <v>45733</v>
      </c>
      <c r="B5044" s="18">
        <v>20</v>
      </c>
      <c r="C5044" s="20">
        <f t="shared" si="156"/>
        <v>3</v>
      </c>
      <c r="D5044" s="16">
        <v>2025</v>
      </c>
      <c r="E5044" s="1" t="s">
        <v>53</v>
      </c>
      <c r="F5044">
        <v>4</v>
      </c>
      <c r="G5044" s="12">
        <f>IF(D5044=2023,F5044*'Average selling price'!$B$2,
IF(D5044=2024,F5044*'Average selling price'!$C$2,
IF(D5044=2025,F5044*'Average selling price'!$D$2,"")))</f>
        <v>23000</v>
      </c>
      <c r="H5044">
        <v>0</v>
      </c>
      <c r="I5044" s="12">
        <f>IF($D5044=2023,H5044*'Average selling price'!$B$3,
IF($D5044=2024,H5044*'Average selling price'!$C$3,
IF($D5044=2025,H5044*'Average selling price'!$D$3,"")))</f>
        <v>0</v>
      </c>
      <c r="J5044">
        <v>0</v>
      </c>
      <c r="K5044" s="12">
        <f>IF($D5044=2023,J5044*'Average selling price'!$B$4,
IF($D5044=2024,J5044*'Average selling price'!$C$4,
IF($D5044=2025,J5044*'Average selling price'!$D$4,"")))</f>
        <v>0</v>
      </c>
      <c r="L5044" s="7">
        <v>6762.31</v>
      </c>
      <c r="M5044" s="7">
        <v>9739.93</v>
      </c>
      <c r="N5044" s="11">
        <f t="shared" si="157"/>
        <v>16502.240000000002</v>
      </c>
      <c r="O5044" s="11">
        <v>299.99</v>
      </c>
      <c r="P5044" s="11">
        <v>0</v>
      </c>
    </row>
    <row r="5045" spans="1:16">
      <c r="A5045" s="2">
        <v>45733</v>
      </c>
      <c r="B5045" s="18">
        <v>20</v>
      </c>
      <c r="C5045" s="20">
        <f t="shared" si="156"/>
        <v>3</v>
      </c>
      <c r="D5045" s="16">
        <v>2025</v>
      </c>
      <c r="E5045" s="1" t="s">
        <v>38</v>
      </c>
      <c r="F5045">
        <v>5</v>
      </c>
      <c r="G5045" s="12">
        <f>IF(D5045=2023,F5045*'Average selling price'!$B$2,
IF(D5045=2024,F5045*'Average selling price'!$C$2,
IF(D5045=2025,F5045*'Average selling price'!$D$2,"")))</f>
        <v>28750</v>
      </c>
      <c r="H5045">
        <v>0</v>
      </c>
      <c r="I5045" s="12">
        <f>IF($D5045=2023,H5045*'Average selling price'!$B$3,
IF($D5045=2024,H5045*'Average selling price'!$C$3,
IF($D5045=2025,H5045*'Average selling price'!$D$3,"")))</f>
        <v>0</v>
      </c>
      <c r="J5045">
        <v>2</v>
      </c>
      <c r="K5045" s="12">
        <f>IF($D5045=2023,J5045*'Average selling price'!$B$4,
IF($D5045=2024,J5045*'Average selling price'!$C$4,
IF($D5045=2025,J5045*'Average selling price'!$D$4,"")))</f>
        <v>23452</v>
      </c>
      <c r="L5045" s="7">
        <v>52032.2</v>
      </c>
      <c r="M5045" s="7">
        <v>54491.27</v>
      </c>
      <c r="N5045" s="11">
        <f t="shared" si="157"/>
        <v>106523.47</v>
      </c>
      <c r="O5045" s="11">
        <v>1671.5</v>
      </c>
      <c r="P5045" s="11">
        <v>6509.92</v>
      </c>
    </row>
    <row r="5046" spans="1:16">
      <c r="A5046" s="2">
        <v>45733</v>
      </c>
      <c r="B5046" s="18">
        <v>20</v>
      </c>
      <c r="C5046" s="20">
        <f t="shared" si="156"/>
        <v>3</v>
      </c>
      <c r="D5046" s="16">
        <v>2025</v>
      </c>
      <c r="E5046" s="1" t="s">
        <v>39</v>
      </c>
      <c r="F5046">
        <v>9</v>
      </c>
      <c r="G5046" s="12">
        <f>IF(D5046=2023,F5046*'Average selling price'!$B$2,
IF(D5046=2024,F5046*'Average selling price'!$C$2,
IF(D5046=2025,F5046*'Average selling price'!$D$2,"")))</f>
        <v>51750</v>
      </c>
      <c r="H5046">
        <v>0</v>
      </c>
      <c r="I5046" s="12">
        <f>IF($D5046=2023,H5046*'Average selling price'!$B$3,
IF($D5046=2024,H5046*'Average selling price'!$C$3,
IF($D5046=2025,H5046*'Average selling price'!$D$3,"")))</f>
        <v>0</v>
      </c>
      <c r="J5046">
        <v>0</v>
      </c>
      <c r="K5046" s="12">
        <f>IF($D5046=2023,J5046*'Average selling price'!$B$4,
IF($D5046=2024,J5046*'Average selling price'!$C$4,
IF($D5046=2025,J5046*'Average selling price'!$D$4,"")))</f>
        <v>0</v>
      </c>
      <c r="L5046" s="7">
        <v>10273.02</v>
      </c>
      <c r="M5046" s="7">
        <v>18155.849999999999</v>
      </c>
      <c r="N5046" s="11">
        <f t="shared" si="157"/>
        <v>28428.87</v>
      </c>
      <c r="O5046" s="11">
        <v>8548.3700000000008</v>
      </c>
      <c r="P5046" s="11">
        <v>175.49</v>
      </c>
    </row>
    <row r="5047" spans="1:16">
      <c r="A5047" s="2">
        <v>45733</v>
      </c>
      <c r="B5047" s="18">
        <v>20</v>
      </c>
      <c r="C5047" s="20">
        <f t="shared" si="156"/>
        <v>3</v>
      </c>
      <c r="D5047" s="16">
        <v>2025</v>
      </c>
      <c r="E5047" s="1" t="s">
        <v>40</v>
      </c>
      <c r="F5047">
        <v>0</v>
      </c>
      <c r="G5047" s="12">
        <f>IF(D5047=2023,F5047*'Average selling price'!$B$2,
IF(D5047=2024,F5047*'Average selling price'!$C$2,
IF(D5047=2025,F5047*'Average selling price'!$D$2,"")))</f>
        <v>0</v>
      </c>
      <c r="H5047">
        <v>0</v>
      </c>
      <c r="I5047" s="12">
        <f>IF($D5047=2023,H5047*'Average selling price'!$B$3,
IF($D5047=2024,H5047*'Average selling price'!$C$3,
IF($D5047=2025,H5047*'Average selling price'!$D$3,"")))</f>
        <v>0</v>
      </c>
      <c r="J5047">
        <v>1</v>
      </c>
      <c r="K5047" s="12">
        <f>IF($D5047=2023,J5047*'Average selling price'!$B$4,
IF($D5047=2024,J5047*'Average selling price'!$C$4,
IF($D5047=2025,J5047*'Average selling price'!$D$4,"")))</f>
        <v>11726</v>
      </c>
      <c r="L5047" s="7">
        <v>60998</v>
      </c>
      <c r="M5047" s="7">
        <v>0</v>
      </c>
      <c r="N5047" s="11">
        <f t="shared" si="157"/>
        <v>60998</v>
      </c>
      <c r="O5047" s="11">
        <v>49.97</v>
      </c>
      <c r="P5047" s="11">
        <v>0</v>
      </c>
    </row>
    <row r="5048" spans="1:16">
      <c r="A5048" s="2">
        <v>45733</v>
      </c>
      <c r="B5048" s="18">
        <v>20</v>
      </c>
      <c r="C5048" s="20">
        <f t="shared" si="156"/>
        <v>3</v>
      </c>
      <c r="D5048" s="16">
        <v>2025</v>
      </c>
      <c r="E5048" s="1" t="s">
        <v>42</v>
      </c>
      <c r="F5048">
        <v>4</v>
      </c>
      <c r="G5048" s="12">
        <f>IF(D5048=2023,F5048*'Average selling price'!$B$2,
IF(D5048=2024,F5048*'Average selling price'!$C$2,
IF(D5048=2025,F5048*'Average selling price'!$D$2,"")))</f>
        <v>23000</v>
      </c>
      <c r="H5048">
        <v>1</v>
      </c>
      <c r="I5048" s="12">
        <f>IF($D5048=2023,H5048*'Average selling price'!$B$3,
IF($D5048=2024,H5048*'Average selling price'!$C$3,
IF($D5048=2025,H5048*'Average selling price'!$D$3,"")))</f>
        <v>34677</v>
      </c>
      <c r="J5048">
        <v>1</v>
      </c>
      <c r="K5048" s="12">
        <f>IF($D5048=2023,J5048*'Average selling price'!$B$4,
IF($D5048=2024,J5048*'Average selling price'!$C$4,
IF($D5048=2025,J5048*'Average selling price'!$D$4,"")))</f>
        <v>11726</v>
      </c>
      <c r="L5048" s="7">
        <v>3846</v>
      </c>
      <c r="M5048" s="7">
        <v>2609</v>
      </c>
      <c r="N5048" s="11">
        <f t="shared" si="157"/>
        <v>6455</v>
      </c>
      <c r="O5048" s="11">
        <v>2700</v>
      </c>
      <c r="P5048" s="11">
        <v>4606</v>
      </c>
    </row>
    <row r="5049" spans="1:16">
      <c r="A5049" s="2">
        <v>45733</v>
      </c>
      <c r="B5049" s="18">
        <v>20</v>
      </c>
      <c r="C5049" s="20">
        <f t="shared" si="156"/>
        <v>3</v>
      </c>
      <c r="D5049" s="16">
        <v>2025</v>
      </c>
      <c r="E5049" s="1" t="s">
        <v>63</v>
      </c>
      <c r="F5049">
        <v>0</v>
      </c>
      <c r="G5049" s="12">
        <f>IF(D5049=2023,F5049*'Average selling price'!$B$2,
IF(D5049=2024,F5049*'Average selling price'!$C$2,
IF(D5049=2025,F5049*'Average selling price'!$D$2,"")))</f>
        <v>0</v>
      </c>
      <c r="H5049">
        <v>0</v>
      </c>
      <c r="I5049" s="12">
        <f>IF($D5049=2023,H5049*'Average selling price'!$B$3,
IF($D5049=2024,H5049*'Average selling price'!$C$3,
IF($D5049=2025,H5049*'Average selling price'!$D$3,"")))</f>
        <v>0</v>
      </c>
      <c r="J5049">
        <v>1</v>
      </c>
      <c r="K5049" s="12">
        <f>IF($D5049=2023,J5049*'Average selling price'!$B$4,
IF($D5049=2024,J5049*'Average selling price'!$C$4,
IF($D5049=2025,J5049*'Average selling price'!$D$4,"")))</f>
        <v>11726</v>
      </c>
      <c r="L5049" s="7">
        <v>215</v>
      </c>
      <c r="M5049" s="7">
        <v>0</v>
      </c>
      <c r="N5049" s="11">
        <f t="shared" si="157"/>
        <v>215</v>
      </c>
      <c r="O5049" s="11">
        <v>0</v>
      </c>
      <c r="P5049" s="11">
        <v>0</v>
      </c>
    </row>
    <row r="5050" spans="1:16">
      <c r="A5050" s="2">
        <v>45733</v>
      </c>
      <c r="B5050" s="18">
        <v>20</v>
      </c>
      <c r="C5050" s="20">
        <f t="shared" si="156"/>
        <v>3</v>
      </c>
      <c r="D5050" s="16">
        <v>2025</v>
      </c>
      <c r="E5050" s="1" t="s">
        <v>43</v>
      </c>
      <c r="F5050">
        <v>16</v>
      </c>
      <c r="G5050" s="12">
        <f>IF(D5050=2023,F5050*'Average selling price'!$B$2,
IF(D5050=2024,F5050*'Average selling price'!$C$2,
IF(D5050=2025,F5050*'Average selling price'!$D$2,"")))</f>
        <v>92000</v>
      </c>
      <c r="H5050">
        <v>3</v>
      </c>
      <c r="I5050" s="12">
        <f>IF($D5050=2023,H5050*'Average selling price'!$B$3,
IF($D5050=2024,H5050*'Average selling price'!$C$3,
IF($D5050=2025,H5050*'Average selling price'!$D$3,"")))</f>
        <v>104031</v>
      </c>
      <c r="J5050">
        <v>5</v>
      </c>
      <c r="K5050" s="12">
        <f>IF($D5050=2023,J5050*'Average selling price'!$B$4,
IF($D5050=2024,J5050*'Average selling price'!$C$4,
IF($D5050=2025,J5050*'Average selling price'!$D$4,"")))</f>
        <v>58630</v>
      </c>
      <c r="L5050" s="7">
        <v>15515.58</v>
      </c>
      <c r="M5050" s="7">
        <v>6000.1</v>
      </c>
      <c r="N5050" s="11">
        <f t="shared" si="157"/>
        <v>21515.68</v>
      </c>
      <c r="O5050" s="11">
        <v>1810.95</v>
      </c>
      <c r="P5050" s="11">
        <v>5966.52</v>
      </c>
    </row>
    <row r="5051" spans="1:16">
      <c r="A5051" s="2">
        <v>45733</v>
      </c>
      <c r="B5051" s="18">
        <v>20</v>
      </c>
      <c r="C5051" s="20">
        <f t="shared" si="156"/>
        <v>3</v>
      </c>
      <c r="D5051" s="16">
        <v>2025</v>
      </c>
      <c r="E5051" s="1" t="s">
        <v>47</v>
      </c>
      <c r="F5051">
        <v>7</v>
      </c>
      <c r="G5051" s="12">
        <f>IF(D5051=2023,F5051*'Average selling price'!$B$2,
IF(D5051=2024,F5051*'Average selling price'!$C$2,
IF(D5051=2025,F5051*'Average selling price'!$D$2,"")))</f>
        <v>40250</v>
      </c>
      <c r="H5051">
        <v>0</v>
      </c>
      <c r="I5051" s="12">
        <f>IF($D5051=2023,H5051*'Average selling price'!$B$3,
IF($D5051=2024,H5051*'Average selling price'!$C$3,
IF($D5051=2025,H5051*'Average selling price'!$D$3,"")))</f>
        <v>0</v>
      </c>
      <c r="J5051">
        <v>2</v>
      </c>
      <c r="K5051" s="12">
        <f>IF($D5051=2023,J5051*'Average selling price'!$B$4,
IF($D5051=2024,J5051*'Average selling price'!$C$4,
IF($D5051=2025,J5051*'Average selling price'!$D$4,"")))</f>
        <v>23452</v>
      </c>
      <c r="L5051" s="7">
        <v>19222</v>
      </c>
      <c r="M5051" s="7">
        <v>3350</v>
      </c>
      <c r="N5051" s="11">
        <f t="shared" si="157"/>
        <v>22572</v>
      </c>
      <c r="O5051" s="11">
        <v>238</v>
      </c>
      <c r="P5051" s="11">
        <v>90</v>
      </c>
    </row>
    <row r="5052" spans="1:16">
      <c r="A5052" s="2">
        <v>45733</v>
      </c>
      <c r="B5052" s="18">
        <v>20</v>
      </c>
      <c r="C5052" s="20">
        <f t="shared" si="156"/>
        <v>3</v>
      </c>
      <c r="D5052" s="16">
        <v>2025</v>
      </c>
      <c r="E5052" s="1" t="s">
        <v>50</v>
      </c>
      <c r="F5052">
        <v>13</v>
      </c>
      <c r="G5052" s="12">
        <f>IF(D5052=2023,F5052*'Average selling price'!$B$2,
IF(D5052=2024,F5052*'Average selling price'!$C$2,
IF(D5052=2025,F5052*'Average selling price'!$D$2,"")))</f>
        <v>74750</v>
      </c>
      <c r="H5052">
        <v>0</v>
      </c>
      <c r="I5052" s="12">
        <f>IF($D5052=2023,H5052*'Average selling price'!$B$3,
IF($D5052=2024,H5052*'Average selling price'!$C$3,
IF($D5052=2025,H5052*'Average selling price'!$D$3,"")))</f>
        <v>0</v>
      </c>
      <c r="J5052">
        <v>7</v>
      </c>
      <c r="K5052" s="12">
        <f>IF($D5052=2023,J5052*'Average selling price'!$B$4,
IF($D5052=2024,J5052*'Average selling price'!$C$4,
IF($D5052=2025,J5052*'Average selling price'!$D$4,"")))</f>
        <v>82082</v>
      </c>
      <c r="L5052" s="7">
        <v>16479.02</v>
      </c>
      <c r="M5052" s="7">
        <v>12319.91</v>
      </c>
      <c r="N5052" s="11">
        <f t="shared" si="157"/>
        <v>28798.93</v>
      </c>
      <c r="O5052" s="11">
        <v>2776</v>
      </c>
      <c r="P5052" s="11">
        <v>299.99</v>
      </c>
    </row>
    <row r="5053" spans="1:16">
      <c r="A5053" s="2">
        <v>45733</v>
      </c>
      <c r="B5053" s="18">
        <v>20</v>
      </c>
      <c r="C5053" s="20">
        <f t="shared" si="156"/>
        <v>3</v>
      </c>
      <c r="D5053" s="16">
        <v>2025</v>
      </c>
      <c r="E5053" s="1" t="s">
        <v>51</v>
      </c>
      <c r="F5053">
        <v>7</v>
      </c>
      <c r="G5053" s="12">
        <f>IF(D5053=2023,F5053*'Average selling price'!$B$2,
IF(D5053=2024,F5053*'Average selling price'!$C$2,
IF(D5053=2025,F5053*'Average selling price'!$D$2,"")))</f>
        <v>40250</v>
      </c>
      <c r="H5053">
        <v>0</v>
      </c>
      <c r="I5053" s="12">
        <f>IF($D5053=2023,H5053*'Average selling price'!$B$3,
IF($D5053=2024,H5053*'Average selling price'!$C$3,
IF($D5053=2025,H5053*'Average selling price'!$D$3,"")))</f>
        <v>0</v>
      </c>
      <c r="J5053">
        <v>3</v>
      </c>
      <c r="K5053" s="12">
        <f>IF($D5053=2023,J5053*'Average selling price'!$B$4,
IF($D5053=2024,J5053*'Average selling price'!$C$4,
IF($D5053=2025,J5053*'Average selling price'!$D$4,"")))</f>
        <v>35178</v>
      </c>
      <c r="L5053" s="7">
        <v>12493</v>
      </c>
      <c r="M5053" s="7">
        <v>10030</v>
      </c>
      <c r="N5053" s="11">
        <f t="shared" si="157"/>
        <v>22523</v>
      </c>
      <c r="O5053" s="11">
        <v>324</v>
      </c>
      <c r="P5053" s="11">
        <v>8944</v>
      </c>
    </row>
    <row r="5054" spans="1:16">
      <c r="A5054" s="2">
        <v>45733</v>
      </c>
      <c r="B5054" s="18">
        <v>20</v>
      </c>
      <c r="C5054" s="20">
        <f t="shared" si="156"/>
        <v>3</v>
      </c>
      <c r="D5054" s="16">
        <v>2025</v>
      </c>
      <c r="E5054" s="1" t="s">
        <v>52</v>
      </c>
      <c r="F5054">
        <v>11</v>
      </c>
      <c r="G5054" s="12">
        <f>IF(D5054=2023,F5054*'Average selling price'!$B$2,
IF(D5054=2024,F5054*'Average selling price'!$C$2,
IF(D5054=2025,F5054*'Average selling price'!$D$2,"")))</f>
        <v>63250</v>
      </c>
      <c r="H5054">
        <v>0</v>
      </c>
      <c r="I5054" s="12">
        <f>IF($D5054=2023,H5054*'Average selling price'!$B$3,
IF($D5054=2024,H5054*'Average selling price'!$C$3,
IF($D5054=2025,H5054*'Average selling price'!$D$3,"")))</f>
        <v>0</v>
      </c>
      <c r="J5054">
        <v>7</v>
      </c>
      <c r="K5054" s="12">
        <f>IF($D5054=2023,J5054*'Average selling price'!$B$4,
IF($D5054=2024,J5054*'Average selling price'!$C$4,
IF($D5054=2025,J5054*'Average selling price'!$D$4,"")))</f>
        <v>82082</v>
      </c>
      <c r="L5054" s="7">
        <v>23850</v>
      </c>
      <c r="M5054" s="7">
        <v>7450</v>
      </c>
      <c r="N5054" s="11">
        <f t="shared" si="157"/>
        <v>31300</v>
      </c>
      <c r="O5054" s="11">
        <v>-680</v>
      </c>
      <c r="P5054" s="11">
        <v>300</v>
      </c>
    </row>
    <row r="5055" spans="1:16">
      <c r="A5055" s="2">
        <v>45733</v>
      </c>
      <c r="B5055" s="18">
        <v>20</v>
      </c>
      <c r="C5055" s="20">
        <f t="shared" si="156"/>
        <v>3</v>
      </c>
      <c r="D5055" s="16">
        <v>2025</v>
      </c>
      <c r="E5055" s="1" t="s">
        <v>64</v>
      </c>
      <c r="F5055">
        <v>0</v>
      </c>
      <c r="G5055" s="12">
        <f>IF(D5055=2023,F5055*'Average selling price'!$B$2,
IF(D5055=2024,F5055*'Average selling price'!$C$2,
IF(D5055=2025,F5055*'Average selling price'!$D$2,"")))</f>
        <v>0</v>
      </c>
      <c r="H5055">
        <v>0</v>
      </c>
      <c r="I5055" s="12">
        <f>IF($D5055=2023,H5055*'Average selling price'!$B$3,
IF($D5055=2024,H5055*'Average selling price'!$C$3,
IF($D5055=2025,H5055*'Average selling price'!$D$3,"")))</f>
        <v>0</v>
      </c>
      <c r="J5055">
        <v>22</v>
      </c>
      <c r="K5055" s="12">
        <f>IF($D5055=2023,J5055*'Average selling price'!$B$4,
IF($D5055=2024,J5055*'Average selling price'!$C$4,
IF($D5055=2025,J5055*'Average selling price'!$D$4,"")))</f>
        <v>257972</v>
      </c>
      <c r="L5055" s="7">
        <v>21312</v>
      </c>
      <c r="M5055" s="7">
        <v>86288</v>
      </c>
      <c r="N5055" s="11">
        <f t="shared" si="157"/>
        <v>107600</v>
      </c>
      <c r="O5055" s="11">
        <v>0</v>
      </c>
      <c r="P5055" s="11">
        <v>0</v>
      </c>
    </row>
    <row r="5056" spans="1:16">
      <c r="A5056" s="2">
        <v>45733</v>
      </c>
      <c r="B5056" s="18">
        <v>20</v>
      </c>
      <c r="C5056" s="20">
        <f t="shared" si="156"/>
        <v>3</v>
      </c>
      <c r="D5056" s="16">
        <v>2025</v>
      </c>
      <c r="E5056" s="1" t="s">
        <v>54</v>
      </c>
      <c r="F5056">
        <v>1</v>
      </c>
      <c r="G5056" s="12">
        <f>IF(D5056=2023,F5056*'Average selling price'!$B$2,
IF(D5056=2024,F5056*'Average selling price'!$C$2,
IF(D5056=2025,F5056*'Average selling price'!$D$2,"")))</f>
        <v>5750</v>
      </c>
      <c r="H5056">
        <v>0</v>
      </c>
      <c r="I5056" s="12">
        <f>IF($D5056=2023,H5056*'Average selling price'!$B$3,
IF($D5056=2024,H5056*'Average selling price'!$C$3,
IF($D5056=2025,H5056*'Average selling price'!$D$3,"")))</f>
        <v>0</v>
      </c>
      <c r="J5056">
        <v>0</v>
      </c>
      <c r="K5056" s="12">
        <f>IF($D5056=2023,J5056*'Average selling price'!$B$4,
IF($D5056=2024,J5056*'Average selling price'!$C$4,
IF($D5056=2025,J5056*'Average selling price'!$D$4,"")))</f>
        <v>0</v>
      </c>
      <c r="L5056" s="7">
        <v>0</v>
      </c>
      <c r="M5056" s="7">
        <v>0</v>
      </c>
      <c r="N5056" s="11">
        <f t="shared" si="157"/>
        <v>0</v>
      </c>
      <c r="O5056" s="11">
        <v>460</v>
      </c>
      <c r="P5056" s="11">
        <v>0</v>
      </c>
    </row>
    <row r="5057" spans="1:16">
      <c r="A5057" s="2">
        <v>45733</v>
      </c>
      <c r="B5057" s="18">
        <v>20</v>
      </c>
      <c r="C5057" s="20">
        <f t="shared" si="156"/>
        <v>3</v>
      </c>
      <c r="D5057" s="16">
        <v>2025</v>
      </c>
      <c r="E5057" s="1" t="s">
        <v>61</v>
      </c>
      <c r="F5057">
        <v>0</v>
      </c>
      <c r="G5057" s="12">
        <f>IF(D5057=2023,F5057*'Average selling price'!$B$2,
IF(D5057=2024,F5057*'Average selling price'!$C$2,
IF(D5057=2025,F5057*'Average selling price'!$D$2,"")))</f>
        <v>0</v>
      </c>
      <c r="H5057">
        <v>0</v>
      </c>
      <c r="I5057" s="12">
        <f>IF($D5057=2023,H5057*'Average selling price'!$B$3,
IF($D5057=2024,H5057*'Average selling price'!$C$3,
IF($D5057=2025,H5057*'Average selling price'!$D$3,"")))</f>
        <v>0</v>
      </c>
      <c r="J5057">
        <v>0</v>
      </c>
      <c r="K5057" s="12">
        <f>IF($D5057=2023,J5057*'Average selling price'!$B$4,
IF($D5057=2024,J5057*'Average selling price'!$C$4,
IF($D5057=2025,J5057*'Average selling price'!$D$4,"")))</f>
        <v>0</v>
      </c>
      <c r="L5057" s="7">
        <v>3595.71</v>
      </c>
      <c r="M5057" s="7">
        <v>2503.92</v>
      </c>
      <c r="N5057" s="11">
        <f t="shared" si="157"/>
        <v>6099.63</v>
      </c>
      <c r="O5057" s="11">
        <v>0</v>
      </c>
      <c r="P5057" s="11">
        <v>7346.81</v>
      </c>
    </row>
    <row r="5058" spans="1:16">
      <c r="A5058" s="2">
        <v>45733</v>
      </c>
      <c r="B5058" s="18">
        <v>20</v>
      </c>
      <c r="C5058" s="20">
        <f t="shared" si="156"/>
        <v>3</v>
      </c>
      <c r="D5058" s="16">
        <v>2025</v>
      </c>
      <c r="E5058" s="1" t="s">
        <v>65</v>
      </c>
      <c r="F5058">
        <v>0</v>
      </c>
      <c r="G5058" s="12">
        <f>IF(D5058=2023,F5058*'Average selling price'!$B$2,
IF(D5058=2024,F5058*'Average selling price'!$C$2,
IF(D5058=2025,F5058*'Average selling price'!$D$2,"")))</f>
        <v>0</v>
      </c>
      <c r="H5058">
        <v>0</v>
      </c>
      <c r="I5058" s="12">
        <f>IF($D5058=2023,H5058*'Average selling price'!$B$3,
IF($D5058=2024,H5058*'Average selling price'!$C$3,
IF($D5058=2025,H5058*'Average selling price'!$D$3,"")))</f>
        <v>0</v>
      </c>
      <c r="J5058">
        <v>0</v>
      </c>
      <c r="K5058" s="12">
        <f>IF($D5058=2023,J5058*'Average selling price'!$B$4,
IF($D5058=2024,J5058*'Average selling price'!$C$4,
IF($D5058=2025,J5058*'Average selling price'!$D$4,"")))</f>
        <v>0</v>
      </c>
      <c r="L5058" s="7">
        <v>0</v>
      </c>
      <c r="M5058" s="7">
        <v>0</v>
      </c>
      <c r="N5058" s="11">
        <f t="shared" si="157"/>
        <v>0</v>
      </c>
      <c r="O5058" s="11">
        <v>0</v>
      </c>
      <c r="P5058" s="11">
        <v>0</v>
      </c>
    </row>
    <row r="5059" spans="1:16">
      <c r="A5059" s="2">
        <v>45740</v>
      </c>
      <c r="B5059" s="18">
        <v>21</v>
      </c>
      <c r="C5059" s="20">
        <f t="shared" si="156"/>
        <v>3</v>
      </c>
      <c r="D5059" s="16">
        <v>2025</v>
      </c>
      <c r="E5059" s="1" t="s">
        <v>25</v>
      </c>
      <c r="F5059">
        <v>19</v>
      </c>
      <c r="G5059" s="12">
        <f>IF(D5059=2023,F5059*'Average selling price'!$B$2,
IF(D5059=2024,F5059*'Average selling price'!$C$2,
IF(D5059=2025,F5059*'Average selling price'!$D$2,"")))</f>
        <v>109250</v>
      </c>
      <c r="H5059">
        <v>0</v>
      </c>
      <c r="I5059" s="12">
        <f>IF($D5059=2023,H5059*'Average selling price'!$B$3,
IF($D5059=2024,H5059*'Average selling price'!$C$3,
IF($D5059=2025,H5059*'Average selling price'!$D$3,"")))</f>
        <v>0</v>
      </c>
      <c r="J5059">
        <v>5</v>
      </c>
      <c r="K5059" s="12">
        <f>IF($D5059=2023,J5059*'Average selling price'!$B$4,
IF($D5059=2024,J5059*'Average selling price'!$C$4,
IF($D5059=2025,J5059*'Average selling price'!$D$4,"")))</f>
        <v>58630</v>
      </c>
      <c r="L5059" s="7">
        <v>100665</v>
      </c>
      <c r="M5059" s="7">
        <v>65840</v>
      </c>
      <c r="N5059" s="11">
        <f t="shared" si="157"/>
        <v>166505</v>
      </c>
      <c r="O5059" s="11">
        <v>0</v>
      </c>
      <c r="P5059" s="11">
        <v>6200</v>
      </c>
    </row>
    <row r="5060" spans="1:16">
      <c r="A5060" s="2">
        <v>45740</v>
      </c>
      <c r="B5060" s="18">
        <v>21</v>
      </c>
      <c r="C5060" s="20">
        <f t="shared" ref="C5060:C5123" si="158">MONTH(A5060)</f>
        <v>3</v>
      </c>
      <c r="D5060" s="16">
        <v>2025</v>
      </c>
      <c r="E5060" s="1" t="s">
        <v>46</v>
      </c>
      <c r="F5060">
        <v>14</v>
      </c>
      <c r="G5060" s="12">
        <f>IF(D5060=2023,F5060*'Average selling price'!$B$2,
IF(D5060=2024,F5060*'Average selling price'!$C$2,
IF(D5060=2025,F5060*'Average selling price'!$D$2,"")))</f>
        <v>80500</v>
      </c>
      <c r="H5060">
        <v>0</v>
      </c>
      <c r="I5060" s="12">
        <f>IF($D5060=2023,H5060*'Average selling price'!$B$3,
IF($D5060=2024,H5060*'Average selling price'!$C$3,
IF($D5060=2025,H5060*'Average selling price'!$D$3,"")))</f>
        <v>0</v>
      </c>
      <c r="J5060">
        <v>3</v>
      </c>
      <c r="K5060" s="12">
        <f>IF($D5060=2023,J5060*'Average selling price'!$B$4,
IF($D5060=2024,J5060*'Average selling price'!$C$4,
IF($D5060=2025,J5060*'Average selling price'!$D$4,"")))</f>
        <v>35178</v>
      </c>
      <c r="L5060" s="7">
        <v>12825</v>
      </c>
      <c r="M5060" s="7">
        <v>10310</v>
      </c>
      <c r="N5060" s="11">
        <f t="shared" ref="N5060:N5123" si="159">M5060+L5060</f>
        <v>23135</v>
      </c>
      <c r="O5060" s="11">
        <v>3225</v>
      </c>
      <c r="P5060" s="11">
        <v>2855</v>
      </c>
    </row>
    <row r="5061" spans="1:16">
      <c r="A5061" s="2">
        <v>45740</v>
      </c>
      <c r="B5061" s="18">
        <v>21</v>
      </c>
      <c r="C5061" s="20">
        <f t="shared" si="158"/>
        <v>3</v>
      </c>
      <c r="D5061" s="16">
        <v>2025</v>
      </c>
      <c r="E5061" s="1" t="s">
        <v>57</v>
      </c>
      <c r="F5061">
        <v>10</v>
      </c>
      <c r="G5061" s="12">
        <f>IF(D5061=2023,F5061*'Average selling price'!$B$2,
IF(D5061=2024,F5061*'Average selling price'!$C$2,
IF(D5061=2025,F5061*'Average selling price'!$D$2,"")))</f>
        <v>57500</v>
      </c>
      <c r="H5061">
        <v>0</v>
      </c>
      <c r="I5061" s="12">
        <f>IF($D5061=2023,H5061*'Average selling price'!$B$3,
IF($D5061=2024,H5061*'Average selling price'!$C$3,
IF($D5061=2025,H5061*'Average selling price'!$D$3,"")))</f>
        <v>0</v>
      </c>
      <c r="J5061">
        <v>4</v>
      </c>
      <c r="K5061" s="12">
        <f>IF($D5061=2023,J5061*'Average selling price'!$B$4,
IF($D5061=2024,J5061*'Average selling price'!$C$4,
IF($D5061=2025,J5061*'Average selling price'!$D$4,"")))</f>
        <v>46904</v>
      </c>
      <c r="L5061" s="7">
        <v>33001</v>
      </c>
      <c r="M5061" s="7">
        <v>28376</v>
      </c>
      <c r="N5061" s="11">
        <f t="shared" si="159"/>
        <v>61377</v>
      </c>
      <c r="O5061" s="11">
        <v>957</v>
      </c>
      <c r="P5061" s="11">
        <v>0</v>
      </c>
    </row>
    <row r="5062" spans="1:16">
      <c r="A5062" s="2">
        <v>45740</v>
      </c>
      <c r="B5062" s="18">
        <v>21</v>
      </c>
      <c r="C5062" s="20">
        <f t="shared" si="158"/>
        <v>3</v>
      </c>
      <c r="D5062" s="16">
        <v>2025</v>
      </c>
      <c r="E5062" s="1" t="s">
        <v>27</v>
      </c>
      <c r="F5062">
        <v>5</v>
      </c>
      <c r="G5062" s="12">
        <f>IF(D5062=2023,F5062*'Average selling price'!$B$2,
IF(D5062=2024,F5062*'Average selling price'!$C$2,
IF(D5062=2025,F5062*'Average selling price'!$D$2,"")))</f>
        <v>28750</v>
      </c>
      <c r="H5062">
        <v>0</v>
      </c>
      <c r="I5062" s="12">
        <f>IF($D5062=2023,H5062*'Average selling price'!$B$3,
IF($D5062=2024,H5062*'Average selling price'!$C$3,
IF($D5062=2025,H5062*'Average selling price'!$D$3,"")))</f>
        <v>0</v>
      </c>
      <c r="J5062">
        <v>1</v>
      </c>
      <c r="K5062" s="12">
        <f>IF($D5062=2023,J5062*'Average selling price'!$B$4,
IF($D5062=2024,J5062*'Average selling price'!$C$4,
IF($D5062=2025,J5062*'Average selling price'!$D$4,"")))</f>
        <v>11726</v>
      </c>
      <c r="L5062" s="7">
        <v>12148</v>
      </c>
      <c r="M5062" s="7">
        <v>2980</v>
      </c>
      <c r="N5062" s="11">
        <f t="shared" si="159"/>
        <v>15128</v>
      </c>
      <c r="O5062" s="11">
        <v>600</v>
      </c>
      <c r="P5062" s="11">
        <v>2948</v>
      </c>
    </row>
    <row r="5063" spans="1:16">
      <c r="A5063" s="2">
        <v>45740</v>
      </c>
      <c r="B5063" s="18">
        <v>21</v>
      </c>
      <c r="C5063" s="20">
        <f t="shared" si="158"/>
        <v>3</v>
      </c>
      <c r="D5063" s="16">
        <v>2025</v>
      </c>
      <c r="E5063" s="1" t="s">
        <v>55</v>
      </c>
      <c r="F5063">
        <v>8</v>
      </c>
      <c r="G5063" s="12">
        <f>IF(D5063=2023,F5063*'Average selling price'!$B$2,
IF(D5063=2024,F5063*'Average selling price'!$C$2,
IF(D5063=2025,F5063*'Average selling price'!$D$2,"")))</f>
        <v>46000</v>
      </c>
      <c r="H5063">
        <v>1</v>
      </c>
      <c r="I5063" s="12">
        <f>IF($D5063=2023,H5063*'Average selling price'!$B$3,
IF($D5063=2024,H5063*'Average selling price'!$C$3,
IF($D5063=2025,H5063*'Average selling price'!$D$3,"")))</f>
        <v>34677</v>
      </c>
      <c r="J5063">
        <v>2</v>
      </c>
      <c r="K5063" s="12">
        <f>IF($D5063=2023,J5063*'Average selling price'!$B$4,
IF($D5063=2024,J5063*'Average selling price'!$C$4,
IF($D5063=2025,J5063*'Average selling price'!$D$4,"")))</f>
        <v>23452</v>
      </c>
      <c r="L5063" s="7">
        <v>15092</v>
      </c>
      <c r="M5063" s="7">
        <v>24118</v>
      </c>
      <c r="N5063" s="11">
        <f t="shared" si="159"/>
        <v>39210</v>
      </c>
      <c r="O5063" s="11">
        <v>0</v>
      </c>
      <c r="P5063" s="11">
        <v>0</v>
      </c>
    </row>
    <row r="5064" spans="1:16">
      <c r="A5064" s="2">
        <v>45740</v>
      </c>
      <c r="B5064" s="18">
        <v>21</v>
      </c>
      <c r="C5064" s="20">
        <f t="shared" si="158"/>
        <v>3</v>
      </c>
      <c r="D5064" s="16">
        <v>2025</v>
      </c>
      <c r="E5064" s="1" t="s">
        <v>28</v>
      </c>
      <c r="F5064">
        <v>8</v>
      </c>
      <c r="G5064" s="12">
        <f>IF(D5064=2023,F5064*'Average selling price'!$B$2,
IF(D5064=2024,F5064*'Average selling price'!$C$2,
IF(D5064=2025,F5064*'Average selling price'!$D$2,"")))</f>
        <v>46000</v>
      </c>
      <c r="H5064">
        <v>0</v>
      </c>
      <c r="I5064" s="12">
        <f>IF($D5064=2023,H5064*'Average selling price'!$B$3,
IF($D5064=2024,H5064*'Average selling price'!$C$3,
IF($D5064=2025,H5064*'Average selling price'!$D$3,"")))</f>
        <v>0</v>
      </c>
      <c r="J5064">
        <v>1</v>
      </c>
      <c r="K5064" s="12">
        <f>IF($D5064=2023,J5064*'Average selling price'!$B$4,
IF($D5064=2024,J5064*'Average selling price'!$C$4,
IF($D5064=2025,J5064*'Average selling price'!$D$4,"")))</f>
        <v>11726</v>
      </c>
      <c r="L5064" s="7">
        <v>3367.72</v>
      </c>
      <c r="M5064" s="7">
        <v>24569.9</v>
      </c>
      <c r="N5064" s="11">
        <f t="shared" si="159"/>
        <v>27937.620000000003</v>
      </c>
      <c r="O5064" s="11">
        <v>387.36</v>
      </c>
      <c r="P5064" s="11">
        <v>0</v>
      </c>
    </row>
    <row r="5065" spans="1:16">
      <c r="A5065" s="2">
        <v>45740</v>
      </c>
      <c r="B5065" s="18">
        <v>21</v>
      </c>
      <c r="C5065" s="20">
        <f t="shared" si="158"/>
        <v>3</v>
      </c>
      <c r="D5065" s="16">
        <v>2025</v>
      </c>
      <c r="E5065" s="1" t="s">
        <v>29</v>
      </c>
      <c r="F5065">
        <v>16</v>
      </c>
      <c r="G5065" s="12">
        <f>IF(D5065=2023,F5065*'Average selling price'!$B$2,
IF(D5065=2024,F5065*'Average selling price'!$C$2,
IF(D5065=2025,F5065*'Average selling price'!$D$2,"")))</f>
        <v>92000</v>
      </c>
      <c r="H5065">
        <v>4</v>
      </c>
      <c r="I5065" s="12">
        <f>IF($D5065=2023,H5065*'Average selling price'!$B$3,
IF($D5065=2024,H5065*'Average selling price'!$C$3,
IF($D5065=2025,H5065*'Average selling price'!$D$3,"")))</f>
        <v>138708</v>
      </c>
      <c r="J5065">
        <v>4</v>
      </c>
      <c r="K5065" s="12">
        <f>IF($D5065=2023,J5065*'Average selling price'!$B$4,
IF($D5065=2024,J5065*'Average selling price'!$C$4,
IF($D5065=2025,J5065*'Average selling price'!$D$4,"")))</f>
        <v>46904</v>
      </c>
      <c r="L5065" s="7">
        <v>45539</v>
      </c>
      <c r="M5065" s="7">
        <v>30733</v>
      </c>
      <c r="N5065" s="11">
        <f t="shared" si="159"/>
        <v>76272</v>
      </c>
      <c r="O5065" s="11">
        <v>4030</v>
      </c>
      <c r="P5065" s="11">
        <v>13979</v>
      </c>
    </row>
    <row r="5066" spans="1:16">
      <c r="A5066" s="2">
        <v>45740</v>
      </c>
      <c r="B5066" s="18">
        <v>21</v>
      </c>
      <c r="C5066" s="20">
        <f t="shared" si="158"/>
        <v>3</v>
      </c>
      <c r="D5066" s="16">
        <v>2025</v>
      </c>
      <c r="E5066" s="1" t="s">
        <v>30</v>
      </c>
      <c r="F5066">
        <v>11</v>
      </c>
      <c r="G5066" s="12">
        <f>IF(D5066=2023,F5066*'Average selling price'!$B$2,
IF(D5066=2024,F5066*'Average selling price'!$C$2,
IF(D5066=2025,F5066*'Average selling price'!$D$2,"")))</f>
        <v>63250</v>
      </c>
      <c r="H5066">
        <v>0</v>
      </c>
      <c r="I5066" s="12">
        <f>IF($D5066=2023,H5066*'Average selling price'!$B$3,
IF($D5066=2024,H5066*'Average selling price'!$C$3,
IF($D5066=2025,H5066*'Average selling price'!$D$3,"")))</f>
        <v>0</v>
      </c>
      <c r="J5066">
        <v>3</v>
      </c>
      <c r="K5066" s="12">
        <f>IF($D5066=2023,J5066*'Average selling price'!$B$4,
IF($D5066=2024,J5066*'Average selling price'!$C$4,
IF($D5066=2025,J5066*'Average selling price'!$D$4,"")))</f>
        <v>35178</v>
      </c>
      <c r="L5066" s="7">
        <v>50979</v>
      </c>
      <c r="M5066" s="7">
        <v>21022</v>
      </c>
      <c r="N5066" s="11">
        <f t="shared" si="159"/>
        <v>72001</v>
      </c>
      <c r="O5066" s="11">
        <v>3189</v>
      </c>
      <c r="P5066" s="11">
        <v>5676</v>
      </c>
    </row>
    <row r="5067" spans="1:16">
      <c r="A5067" s="2">
        <v>45740</v>
      </c>
      <c r="B5067" s="18">
        <v>21</v>
      </c>
      <c r="C5067" s="20">
        <f t="shared" si="158"/>
        <v>3</v>
      </c>
      <c r="D5067" s="16">
        <v>2025</v>
      </c>
      <c r="E5067" s="1" t="s">
        <v>48</v>
      </c>
      <c r="F5067">
        <v>9</v>
      </c>
      <c r="G5067" s="12">
        <f>IF(D5067=2023,F5067*'Average selling price'!$B$2,
IF(D5067=2024,F5067*'Average selling price'!$C$2,
IF(D5067=2025,F5067*'Average selling price'!$D$2,"")))</f>
        <v>51750</v>
      </c>
      <c r="H5067">
        <v>0</v>
      </c>
      <c r="I5067" s="12">
        <f>IF($D5067=2023,H5067*'Average selling price'!$B$3,
IF($D5067=2024,H5067*'Average selling price'!$C$3,
IF($D5067=2025,H5067*'Average selling price'!$D$3,"")))</f>
        <v>0</v>
      </c>
      <c r="J5067">
        <v>4</v>
      </c>
      <c r="K5067" s="12">
        <f>IF($D5067=2023,J5067*'Average selling price'!$B$4,
IF($D5067=2024,J5067*'Average selling price'!$C$4,
IF($D5067=2025,J5067*'Average selling price'!$D$4,"")))</f>
        <v>46904</v>
      </c>
      <c r="L5067" s="7">
        <v>16350</v>
      </c>
      <c r="M5067" s="7">
        <v>7200</v>
      </c>
      <c r="N5067" s="11">
        <f t="shared" si="159"/>
        <v>23550</v>
      </c>
      <c r="O5067" s="11">
        <v>3665</v>
      </c>
      <c r="P5067" s="11">
        <v>2415</v>
      </c>
    </row>
    <row r="5068" spans="1:16">
      <c r="A5068" s="2">
        <v>45740</v>
      </c>
      <c r="B5068" s="18">
        <v>21</v>
      </c>
      <c r="C5068" s="20">
        <f t="shared" si="158"/>
        <v>3</v>
      </c>
      <c r="D5068" s="16">
        <v>2025</v>
      </c>
      <c r="E5068" s="1" t="s">
        <v>59</v>
      </c>
      <c r="F5068">
        <v>0</v>
      </c>
      <c r="G5068" s="12">
        <f>IF(D5068=2023,F5068*'Average selling price'!$B$2,
IF(D5068=2024,F5068*'Average selling price'!$C$2,
IF(D5068=2025,F5068*'Average selling price'!$D$2,"")))</f>
        <v>0</v>
      </c>
      <c r="H5068">
        <v>0</v>
      </c>
      <c r="I5068" s="12">
        <f>IF($D5068=2023,H5068*'Average selling price'!$B$3,
IF($D5068=2024,H5068*'Average selling price'!$C$3,
IF($D5068=2025,H5068*'Average selling price'!$D$3,"")))</f>
        <v>0</v>
      </c>
      <c r="J5068">
        <v>1</v>
      </c>
      <c r="K5068" s="12">
        <f>IF($D5068=2023,J5068*'Average selling price'!$B$4,
IF($D5068=2024,J5068*'Average selling price'!$C$4,
IF($D5068=2025,J5068*'Average selling price'!$D$4,"")))</f>
        <v>11726</v>
      </c>
      <c r="L5068" s="7">
        <v>8784</v>
      </c>
      <c r="M5068" s="7">
        <v>4100</v>
      </c>
      <c r="N5068" s="11">
        <f t="shared" si="159"/>
        <v>12884</v>
      </c>
      <c r="O5068" s="11">
        <v>36</v>
      </c>
      <c r="P5068" s="11">
        <v>141</v>
      </c>
    </row>
    <row r="5069" spans="1:16">
      <c r="A5069" s="2">
        <v>45740</v>
      </c>
      <c r="B5069" s="18">
        <v>21</v>
      </c>
      <c r="C5069" s="20">
        <f t="shared" si="158"/>
        <v>3</v>
      </c>
      <c r="D5069" s="16">
        <v>2025</v>
      </c>
      <c r="E5069" s="1" t="s">
        <v>31</v>
      </c>
      <c r="F5069">
        <v>28</v>
      </c>
      <c r="G5069" s="12">
        <f>IF(D5069=2023,F5069*'Average selling price'!$B$2,
IF(D5069=2024,F5069*'Average selling price'!$C$2,
IF(D5069=2025,F5069*'Average selling price'!$D$2,"")))</f>
        <v>161000</v>
      </c>
      <c r="H5069">
        <v>0</v>
      </c>
      <c r="I5069" s="12">
        <f>IF($D5069=2023,H5069*'Average selling price'!$B$3,
IF($D5069=2024,H5069*'Average selling price'!$C$3,
IF($D5069=2025,H5069*'Average selling price'!$D$3,"")))</f>
        <v>0</v>
      </c>
      <c r="J5069">
        <v>3</v>
      </c>
      <c r="K5069" s="12">
        <f>IF($D5069=2023,J5069*'Average selling price'!$B$4,
IF($D5069=2024,J5069*'Average selling price'!$C$4,
IF($D5069=2025,J5069*'Average selling price'!$D$4,"")))</f>
        <v>35178</v>
      </c>
      <c r="L5069" s="7">
        <v>67830</v>
      </c>
      <c r="M5069" s="7">
        <v>37848</v>
      </c>
      <c r="N5069" s="11">
        <f t="shared" si="159"/>
        <v>105678</v>
      </c>
      <c r="O5069" s="11">
        <v>2987</v>
      </c>
      <c r="P5069" s="11">
        <v>4351</v>
      </c>
    </row>
    <row r="5070" spans="1:16">
      <c r="A5070" s="2">
        <v>45740</v>
      </c>
      <c r="B5070" s="18">
        <v>21</v>
      </c>
      <c r="C5070" s="20">
        <f t="shared" si="158"/>
        <v>3</v>
      </c>
      <c r="D5070" s="16">
        <v>2025</v>
      </c>
      <c r="E5070" s="1" t="s">
        <v>26</v>
      </c>
      <c r="F5070">
        <v>11</v>
      </c>
      <c r="G5070" s="12">
        <f>IF(D5070=2023,F5070*'Average selling price'!$B$2,
IF(D5070=2024,F5070*'Average selling price'!$C$2,
IF(D5070=2025,F5070*'Average selling price'!$D$2,"")))</f>
        <v>63250</v>
      </c>
      <c r="H5070">
        <v>0</v>
      </c>
      <c r="I5070" s="12">
        <f>IF($D5070=2023,H5070*'Average selling price'!$B$3,
IF($D5070=2024,H5070*'Average selling price'!$C$3,
IF($D5070=2025,H5070*'Average selling price'!$D$3,"")))</f>
        <v>0</v>
      </c>
      <c r="J5070">
        <v>1</v>
      </c>
      <c r="K5070" s="12">
        <f>IF($D5070=2023,J5070*'Average selling price'!$B$4,
IF($D5070=2024,J5070*'Average selling price'!$C$4,
IF($D5070=2025,J5070*'Average selling price'!$D$4,"")))</f>
        <v>11726</v>
      </c>
      <c r="L5070" s="7">
        <v>23683</v>
      </c>
      <c r="M5070" s="7">
        <v>6413</v>
      </c>
      <c r="N5070" s="11">
        <f t="shared" si="159"/>
        <v>30096</v>
      </c>
      <c r="O5070" s="11">
        <v>1032</v>
      </c>
      <c r="P5070" s="11">
        <v>8033</v>
      </c>
    </row>
    <row r="5071" spans="1:16">
      <c r="A5071" s="2">
        <v>45740</v>
      </c>
      <c r="B5071" s="18">
        <v>21</v>
      </c>
      <c r="C5071" s="20">
        <f t="shared" si="158"/>
        <v>3</v>
      </c>
      <c r="D5071" s="16">
        <v>2025</v>
      </c>
      <c r="E5071" s="1" t="s">
        <v>66</v>
      </c>
      <c r="F5071">
        <v>0</v>
      </c>
      <c r="G5071" s="12">
        <f>IF(D5071=2023,F5071*'Average selling price'!$B$2,
IF(D5071=2024,F5071*'Average selling price'!$C$2,
IF(D5071=2025,F5071*'Average selling price'!$D$2,"")))</f>
        <v>0</v>
      </c>
      <c r="H5071">
        <v>0</v>
      </c>
      <c r="I5071" s="12">
        <f>IF($D5071=2023,H5071*'Average selling price'!$B$3,
IF($D5071=2024,H5071*'Average selling price'!$C$3,
IF($D5071=2025,H5071*'Average selling price'!$D$3,"")))</f>
        <v>0</v>
      </c>
      <c r="J5071">
        <v>0</v>
      </c>
      <c r="K5071" s="12">
        <f>IF($D5071=2023,J5071*'Average selling price'!$B$4,
IF($D5071=2024,J5071*'Average selling price'!$C$4,
IF($D5071=2025,J5071*'Average selling price'!$D$4,"")))</f>
        <v>0</v>
      </c>
      <c r="L5071" s="7">
        <v>51363</v>
      </c>
      <c r="M5071" s="7">
        <v>22520</v>
      </c>
      <c r="N5071" s="11">
        <f t="shared" si="159"/>
        <v>73883</v>
      </c>
      <c r="O5071" s="11">
        <v>0</v>
      </c>
      <c r="P5071" s="11">
        <v>600</v>
      </c>
    </row>
    <row r="5072" spans="1:16">
      <c r="A5072" s="2">
        <v>45740</v>
      </c>
      <c r="B5072" s="18">
        <v>21</v>
      </c>
      <c r="C5072" s="20">
        <f t="shared" si="158"/>
        <v>3</v>
      </c>
      <c r="D5072" s="16">
        <v>2025</v>
      </c>
      <c r="E5072" s="1" t="s">
        <v>32</v>
      </c>
      <c r="F5072">
        <v>7</v>
      </c>
      <c r="G5072" s="12">
        <f>IF(D5072=2023,F5072*'Average selling price'!$B$2,
IF(D5072=2024,F5072*'Average selling price'!$C$2,
IF(D5072=2025,F5072*'Average selling price'!$D$2,"")))</f>
        <v>40250</v>
      </c>
      <c r="H5072">
        <v>2</v>
      </c>
      <c r="I5072" s="12">
        <f>IF($D5072=2023,H5072*'Average selling price'!$B$3,
IF($D5072=2024,H5072*'Average selling price'!$C$3,
IF($D5072=2025,H5072*'Average selling price'!$D$3,"")))</f>
        <v>69354</v>
      </c>
      <c r="J5072">
        <v>1</v>
      </c>
      <c r="K5072" s="12">
        <f>IF($D5072=2023,J5072*'Average selling price'!$B$4,
IF($D5072=2024,J5072*'Average selling price'!$C$4,
IF($D5072=2025,J5072*'Average selling price'!$D$4,"")))</f>
        <v>11726</v>
      </c>
      <c r="L5072" s="7">
        <v>24060.1</v>
      </c>
      <c r="M5072" s="7">
        <v>17488.87</v>
      </c>
      <c r="N5072" s="11">
        <f t="shared" si="159"/>
        <v>41548.97</v>
      </c>
      <c r="O5072" s="11">
        <v>1105.1300000000001</v>
      </c>
      <c r="P5072" s="11">
        <v>1185.97</v>
      </c>
    </row>
    <row r="5073" spans="1:16">
      <c r="A5073" s="2">
        <v>45740</v>
      </c>
      <c r="B5073" s="18">
        <v>21</v>
      </c>
      <c r="C5073" s="20">
        <f t="shared" si="158"/>
        <v>3</v>
      </c>
      <c r="D5073" s="16">
        <v>2025</v>
      </c>
      <c r="E5073" s="1" t="s">
        <v>58</v>
      </c>
      <c r="F5073">
        <v>8</v>
      </c>
      <c r="G5073" s="12">
        <f>IF(D5073=2023,F5073*'Average selling price'!$B$2,
IF(D5073=2024,F5073*'Average selling price'!$C$2,
IF(D5073=2025,F5073*'Average selling price'!$D$2,"")))</f>
        <v>46000</v>
      </c>
      <c r="H5073">
        <v>1</v>
      </c>
      <c r="I5073" s="12">
        <f>IF($D5073=2023,H5073*'Average selling price'!$B$3,
IF($D5073=2024,H5073*'Average selling price'!$C$3,
IF($D5073=2025,H5073*'Average selling price'!$D$3,"")))</f>
        <v>34677</v>
      </c>
      <c r="J5073">
        <v>0</v>
      </c>
      <c r="K5073" s="12">
        <f>IF($D5073=2023,J5073*'Average selling price'!$B$4,
IF($D5073=2024,J5073*'Average selling price'!$C$4,
IF($D5073=2025,J5073*'Average selling price'!$D$4,"")))</f>
        <v>0</v>
      </c>
      <c r="L5073" s="7">
        <v>15200.72</v>
      </c>
      <c r="M5073" s="7">
        <v>7414.94</v>
      </c>
      <c r="N5073" s="11">
        <f t="shared" si="159"/>
        <v>22615.66</v>
      </c>
      <c r="O5073" s="11">
        <v>177.99</v>
      </c>
      <c r="P5073" s="11">
        <v>1065.92</v>
      </c>
    </row>
    <row r="5074" spans="1:16">
      <c r="A5074" s="2">
        <v>45740</v>
      </c>
      <c r="B5074" s="18">
        <v>21</v>
      </c>
      <c r="C5074" s="20">
        <f t="shared" si="158"/>
        <v>3</v>
      </c>
      <c r="D5074" s="16">
        <v>2025</v>
      </c>
      <c r="E5074" s="1" t="s">
        <v>62</v>
      </c>
      <c r="F5074">
        <v>10</v>
      </c>
      <c r="G5074" s="12">
        <f>IF(D5074=2023,F5074*'Average selling price'!$B$2,
IF(D5074=2024,F5074*'Average selling price'!$C$2,
IF(D5074=2025,F5074*'Average selling price'!$D$2,"")))</f>
        <v>57500</v>
      </c>
      <c r="H5074">
        <v>3</v>
      </c>
      <c r="I5074" s="12">
        <f>IF($D5074=2023,H5074*'Average selling price'!$B$3,
IF($D5074=2024,H5074*'Average selling price'!$C$3,
IF($D5074=2025,H5074*'Average selling price'!$D$3,"")))</f>
        <v>104031</v>
      </c>
      <c r="J5074">
        <v>3</v>
      </c>
      <c r="K5074" s="12">
        <f>IF($D5074=2023,J5074*'Average selling price'!$B$4,
IF($D5074=2024,J5074*'Average selling price'!$C$4,
IF($D5074=2025,J5074*'Average selling price'!$D$4,"")))</f>
        <v>35178</v>
      </c>
      <c r="L5074" s="7">
        <v>26664.27</v>
      </c>
      <c r="M5074" s="7">
        <v>18619.91</v>
      </c>
      <c r="N5074" s="11">
        <f t="shared" si="159"/>
        <v>45284.18</v>
      </c>
      <c r="O5074" s="11">
        <v>191.05</v>
      </c>
      <c r="P5074" s="11">
        <v>1544.96</v>
      </c>
    </row>
    <row r="5075" spans="1:16">
      <c r="A5075" s="2">
        <v>45740</v>
      </c>
      <c r="B5075" s="18">
        <v>21</v>
      </c>
      <c r="C5075" s="20">
        <f t="shared" si="158"/>
        <v>3</v>
      </c>
      <c r="D5075" s="16">
        <v>2025</v>
      </c>
      <c r="E5075" s="1" t="s">
        <v>33</v>
      </c>
      <c r="F5075">
        <v>7</v>
      </c>
      <c r="G5075" s="12">
        <f>IF(D5075=2023,F5075*'Average selling price'!$B$2,
IF(D5075=2024,F5075*'Average selling price'!$C$2,
IF(D5075=2025,F5075*'Average selling price'!$D$2,"")))</f>
        <v>40250</v>
      </c>
      <c r="H5075">
        <v>2</v>
      </c>
      <c r="I5075" s="12">
        <f>IF($D5075=2023,H5075*'Average selling price'!$B$3,
IF($D5075=2024,H5075*'Average selling price'!$C$3,
IF($D5075=2025,H5075*'Average selling price'!$D$3,"")))</f>
        <v>69354</v>
      </c>
      <c r="J5075">
        <v>4</v>
      </c>
      <c r="K5075" s="12">
        <f>IF($D5075=2023,J5075*'Average selling price'!$B$4,
IF($D5075=2024,J5075*'Average selling price'!$C$4,
IF($D5075=2025,J5075*'Average selling price'!$D$4,"")))</f>
        <v>46904</v>
      </c>
      <c r="L5075" s="7">
        <v>17303</v>
      </c>
      <c r="M5075" s="7">
        <v>4900</v>
      </c>
      <c r="N5075" s="11">
        <f t="shared" si="159"/>
        <v>22203</v>
      </c>
      <c r="O5075" s="11">
        <v>2063</v>
      </c>
      <c r="P5075" s="11">
        <v>8407</v>
      </c>
    </row>
    <row r="5076" spans="1:16">
      <c r="A5076" s="2">
        <v>45740</v>
      </c>
      <c r="B5076" s="18">
        <v>21</v>
      </c>
      <c r="C5076" s="20">
        <f t="shared" si="158"/>
        <v>3</v>
      </c>
      <c r="D5076" s="16">
        <v>2025</v>
      </c>
      <c r="E5076" s="1" t="s">
        <v>60</v>
      </c>
      <c r="F5076">
        <v>1</v>
      </c>
      <c r="G5076" s="12">
        <f>IF(D5076=2023,F5076*'Average selling price'!$B$2,
IF(D5076=2024,F5076*'Average selling price'!$C$2,
IF(D5076=2025,F5076*'Average selling price'!$D$2,"")))</f>
        <v>5750</v>
      </c>
      <c r="H5076">
        <v>0</v>
      </c>
      <c r="I5076" s="12">
        <f>IF($D5076=2023,H5076*'Average selling price'!$B$3,
IF($D5076=2024,H5076*'Average selling price'!$C$3,
IF($D5076=2025,H5076*'Average selling price'!$D$3,"")))</f>
        <v>0</v>
      </c>
      <c r="J5076">
        <v>1</v>
      </c>
      <c r="K5076" s="12">
        <f>IF($D5076=2023,J5076*'Average selling price'!$B$4,
IF($D5076=2024,J5076*'Average selling price'!$C$4,
IF($D5076=2025,J5076*'Average selling price'!$D$4,"")))</f>
        <v>11726</v>
      </c>
      <c r="L5076" s="7">
        <v>3460.91</v>
      </c>
      <c r="M5076" s="7">
        <v>0</v>
      </c>
      <c r="N5076" s="11">
        <f t="shared" si="159"/>
        <v>3460.91</v>
      </c>
      <c r="O5076" s="11">
        <v>411.97</v>
      </c>
      <c r="P5076" s="11">
        <v>653.96</v>
      </c>
    </row>
    <row r="5077" spans="1:16">
      <c r="A5077" s="2">
        <v>45740</v>
      </c>
      <c r="B5077" s="18">
        <v>21</v>
      </c>
      <c r="C5077" s="20">
        <f t="shared" si="158"/>
        <v>3</v>
      </c>
      <c r="D5077" s="16">
        <v>2025</v>
      </c>
      <c r="E5077" s="1" t="s">
        <v>34</v>
      </c>
      <c r="F5077">
        <v>5</v>
      </c>
      <c r="G5077" s="12">
        <f>IF(D5077=2023,F5077*'Average selling price'!$B$2,
IF(D5077=2024,F5077*'Average selling price'!$C$2,
IF(D5077=2025,F5077*'Average selling price'!$D$2,"")))</f>
        <v>28750</v>
      </c>
      <c r="H5077">
        <v>0</v>
      </c>
      <c r="I5077" s="12">
        <f>IF($D5077=2023,H5077*'Average selling price'!$B$3,
IF($D5077=2024,H5077*'Average selling price'!$C$3,
IF($D5077=2025,H5077*'Average selling price'!$D$3,"")))</f>
        <v>0</v>
      </c>
      <c r="J5077">
        <v>1</v>
      </c>
      <c r="K5077" s="12">
        <f>IF($D5077=2023,J5077*'Average selling price'!$B$4,
IF($D5077=2024,J5077*'Average selling price'!$C$4,
IF($D5077=2025,J5077*'Average selling price'!$D$4,"")))</f>
        <v>11726</v>
      </c>
      <c r="L5077" s="7">
        <v>8259.68</v>
      </c>
      <c r="M5077" s="7">
        <v>20880.919999999998</v>
      </c>
      <c r="N5077" s="11">
        <f t="shared" si="159"/>
        <v>29140.6</v>
      </c>
      <c r="O5077" s="11">
        <v>202.76</v>
      </c>
      <c r="P5077" s="11">
        <v>4029.87</v>
      </c>
    </row>
    <row r="5078" spans="1:16">
      <c r="A5078" s="2">
        <v>45740</v>
      </c>
      <c r="B5078" s="18">
        <v>21</v>
      </c>
      <c r="C5078" s="20">
        <f t="shared" si="158"/>
        <v>3</v>
      </c>
      <c r="D5078" s="16">
        <v>2025</v>
      </c>
      <c r="E5078" s="1" t="s">
        <v>41</v>
      </c>
      <c r="F5078">
        <v>9</v>
      </c>
      <c r="G5078" s="12">
        <f>IF(D5078=2023,F5078*'Average selling price'!$B$2,
IF(D5078=2024,F5078*'Average selling price'!$C$2,
IF(D5078=2025,F5078*'Average selling price'!$D$2,"")))</f>
        <v>51750</v>
      </c>
      <c r="H5078">
        <v>0</v>
      </c>
      <c r="I5078" s="12">
        <f>IF($D5078=2023,H5078*'Average selling price'!$B$3,
IF($D5078=2024,H5078*'Average selling price'!$C$3,
IF($D5078=2025,H5078*'Average selling price'!$D$3,"")))</f>
        <v>0</v>
      </c>
      <c r="J5078">
        <v>0</v>
      </c>
      <c r="K5078" s="12">
        <f>IF($D5078=2023,J5078*'Average selling price'!$B$4,
IF($D5078=2024,J5078*'Average selling price'!$C$4,
IF($D5078=2025,J5078*'Average selling price'!$D$4,"")))</f>
        <v>0</v>
      </c>
      <c r="L5078" s="7">
        <v>7363</v>
      </c>
      <c r="M5078" s="7">
        <v>9445</v>
      </c>
      <c r="N5078" s="11">
        <f t="shared" si="159"/>
        <v>16808</v>
      </c>
      <c r="O5078" s="11">
        <v>0</v>
      </c>
      <c r="P5078" s="11">
        <v>1795</v>
      </c>
    </row>
    <row r="5079" spans="1:16">
      <c r="A5079" s="2">
        <v>45740</v>
      </c>
      <c r="B5079" s="18">
        <v>21</v>
      </c>
      <c r="C5079" s="20">
        <f t="shared" si="158"/>
        <v>3</v>
      </c>
      <c r="D5079" s="16">
        <v>2025</v>
      </c>
      <c r="E5079" s="1" t="s">
        <v>35</v>
      </c>
      <c r="F5079">
        <v>0</v>
      </c>
      <c r="G5079" s="12">
        <f>IF(D5079=2023,F5079*'Average selling price'!$B$2,
IF(D5079=2024,F5079*'Average selling price'!$C$2,
IF(D5079=2025,F5079*'Average selling price'!$D$2,"")))</f>
        <v>0</v>
      </c>
      <c r="H5079">
        <v>0</v>
      </c>
      <c r="I5079" s="12">
        <f>IF($D5079=2023,H5079*'Average selling price'!$B$3,
IF($D5079=2024,H5079*'Average selling price'!$C$3,
IF($D5079=2025,H5079*'Average selling price'!$D$3,"")))</f>
        <v>0</v>
      </c>
      <c r="J5079">
        <v>0</v>
      </c>
      <c r="K5079" s="12">
        <f>IF($D5079=2023,J5079*'Average selling price'!$B$4,
IF($D5079=2024,J5079*'Average selling price'!$C$4,
IF($D5079=2025,J5079*'Average selling price'!$D$4,"")))</f>
        <v>0</v>
      </c>
      <c r="L5079" s="7">
        <v>1245.74</v>
      </c>
      <c r="M5079" s="7">
        <v>289.99</v>
      </c>
      <c r="N5079" s="11">
        <f t="shared" si="159"/>
        <v>1535.73</v>
      </c>
      <c r="O5079" s="11">
        <v>0</v>
      </c>
      <c r="P5079" s="11">
        <v>84.96</v>
      </c>
    </row>
    <row r="5080" spans="1:16">
      <c r="A5080" s="2">
        <v>45740</v>
      </c>
      <c r="B5080" s="18">
        <v>21</v>
      </c>
      <c r="C5080" s="20">
        <f t="shared" si="158"/>
        <v>3</v>
      </c>
      <c r="D5080" s="16">
        <v>2025</v>
      </c>
      <c r="E5080" s="1" t="s">
        <v>36</v>
      </c>
      <c r="F5080">
        <v>9</v>
      </c>
      <c r="G5080" s="12">
        <f>IF(D5080=2023,F5080*'Average selling price'!$B$2,
IF(D5080=2024,F5080*'Average selling price'!$C$2,
IF(D5080=2025,F5080*'Average selling price'!$D$2,"")))</f>
        <v>51750</v>
      </c>
      <c r="H5080">
        <v>0</v>
      </c>
      <c r="I5080" s="12">
        <f>IF($D5080=2023,H5080*'Average selling price'!$B$3,
IF($D5080=2024,H5080*'Average selling price'!$C$3,
IF($D5080=2025,H5080*'Average selling price'!$D$3,"")))</f>
        <v>0</v>
      </c>
      <c r="J5080">
        <v>6</v>
      </c>
      <c r="K5080" s="12">
        <f>IF($D5080=2023,J5080*'Average selling price'!$B$4,
IF($D5080=2024,J5080*'Average selling price'!$C$4,
IF($D5080=2025,J5080*'Average selling price'!$D$4,"")))</f>
        <v>70356</v>
      </c>
      <c r="L5080" s="7">
        <v>54415.78</v>
      </c>
      <c r="M5080" s="7">
        <v>46123.07</v>
      </c>
      <c r="N5080" s="11">
        <f t="shared" si="159"/>
        <v>100538.85</v>
      </c>
      <c r="O5080" s="11">
        <v>0</v>
      </c>
      <c r="P5080" s="11">
        <v>4480.87</v>
      </c>
    </row>
    <row r="5081" spans="1:16">
      <c r="A5081" s="2">
        <v>45740</v>
      </c>
      <c r="B5081" s="18">
        <v>21</v>
      </c>
      <c r="C5081" s="20">
        <f t="shared" si="158"/>
        <v>3</v>
      </c>
      <c r="D5081" s="16">
        <v>2025</v>
      </c>
      <c r="E5081" s="1" t="s">
        <v>37</v>
      </c>
      <c r="F5081">
        <v>4</v>
      </c>
      <c r="G5081" s="12">
        <f>IF(D5081=2023,F5081*'Average selling price'!$B$2,
IF(D5081=2024,F5081*'Average selling price'!$C$2,
IF(D5081=2025,F5081*'Average selling price'!$D$2,"")))</f>
        <v>23000</v>
      </c>
      <c r="H5081">
        <v>0</v>
      </c>
      <c r="I5081" s="12">
        <f>IF($D5081=2023,H5081*'Average selling price'!$B$3,
IF($D5081=2024,H5081*'Average selling price'!$C$3,
IF($D5081=2025,H5081*'Average selling price'!$D$3,"")))</f>
        <v>0</v>
      </c>
      <c r="J5081">
        <v>0</v>
      </c>
      <c r="K5081" s="12">
        <f>IF($D5081=2023,J5081*'Average selling price'!$B$4,
IF($D5081=2024,J5081*'Average selling price'!$C$4,
IF($D5081=2025,J5081*'Average selling price'!$D$4,"")))</f>
        <v>0</v>
      </c>
      <c r="L5081" s="7">
        <v>21906.23</v>
      </c>
      <c r="M5081" s="7">
        <v>8554.93</v>
      </c>
      <c r="N5081" s="11">
        <f t="shared" si="159"/>
        <v>30461.16</v>
      </c>
      <c r="O5081" s="11">
        <v>2716.2</v>
      </c>
      <c r="P5081" s="11">
        <v>1599</v>
      </c>
    </row>
    <row r="5082" spans="1:16">
      <c r="A5082" s="2">
        <v>45740</v>
      </c>
      <c r="B5082" s="18">
        <v>21</v>
      </c>
      <c r="C5082" s="20">
        <f t="shared" si="158"/>
        <v>3</v>
      </c>
      <c r="D5082" s="16">
        <v>2025</v>
      </c>
      <c r="E5082" s="1" t="s">
        <v>45</v>
      </c>
      <c r="F5082">
        <v>1</v>
      </c>
      <c r="G5082" s="12">
        <f>IF(D5082=2023,F5082*'Average selling price'!$B$2,
IF(D5082=2024,F5082*'Average selling price'!$C$2,
IF(D5082=2025,F5082*'Average selling price'!$D$2,"")))</f>
        <v>5750</v>
      </c>
      <c r="H5082">
        <v>0</v>
      </c>
      <c r="I5082" s="12">
        <f>IF($D5082=2023,H5082*'Average selling price'!$B$3,
IF($D5082=2024,H5082*'Average selling price'!$C$3,
IF($D5082=2025,H5082*'Average selling price'!$D$3,"")))</f>
        <v>0</v>
      </c>
      <c r="J5082">
        <v>1</v>
      </c>
      <c r="K5082" s="12">
        <f>IF($D5082=2023,J5082*'Average selling price'!$B$4,
IF($D5082=2024,J5082*'Average selling price'!$C$4,
IF($D5082=2025,J5082*'Average selling price'!$D$4,"")))</f>
        <v>11726</v>
      </c>
      <c r="L5082" s="7">
        <v>2567.08</v>
      </c>
      <c r="M5082" s="7">
        <v>3599.99</v>
      </c>
      <c r="N5082" s="11">
        <f t="shared" si="159"/>
        <v>6167.07</v>
      </c>
      <c r="O5082" s="11">
        <v>0</v>
      </c>
      <c r="P5082" s="11">
        <v>0</v>
      </c>
    </row>
    <row r="5083" spans="1:16">
      <c r="A5083" s="2">
        <v>45740</v>
      </c>
      <c r="B5083" s="18">
        <v>21</v>
      </c>
      <c r="C5083" s="20">
        <f t="shared" si="158"/>
        <v>3</v>
      </c>
      <c r="D5083" s="16">
        <v>2025</v>
      </c>
      <c r="E5083" s="1" t="s">
        <v>49</v>
      </c>
      <c r="F5083">
        <v>5</v>
      </c>
      <c r="G5083" s="12">
        <f>IF(D5083=2023,F5083*'Average selling price'!$B$2,
IF(D5083=2024,F5083*'Average selling price'!$C$2,
IF(D5083=2025,F5083*'Average selling price'!$D$2,"")))</f>
        <v>28750</v>
      </c>
      <c r="H5083">
        <v>0</v>
      </c>
      <c r="I5083" s="12">
        <f>IF($D5083=2023,H5083*'Average selling price'!$B$3,
IF($D5083=2024,H5083*'Average selling price'!$C$3,
IF($D5083=2025,H5083*'Average selling price'!$D$3,"")))</f>
        <v>0</v>
      </c>
      <c r="J5083">
        <v>1</v>
      </c>
      <c r="K5083" s="12">
        <f>IF($D5083=2023,J5083*'Average selling price'!$B$4,
IF($D5083=2024,J5083*'Average selling price'!$C$4,
IF($D5083=2025,J5083*'Average selling price'!$D$4,"")))</f>
        <v>11726</v>
      </c>
      <c r="L5083" s="7">
        <v>3875.59</v>
      </c>
      <c r="M5083" s="7">
        <v>6499.96</v>
      </c>
      <c r="N5083" s="11">
        <f t="shared" si="159"/>
        <v>10375.549999999999</v>
      </c>
      <c r="O5083" s="11">
        <v>349.99</v>
      </c>
      <c r="P5083" s="11">
        <v>3199.98</v>
      </c>
    </row>
    <row r="5084" spans="1:16">
      <c r="A5084" s="2">
        <v>45740</v>
      </c>
      <c r="B5084" s="18">
        <v>21</v>
      </c>
      <c r="C5084" s="20">
        <f t="shared" si="158"/>
        <v>3</v>
      </c>
      <c r="D5084" s="16">
        <v>2025</v>
      </c>
      <c r="E5084" s="1" t="s">
        <v>53</v>
      </c>
      <c r="F5084">
        <v>7</v>
      </c>
      <c r="G5084" s="12">
        <f>IF(D5084=2023,F5084*'Average selling price'!$B$2,
IF(D5084=2024,F5084*'Average selling price'!$C$2,
IF(D5084=2025,F5084*'Average selling price'!$D$2,"")))</f>
        <v>40250</v>
      </c>
      <c r="H5084">
        <v>0</v>
      </c>
      <c r="I5084" s="12">
        <f>IF($D5084=2023,H5084*'Average selling price'!$B$3,
IF($D5084=2024,H5084*'Average selling price'!$C$3,
IF($D5084=2025,H5084*'Average selling price'!$D$3,"")))</f>
        <v>0</v>
      </c>
      <c r="J5084">
        <v>2</v>
      </c>
      <c r="K5084" s="12">
        <f>IF($D5084=2023,J5084*'Average selling price'!$B$4,
IF($D5084=2024,J5084*'Average selling price'!$C$4,
IF($D5084=2025,J5084*'Average selling price'!$D$4,"")))</f>
        <v>23452</v>
      </c>
      <c r="L5084" s="7">
        <v>2896.23</v>
      </c>
      <c r="M5084" s="7">
        <v>12719.92</v>
      </c>
      <c r="N5084" s="11">
        <f t="shared" si="159"/>
        <v>15616.15</v>
      </c>
      <c r="O5084" s="11">
        <v>160.65</v>
      </c>
      <c r="P5084" s="11">
        <v>949.97</v>
      </c>
    </row>
    <row r="5085" spans="1:16">
      <c r="A5085" s="2">
        <v>45740</v>
      </c>
      <c r="B5085" s="18">
        <v>21</v>
      </c>
      <c r="C5085" s="20">
        <f t="shared" si="158"/>
        <v>3</v>
      </c>
      <c r="D5085" s="16">
        <v>2025</v>
      </c>
      <c r="E5085" s="1" t="s">
        <v>38</v>
      </c>
      <c r="F5085">
        <v>6</v>
      </c>
      <c r="G5085" s="12">
        <f>IF(D5085=2023,F5085*'Average selling price'!$B$2,
IF(D5085=2024,F5085*'Average selling price'!$C$2,
IF(D5085=2025,F5085*'Average selling price'!$D$2,"")))</f>
        <v>34500</v>
      </c>
      <c r="H5085">
        <v>0</v>
      </c>
      <c r="I5085" s="12">
        <f>IF($D5085=2023,H5085*'Average selling price'!$B$3,
IF($D5085=2024,H5085*'Average selling price'!$C$3,
IF($D5085=2025,H5085*'Average selling price'!$D$3,"")))</f>
        <v>0</v>
      </c>
      <c r="J5085">
        <v>4</v>
      </c>
      <c r="K5085" s="12">
        <f>IF($D5085=2023,J5085*'Average selling price'!$B$4,
IF($D5085=2024,J5085*'Average selling price'!$C$4,
IF($D5085=2025,J5085*'Average selling price'!$D$4,"")))</f>
        <v>46904</v>
      </c>
      <c r="L5085" s="7">
        <v>41852.629999999997</v>
      </c>
      <c r="M5085" s="7">
        <v>68314.8</v>
      </c>
      <c r="N5085" s="11">
        <f t="shared" si="159"/>
        <v>110167.43</v>
      </c>
      <c r="O5085" s="11">
        <v>256.98</v>
      </c>
      <c r="P5085" s="11">
        <v>6769.19</v>
      </c>
    </row>
    <row r="5086" spans="1:16">
      <c r="A5086" s="2">
        <v>45740</v>
      </c>
      <c r="B5086" s="18">
        <v>21</v>
      </c>
      <c r="C5086" s="20">
        <f t="shared" si="158"/>
        <v>3</v>
      </c>
      <c r="D5086" s="16">
        <v>2025</v>
      </c>
      <c r="E5086" s="1" t="s">
        <v>39</v>
      </c>
      <c r="F5086">
        <v>11</v>
      </c>
      <c r="G5086" s="12">
        <f>IF(D5086=2023,F5086*'Average selling price'!$B$2,
IF(D5086=2024,F5086*'Average selling price'!$C$2,
IF(D5086=2025,F5086*'Average selling price'!$D$2,"")))</f>
        <v>63250</v>
      </c>
      <c r="H5086">
        <v>0</v>
      </c>
      <c r="I5086" s="12">
        <f>IF($D5086=2023,H5086*'Average selling price'!$B$3,
IF($D5086=2024,H5086*'Average selling price'!$C$3,
IF($D5086=2025,H5086*'Average selling price'!$D$3,"")))</f>
        <v>0</v>
      </c>
      <c r="J5086">
        <v>0</v>
      </c>
      <c r="K5086" s="12">
        <f>IF($D5086=2023,J5086*'Average selling price'!$B$4,
IF($D5086=2024,J5086*'Average selling price'!$C$4,
IF($D5086=2025,J5086*'Average selling price'!$D$4,"")))</f>
        <v>0</v>
      </c>
      <c r="L5086" s="7">
        <v>6086.54</v>
      </c>
      <c r="M5086" s="7">
        <v>7875.95</v>
      </c>
      <c r="N5086" s="11">
        <f t="shared" si="159"/>
        <v>13962.49</v>
      </c>
      <c r="O5086" s="11">
        <v>3301.64</v>
      </c>
      <c r="P5086" s="11">
        <v>27.74</v>
      </c>
    </row>
    <row r="5087" spans="1:16">
      <c r="A5087" s="2">
        <v>45740</v>
      </c>
      <c r="B5087" s="18">
        <v>21</v>
      </c>
      <c r="C5087" s="20">
        <f t="shared" si="158"/>
        <v>3</v>
      </c>
      <c r="D5087" s="16">
        <v>2025</v>
      </c>
      <c r="E5087" s="1" t="s">
        <v>40</v>
      </c>
      <c r="F5087">
        <v>1</v>
      </c>
      <c r="G5087" s="12">
        <f>IF(D5087=2023,F5087*'Average selling price'!$B$2,
IF(D5087=2024,F5087*'Average selling price'!$C$2,
IF(D5087=2025,F5087*'Average selling price'!$D$2,"")))</f>
        <v>5750</v>
      </c>
      <c r="H5087">
        <v>0</v>
      </c>
      <c r="I5087" s="12">
        <f>IF($D5087=2023,H5087*'Average selling price'!$B$3,
IF($D5087=2024,H5087*'Average selling price'!$C$3,
IF($D5087=2025,H5087*'Average selling price'!$D$3,"")))</f>
        <v>0</v>
      </c>
      <c r="J5087">
        <v>1</v>
      </c>
      <c r="K5087" s="12">
        <f>IF($D5087=2023,J5087*'Average selling price'!$B$4,
IF($D5087=2024,J5087*'Average selling price'!$C$4,
IF($D5087=2025,J5087*'Average selling price'!$D$4,"")))</f>
        <v>11726</v>
      </c>
      <c r="L5087" s="7">
        <v>0</v>
      </c>
      <c r="M5087" s="7">
        <v>0</v>
      </c>
      <c r="N5087" s="11">
        <f t="shared" si="159"/>
        <v>0</v>
      </c>
      <c r="O5087" s="11">
        <v>0</v>
      </c>
      <c r="P5087" s="11">
        <v>119.98</v>
      </c>
    </row>
    <row r="5088" spans="1:16">
      <c r="A5088" s="2">
        <v>45740</v>
      </c>
      <c r="B5088" s="18">
        <v>21</v>
      </c>
      <c r="C5088" s="20">
        <f t="shared" si="158"/>
        <v>3</v>
      </c>
      <c r="D5088" s="16">
        <v>2025</v>
      </c>
      <c r="E5088" s="1" t="s">
        <v>42</v>
      </c>
      <c r="F5088">
        <v>2</v>
      </c>
      <c r="G5088" s="12">
        <f>IF(D5088=2023,F5088*'Average selling price'!$B$2,
IF(D5088=2024,F5088*'Average selling price'!$C$2,
IF(D5088=2025,F5088*'Average selling price'!$D$2,"")))</f>
        <v>11500</v>
      </c>
      <c r="H5088">
        <v>0</v>
      </c>
      <c r="I5088" s="12">
        <f>IF($D5088=2023,H5088*'Average selling price'!$B$3,
IF($D5088=2024,H5088*'Average selling price'!$C$3,
IF($D5088=2025,H5088*'Average selling price'!$D$3,"")))</f>
        <v>0</v>
      </c>
      <c r="J5088">
        <v>0</v>
      </c>
      <c r="K5088" s="12">
        <f>IF($D5088=2023,J5088*'Average selling price'!$B$4,
IF($D5088=2024,J5088*'Average selling price'!$C$4,
IF($D5088=2025,J5088*'Average selling price'!$D$4,"")))</f>
        <v>0</v>
      </c>
      <c r="L5088" s="7">
        <v>4542</v>
      </c>
      <c r="M5088" s="7">
        <v>4519</v>
      </c>
      <c r="N5088" s="11">
        <f t="shared" si="159"/>
        <v>9061</v>
      </c>
      <c r="O5088" s="11">
        <v>1875</v>
      </c>
      <c r="P5088" s="11">
        <v>10869</v>
      </c>
    </row>
    <row r="5089" spans="1:16">
      <c r="A5089" s="2">
        <v>45740</v>
      </c>
      <c r="B5089" s="18">
        <v>21</v>
      </c>
      <c r="C5089" s="20">
        <f t="shared" si="158"/>
        <v>3</v>
      </c>
      <c r="D5089" s="16">
        <v>2025</v>
      </c>
      <c r="E5089" s="1" t="s">
        <v>63</v>
      </c>
      <c r="F5089">
        <v>1</v>
      </c>
      <c r="G5089" s="12">
        <f>IF(D5089=2023,F5089*'Average selling price'!$B$2,
IF(D5089=2024,F5089*'Average selling price'!$C$2,
IF(D5089=2025,F5089*'Average selling price'!$D$2,"")))</f>
        <v>5750</v>
      </c>
      <c r="H5089">
        <v>0</v>
      </c>
      <c r="I5089" s="12">
        <f>IF($D5089=2023,H5089*'Average selling price'!$B$3,
IF($D5089=2024,H5089*'Average selling price'!$C$3,
IF($D5089=2025,H5089*'Average selling price'!$D$3,"")))</f>
        <v>0</v>
      </c>
      <c r="J5089">
        <v>0</v>
      </c>
      <c r="K5089" s="12">
        <f>IF($D5089=2023,J5089*'Average selling price'!$B$4,
IF($D5089=2024,J5089*'Average selling price'!$C$4,
IF($D5089=2025,J5089*'Average selling price'!$D$4,"")))</f>
        <v>0</v>
      </c>
      <c r="L5089" s="7">
        <v>1750</v>
      </c>
      <c r="M5089" s="7">
        <v>0</v>
      </c>
      <c r="N5089" s="11">
        <f t="shared" si="159"/>
        <v>1750</v>
      </c>
      <c r="O5089" s="11">
        <v>0</v>
      </c>
      <c r="P5089" s="11">
        <v>0</v>
      </c>
    </row>
    <row r="5090" spans="1:16">
      <c r="A5090" s="2">
        <v>45740</v>
      </c>
      <c r="B5090" s="18">
        <v>21</v>
      </c>
      <c r="C5090" s="20">
        <f t="shared" si="158"/>
        <v>3</v>
      </c>
      <c r="D5090" s="16">
        <v>2025</v>
      </c>
      <c r="E5090" s="1" t="s">
        <v>43</v>
      </c>
      <c r="F5090">
        <v>11</v>
      </c>
      <c r="G5090" s="12">
        <f>IF(D5090=2023,F5090*'Average selling price'!$B$2,
IF(D5090=2024,F5090*'Average selling price'!$C$2,
IF(D5090=2025,F5090*'Average selling price'!$D$2,"")))</f>
        <v>63250</v>
      </c>
      <c r="H5090">
        <v>0</v>
      </c>
      <c r="I5090" s="12">
        <f>IF($D5090=2023,H5090*'Average selling price'!$B$3,
IF($D5090=2024,H5090*'Average selling price'!$C$3,
IF($D5090=2025,H5090*'Average selling price'!$D$3,"")))</f>
        <v>0</v>
      </c>
      <c r="J5090">
        <v>1</v>
      </c>
      <c r="K5090" s="12">
        <f>IF($D5090=2023,J5090*'Average selling price'!$B$4,
IF($D5090=2024,J5090*'Average selling price'!$C$4,
IF($D5090=2025,J5090*'Average selling price'!$D$4,"")))</f>
        <v>11726</v>
      </c>
      <c r="L5090" s="7">
        <v>27464.71</v>
      </c>
      <c r="M5090" s="7">
        <v>5400</v>
      </c>
      <c r="N5090" s="11">
        <f t="shared" si="159"/>
        <v>32864.71</v>
      </c>
      <c r="O5090" s="11">
        <v>2364.91</v>
      </c>
      <c r="P5090" s="11">
        <v>12768.06</v>
      </c>
    </row>
    <row r="5091" spans="1:16">
      <c r="A5091" s="2">
        <v>45740</v>
      </c>
      <c r="B5091" s="18">
        <v>21</v>
      </c>
      <c r="C5091" s="20">
        <f t="shared" si="158"/>
        <v>3</v>
      </c>
      <c r="D5091" s="16">
        <v>2025</v>
      </c>
      <c r="E5091" s="1" t="s">
        <v>47</v>
      </c>
      <c r="F5091">
        <v>0</v>
      </c>
      <c r="G5091" s="12">
        <f>IF(D5091=2023,F5091*'Average selling price'!$B$2,
IF(D5091=2024,F5091*'Average selling price'!$C$2,
IF(D5091=2025,F5091*'Average selling price'!$D$2,"")))</f>
        <v>0</v>
      </c>
      <c r="H5091">
        <v>1</v>
      </c>
      <c r="I5091" s="12">
        <f>IF($D5091=2023,H5091*'Average selling price'!$B$3,
IF($D5091=2024,H5091*'Average selling price'!$C$3,
IF($D5091=2025,H5091*'Average selling price'!$D$3,"")))</f>
        <v>34677</v>
      </c>
      <c r="J5091">
        <v>1</v>
      </c>
      <c r="K5091" s="12">
        <f>IF($D5091=2023,J5091*'Average selling price'!$B$4,
IF($D5091=2024,J5091*'Average selling price'!$C$4,
IF($D5091=2025,J5091*'Average selling price'!$D$4,"")))</f>
        <v>11726</v>
      </c>
      <c r="L5091" s="7">
        <v>8305</v>
      </c>
      <c r="M5091" s="7">
        <v>7615</v>
      </c>
      <c r="N5091" s="11">
        <f t="shared" si="159"/>
        <v>15920</v>
      </c>
      <c r="O5091" s="11">
        <v>200</v>
      </c>
      <c r="P5091" s="11">
        <v>2655</v>
      </c>
    </row>
    <row r="5092" spans="1:16">
      <c r="A5092" s="2">
        <v>45740</v>
      </c>
      <c r="B5092" s="18">
        <v>21</v>
      </c>
      <c r="C5092" s="20">
        <f t="shared" si="158"/>
        <v>3</v>
      </c>
      <c r="D5092" s="16">
        <v>2025</v>
      </c>
      <c r="E5092" s="1" t="s">
        <v>50</v>
      </c>
      <c r="F5092">
        <v>12</v>
      </c>
      <c r="G5092" s="12">
        <f>IF(D5092=2023,F5092*'Average selling price'!$B$2,
IF(D5092=2024,F5092*'Average selling price'!$C$2,
IF(D5092=2025,F5092*'Average selling price'!$D$2,"")))</f>
        <v>69000</v>
      </c>
      <c r="H5092">
        <v>1</v>
      </c>
      <c r="I5092" s="12">
        <f>IF($D5092=2023,H5092*'Average selling price'!$B$3,
IF($D5092=2024,H5092*'Average selling price'!$C$3,
IF($D5092=2025,H5092*'Average selling price'!$D$3,"")))</f>
        <v>34677</v>
      </c>
      <c r="J5092">
        <v>2</v>
      </c>
      <c r="K5092" s="12">
        <f>IF($D5092=2023,J5092*'Average selling price'!$B$4,
IF($D5092=2024,J5092*'Average selling price'!$C$4,
IF($D5092=2025,J5092*'Average selling price'!$D$4,"")))</f>
        <v>23452</v>
      </c>
      <c r="L5092" s="7">
        <v>12841.64</v>
      </c>
      <c r="M5092" s="7">
        <v>14754.96</v>
      </c>
      <c r="N5092" s="11">
        <f t="shared" si="159"/>
        <v>27596.6</v>
      </c>
      <c r="O5092" s="11">
        <v>0</v>
      </c>
      <c r="P5092" s="11">
        <v>1549.93</v>
      </c>
    </row>
    <row r="5093" spans="1:16">
      <c r="A5093" s="2">
        <v>45740</v>
      </c>
      <c r="B5093" s="18">
        <v>21</v>
      </c>
      <c r="C5093" s="20">
        <f t="shared" si="158"/>
        <v>3</v>
      </c>
      <c r="D5093" s="16">
        <v>2025</v>
      </c>
      <c r="E5093" s="1" t="s">
        <v>51</v>
      </c>
      <c r="F5093">
        <v>5</v>
      </c>
      <c r="G5093" s="12">
        <f>IF(D5093=2023,F5093*'Average selling price'!$B$2,
IF(D5093=2024,F5093*'Average selling price'!$C$2,
IF(D5093=2025,F5093*'Average selling price'!$D$2,"")))</f>
        <v>28750</v>
      </c>
      <c r="H5093">
        <v>0</v>
      </c>
      <c r="I5093" s="12">
        <f>IF($D5093=2023,H5093*'Average selling price'!$B$3,
IF($D5093=2024,H5093*'Average selling price'!$C$3,
IF($D5093=2025,H5093*'Average selling price'!$D$3,"")))</f>
        <v>0</v>
      </c>
      <c r="J5093">
        <v>0</v>
      </c>
      <c r="K5093" s="12">
        <f>IF($D5093=2023,J5093*'Average selling price'!$B$4,
IF($D5093=2024,J5093*'Average selling price'!$C$4,
IF($D5093=2025,J5093*'Average selling price'!$D$4,"")))</f>
        <v>0</v>
      </c>
      <c r="L5093" s="7">
        <v>12325</v>
      </c>
      <c r="M5093" s="7">
        <v>13982</v>
      </c>
      <c r="N5093" s="11">
        <f t="shared" si="159"/>
        <v>26307</v>
      </c>
      <c r="O5093" s="11">
        <v>100</v>
      </c>
      <c r="P5093" s="11">
        <v>97</v>
      </c>
    </row>
    <row r="5094" spans="1:16">
      <c r="A5094" s="2">
        <v>45740</v>
      </c>
      <c r="B5094" s="18">
        <v>21</v>
      </c>
      <c r="C5094" s="20">
        <f t="shared" si="158"/>
        <v>3</v>
      </c>
      <c r="D5094" s="16">
        <v>2025</v>
      </c>
      <c r="E5094" s="1" t="s">
        <v>52</v>
      </c>
      <c r="F5094">
        <v>14</v>
      </c>
      <c r="G5094" s="12">
        <f>IF(D5094=2023,F5094*'Average selling price'!$B$2,
IF(D5094=2024,F5094*'Average selling price'!$C$2,
IF(D5094=2025,F5094*'Average selling price'!$D$2,"")))</f>
        <v>80500</v>
      </c>
      <c r="H5094">
        <v>0</v>
      </c>
      <c r="I5094" s="12">
        <f>IF($D5094=2023,H5094*'Average selling price'!$B$3,
IF($D5094=2024,H5094*'Average selling price'!$C$3,
IF($D5094=2025,H5094*'Average selling price'!$D$3,"")))</f>
        <v>0</v>
      </c>
      <c r="J5094">
        <v>2</v>
      </c>
      <c r="K5094" s="12">
        <f>IF($D5094=2023,J5094*'Average selling price'!$B$4,
IF($D5094=2024,J5094*'Average selling price'!$C$4,
IF($D5094=2025,J5094*'Average selling price'!$D$4,"")))</f>
        <v>23452</v>
      </c>
      <c r="L5094" s="7">
        <v>15492</v>
      </c>
      <c r="M5094" s="7">
        <v>3470</v>
      </c>
      <c r="N5094" s="11">
        <f t="shared" si="159"/>
        <v>18962</v>
      </c>
      <c r="O5094" s="11">
        <v>0</v>
      </c>
      <c r="P5094" s="11">
        <v>1000</v>
      </c>
    </row>
    <row r="5095" spans="1:16">
      <c r="A5095" s="2">
        <v>45740</v>
      </c>
      <c r="B5095" s="18">
        <v>21</v>
      </c>
      <c r="C5095" s="20">
        <f t="shared" si="158"/>
        <v>3</v>
      </c>
      <c r="D5095" s="16">
        <v>2025</v>
      </c>
      <c r="E5095" s="1" t="s">
        <v>64</v>
      </c>
      <c r="F5095">
        <v>0</v>
      </c>
      <c r="G5095" s="12">
        <f>IF(D5095=2023,F5095*'Average selling price'!$B$2,
IF(D5095=2024,F5095*'Average selling price'!$C$2,
IF(D5095=2025,F5095*'Average selling price'!$D$2,"")))</f>
        <v>0</v>
      </c>
      <c r="H5095">
        <v>0</v>
      </c>
      <c r="I5095" s="12">
        <f>IF($D5095=2023,H5095*'Average selling price'!$B$3,
IF($D5095=2024,H5095*'Average selling price'!$C$3,
IF($D5095=2025,H5095*'Average selling price'!$D$3,"")))</f>
        <v>0</v>
      </c>
      <c r="J5095">
        <v>3</v>
      </c>
      <c r="K5095" s="12">
        <f>IF($D5095=2023,J5095*'Average selling price'!$B$4,
IF($D5095=2024,J5095*'Average selling price'!$C$4,
IF($D5095=2025,J5095*'Average selling price'!$D$4,"")))</f>
        <v>35178</v>
      </c>
      <c r="L5095" s="7">
        <v>18609</v>
      </c>
      <c r="M5095" s="7">
        <v>36989</v>
      </c>
      <c r="N5095" s="11">
        <f t="shared" si="159"/>
        <v>55598</v>
      </c>
      <c r="O5095" s="11">
        <v>274</v>
      </c>
      <c r="P5095" s="11">
        <v>600</v>
      </c>
    </row>
    <row r="5096" spans="1:16">
      <c r="A5096" s="2">
        <v>45740</v>
      </c>
      <c r="B5096" s="18">
        <v>21</v>
      </c>
      <c r="C5096" s="20">
        <f t="shared" si="158"/>
        <v>3</v>
      </c>
      <c r="D5096" s="16">
        <v>2025</v>
      </c>
      <c r="E5096" s="1" t="s">
        <v>54</v>
      </c>
      <c r="F5096">
        <v>2</v>
      </c>
      <c r="G5096" s="12">
        <f>IF(D5096=2023,F5096*'Average selling price'!$B$2,
IF(D5096=2024,F5096*'Average selling price'!$C$2,
IF(D5096=2025,F5096*'Average selling price'!$D$2,"")))</f>
        <v>11500</v>
      </c>
      <c r="H5096">
        <v>0</v>
      </c>
      <c r="I5096" s="12">
        <f>IF($D5096=2023,H5096*'Average selling price'!$B$3,
IF($D5096=2024,H5096*'Average selling price'!$C$3,
IF($D5096=2025,H5096*'Average selling price'!$D$3,"")))</f>
        <v>0</v>
      </c>
      <c r="J5096">
        <v>1</v>
      </c>
      <c r="K5096" s="12">
        <f>IF($D5096=2023,J5096*'Average selling price'!$B$4,
IF($D5096=2024,J5096*'Average selling price'!$C$4,
IF($D5096=2025,J5096*'Average selling price'!$D$4,"")))</f>
        <v>11726</v>
      </c>
      <c r="L5096" s="7">
        <v>8260</v>
      </c>
      <c r="M5096" s="7">
        <v>2500</v>
      </c>
      <c r="N5096" s="11">
        <f t="shared" si="159"/>
        <v>10760</v>
      </c>
      <c r="O5096" s="11">
        <v>0</v>
      </c>
      <c r="P5096" s="11">
        <v>0</v>
      </c>
    </row>
    <row r="5097" spans="1:16">
      <c r="A5097" s="2">
        <v>45740</v>
      </c>
      <c r="B5097" s="18">
        <v>21</v>
      </c>
      <c r="C5097" s="20">
        <f t="shared" si="158"/>
        <v>3</v>
      </c>
      <c r="D5097" s="16">
        <v>2025</v>
      </c>
      <c r="E5097" s="1" t="s">
        <v>61</v>
      </c>
      <c r="F5097">
        <v>0</v>
      </c>
      <c r="G5097" s="12">
        <f>IF(D5097=2023,F5097*'Average selling price'!$B$2,
IF(D5097=2024,F5097*'Average selling price'!$C$2,
IF(D5097=2025,F5097*'Average selling price'!$D$2,"")))</f>
        <v>0</v>
      </c>
      <c r="H5097">
        <v>0</v>
      </c>
      <c r="I5097" s="12">
        <f>IF($D5097=2023,H5097*'Average selling price'!$B$3,
IF($D5097=2024,H5097*'Average selling price'!$C$3,
IF($D5097=2025,H5097*'Average selling price'!$D$3,"")))</f>
        <v>0</v>
      </c>
      <c r="J5097">
        <v>0</v>
      </c>
      <c r="K5097" s="12">
        <f>IF($D5097=2023,J5097*'Average selling price'!$B$4,
IF($D5097=2024,J5097*'Average selling price'!$C$4,
IF($D5097=2025,J5097*'Average selling price'!$D$4,"")))</f>
        <v>0</v>
      </c>
      <c r="L5097" s="7">
        <v>5460</v>
      </c>
      <c r="M5097" s="7">
        <v>6050</v>
      </c>
      <c r="N5097" s="11">
        <f t="shared" si="159"/>
        <v>11510</v>
      </c>
      <c r="O5097" s="11">
        <v>30</v>
      </c>
      <c r="P5097" s="11">
        <v>1161</v>
      </c>
    </row>
    <row r="5098" spans="1:16">
      <c r="A5098" s="2">
        <v>45740</v>
      </c>
      <c r="B5098" s="18">
        <v>21</v>
      </c>
      <c r="C5098" s="20">
        <f t="shared" si="158"/>
        <v>3</v>
      </c>
      <c r="D5098" s="16">
        <v>2025</v>
      </c>
      <c r="E5098" s="1" t="s">
        <v>65</v>
      </c>
      <c r="F5098">
        <v>0</v>
      </c>
      <c r="G5098" s="12">
        <f>IF(D5098=2023,F5098*'Average selling price'!$B$2,
IF(D5098=2024,F5098*'Average selling price'!$C$2,
IF(D5098=2025,F5098*'Average selling price'!$D$2,"")))</f>
        <v>0</v>
      </c>
      <c r="H5098">
        <v>0</v>
      </c>
      <c r="I5098" s="12">
        <f>IF($D5098=2023,H5098*'Average selling price'!$B$3,
IF($D5098=2024,H5098*'Average selling price'!$C$3,
IF($D5098=2025,H5098*'Average selling price'!$D$3,"")))</f>
        <v>0</v>
      </c>
      <c r="J5098">
        <v>0</v>
      </c>
      <c r="K5098" s="12">
        <f>IF($D5098=2023,J5098*'Average selling price'!$B$4,
IF($D5098=2024,J5098*'Average selling price'!$C$4,
IF($D5098=2025,J5098*'Average selling price'!$D$4,"")))</f>
        <v>0</v>
      </c>
      <c r="L5098" s="7">
        <v>0</v>
      </c>
      <c r="M5098" s="7">
        <v>0</v>
      </c>
      <c r="N5098" s="11">
        <f t="shared" si="159"/>
        <v>0</v>
      </c>
      <c r="O5098" s="11">
        <v>0</v>
      </c>
      <c r="P5098" s="11">
        <v>0</v>
      </c>
    </row>
    <row r="5099" spans="1:16">
      <c r="A5099" s="2">
        <v>45747</v>
      </c>
      <c r="B5099" s="18">
        <v>22</v>
      </c>
      <c r="C5099" s="20">
        <f t="shared" si="158"/>
        <v>3</v>
      </c>
      <c r="D5099" s="16">
        <v>2025</v>
      </c>
      <c r="E5099" s="1" t="s">
        <v>25</v>
      </c>
      <c r="F5099">
        <v>36</v>
      </c>
      <c r="G5099" s="12">
        <f>IF(D5099=2023,F5099*'Average selling price'!$B$2,
IF(D5099=2024,F5099*'Average selling price'!$C$2,
IF(D5099=2025,F5099*'Average selling price'!$D$2,"")))</f>
        <v>207000</v>
      </c>
      <c r="H5099">
        <v>0</v>
      </c>
      <c r="I5099" s="12">
        <f>IF($D5099=2023,H5099*'Average selling price'!$B$3,
IF($D5099=2024,H5099*'Average selling price'!$C$3,
IF($D5099=2025,H5099*'Average selling price'!$D$3,"")))</f>
        <v>0</v>
      </c>
      <c r="J5099">
        <v>9</v>
      </c>
      <c r="K5099" s="12">
        <f>IF($D5099=2023,J5099*'Average selling price'!$B$4,
IF($D5099=2024,J5099*'Average selling price'!$C$4,
IF($D5099=2025,J5099*'Average selling price'!$D$4,"")))</f>
        <v>105534</v>
      </c>
      <c r="L5099" s="7">
        <v>70871</v>
      </c>
      <c r="M5099" s="7">
        <v>45917</v>
      </c>
      <c r="N5099" s="11">
        <f t="shared" si="159"/>
        <v>116788</v>
      </c>
      <c r="O5099" s="11">
        <v>3100</v>
      </c>
      <c r="P5099" s="11">
        <v>4355</v>
      </c>
    </row>
    <row r="5100" spans="1:16">
      <c r="A5100" s="2">
        <v>45747</v>
      </c>
      <c r="B5100" s="18">
        <v>22</v>
      </c>
      <c r="C5100" s="20">
        <f t="shared" si="158"/>
        <v>3</v>
      </c>
      <c r="D5100" s="16">
        <v>2025</v>
      </c>
      <c r="E5100" s="1" t="s">
        <v>46</v>
      </c>
      <c r="F5100">
        <v>20</v>
      </c>
      <c r="G5100" s="12">
        <f>IF(D5100=2023,F5100*'Average selling price'!$B$2,
IF(D5100=2024,F5100*'Average selling price'!$C$2,
IF(D5100=2025,F5100*'Average selling price'!$D$2,"")))</f>
        <v>115000</v>
      </c>
      <c r="H5100">
        <v>0</v>
      </c>
      <c r="I5100" s="12">
        <f>IF($D5100=2023,H5100*'Average selling price'!$B$3,
IF($D5100=2024,H5100*'Average selling price'!$C$3,
IF($D5100=2025,H5100*'Average selling price'!$D$3,"")))</f>
        <v>0</v>
      </c>
      <c r="J5100">
        <v>5</v>
      </c>
      <c r="K5100" s="12">
        <f>IF($D5100=2023,J5100*'Average selling price'!$B$4,
IF($D5100=2024,J5100*'Average selling price'!$C$4,
IF($D5100=2025,J5100*'Average selling price'!$D$4,"")))</f>
        <v>58630</v>
      </c>
      <c r="L5100" s="7">
        <v>40100</v>
      </c>
      <c r="M5100" s="7">
        <v>21800</v>
      </c>
      <c r="N5100" s="11">
        <f t="shared" si="159"/>
        <v>61900</v>
      </c>
      <c r="O5100" s="11">
        <v>600</v>
      </c>
      <c r="P5100" s="11">
        <v>600</v>
      </c>
    </row>
    <row r="5101" spans="1:16">
      <c r="A5101" s="2">
        <v>45747</v>
      </c>
      <c r="B5101" s="18">
        <v>22</v>
      </c>
      <c r="C5101" s="20">
        <f t="shared" si="158"/>
        <v>3</v>
      </c>
      <c r="D5101" s="16">
        <v>2025</v>
      </c>
      <c r="E5101" s="1" t="s">
        <v>57</v>
      </c>
      <c r="F5101">
        <v>22</v>
      </c>
      <c r="G5101" s="12">
        <f>IF(D5101=2023,F5101*'Average selling price'!$B$2,
IF(D5101=2024,F5101*'Average selling price'!$C$2,
IF(D5101=2025,F5101*'Average selling price'!$D$2,"")))</f>
        <v>126500</v>
      </c>
      <c r="H5101">
        <v>0</v>
      </c>
      <c r="I5101" s="12">
        <f>IF($D5101=2023,H5101*'Average selling price'!$B$3,
IF($D5101=2024,H5101*'Average selling price'!$C$3,
IF($D5101=2025,H5101*'Average selling price'!$D$3,"")))</f>
        <v>0</v>
      </c>
      <c r="J5101">
        <v>3</v>
      </c>
      <c r="K5101" s="12">
        <f>IF($D5101=2023,J5101*'Average selling price'!$B$4,
IF($D5101=2024,J5101*'Average selling price'!$C$4,
IF($D5101=2025,J5101*'Average selling price'!$D$4,"")))</f>
        <v>35178</v>
      </c>
      <c r="L5101" s="7">
        <v>29522</v>
      </c>
      <c r="M5101" s="7">
        <v>4145</v>
      </c>
      <c r="N5101" s="11">
        <f t="shared" si="159"/>
        <v>33667</v>
      </c>
      <c r="O5101" s="11">
        <v>0</v>
      </c>
      <c r="P5101" s="11">
        <v>0</v>
      </c>
    </row>
    <row r="5102" spans="1:16">
      <c r="A5102" s="2">
        <v>45747</v>
      </c>
      <c r="B5102" s="18">
        <v>22</v>
      </c>
      <c r="C5102" s="20">
        <f t="shared" si="158"/>
        <v>3</v>
      </c>
      <c r="D5102" s="16">
        <v>2025</v>
      </c>
      <c r="E5102" s="1" t="s">
        <v>27</v>
      </c>
      <c r="F5102">
        <v>9</v>
      </c>
      <c r="G5102" s="12">
        <f>IF(D5102=2023,F5102*'Average selling price'!$B$2,
IF(D5102=2024,F5102*'Average selling price'!$C$2,
IF(D5102=2025,F5102*'Average selling price'!$D$2,"")))</f>
        <v>51750</v>
      </c>
      <c r="H5102">
        <v>1</v>
      </c>
      <c r="I5102" s="12">
        <f>IF($D5102=2023,H5102*'Average selling price'!$B$3,
IF($D5102=2024,H5102*'Average selling price'!$C$3,
IF($D5102=2025,H5102*'Average selling price'!$D$3,"")))</f>
        <v>34677</v>
      </c>
      <c r="J5102">
        <v>0</v>
      </c>
      <c r="K5102" s="12">
        <f>IF($D5102=2023,J5102*'Average selling price'!$B$4,
IF($D5102=2024,J5102*'Average selling price'!$C$4,
IF($D5102=2025,J5102*'Average selling price'!$D$4,"")))</f>
        <v>0</v>
      </c>
      <c r="L5102" s="7">
        <v>8600</v>
      </c>
      <c r="M5102" s="7">
        <v>13730</v>
      </c>
      <c r="N5102" s="11">
        <f t="shared" si="159"/>
        <v>22330</v>
      </c>
      <c r="O5102" s="11">
        <v>932</v>
      </c>
      <c r="P5102" s="11">
        <v>879</v>
      </c>
    </row>
    <row r="5103" spans="1:16">
      <c r="A5103" s="2">
        <v>45747</v>
      </c>
      <c r="B5103" s="18">
        <v>22</v>
      </c>
      <c r="C5103" s="20">
        <f t="shared" si="158"/>
        <v>3</v>
      </c>
      <c r="D5103" s="16">
        <v>2025</v>
      </c>
      <c r="E5103" s="1" t="s">
        <v>55</v>
      </c>
      <c r="F5103">
        <v>14</v>
      </c>
      <c r="G5103" s="12">
        <f>IF(D5103=2023,F5103*'Average selling price'!$B$2,
IF(D5103=2024,F5103*'Average selling price'!$C$2,
IF(D5103=2025,F5103*'Average selling price'!$D$2,"")))</f>
        <v>80500</v>
      </c>
      <c r="H5103">
        <v>0</v>
      </c>
      <c r="I5103" s="12">
        <f>IF($D5103=2023,H5103*'Average selling price'!$B$3,
IF($D5103=2024,H5103*'Average selling price'!$C$3,
IF($D5103=2025,H5103*'Average selling price'!$D$3,"")))</f>
        <v>0</v>
      </c>
      <c r="J5103">
        <v>2</v>
      </c>
      <c r="K5103" s="12">
        <f>IF($D5103=2023,J5103*'Average selling price'!$B$4,
IF($D5103=2024,J5103*'Average selling price'!$C$4,
IF($D5103=2025,J5103*'Average selling price'!$D$4,"")))</f>
        <v>23452</v>
      </c>
      <c r="L5103" s="7">
        <v>19642</v>
      </c>
      <c r="M5103" s="7">
        <v>26615</v>
      </c>
      <c r="N5103" s="11">
        <f t="shared" si="159"/>
        <v>46257</v>
      </c>
      <c r="O5103" s="11">
        <v>0</v>
      </c>
      <c r="P5103" s="11">
        <v>350</v>
      </c>
    </row>
    <row r="5104" spans="1:16">
      <c r="A5104" s="2">
        <v>45747</v>
      </c>
      <c r="B5104" s="18">
        <v>22</v>
      </c>
      <c r="C5104" s="20">
        <f t="shared" si="158"/>
        <v>3</v>
      </c>
      <c r="D5104" s="16">
        <v>2025</v>
      </c>
      <c r="E5104" s="1" t="s">
        <v>28</v>
      </c>
      <c r="F5104">
        <v>19</v>
      </c>
      <c r="G5104" s="12">
        <f>IF(D5104=2023,F5104*'Average selling price'!$B$2,
IF(D5104=2024,F5104*'Average selling price'!$C$2,
IF(D5104=2025,F5104*'Average selling price'!$D$2,"")))</f>
        <v>109250</v>
      </c>
      <c r="H5104">
        <v>0</v>
      </c>
      <c r="I5104" s="12">
        <f>IF($D5104=2023,H5104*'Average selling price'!$B$3,
IF($D5104=2024,H5104*'Average selling price'!$C$3,
IF($D5104=2025,H5104*'Average selling price'!$D$3,"")))</f>
        <v>0</v>
      </c>
      <c r="J5104">
        <v>2</v>
      </c>
      <c r="K5104" s="12">
        <f>IF($D5104=2023,J5104*'Average selling price'!$B$4,
IF($D5104=2024,J5104*'Average selling price'!$C$4,
IF($D5104=2025,J5104*'Average selling price'!$D$4,"")))</f>
        <v>23452</v>
      </c>
      <c r="L5104" s="7">
        <v>8147.22</v>
      </c>
      <c r="M5104" s="7">
        <v>2304.98</v>
      </c>
      <c r="N5104" s="11">
        <f t="shared" si="159"/>
        <v>10452.200000000001</v>
      </c>
      <c r="O5104" s="11">
        <v>41.54</v>
      </c>
      <c r="P5104" s="11">
        <v>0</v>
      </c>
    </row>
    <row r="5105" spans="1:16">
      <c r="A5105" s="2">
        <v>45747</v>
      </c>
      <c r="B5105" s="18">
        <v>22</v>
      </c>
      <c r="C5105" s="20">
        <f t="shared" si="158"/>
        <v>3</v>
      </c>
      <c r="D5105" s="16">
        <v>2025</v>
      </c>
      <c r="E5105" s="1" t="s">
        <v>29</v>
      </c>
      <c r="F5105">
        <v>21</v>
      </c>
      <c r="G5105" s="12">
        <f>IF(D5105=2023,F5105*'Average selling price'!$B$2,
IF(D5105=2024,F5105*'Average selling price'!$C$2,
IF(D5105=2025,F5105*'Average selling price'!$D$2,"")))</f>
        <v>120750</v>
      </c>
      <c r="H5105">
        <v>1</v>
      </c>
      <c r="I5105" s="12">
        <f>IF($D5105=2023,H5105*'Average selling price'!$B$3,
IF($D5105=2024,H5105*'Average selling price'!$C$3,
IF($D5105=2025,H5105*'Average selling price'!$D$3,"")))</f>
        <v>34677</v>
      </c>
      <c r="J5105">
        <v>4</v>
      </c>
      <c r="K5105" s="12">
        <f>IF($D5105=2023,J5105*'Average selling price'!$B$4,
IF($D5105=2024,J5105*'Average selling price'!$C$4,
IF($D5105=2025,J5105*'Average selling price'!$D$4,"")))</f>
        <v>46904</v>
      </c>
      <c r="L5105" s="7">
        <v>88577</v>
      </c>
      <c r="M5105" s="7">
        <v>62208.87</v>
      </c>
      <c r="N5105" s="11">
        <f t="shared" si="159"/>
        <v>150785.87</v>
      </c>
      <c r="O5105" s="11">
        <v>4005</v>
      </c>
      <c r="P5105" s="11">
        <v>11622</v>
      </c>
    </row>
    <row r="5106" spans="1:16">
      <c r="A5106" s="2">
        <v>45747</v>
      </c>
      <c r="B5106" s="18">
        <v>22</v>
      </c>
      <c r="C5106" s="20">
        <f t="shared" si="158"/>
        <v>3</v>
      </c>
      <c r="D5106" s="16">
        <v>2025</v>
      </c>
      <c r="E5106" s="1" t="s">
        <v>30</v>
      </c>
      <c r="F5106">
        <v>21</v>
      </c>
      <c r="G5106" s="12">
        <f>IF(D5106=2023,F5106*'Average selling price'!$B$2,
IF(D5106=2024,F5106*'Average selling price'!$C$2,
IF(D5106=2025,F5106*'Average selling price'!$D$2,"")))</f>
        <v>120750</v>
      </c>
      <c r="H5106">
        <v>1</v>
      </c>
      <c r="I5106" s="12">
        <f>IF($D5106=2023,H5106*'Average selling price'!$B$3,
IF($D5106=2024,H5106*'Average selling price'!$C$3,
IF($D5106=2025,H5106*'Average selling price'!$D$3,"")))</f>
        <v>34677</v>
      </c>
      <c r="J5106">
        <v>5</v>
      </c>
      <c r="K5106" s="12">
        <f>IF($D5106=2023,J5106*'Average selling price'!$B$4,
IF($D5106=2024,J5106*'Average selling price'!$C$4,
IF($D5106=2025,J5106*'Average selling price'!$D$4,"")))</f>
        <v>58630</v>
      </c>
      <c r="L5106" s="7">
        <v>45287</v>
      </c>
      <c r="M5106" s="7">
        <v>31145</v>
      </c>
      <c r="N5106" s="11">
        <f t="shared" si="159"/>
        <v>76432</v>
      </c>
      <c r="O5106" s="11">
        <v>2802</v>
      </c>
      <c r="P5106" s="11">
        <v>15487</v>
      </c>
    </row>
    <row r="5107" spans="1:16">
      <c r="A5107" s="2">
        <v>45747</v>
      </c>
      <c r="B5107" s="18">
        <v>22</v>
      </c>
      <c r="C5107" s="20">
        <f t="shared" si="158"/>
        <v>3</v>
      </c>
      <c r="D5107" s="16">
        <v>2025</v>
      </c>
      <c r="E5107" s="1" t="s">
        <v>48</v>
      </c>
      <c r="F5107">
        <v>9</v>
      </c>
      <c r="G5107" s="12">
        <f>IF(D5107=2023,F5107*'Average selling price'!$B$2,
IF(D5107=2024,F5107*'Average selling price'!$C$2,
IF(D5107=2025,F5107*'Average selling price'!$D$2,"")))</f>
        <v>51750</v>
      </c>
      <c r="H5107">
        <v>0</v>
      </c>
      <c r="I5107" s="12">
        <f>IF($D5107=2023,H5107*'Average selling price'!$B$3,
IF($D5107=2024,H5107*'Average selling price'!$C$3,
IF($D5107=2025,H5107*'Average selling price'!$D$3,"")))</f>
        <v>0</v>
      </c>
      <c r="J5107">
        <v>2</v>
      </c>
      <c r="K5107" s="12">
        <f>IF($D5107=2023,J5107*'Average selling price'!$B$4,
IF($D5107=2024,J5107*'Average selling price'!$C$4,
IF($D5107=2025,J5107*'Average selling price'!$D$4,"")))</f>
        <v>23452</v>
      </c>
      <c r="L5107" s="7">
        <v>12720</v>
      </c>
      <c r="M5107" s="7">
        <v>21150</v>
      </c>
      <c r="N5107" s="11">
        <f t="shared" si="159"/>
        <v>33870</v>
      </c>
      <c r="O5107" s="11">
        <v>1749</v>
      </c>
      <c r="P5107" s="11">
        <v>2045</v>
      </c>
    </row>
    <row r="5108" spans="1:16">
      <c r="A5108" s="2">
        <v>45747</v>
      </c>
      <c r="B5108" s="18">
        <v>22</v>
      </c>
      <c r="C5108" s="20">
        <f t="shared" si="158"/>
        <v>3</v>
      </c>
      <c r="D5108" s="16">
        <v>2025</v>
      </c>
      <c r="E5108" s="1" t="s">
        <v>59</v>
      </c>
      <c r="F5108">
        <v>6</v>
      </c>
      <c r="G5108" s="12">
        <f>IF(D5108=2023,F5108*'Average selling price'!$B$2,
IF(D5108=2024,F5108*'Average selling price'!$C$2,
IF(D5108=2025,F5108*'Average selling price'!$D$2,"")))</f>
        <v>34500</v>
      </c>
      <c r="H5108">
        <v>0</v>
      </c>
      <c r="I5108" s="12">
        <f>IF($D5108=2023,H5108*'Average selling price'!$B$3,
IF($D5108=2024,H5108*'Average selling price'!$C$3,
IF($D5108=2025,H5108*'Average selling price'!$D$3,"")))</f>
        <v>0</v>
      </c>
      <c r="J5108">
        <v>2</v>
      </c>
      <c r="K5108" s="12">
        <f>IF($D5108=2023,J5108*'Average selling price'!$B$4,
IF($D5108=2024,J5108*'Average selling price'!$C$4,
IF($D5108=2025,J5108*'Average selling price'!$D$4,"")))</f>
        <v>23452</v>
      </c>
      <c r="L5108" s="7">
        <v>15837</v>
      </c>
      <c r="M5108" s="7">
        <v>2300</v>
      </c>
      <c r="N5108" s="11">
        <f t="shared" si="159"/>
        <v>18137</v>
      </c>
      <c r="O5108" s="11">
        <v>0</v>
      </c>
      <c r="P5108" s="11">
        <v>6601</v>
      </c>
    </row>
    <row r="5109" spans="1:16">
      <c r="A5109" s="2">
        <v>45747</v>
      </c>
      <c r="B5109" s="18">
        <v>22</v>
      </c>
      <c r="C5109" s="20">
        <f t="shared" si="158"/>
        <v>3</v>
      </c>
      <c r="D5109" s="16">
        <v>2025</v>
      </c>
      <c r="E5109" s="1" t="s">
        <v>31</v>
      </c>
      <c r="F5109">
        <v>28</v>
      </c>
      <c r="G5109" s="12">
        <f>IF(D5109=2023,F5109*'Average selling price'!$B$2,
IF(D5109=2024,F5109*'Average selling price'!$C$2,
IF(D5109=2025,F5109*'Average selling price'!$D$2,"")))</f>
        <v>161000</v>
      </c>
      <c r="H5109">
        <v>2</v>
      </c>
      <c r="I5109" s="12">
        <f>IF($D5109=2023,H5109*'Average selling price'!$B$3,
IF($D5109=2024,H5109*'Average selling price'!$C$3,
IF($D5109=2025,H5109*'Average selling price'!$D$3,"")))</f>
        <v>69354</v>
      </c>
      <c r="J5109">
        <v>8</v>
      </c>
      <c r="K5109" s="12">
        <f>IF($D5109=2023,J5109*'Average selling price'!$B$4,
IF($D5109=2024,J5109*'Average selling price'!$C$4,
IF($D5109=2025,J5109*'Average selling price'!$D$4,"")))</f>
        <v>93808</v>
      </c>
      <c r="L5109" s="7">
        <v>108073</v>
      </c>
      <c r="M5109" s="7">
        <v>94971</v>
      </c>
      <c r="N5109" s="11">
        <f t="shared" si="159"/>
        <v>203044</v>
      </c>
      <c r="O5109" s="11">
        <v>3831</v>
      </c>
      <c r="P5109" s="11">
        <v>4983</v>
      </c>
    </row>
    <row r="5110" spans="1:16">
      <c r="A5110" s="2">
        <v>45747</v>
      </c>
      <c r="B5110" s="18">
        <v>22</v>
      </c>
      <c r="C5110" s="20">
        <f t="shared" si="158"/>
        <v>3</v>
      </c>
      <c r="D5110" s="16">
        <v>2025</v>
      </c>
      <c r="E5110" s="1" t="s">
        <v>26</v>
      </c>
      <c r="F5110">
        <v>16</v>
      </c>
      <c r="G5110" s="12">
        <f>IF(D5110=2023,F5110*'Average selling price'!$B$2,
IF(D5110=2024,F5110*'Average selling price'!$C$2,
IF(D5110=2025,F5110*'Average selling price'!$D$2,"")))</f>
        <v>92000</v>
      </c>
      <c r="H5110">
        <v>0</v>
      </c>
      <c r="I5110" s="12">
        <f>IF($D5110=2023,H5110*'Average selling price'!$B$3,
IF($D5110=2024,H5110*'Average selling price'!$C$3,
IF($D5110=2025,H5110*'Average selling price'!$D$3,"")))</f>
        <v>0</v>
      </c>
      <c r="J5110">
        <v>4</v>
      </c>
      <c r="K5110" s="12">
        <f>IF($D5110=2023,J5110*'Average selling price'!$B$4,
IF($D5110=2024,J5110*'Average selling price'!$C$4,
IF($D5110=2025,J5110*'Average selling price'!$D$4,"")))</f>
        <v>46904</v>
      </c>
      <c r="L5110" s="7">
        <v>22522</v>
      </c>
      <c r="M5110" s="7">
        <v>8861</v>
      </c>
      <c r="N5110" s="11">
        <f t="shared" si="159"/>
        <v>31383</v>
      </c>
      <c r="O5110" s="11">
        <v>204</v>
      </c>
      <c r="P5110" s="11">
        <v>6601</v>
      </c>
    </row>
    <row r="5111" spans="1:16">
      <c r="A5111" s="2">
        <v>45747</v>
      </c>
      <c r="B5111" s="18">
        <v>22</v>
      </c>
      <c r="C5111" s="20">
        <f t="shared" si="158"/>
        <v>3</v>
      </c>
      <c r="D5111" s="16">
        <v>2025</v>
      </c>
      <c r="E5111" s="1" t="s">
        <v>66</v>
      </c>
      <c r="F5111">
        <v>0</v>
      </c>
      <c r="G5111" s="12">
        <f>IF(D5111=2023,F5111*'Average selling price'!$B$2,
IF(D5111=2024,F5111*'Average selling price'!$C$2,
IF(D5111=2025,F5111*'Average selling price'!$D$2,"")))</f>
        <v>0</v>
      </c>
      <c r="H5111">
        <v>0</v>
      </c>
      <c r="I5111" s="12">
        <f>IF($D5111=2023,H5111*'Average selling price'!$B$3,
IF($D5111=2024,H5111*'Average selling price'!$C$3,
IF($D5111=2025,H5111*'Average selling price'!$D$3,"")))</f>
        <v>0</v>
      </c>
      <c r="J5111">
        <v>2</v>
      </c>
      <c r="K5111" s="12">
        <f>IF($D5111=2023,J5111*'Average selling price'!$B$4,
IF($D5111=2024,J5111*'Average selling price'!$C$4,
IF($D5111=2025,J5111*'Average selling price'!$D$4,"")))</f>
        <v>23452</v>
      </c>
      <c r="L5111" s="7">
        <v>47351</v>
      </c>
      <c r="M5111" s="7">
        <v>14989</v>
      </c>
      <c r="N5111" s="11">
        <f t="shared" si="159"/>
        <v>62340</v>
      </c>
      <c r="O5111" s="11">
        <v>0</v>
      </c>
      <c r="P5111" s="11">
        <v>28</v>
      </c>
    </row>
    <row r="5112" spans="1:16">
      <c r="A5112" s="2">
        <v>45747</v>
      </c>
      <c r="B5112" s="18">
        <v>22</v>
      </c>
      <c r="C5112" s="20">
        <f t="shared" si="158"/>
        <v>3</v>
      </c>
      <c r="D5112" s="16">
        <v>2025</v>
      </c>
      <c r="E5112" s="1" t="s">
        <v>32</v>
      </c>
      <c r="F5112">
        <v>13</v>
      </c>
      <c r="G5112" s="12">
        <f>IF(D5112=2023,F5112*'Average selling price'!$B$2,
IF(D5112=2024,F5112*'Average selling price'!$C$2,
IF(D5112=2025,F5112*'Average selling price'!$D$2,"")))</f>
        <v>74750</v>
      </c>
      <c r="H5112">
        <v>0</v>
      </c>
      <c r="I5112" s="12">
        <f>IF($D5112=2023,H5112*'Average selling price'!$B$3,
IF($D5112=2024,H5112*'Average selling price'!$C$3,
IF($D5112=2025,H5112*'Average selling price'!$D$3,"")))</f>
        <v>0</v>
      </c>
      <c r="J5112">
        <v>3</v>
      </c>
      <c r="K5112" s="12">
        <f>IF($D5112=2023,J5112*'Average selling price'!$B$4,
IF($D5112=2024,J5112*'Average selling price'!$C$4,
IF($D5112=2025,J5112*'Average selling price'!$D$4,"")))</f>
        <v>35178</v>
      </c>
      <c r="L5112" s="7">
        <v>31622.03</v>
      </c>
      <c r="M5112" s="7">
        <v>11829.9</v>
      </c>
      <c r="N5112" s="11">
        <f t="shared" si="159"/>
        <v>43451.93</v>
      </c>
      <c r="O5112" s="11">
        <v>2331.9299999999998</v>
      </c>
      <c r="P5112" s="11">
        <v>3099.94</v>
      </c>
    </row>
    <row r="5113" spans="1:16">
      <c r="A5113" s="2">
        <v>45747</v>
      </c>
      <c r="B5113" s="18">
        <v>22</v>
      </c>
      <c r="C5113" s="20">
        <f t="shared" si="158"/>
        <v>3</v>
      </c>
      <c r="D5113" s="16">
        <v>2025</v>
      </c>
      <c r="E5113" s="1" t="s">
        <v>58</v>
      </c>
      <c r="F5113">
        <v>12</v>
      </c>
      <c r="G5113" s="12">
        <f>IF(D5113=2023,F5113*'Average selling price'!$B$2,
IF(D5113=2024,F5113*'Average selling price'!$C$2,
IF(D5113=2025,F5113*'Average selling price'!$D$2,"")))</f>
        <v>69000</v>
      </c>
      <c r="H5113">
        <v>0</v>
      </c>
      <c r="I5113" s="12">
        <f>IF($D5113=2023,H5113*'Average selling price'!$B$3,
IF($D5113=2024,H5113*'Average selling price'!$C$3,
IF($D5113=2025,H5113*'Average selling price'!$D$3,"")))</f>
        <v>0</v>
      </c>
      <c r="J5113">
        <v>1</v>
      </c>
      <c r="K5113" s="12">
        <f>IF($D5113=2023,J5113*'Average selling price'!$B$4,
IF($D5113=2024,J5113*'Average selling price'!$C$4,
IF($D5113=2025,J5113*'Average selling price'!$D$4,"")))</f>
        <v>11726</v>
      </c>
      <c r="L5113" s="7">
        <v>8235.57</v>
      </c>
      <c r="M5113" s="7">
        <v>4290.95</v>
      </c>
      <c r="N5113" s="11">
        <f t="shared" si="159"/>
        <v>12526.52</v>
      </c>
      <c r="O5113" s="11">
        <v>2059.4899999999998</v>
      </c>
      <c r="P5113" s="11">
        <v>4037.9</v>
      </c>
    </row>
    <row r="5114" spans="1:16">
      <c r="A5114" s="2">
        <v>45747</v>
      </c>
      <c r="B5114" s="18">
        <v>22</v>
      </c>
      <c r="C5114" s="20">
        <f t="shared" si="158"/>
        <v>3</v>
      </c>
      <c r="D5114" s="16">
        <v>2025</v>
      </c>
      <c r="E5114" s="1" t="s">
        <v>62</v>
      </c>
      <c r="F5114">
        <v>22</v>
      </c>
      <c r="G5114" s="12">
        <f>IF(D5114=2023,F5114*'Average selling price'!$B$2,
IF(D5114=2024,F5114*'Average selling price'!$C$2,
IF(D5114=2025,F5114*'Average selling price'!$D$2,"")))</f>
        <v>126500</v>
      </c>
      <c r="H5114">
        <v>1</v>
      </c>
      <c r="I5114" s="12">
        <f>IF($D5114=2023,H5114*'Average selling price'!$B$3,
IF($D5114=2024,H5114*'Average selling price'!$C$3,
IF($D5114=2025,H5114*'Average selling price'!$D$3,"")))</f>
        <v>34677</v>
      </c>
      <c r="J5114">
        <v>4</v>
      </c>
      <c r="K5114" s="12">
        <f>IF($D5114=2023,J5114*'Average selling price'!$B$4,
IF($D5114=2024,J5114*'Average selling price'!$C$4,
IF($D5114=2025,J5114*'Average selling price'!$D$4,"")))</f>
        <v>46904</v>
      </c>
      <c r="L5114" s="7">
        <v>20575.18</v>
      </c>
      <c r="M5114" s="7">
        <v>12079.92</v>
      </c>
      <c r="N5114" s="11">
        <f t="shared" si="159"/>
        <v>32655.1</v>
      </c>
      <c r="O5114" s="11">
        <v>68.760000000000005</v>
      </c>
      <c r="P5114" s="11">
        <v>1731.91</v>
      </c>
    </row>
    <row r="5115" spans="1:16">
      <c r="A5115" s="2">
        <v>45747</v>
      </c>
      <c r="B5115" s="18">
        <v>22</v>
      </c>
      <c r="C5115" s="20">
        <f t="shared" si="158"/>
        <v>3</v>
      </c>
      <c r="D5115" s="16">
        <v>2025</v>
      </c>
      <c r="E5115" s="1" t="s">
        <v>33</v>
      </c>
      <c r="F5115">
        <v>14</v>
      </c>
      <c r="G5115" s="12">
        <f>IF(D5115=2023,F5115*'Average selling price'!$B$2,
IF(D5115=2024,F5115*'Average selling price'!$C$2,
IF(D5115=2025,F5115*'Average selling price'!$D$2,"")))</f>
        <v>80500</v>
      </c>
      <c r="H5115">
        <v>1</v>
      </c>
      <c r="I5115" s="12">
        <f>IF($D5115=2023,H5115*'Average selling price'!$B$3,
IF($D5115=2024,H5115*'Average selling price'!$C$3,
IF($D5115=2025,H5115*'Average selling price'!$D$3,"")))</f>
        <v>34677</v>
      </c>
      <c r="J5115">
        <v>2</v>
      </c>
      <c r="K5115" s="12">
        <f>IF($D5115=2023,J5115*'Average selling price'!$B$4,
IF($D5115=2024,J5115*'Average selling price'!$C$4,
IF($D5115=2025,J5115*'Average selling price'!$D$4,"")))</f>
        <v>23452</v>
      </c>
      <c r="L5115" s="7">
        <v>28744</v>
      </c>
      <c r="M5115" s="7">
        <v>19575</v>
      </c>
      <c r="N5115" s="11">
        <f t="shared" si="159"/>
        <v>48319</v>
      </c>
      <c r="O5115" s="11">
        <v>189</v>
      </c>
      <c r="P5115" s="11">
        <v>7402</v>
      </c>
    </row>
    <row r="5116" spans="1:16">
      <c r="A5116" s="2">
        <v>45747</v>
      </c>
      <c r="B5116" s="18">
        <v>22</v>
      </c>
      <c r="C5116" s="20">
        <f t="shared" si="158"/>
        <v>3</v>
      </c>
      <c r="D5116" s="16">
        <v>2025</v>
      </c>
      <c r="E5116" s="1" t="s">
        <v>60</v>
      </c>
      <c r="F5116">
        <v>3</v>
      </c>
      <c r="G5116" s="12">
        <f>IF(D5116=2023,F5116*'Average selling price'!$B$2,
IF(D5116=2024,F5116*'Average selling price'!$C$2,
IF(D5116=2025,F5116*'Average selling price'!$D$2,"")))</f>
        <v>17250</v>
      </c>
      <c r="H5116">
        <v>0</v>
      </c>
      <c r="I5116" s="12">
        <f>IF($D5116=2023,H5116*'Average selling price'!$B$3,
IF($D5116=2024,H5116*'Average selling price'!$C$3,
IF($D5116=2025,H5116*'Average selling price'!$D$3,"")))</f>
        <v>0</v>
      </c>
      <c r="J5116">
        <v>0</v>
      </c>
      <c r="K5116" s="12">
        <f>IF($D5116=2023,J5116*'Average selling price'!$B$4,
IF($D5116=2024,J5116*'Average selling price'!$C$4,
IF($D5116=2025,J5116*'Average selling price'!$D$4,"")))</f>
        <v>0</v>
      </c>
      <c r="L5116" s="7">
        <v>2129.81</v>
      </c>
      <c r="M5116" s="7">
        <v>229.99</v>
      </c>
      <c r="N5116" s="11">
        <f t="shared" si="159"/>
        <v>2359.8000000000002</v>
      </c>
      <c r="O5116" s="11">
        <v>0</v>
      </c>
      <c r="P5116" s="11">
        <v>104.99</v>
      </c>
    </row>
    <row r="5117" spans="1:16">
      <c r="A5117" s="2">
        <v>45747</v>
      </c>
      <c r="B5117" s="18">
        <v>22</v>
      </c>
      <c r="C5117" s="20">
        <f t="shared" si="158"/>
        <v>3</v>
      </c>
      <c r="D5117" s="16">
        <v>2025</v>
      </c>
      <c r="E5117" s="1" t="s">
        <v>34</v>
      </c>
      <c r="F5117">
        <v>20</v>
      </c>
      <c r="G5117" s="12">
        <f>IF(D5117=2023,F5117*'Average selling price'!$B$2,
IF(D5117=2024,F5117*'Average selling price'!$C$2,
IF(D5117=2025,F5117*'Average selling price'!$D$2,"")))</f>
        <v>115000</v>
      </c>
      <c r="H5117">
        <v>2</v>
      </c>
      <c r="I5117" s="12">
        <f>IF($D5117=2023,H5117*'Average selling price'!$B$3,
IF($D5117=2024,H5117*'Average selling price'!$C$3,
IF($D5117=2025,H5117*'Average selling price'!$D$3,"")))</f>
        <v>69354</v>
      </c>
      <c r="J5117">
        <v>2</v>
      </c>
      <c r="K5117" s="12">
        <f>IF($D5117=2023,J5117*'Average selling price'!$B$4,
IF($D5117=2024,J5117*'Average selling price'!$C$4,
IF($D5117=2025,J5117*'Average selling price'!$D$4,"")))</f>
        <v>23452</v>
      </c>
      <c r="L5117" s="7">
        <v>24619.03</v>
      </c>
      <c r="M5117" s="7">
        <v>18518.88</v>
      </c>
      <c r="N5117" s="11">
        <f t="shared" si="159"/>
        <v>43137.91</v>
      </c>
      <c r="O5117" s="11">
        <v>2118.2800000000002</v>
      </c>
      <c r="P5117" s="11">
        <v>1776.92</v>
      </c>
    </row>
    <row r="5118" spans="1:16">
      <c r="A5118" s="2">
        <v>45747</v>
      </c>
      <c r="B5118" s="18">
        <v>22</v>
      </c>
      <c r="C5118" s="20">
        <f t="shared" si="158"/>
        <v>3</v>
      </c>
      <c r="D5118" s="16">
        <v>2025</v>
      </c>
      <c r="E5118" s="1" t="s">
        <v>41</v>
      </c>
      <c r="F5118">
        <v>17</v>
      </c>
      <c r="G5118" s="12">
        <f>IF(D5118=2023,F5118*'Average selling price'!$B$2,
IF(D5118=2024,F5118*'Average selling price'!$C$2,
IF(D5118=2025,F5118*'Average selling price'!$D$2,"")))</f>
        <v>97750</v>
      </c>
      <c r="H5118">
        <v>1</v>
      </c>
      <c r="I5118" s="12">
        <f>IF($D5118=2023,H5118*'Average selling price'!$B$3,
IF($D5118=2024,H5118*'Average selling price'!$C$3,
IF($D5118=2025,H5118*'Average selling price'!$D$3,"")))</f>
        <v>34677</v>
      </c>
      <c r="J5118">
        <v>3</v>
      </c>
      <c r="K5118" s="12">
        <f>IF($D5118=2023,J5118*'Average selling price'!$B$4,
IF($D5118=2024,J5118*'Average selling price'!$C$4,
IF($D5118=2025,J5118*'Average selling price'!$D$4,"")))</f>
        <v>35178</v>
      </c>
      <c r="L5118" s="7">
        <v>3539</v>
      </c>
      <c r="M5118" s="7">
        <v>4750.96</v>
      </c>
      <c r="N5118" s="11">
        <f t="shared" si="159"/>
        <v>8289.9599999999991</v>
      </c>
      <c r="O5118" s="11">
        <v>297.31</v>
      </c>
      <c r="P5118" s="11">
        <v>748.97</v>
      </c>
    </row>
    <row r="5119" spans="1:16">
      <c r="A5119" s="2">
        <v>45747</v>
      </c>
      <c r="B5119" s="18">
        <v>22</v>
      </c>
      <c r="C5119" s="20">
        <f t="shared" si="158"/>
        <v>3</v>
      </c>
      <c r="D5119" s="16">
        <v>2025</v>
      </c>
      <c r="E5119" s="1" t="s">
        <v>35</v>
      </c>
      <c r="F5119">
        <v>4</v>
      </c>
      <c r="G5119" s="12">
        <f>IF(D5119=2023,F5119*'Average selling price'!$B$2,
IF(D5119=2024,F5119*'Average selling price'!$C$2,
IF(D5119=2025,F5119*'Average selling price'!$D$2,"")))</f>
        <v>23000</v>
      </c>
      <c r="H5119">
        <v>0</v>
      </c>
      <c r="I5119" s="12">
        <f>IF($D5119=2023,H5119*'Average selling price'!$B$3,
IF($D5119=2024,H5119*'Average selling price'!$C$3,
IF($D5119=2025,H5119*'Average selling price'!$D$3,"")))</f>
        <v>0</v>
      </c>
      <c r="J5119">
        <v>0</v>
      </c>
      <c r="K5119" s="12">
        <f>IF($D5119=2023,J5119*'Average selling price'!$B$4,
IF($D5119=2024,J5119*'Average selling price'!$C$4,
IF($D5119=2025,J5119*'Average selling price'!$D$4,"")))</f>
        <v>0</v>
      </c>
      <c r="L5119" s="7">
        <v>6583.88</v>
      </c>
      <c r="M5119" s="7">
        <v>12503.92</v>
      </c>
      <c r="N5119" s="11">
        <f t="shared" si="159"/>
        <v>19087.8</v>
      </c>
      <c r="O5119" s="11">
        <v>939</v>
      </c>
      <c r="P5119" s="11">
        <v>7866.36</v>
      </c>
    </row>
    <row r="5120" spans="1:16">
      <c r="A5120" s="2">
        <v>45747</v>
      </c>
      <c r="B5120" s="18">
        <v>22</v>
      </c>
      <c r="C5120" s="20">
        <f t="shared" si="158"/>
        <v>3</v>
      </c>
      <c r="D5120" s="16">
        <v>2025</v>
      </c>
      <c r="E5120" s="1" t="s">
        <v>36</v>
      </c>
      <c r="F5120">
        <v>10</v>
      </c>
      <c r="G5120" s="12">
        <f>IF(D5120=2023,F5120*'Average selling price'!$B$2,
IF(D5120=2024,F5120*'Average selling price'!$C$2,
IF(D5120=2025,F5120*'Average selling price'!$D$2,"")))</f>
        <v>57500</v>
      </c>
      <c r="H5120">
        <v>0</v>
      </c>
      <c r="I5120" s="12">
        <f>IF($D5120=2023,H5120*'Average selling price'!$B$3,
IF($D5120=2024,H5120*'Average selling price'!$C$3,
IF($D5120=2025,H5120*'Average selling price'!$D$3,"")))</f>
        <v>0</v>
      </c>
      <c r="J5120">
        <v>5</v>
      </c>
      <c r="K5120" s="12">
        <f>IF($D5120=2023,J5120*'Average selling price'!$B$4,
IF($D5120=2024,J5120*'Average selling price'!$C$4,
IF($D5120=2025,J5120*'Average selling price'!$D$4,"")))</f>
        <v>58630</v>
      </c>
      <c r="L5120" s="7">
        <v>33754.949999999997</v>
      </c>
      <c r="M5120" s="7">
        <v>18278.810000000001</v>
      </c>
      <c r="N5120" s="11">
        <f t="shared" si="159"/>
        <v>52033.759999999995</v>
      </c>
      <c r="O5120" s="11">
        <v>85.04</v>
      </c>
      <c r="P5120" s="11">
        <v>7051.78</v>
      </c>
    </row>
    <row r="5121" spans="1:16">
      <c r="A5121" s="2">
        <v>45747</v>
      </c>
      <c r="B5121" s="18">
        <v>22</v>
      </c>
      <c r="C5121" s="20">
        <f t="shared" si="158"/>
        <v>3</v>
      </c>
      <c r="D5121" s="16">
        <v>2025</v>
      </c>
      <c r="E5121" s="1" t="s">
        <v>37</v>
      </c>
      <c r="F5121">
        <v>11</v>
      </c>
      <c r="G5121" s="12">
        <f>IF(D5121=2023,F5121*'Average selling price'!$B$2,
IF(D5121=2024,F5121*'Average selling price'!$C$2,
IF(D5121=2025,F5121*'Average selling price'!$D$2,"")))</f>
        <v>63250</v>
      </c>
      <c r="H5121">
        <v>0</v>
      </c>
      <c r="I5121" s="12">
        <f>IF($D5121=2023,H5121*'Average selling price'!$B$3,
IF($D5121=2024,H5121*'Average selling price'!$C$3,
IF($D5121=2025,H5121*'Average selling price'!$D$3,"")))</f>
        <v>0</v>
      </c>
      <c r="J5121">
        <v>0</v>
      </c>
      <c r="K5121" s="12">
        <f>IF($D5121=2023,J5121*'Average selling price'!$B$4,
IF($D5121=2024,J5121*'Average selling price'!$C$4,
IF($D5121=2025,J5121*'Average selling price'!$D$4,"")))</f>
        <v>0</v>
      </c>
      <c r="L5121" s="7">
        <v>20320.689999999999</v>
      </c>
      <c r="M5121" s="7">
        <v>23082.29</v>
      </c>
      <c r="N5121" s="11">
        <f t="shared" si="159"/>
        <v>43402.979999999996</v>
      </c>
      <c r="O5121" s="11">
        <v>109.47</v>
      </c>
      <c r="P5121" s="11">
        <v>3721.91</v>
      </c>
    </row>
    <row r="5122" spans="1:16">
      <c r="A5122" s="2">
        <v>45747</v>
      </c>
      <c r="B5122" s="18">
        <v>22</v>
      </c>
      <c r="C5122" s="20">
        <f t="shared" si="158"/>
        <v>3</v>
      </c>
      <c r="D5122" s="16">
        <v>2025</v>
      </c>
      <c r="E5122" s="1" t="s">
        <v>45</v>
      </c>
      <c r="F5122">
        <v>8</v>
      </c>
      <c r="G5122" s="12">
        <f>IF(D5122=2023,F5122*'Average selling price'!$B$2,
IF(D5122=2024,F5122*'Average selling price'!$C$2,
IF(D5122=2025,F5122*'Average selling price'!$D$2,"")))</f>
        <v>46000</v>
      </c>
      <c r="H5122">
        <v>0</v>
      </c>
      <c r="I5122" s="12">
        <f>IF($D5122=2023,H5122*'Average selling price'!$B$3,
IF($D5122=2024,H5122*'Average selling price'!$C$3,
IF($D5122=2025,H5122*'Average selling price'!$D$3,"")))</f>
        <v>0</v>
      </c>
      <c r="J5122">
        <v>0</v>
      </c>
      <c r="K5122" s="12">
        <f>IF($D5122=2023,J5122*'Average selling price'!$B$4,
IF($D5122=2024,J5122*'Average selling price'!$C$4,
IF($D5122=2025,J5122*'Average selling price'!$D$4,"")))</f>
        <v>0</v>
      </c>
      <c r="L5122" s="7">
        <v>2338.86</v>
      </c>
      <c r="M5122" s="7">
        <v>2074.98</v>
      </c>
      <c r="N5122" s="11">
        <f t="shared" si="159"/>
        <v>4413.84</v>
      </c>
      <c r="O5122" s="11">
        <v>0</v>
      </c>
      <c r="P5122" s="11">
        <v>299.99</v>
      </c>
    </row>
    <row r="5123" spans="1:16">
      <c r="A5123" s="2">
        <v>45747</v>
      </c>
      <c r="B5123" s="18">
        <v>22</v>
      </c>
      <c r="C5123" s="20">
        <f t="shared" si="158"/>
        <v>3</v>
      </c>
      <c r="D5123" s="16">
        <v>2025</v>
      </c>
      <c r="E5123" s="1" t="s">
        <v>49</v>
      </c>
      <c r="F5123">
        <v>8</v>
      </c>
      <c r="G5123" s="12">
        <f>IF(D5123=2023,F5123*'Average selling price'!$B$2,
IF(D5123=2024,F5123*'Average selling price'!$C$2,
IF(D5123=2025,F5123*'Average selling price'!$D$2,"")))</f>
        <v>46000</v>
      </c>
      <c r="H5123">
        <v>0</v>
      </c>
      <c r="I5123" s="12">
        <f>IF($D5123=2023,H5123*'Average selling price'!$B$3,
IF($D5123=2024,H5123*'Average selling price'!$C$3,
IF($D5123=2025,H5123*'Average selling price'!$D$3,"")))</f>
        <v>0</v>
      </c>
      <c r="J5123">
        <v>0</v>
      </c>
      <c r="K5123" s="12">
        <f>IF($D5123=2023,J5123*'Average selling price'!$B$4,
IF($D5123=2024,J5123*'Average selling price'!$C$4,
IF($D5123=2025,J5123*'Average selling price'!$D$4,"")))</f>
        <v>0</v>
      </c>
      <c r="L5123" s="7">
        <v>8327.48</v>
      </c>
      <c r="M5123" s="7">
        <v>15757.44</v>
      </c>
      <c r="N5123" s="11">
        <f t="shared" si="159"/>
        <v>24084.92</v>
      </c>
      <c r="O5123" s="11">
        <v>699.99</v>
      </c>
      <c r="P5123" s="11">
        <v>1925.97</v>
      </c>
    </row>
    <row r="5124" spans="1:16">
      <c r="A5124" s="2">
        <v>45747</v>
      </c>
      <c r="B5124" s="18">
        <v>22</v>
      </c>
      <c r="C5124" s="20">
        <f t="shared" ref="C5124:C5187" si="160">MONTH(A5124)</f>
        <v>3</v>
      </c>
      <c r="D5124" s="16">
        <v>2025</v>
      </c>
      <c r="E5124" s="1" t="s">
        <v>53</v>
      </c>
      <c r="F5124">
        <v>10</v>
      </c>
      <c r="G5124" s="12">
        <f>IF(D5124=2023,F5124*'Average selling price'!$B$2,
IF(D5124=2024,F5124*'Average selling price'!$C$2,
IF(D5124=2025,F5124*'Average selling price'!$D$2,"")))</f>
        <v>57500</v>
      </c>
      <c r="H5124">
        <v>0</v>
      </c>
      <c r="I5124" s="12">
        <f>IF($D5124=2023,H5124*'Average selling price'!$B$3,
IF($D5124=2024,H5124*'Average selling price'!$C$3,
IF($D5124=2025,H5124*'Average selling price'!$D$3,"")))</f>
        <v>0</v>
      </c>
      <c r="J5124">
        <v>0</v>
      </c>
      <c r="K5124" s="12">
        <f>IF($D5124=2023,J5124*'Average selling price'!$B$4,
IF($D5124=2024,J5124*'Average selling price'!$C$4,
IF($D5124=2025,J5124*'Average selling price'!$D$4,"")))</f>
        <v>0</v>
      </c>
      <c r="L5124" s="7">
        <v>7858.11</v>
      </c>
      <c r="M5124" s="7">
        <v>7566.41</v>
      </c>
      <c r="N5124" s="11">
        <f t="shared" ref="N5124:N5187" si="161">M5124+L5124</f>
        <v>15424.52</v>
      </c>
      <c r="O5124" s="11">
        <v>5.95</v>
      </c>
      <c r="P5124" s="11">
        <v>0</v>
      </c>
    </row>
    <row r="5125" spans="1:16">
      <c r="A5125" s="2">
        <v>45747</v>
      </c>
      <c r="B5125" s="18">
        <v>22</v>
      </c>
      <c r="C5125" s="20">
        <f t="shared" si="160"/>
        <v>3</v>
      </c>
      <c r="D5125" s="16">
        <v>2025</v>
      </c>
      <c r="E5125" s="1" t="s">
        <v>38</v>
      </c>
      <c r="F5125">
        <v>29</v>
      </c>
      <c r="G5125" s="12">
        <f>IF(D5125=2023,F5125*'Average selling price'!$B$2,
IF(D5125=2024,F5125*'Average selling price'!$C$2,
IF(D5125=2025,F5125*'Average selling price'!$D$2,"")))</f>
        <v>166750</v>
      </c>
      <c r="H5125">
        <v>1</v>
      </c>
      <c r="I5125" s="12">
        <f>IF($D5125=2023,H5125*'Average selling price'!$B$3,
IF($D5125=2024,H5125*'Average selling price'!$C$3,
IF($D5125=2025,H5125*'Average selling price'!$D$3,"")))</f>
        <v>34677</v>
      </c>
      <c r="J5125">
        <v>10</v>
      </c>
      <c r="K5125" s="12">
        <f>IF($D5125=2023,J5125*'Average selling price'!$B$4,
IF($D5125=2024,J5125*'Average selling price'!$C$4,
IF($D5125=2025,J5125*'Average selling price'!$D$4,"")))</f>
        <v>117260</v>
      </c>
      <c r="L5125" s="7">
        <v>30705.599999999999</v>
      </c>
      <c r="M5125" s="7">
        <v>61239.77</v>
      </c>
      <c r="N5125" s="11">
        <f t="shared" si="161"/>
        <v>91945.37</v>
      </c>
      <c r="O5125" s="11">
        <v>199.78</v>
      </c>
      <c r="P5125" s="11">
        <v>36946.839999999997</v>
      </c>
    </row>
    <row r="5126" spans="1:16">
      <c r="A5126" s="2">
        <v>45747</v>
      </c>
      <c r="B5126" s="18">
        <v>22</v>
      </c>
      <c r="C5126" s="20">
        <f t="shared" si="160"/>
        <v>3</v>
      </c>
      <c r="D5126" s="16">
        <v>2025</v>
      </c>
      <c r="E5126" s="1" t="s">
        <v>39</v>
      </c>
      <c r="F5126">
        <v>19</v>
      </c>
      <c r="G5126" s="12">
        <f>IF(D5126=2023,F5126*'Average selling price'!$B$2,
IF(D5126=2024,F5126*'Average selling price'!$C$2,
IF(D5126=2025,F5126*'Average selling price'!$D$2,"")))</f>
        <v>109250</v>
      </c>
      <c r="H5126">
        <v>0</v>
      </c>
      <c r="I5126" s="12">
        <f>IF($D5126=2023,H5126*'Average selling price'!$B$3,
IF($D5126=2024,H5126*'Average selling price'!$C$3,
IF($D5126=2025,H5126*'Average selling price'!$D$3,"")))</f>
        <v>0</v>
      </c>
      <c r="J5126">
        <v>1</v>
      </c>
      <c r="K5126" s="12">
        <f>IF($D5126=2023,J5126*'Average selling price'!$B$4,
IF($D5126=2024,J5126*'Average selling price'!$C$4,
IF($D5126=2025,J5126*'Average selling price'!$D$4,"")))</f>
        <v>11726</v>
      </c>
      <c r="L5126" s="7">
        <v>11192.55</v>
      </c>
      <c r="M5126" s="7">
        <v>12774.92</v>
      </c>
      <c r="N5126" s="11">
        <f t="shared" si="161"/>
        <v>23967.47</v>
      </c>
      <c r="O5126" s="11">
        <v>910.46</v>
      </c>
      <c r="P5126" s="11">
        <v>6292.87</v>
      </c>
    </row>
    <row r="5127" spans="1:16">
      <c r="A5127" s="2">
        <v>45747</v>
      </c>
      <c r="B5127" s="18">
        <v>22</v>
      </c>
      <c r="C5127" s="20">
        <f t="shared" si="160"/>
        <v>3</v>
      </c>
      <c r="D5127" s="16">
        <v>2025</v>
      </c>
      <c r="E5127" s="1" t="s">
        <v>40</v>
      </c>
      <c r="F5127">
        <v>0</v>
      </c>
      <c r="G5127" s="12">
        <f>IF(D5127=2023,F5127*'Average selling price'!$B$2,
IF(D5127=2024,F5127*'Average selling price'!$C$2,
IF(D5127=2025,F5127*'Average selling price'!$D$2,"")))</f>
        <v>0</v>
      </c>
      <c r="H5127">
        <v>0</v>
      </c>
      <c r="I5127" s="12">
        <f>IF($D5127=2023,H5127*'Average selling price'!$B$3,
IF($D5127=2024,H5127*'Average selling price'!$C$3,
IF($D5127=2025,H5127*'Average selling price'!$D$3,"")))</f>
        <v>0</v>
      </c>
      <c r="J5127">
        <v>2</v>
      </c>
      <c r="K5127" s="12">
        <f>IF($D5127=2023,J5127*'Average selling price'!$B$4,
IF($D5127=2024,J5127*'Average selling price'!$C$4,
IF($D5127=2025,J5127*'Average selling price'!$D$4,"")))</f>
        <v>23452</v>
      </c>
      <c r="L5127" s="7">
        <v>2299.9499999999998</v>
      </c>
      <c r="M5127" s="7">
        <v>0</v>
      </c>
      <c r="N5127" s="11">
        <f t="shared" si="161"/>
        <v>2299.9499999999998</v>
      </c>
      <c r="O5127" s="11">
        <v>0</v>
      </c>
      <c r="P5127" s="11">
        <v>0</v>
      </c>
    </row>
    <row r="5128" spans="1:16">
      <c r="A5128" s="2">
        <v>45747</v>
      </c>
      <c r="B5128" s="18">
        <v>22</v>
      </c>
      <c r="C5128" s="20">
        <f t="shared" si="160"/>
        <v>3</v>
      </c>
      <c r="D5128" s="16">
        <v>2025</v>
      </c>
      <c r="E5128" s="1" t="s">
        <v>42</v>
      </c>
      <c r="F5128">
        <v>5</v>
      </c>
      <c r="G5128" s="12">
        <f>IF(D5128=2023,F5128*'Average selling price'!$B$2,
IF(D5128=2024,F5128*'Average selling price'!$C$2,
IF(D5128=2025,F5128*'Average selling price'!$D$2,"")))</f>
        <v>28750</v>
      </c>
      <c r="H5128">
        <v>1</v>
      </c>
      <c r="I5128" s="12">
        <f>IF($D5128=2023,H5128*'Average selling price'!$B$3,
IF($D5128=2024,H5128*'Average selling price'!$C$3,
IF($D5128=2025,H5128*'Average selling price'!$D$3,"")))</f>
        <v>34677</v>
      </c>
      <c r="J5128">
        <v>2</v>
      </c>
      <c r="K5128" s="12">
        <f>IF($D5128=2023,J5128*'Average selling price'!$B$4,
IF($D5128=2024,J5128*'Average selling price'!$C$4,
IF($D5128=2025,J5128*'Average selling price'!$D$4,"")))</f>
        <v>23452</v>
      </c>
      <c r="L5128" s="7">
        <v>5018</v>
      </c>
      <c r="M5128" s="7">
        <v>6198</v>
      </c>
      <c r="N5128" s="11">
        <f t="shared" si="161"/>
        <v>11216</v>
      </c>
      <c r="O5128" s="11">
        <v>3950</v>
      </c>
      <c r="P5128" s="11">
        <v>11899</v>
      </c>
    </row>
    <row r="5129" spans="1:16">
      <c r="A5129" s="2">
        <v>45747</v>
      </c>
      <c r="B5129" s="18">
        <v>22</v>
      </c>
      <c r="C5129" s="20">
        <f t="shared" si="160"/>
        <v>3</v>
      </c>
      <c r="D5129" s="16">
        <v>2025</v>
      </c>
      <c r="E5129" s="1" t="s">
        <v>63</v>
      </c>
      <c r="F5129">
        <v>6</v>
      </c>
      <c r="G5129" s="12">
        <f>IF(D5129=2023,F5129*'Average selling price'!$B$2,
IF(D5129=2024,F5129*'Average selling price'!$C$2,
IF(D5129=2025,F5129*'Average selling price'!$D$2,"")))</f>
        <v>34500</v>
      </c>
      <c r="H5129">
        <v>0</v>
      </c>
      <c r="I5129" s="12">
        <f>IF($D5129=2023,H5129*'Average selling price'!$B$3,
IF($D5129=2024,H5129*'Average selling price'!$C$3,
IF($D5129=2025,H5129*'Average selling price'!$D$3,"")))</f>
        <v>0</v>
      </c>
      <c r="J5129">
        <v>0</v>
      </c>
      <c r="K5129" s="12">
        <f>IF($D5129=2023,J5129*'Average selling price'!$B$4,
IF($D5129=2024,J5129*'Average selling price'!$C$4,
IF($D5129=2025,J5129*'Average selling price'!$D$4,"")))</f>
        <v>0</v>
      </c>
      <c r="L5129" s="7">
        <v>22</v>
      </c>
      <c r="M5129" s="7">
        <v>0</v>
      </c>
      <c r="N5129" s="11">
        <f t="shared" si="161"/>
        <v>22</v>
      </c>
      <c r="O5129" s="11">
        <v>0</v>
      </c>
      <c r="P5129" s="11">
        <v>10</v>
      </c>
    </row>
    <row r="5130" spans="1:16">
      <c r="A5130" s="2">
        <v>45747</v>
      </c>
      <c r="B5130" s="18">
        <v>22</v>
      </c>
      <c r="C5130" s="20">
        <f t="shared" si="160"/>
        <v>3</v>
      </c>
      <c r="D5130" s="16">
        <v>2025</v>
      </c>
      <c r="E5130" s="1" t="s">
        <v>43</v>
      </c>
      <c r="F5130">
        <v>47</v>
      </c>
      <c r="G5130" s="12">
        <f>IF(D5130=2023,F5130*'Average selling price'!$B$2,
IF(D5130=2024,F5130*'Average selling price'!$C$2,
IF(D5130=2025,F5130*'Average selling price'!$D$2,"")))</f>
        <v>270250</v>
      </c>
      <c r="H5130">
        <v>1</v>
      </c>
      <c r="I5130" s="12">
        <f>IF($D5130=2023,H5130*'Average selling price'!$B$3,
IF($D5130=2024,H5130*'Average selling price'!$C$3,
IF($D5130=2025,H5130*'Average selling price'!$D$3,"")))</f>
        <v>34677</v>
      </c>
      <c r="J5130">
        <v>6</v>
      </c>
      <c r="K5130" s="12">
        <f>IF($D5130=2023,J5130*'Average selling price'!$B$4,
IF($D5130=2024,J5130*'Average selling price'!$C$4,
IF($D5130=2025,J5130*'Average selling price'!$D$4,"")))</f>
        <v>70356</v>
      </c>
      <c r="L5130" s="7">
        <v>8793.57</v>
      </c>
      <c r="M5130" s="7">
        <v>8500.09</v>
      </c>
      <c r="N5130" s="11">
        <f t="shared" si="161"/>
        <v>17293.66</v>
      </c>
      <c r="O5130" s="11">
        <v>2658.3</v>
      </c>
      <c r="P5130" s="11">
        <v>10697.89</v>
      </c>
    </row>
    <row r="5131" spans="1:16">
      <c r="A5131" s="2">
        <v>45747</v>
      </c>
      <c r="B5131" s="18">
        <v>22</v>
      </c>
      <c r="C5131" s="20">
        <f t="shared" si="160"/>
        <v>3</v>
      </c>
      <c r="D5131" s="16">
        <v>2025</v>
      </c>
      <c r="E5131" s="1" t="s">
        <v>47</v>
      </c>
      <c r="F5131">
        <v>7</v>
      </c>
      <c r="G5131" s="12">
        <f>IF(D5131=2023,F5131*'Average selling price'!$B$2,
IF(D5131=2024,F5131*'Average selling price'!$C$2,
IF(D5131=2025,F5131*'Average selling price'!$D$2,"")))</f>
        <v>40250</v>
      </c>
      <c r="H5131">
        <v>0</v>
      </c>
      <c r="I5131" s="12">
        <f>IF($D5131=2023,H5131*'Average selling price'!$B$3,
IF($D5131=2024,H5131*'Average selling price'!$C$3,
IF($D5131=2025,H5131*'Average selling price'!$D$3,"")))</f>
        <v>0</v>
      </c>
      <c r="J5131">
        <v>4</v>
      </c>
      <c r="K5131" s="12">
        <f>IF($D5131=2023,J5131*'Average selling price'!$B$4,
IF($D5131=2024,J5131*'Average selling price'!$C$4,
IF($D5131=2025,J5131*'Average selling price'!$D$4,"")))</f>
        <v>46904</v>
      </c>
      <c r="L5131" s="7">
        <v>43050</v>
      </c>
      <c r="M5131" s="7">
        <v>34750</v>
      </c>
      <c r="N5131" s="11">
        <f t="shared" si="161"/>
        <v>77800</v>
      </c>
      <c r="O5131" s="11">
        <v>2000</v>
      </c>
      <c r="P5131" s="11">
        <v>470</v>
      </c>
    </row>
    <row r="5132" spans="1:16">
      <c r="A5132" s="2">
        <v>45747</v>
      </c>
      <c r="B5132" s="18">
        <v>22</v>
      </c>
      <c r="C5132" s="20">
        <f t="shared" si="160"/>
        <v>3</v>
      </c>
      <c r="D5132" s="16">
        <v>2025</v>
      </c>
      <c r="E5132" s="1" t="s">
        <v>50</v>
      </c>
      <c r="F5132">
        <v>43</v>
      </c>
      <c r="G5132" s="12">
        <f>IF(D5132=2023,F5132*'Average selling price'!$B$2,
IF(D5132=2024,F5132*'Average selling price'!$C$2,
IF(D5132=2025,F5132*'Average selling price'!$D$2,"")))</f>
        <v>247250</v>
      </c>
      <c r="H5132">
        <v>0</v>
      </c>
      <c r="I5132" s="12">
        <f>IF($D5132=2023,H5132*'Average selling price'!$B$3,
IF($D5132=2024,H5132*'Average selling price'!$C$3,
IF($D5132=2025,H5132*'Average selling price'!$D$3,"")))</f>
        <v>0</v>
      </c>
      <c r="J5132">
        <v>5</v>
      </c>
      <c r="K5132" s="12">
        <f>IF($D5132=2023,J5132*'Average selling price'!$B$4,
IF($D5132=2024,J5132*'Average selling price'!$C$4,
IF($D5132=2025,J5132*'Average selling price'!$D$4,"")))</f>
        <v>58630</v>
      </c>
      <c r="L5132" s="7">
        <v>11738.68</v>
      </c>
      <c r="M5132" s="7">
        <v>27503.86</v>
      </c>
      <c r="N5132" s="11">
        <f t="shared" si="161"/>
        <v>39242.54</v>
      </c>
      <c r="O5132" s="11">
        <v>0</v>
      </c>
      <c r="P5132" s="11">
        <v>724.98</v>
      </c>
    </row>
    <row r="5133" spans="1:16">
      <c r="A5133" s="2">
        <v>45747</v>
      </c>
      <c r="B5133" s="18">
        <v>22</v>
      </c>
      <c r="C5133" s="20">
        <f t="shared" si="160"/>
        <v>3</v>
      </c>
      <c r="D5133" s="16">
        <v>2025</v>
      </c>
      <c r="E5133" s="1" t="s">
        <v>51</v>
      </c>
      <c r="F5133">
        <v>15</v>
      </c>
      <c r="G5133" s="12">
        <f>IF(D5133=2023,F5133*'Average selling price'!$B$2,
IF(D5133=2024,F5133*'Average selling price'!$C$2,
IF(D5133=2025,F5133*'Average selling price'!$D$2,"")))</f>
        <v>86250</v>
      </c>
      <c r="H5133">
        <v>0</v>
      </c>
      <c r="I5133" s="12">
        <f>IF($D5133=2023,H5133*'Average selling price'!$B$3,
IF($D5133=2024,H5133*'Average selling price'!$C$3,
IF($D5133=2025,H5133*'Average selling price'!$D$3,"")))</f>
        <v>0</v>
      </c>
      <c r="J5133">
        <v>2</v>
      </c>
      <c r="K5133" s="12">
        <f>IF($D5133=2023,J5133*'Average selling price'!$B$4,
IF($D5133=2024,J5133*'Average selling price'!$C$4,
IF($D5133=2025,J5133*'Average selling price'!$D$4,"")))</f>
        <v>23452</v>
      </c>
      <c r="L5133" s="7">
        <v>10386</v>
      </c>
      <c r="M5133" s="7">
        <v>20412</v>
      </c>
      <c r="N5133" s="11">
        <f t="shared" si="161"/>
        <v>30798</v>
      </c>
      <c r="O5133" s="11">
        <v>94</v>
      </c>
      <c r="P5133" s="11">
        <v>557</v>
      </c>
    </row>
    <row r="5134" spans="1:16">
      <c r="A5134" s="2">
        <v>45747</v>
      </c>
      <c r="B5134" s="18">
        <v>22</v>
      </c>
      <c r="C5134" s="20">
        <f t="shared" si="160"/>
        <v>3</v>
      </c>
      <c r="D5134" s="16">
        <v>2025</v>
      </c>
      <c r="E5134" s="1" t="s">
        <v>52</v>
      </c>
      <c r="F5134">
        <v>16</v>
      </c>
      <c r="G5134" s="12">
        <f>IF(D5134=2023,F5134*'Average selling price'!$B$2,
IF(D5134=2024,F5134*'Average selling price'!$C$2,
IF(D5134=2025,F5134*'Average selling price'!$D$2,"")))</f>
        <v>92000</v>
      </c>
      <c r="H5134">
        <v>0</v>
      </c>
      <c r="I5134" s="12">
        <f>IF($D5134=2023,H5134*'Average selling price'!$B$3,
IF($D5134=2024,H5134*'Average selling price'!$C$3,
IF($D5134=2025,H5134*'Average selling price'!$D$3,"")))</f>
        <v>0</v>
      </c>
      <c r="J5134">
        <v>3</v>
      </c>
      <c r="K5134" s="12">
        <f>IF($D5134=2023,J5134*'Average selling price'!$B$4,
IF($D5134=2024,J5134*'Average selling price'!$C$4,
IF($D5134=2025,J5134*'Average selling price'!$D$4,"")))</f>
        <v>35178</v>
      </c>
      <c r="L5134" s="7">
        <v>15147</v>
      </c>
      <c r="M5134" s="7">
        <v>6335</v>
      </c>
      <c r="N5134" s="11">
        <f t="shared" si="161"/>
        <v>21482</v>
      </c>
      <c r="O5134" s="11">
        <v>150</v>
      </c>
      <c r="P5134" s="11">
        <v>0</v>
      </c>
    </row>
    <row r="5135" spans="1:16">
      <c r="A5135" s="2">
        <v>45747</v>
      </c>
      <c r="B5135" s="18">
        <v>22</v>
      </c>
      <c r="C5135" s="20">
        <f t="shared" si="160"/>
        <v>3</v>
      </c>
      <c r="D5135" s="16">
        <v>2025</v>
      </c>
      <c r="E5135" s="1" t="s">
        <v>64</v>
      </c>
      <c r="F5135">
        <v>0</v>
      </c>
      <c r="G5135" s="12">
        <f>IF(D5135=2023,F5135*'Average selling price'!$B$2,
IF(D5135=2024,F5135*'Average selling price'!$C$2,
IF(D5135=2025,F5135*'Average selling price'!$D$2,"")))</f>
        <v>0</v>
      </c>
      <c r="H5135">
        <v>0</v>
      </c>
      <c r="I5135" s="12">
        <f>IF($D5135=2023,H5135*'Average selling price'!$B$3,
IF($D5135=2024,H5135*'Average selling price'!$C$3,
IF($D5135=2025,H5135*'Average selling price'!$D$3,"")))</f>
        <v>0</v>
      </c>
      <c r="J5135">
        <v>3</v>
      </c>
      <c r="K5135" s="12">
        <f>IF($D5135=2023,J5135*'Average selling price'!$B$4,
IF($D5135=2024,J5135*'Average selling price'!$C$4,
IF($D5135=2025,J5135*'Average selling price'!$D$4,"")))</f>
        <v>35178</v>
      </c>
      <c r="L5135" s="7">
        <v>22727</v>
      </c>
      <c r="M5135" s="7">
        <v>52128</v>
      </c>
      <c r="N5135" s="11">
        <f t="shared" si="161"/>
        <v>74855</v>
      </c>
      <c r="O5135" s="11">
        <v>1250</v>
      </c>
      <c r="P5135" s="11">
        <v>0</v>
      </c>
    </row>
    <row r="5136" spans="1:16">
      <c r="A5136" s="2">
        <v>45747</v>
      </c>
      <c r="B5136" s="18">
        <v>22</v>
      </c>
      <c r="C5136" s="20">
        <f t="shared" si="160"/>
        <v>3</v>
      </c>
      <c r="D5136" s="16">
        <v>2025</v>
      </c>
      <c r="E5136" s="1" t="s">
        <v>54</v>
      </c>
      <c r="F5136">
        <v>4</v>
      </c>
      <c r="G5136" s="12">
        <f>IF(D5136=2023,F5136*'Average selling price'!$B$2,
IF(D5136=2024,F5136*'Average selling price'!$C$2,
IF(D5136=2025,F5136*'Average selling price'!$D$2,"")))</f>
        <v>23000</v>
      </c>
      <c r="H5136">
        <v>0</v>
      </c>
      <c r="I5136" s="12">
        <f>IF($D5136=2023,H5136*'Average selling price'!$B$3,
IF($D5136=2024,H5136*'Average selling price'!$C$3,
IF($D5136=2025,H5136*'Average selling price'!$D$3,"")))</f>
        <v>0</v>
      </c>
      <c r="J5136">
        <v>0</v>
      </c>
      <c r="K5136" s="12">
        <f>IF($D5136=2023,J5136*'Average selling price'!$B$4,
IF($D5136=2024,J5136*'Average selling price'!$C$4,
IF($D5136=2025,J5136*'Average selling price'!$D$4,"")))</f>
        <v>0</v>
      </c>
      <c r="L5136" s="7">
        <v>3760</v>
      </c>
      <c r="M5136" s="7">
        <v>2500</v>
      </c>
      <c r="N5136" s="11">
        <f t="shared" si="161"/>
        <v>6260</v>
      </c>
      <c r="O5136" s="11">
        <v>0</v>
      </c>
      <c r="P5136" s="11">
        <v>0</v>
      </c>
    </row>
    <row r="5137" spans="1:16">
      <c r="A5137" s="2">
        <v>45747</v>
      </c>
      <c r="B5137" s="18">
        <v>22</v>
      </c>
      <c r="C5137" s="20">
        <f t="shared" si="160"/>
        <v>3</v>
      </c>
      <c r="D5137" s="16">
        <v>2025</v>
      </c>
      <c r="E5137" s="1" t="s">
        <v>61</v>
      </c>
      <c r="F5137">
        <v>1</v>
      </c>
      <c r="G5137" s="12">
        <f>IF(D5137=2023,F5137*'Average selling price'!$B$2,
IF(D5137=2024,F5137*'Average selling price'!$C$2,
IF(D5137=2025,F5137*'Average selling price'!$D$2,"")))</f>
        <v>5750</v>
      </c>
      <c r="H5137">
        <v>0</v>
      </c>
      <c r="I5137" s="12">
        <f>IF($D5137=2023,H5137*'Average selling price'!$B$3,
IF($D5137=2024,H5137*'Average selling price'!$C$3,
IF($D5137=2025,H5137*'Average selling price'!$D$3,"")))</f>
        <v>0</v>
      </c>
      <c r="J5137">
        <v>0</v>
      </c>
      <c r="K5137" s="12">
        <f>IF($D5137=2023,J5137*'Average selling price'!$B$4,
IF($D5137=2024,J5137*'Average selling price'!$C$4,
IF($D5137=2025,J5137*'Average selling price'!$D$4,"")))</f>
        <v>0</v>
      </c>
      <c r="L5137" s="7">
        <v>9074</v>
      </c>
      <c r="M5137" s="7">
        <v>1000</v>
      </c>
      <c r="N5137" s="11">
        <f t="shared" si="161"/>
        <v>10074</v>
      </c>
      <c r="O5137" s="11">
        <v>2500</v>
      </c>
      <c r="P5137" s="11">
        <v>5618</v>
      </c>
    </row>
    <row r="5138" spans="1:16">
      <c r="A5138" s="2">
        <v>45747</v>
      </c>
      <c r="B5138" s="18">
        <v>22</v>
      </c>
      <c r="C5138" s="20">
        <f t="shared" si="160"/>
        <v>3</v>
      </c>
      <c r="D5138" s="16">
        <v>2025</v>
      </c>
      <c r="E5138" s="1" t="s">
        <v>65</v>
      </c>
      <c r="F5138">
        <v>0</v>
      </c>
      <c r="G5138" s="12">
        <f>IF(D5138=2023,F5138*'Average selling price'!$B$2,
IF(D5138=2024,F5138*'Average selling price'!$C$2,
IF(D5138=2025,F5138*'Average selling price'!$D$2,"")))</f>
        <v>0</v>
      </c>
      <c r="H5138">
        <v>0</v>
      </c>
      <c r="I5138" s="12">
        <f>IF($D5138=2023,H5138*'Average selling price'!$B$3,
IF($D5138=2024,H5138*'Average selling price'!$C$3,
IF($D5138=2025,H5138*'Average selling price'!$D$3,"")))</f>
        <v>0</v>
      </c>
      <c r="J5138">
        <v>0</v>
      </c>
      <c r="K5138" s="12">
        <f>IF($D5138=2023,J5138*'Average selling price'!$B$4,
IF($D5138=2024,J5138*'Average selling price'!$C$4,
IF($D5138=2025,J5138*'Average selling price'!$D$4,"")))</f>
        <v>0</v>
      </c>
      <c r="L5138" s="7">
        <v>0</v>
      </c>
      <c r="M5138" s="7">
        <v>0</v>
      </c>
      <c r="N5138" s="11">
        <f t="shared" si="161"/>
        <v>0</v>
      </c>
      <c r="O5138" s="11">
        <v>0</v>
      </c>
      <c r="P5138" s="11">
        <v>0</v>
      </c>
    </row>
    <row r="5139" spans="1:16">
      <c r="A5139" s="2">
        <v>45754</v>
      </c>
      <c r="B5139" s="18">
        <v>23</v>
      </c>
      <c r="C5139" s="20">
        <f t="shared" si="160"/>
        <v>4</v>
      </c>
      <c r="D5139" s="16">
        <v>2025</v>
      </c>
      <c r="E5139" s="1" t="s">
        <v>25</v>
      </c>
      <c r="F5139">
        <v>20</v>
      </c>
      <c r="G5139" s="12">
        <f>IF(D5139=2023,F5139*'Average selling price'!$B$2,
IF(D5139=2024,F5139*'Average selling price'!$C$2,
IF(D5139=2025,F5139*'Average selling price'!$D$2,"")))</f>
        <v>115000</v>
      </c>
      <c r="H5139">
        <v>2</v>
      </c>
      <c r="I5139" s="12">
        <f>IF($D5139=2023,H5139*'Average selling price'!$B$3,
IF($D5139=2024,H5139*'Average selling price'!$C$3,
IF($D5139=2025,H5139*'Average selling price'!$D$3,"")))</f>
        <v>69354</v>
      </c>
      <c r="J5139">
        <v>5</v>
      </c>
      <c r="K5139" s="12">
        <f>IF($D5139=2023,J5139*'Average selling price'!$B$4,
IF($D5139=2024,J5139*'Average selling price'!$C$4,
IF($D5139=2025,J5139*'Average selling price'!$D$4,"")))</f>
        <v>58630</v>
      </c>
      <c r="L5139" s="7">
        <v>98035</v>
      </c>
      <c r="M5139" s="7">
        <v>33487</v>
      </c>
      <c r="N5139" s="11">
        <f t="shared" si="161"/>
        <v>131522</v>
      </c>
      <c r="O5139" s="11">
        <v>3100</v>
      </c>
      <c r="P5139" s="11">
        <v>3165</v>
      </c>
    </row>
    <row r="5140" spans="1:16">
      <c r="A5140" s="2">
        <v>45754</v>
      </c>
      <c r="B5140" s="18">
        <v>23</v>
      </c>
      <c r="C5140" s="20">
        <f t="shared" si="160"/>
        <v>4</v>
      </c>
      <c r="D5140" s="16">
        <v>2025</v>
      </c>
      <c r="E5140" s="1" t="s">
        <v>46</v>
      </c>
      <c r="F5140">
        <v>9</v>
      </c>
      <c r="G5140" s="12">
        <f>IF(D5140=2023,F5140*'Average selling price'!$B$2,
IF(D5140=2024,F5140*'Average selling price'!$C$2,
IF(D5140=2025,F5140*'Average selling price'!$D$2,"")))</f>
        <v>51750</v>
      </c>
      <c r="H5140">
        <v>0</v>
      </c>
      <c r="I5140" s="12">
        <f>IF($D5140=2023,H5140*'Average selling price'!$B$3,
IF($D5140=2024,H5140*'Average selling price'!$C$3,
IF($D5140=2025,H5140*'Average selling price'!$D$3,"")))</f>
        <v>0</v>
      </c>
      <c r="J5140">
        <v>2</v>
      </c>
      <c r="K5140" s="12">
        <f>IF($D5140=2023,J5140*'Average selling price'!$B$4,
IF($D5140=2024,J5140*'Average selling price'!$C$4,
IF($D5140=2025,J5140*'Average selling price'!$D$4,"")))</f>
        <v>23452</v>
      </c>
      <c r="L5140" s="7">
        <v>13604</v>
      </c>
      <c r="M5140" s="7">
        <v>12100</v>
      </c>
      <c r="N5140" s="11">
        <f t="shared" si="161"/>
        <v>25704</v>
      </c>
      <c r="O5140" s="11">
        <v>0</v>
      </c>
      <c r="P5140" s="11">
        <v>1875</v>
      </c>
    </row>
    <row r="5141" spans="1:16">
      <c r="A5141" s="2">
        <v>45754</v>
      </c>
      <c r="B5141" s="18">
        <v>23</v>
      </c>
      <c r="C5141" s="20">
        <f t="shared" si="160"/>
        <v>4</v>
      </c>
      <c r="D5141" s="16">
        <v>2025</v>
      </c>
      <c r="E5141" s="1" t="s">
        <v>57</v>
      </c>
      <c r="F5141">
        <v>13</v>
      </c>
      <c r="G5141" s="12">
        <f>IF(D5141=2023,F5141*'Average selling price'!$B$2,
IF(D5141=2024,F5141*'Average selling price'!$C$2,
IF(D5141=2025,F5141*'Average selling price'!$D$2,"")))</f>
        <v>74750</v>
      </c>
      <c r="H5141">
        <v>0</v>
      </c>
      <c r="I5141" s="12">
        <f>IF($D5141=2023,H5141*'Average selling price'!$B$3,
IF($D5141=2024,H5141*'Average selling price'!$C$3,
IF($D5141=2025,H5141*'Average selling price'!$D$3,"")))</f>
        <v>0</v>
      </c>
      <c r="J5141">
        <v>0</v>
      </c>
      <c r="K5141" s="12">
        <f>IF($D5141=2023,J5141*'Average selling price'!$B$4,
IF($D5141=2024,J5141*'Average selling price'!$C$4,
IF($D5141=2025,J5141*'Average selling price'!$D$4,"")))</f>
        <v>0</v>
      </c>
      <c r="L5141" s="7">
        <v>48189</v>
      </c>
      <c r="M5141" s="7">
        <v>11943</v>
      </c>
      <c r="N5141" s="11">
        <f t="shared" si="161"/>
        <v>60132</v>
      </c>
      <c r="O5141" s="11">
        <v>870</v>
      </c>
      <c r="P5141" s="11">
        <v>1730</v>
      </c>
    </row>
    <row r="5142" spans="1:16">
      <c r="A5142" s="2">
        <v>45754</v>
      </c>
      <c r="B5142" s="18">
        <v>23</v>
      </c>
      <c r="C5142" s="20">
        <f t="shared" si="160"/>
        <v>4</v>
      </c>
      <c r="D5142" s="16">
        <v>2025</v>
      </c>
      <c r="E5142" s="1" t="s">
        <v>27</v>
      </c>
      <c r="F5142">
        <v>5</v>
      </c>
      <c r="G5142" s="12">
        <f>IF(D5142=2023,F5142*'Average selling price'!$B$2,
IF(D5142=2024,F5142*'Average selling price'!$C$2,
IF(D5142=2025,F5142*'Average selling price'!$D$2,"")))</f>
        <v>28750</v>
      </c>
      <c r="H5142">
        <v>0</v>
      </c>
      <c r="I5142" s="12">
        <f>IF($D5142=2023,H5142*'Average selling price'!$B$3,
IF($D5142=2024,H5142*'Average selling price'!$C$3,
IF($D5142=2025,H5142*'Average selling price'!$D$3,"")))</f>
        <v>0</v>
      </c>
      <c r="J5142">
        <v>1</v>
      </c>
      <c r="K5142" s="12">
        <f>IF($D5142=2023,J5142*'Average selling price'!$B$4,
IF($D5142=2024,J5142*'Average selling price'!$C$4,
IF($D5142=2025,J5142*'Average selling price'!$D$4,"")))</f>
        <v>11726</v>
      </c>
      <c r="L5142" s="7">
        <v>10841</v>
      </c>
      <c r="M5142" s="7">
        <v>11899</v>
      </c>
      <c r="N5142" s="11">
        <f t="shared" si="161"/>
        <v>22740</v>
      </c>
      <c r="O5142" s="11">
        <v>0</v>
      </c>
      <c r="P5142" s="11">
        <v>5189</v>
      </c>
    </row>
    <row r="5143" spans="1:16">
      <c r="A5143" s="2">
        <v>45754</v>
      </c>
      <c r="B5143" s="18">
        <v>23</v>
      </c>
      <c r="C5143" s="20">
        <f t="shared" si="160"/>
        <v>4</v>
      </c>
      <c r="D5143" s="16">
        <v>2025</v>
      </c>
      <c r="E5143" s="1" t="s">
        <v>55</v>
      </c>
      <c r="F5143">
        <v>5</v>
      </c>
      <c r="G5143" s="12">
        <f>IF(D5143=2023,F5143*'Average selling price'!$B$2,
IF(D5143=2024,F5143*'Average selling price'!$C$2,
IF(D5143=2025,F5143*'Average selling price'!$D$2,"")))</f>
        <v>28750</v>
      </c>
      <c r="H5143">
        <v>0</v>
      </c>
      <c r="I5143" s="12">
        <f>IF($D5143=2023,H5143*'Average selling price'!$B$3,
IF($D5143=2024,H5143*'Average selling price'!$C$3,
IF($D5143=2025,H5143*'Average selling price'!$D$3,"")))</f>
        <v>0</v>
      </c>
      <c r="J5143">
        <v>5</v>
      </c>
      <c r="K5143" s="12">
        <f>IF($D5143=2023,J5143*'Average selling price'!$B$4,
IF($D5143=2024,J5143*'Average selling price'!$C$4,
IF($D5143=2025,J5143*'Average selling price'!$D$4,"")))</f>
        <v>58630</v>
      </c>
      <c r="L5143" s="7">
        <v>48765</v>
      </c>
      <c r="M5143" s="7">
        <v>28973</v>
      </c>
      <c r="N5143" s="11">
        <f t="shared" si="161"/>
        <v>77738</v>
      </c>
      <c r="O5143" s="11">
        <v>0</v>
      </c>
      <c r="P5143" s="11">
        <v>780</v>
      </c>
    </row>
    <row r="5144" spans="1:16">
      <c r="A5144" s="2">
        <v>45754</v>
      </c>
      <c r="B5144" s="18">
        <v>23</v>
      </c>
      <c r="C5144" s="20">
        <f t="shared" si="160"/>
        <v>4</v>
      </c>
      <c r="D5144" s="16">
        <v>2025</v>
      </c>
      <c r="E5144" s="1" t="s">
        <v>28</v>
      </c>
      <c r="F5144">
        <v>17</v>
      </c>
      <c r="G5144" s="12">
        <f>IF(D5144=2023,F5144*'Average selling price'!$B$2,
IF(D5144=2024,F5144*'Average selling price'!$C$2,
IF(D5144=2025,F5144*'Average selling price'!$D$2,"")))</f>
        <v>97750</v>
      </c>
      <c r="H5144">
        <v>0</v>
      </c>
      <c r="I5144" s="12">
        <f>IF($D5144=2023,H5144*'Average selling price'!$B$3,
IF($D5144=2024,H5144*'Average selling price'!$C$3,
IF($D5144=2025,H5144*'Average selling price'!$D$3,"")))</f>
        <v>0</v>
      </c>
      <c r="J5144">
        <v>0</v>
      </c>
      <c r="K5144" s="12">
        <f>IF($D5144=2023,J5144*'Average selling price'!$B$4,
IF($D5144=2024,J5144*'Average selling price'!$C$4,
IF($D5144=2025,J5144*'Average selling price'!$D$4,"")))</f>
        <v>0</v>
      </c>
      <c r="L5144" s="7">
        <v>19815.849999999999</v>
      </c>
      <c r="M5144" s="7">
        <v>10354.870000000001</v>
      </c>
      <c r="N5144" s="11">
        <f t="shared" si="161"/>
        <v>30170.720000000001</v>
      </c>
      <c r="O5144" s="11">
        <v>1409.96</v>
      </c>
      <c r="P5144" s="11">
        <v>2277.96</v>
      </c>
    </row>
    <row r="5145" spans="1:16">
      <c r="A5145" s="2">
        <v>45754</v>
      </c>
      <c r="B5145" s="18">
        <v>23</v>
      </c>
      <c r="C5145" s="20">
        <f t="shared" si="160"/>
        <v>4</v>
      </c>
      <c r="D5145" s="16">
        <v>2025</v>
      </c>
      <c r="E5145" s="1" t="s">
        <v>29</v>
      </c>
      <c r="F5145">
        <v>14</v>
      </c>
      <c r="G5145" s="12">
        <f>IF(D5145=2023,F5145*'Average selling price'!$B$2,
IF(D5145=2024,F5145*'Average selling price'!$C$2,
IF(D5145=2025,F5145*'Average selling price'!$D$2,"")))</f>
        <v>80500</v>
      </c>
      <c r="H5145">
        <v>1</v>
      </c>
      <c r="I5145" s="12">
        <f>IF($D5145=2023,H5145*'Average selling price'!$B$3,
IF($D5145=2024,H5145*'Average selling price'!$C$3,
IF($D5145=2025,H5145*'Average selling price'!$D$3,"")))</f>
        <v>34677</v>
      </c>
      <c r="J5145">
        <v>5</v>
      </c>
      <c r="K5145" s="12">
        <f>IF($D5145=2023,J5145*'Average selling price'!$B$4,
IF($D5145=2024,J5145*'Average selling price'!$C$4,
IF($D5145=2025,J5145*'Average selling price'!$D$4,"")))</f>
        <v>58630</v>
      </c>
      <c r="L5145" s="7">
        <v>98212.58</v>
      </c>
      <c r="M5145" s="7">
        <v>1273.93</v>
      </c>
      <c r="N5145" s="11">
        <f t="shared" si="161"/>
        <v>99486.51</v>
      </c>
      <c r="O5145" s="11">
        <v>3905.96</v>
      </c>
      <c r="P5145" s="11">
        <v>3159.29</v>
      </c>
    </row>
    <row r="5146" spans="1:16">
      <c r="A5146" s="2">
        <v>45754</v>
      </c>
      <c r="B5146" s="18">
        <v>23</v>
      </c>
      <c r="C5146" s="20">
        <f t="shared" si="160"/>
        <v>4</v>
      </c>
      <c r="D5146" s="16">
        <v>2025</v>
      </c>
      <c r="E5146" s="1" t="s">
        <v>30</v>
      </c>
      <c r="F5146">
        <v>2</v>
      </c>
      <c r="G5146" s="12">
        <f>IF(D5146=2023,F5146*'Average selling price'!$B$2,
IF(D5146=2024,F5146*'Average selling price'!$C$2,
IF(D5146=2025,F5146*'Average selling price'!$D$2,"")))</f>
        <v>11500</v>
      </c>
      <c r="H5146">
        <v>0</v>
      </c>
      <c r="I5146" s="12">
        <f>IF($D5146=2023,H5146*'Average selling price'!$B$3,
IF($D5146=2024,H5146*'Average selling price'!$C$3,
IF($D5146=2025,H5146*'Average selling price'!$D$3,"")))</f>
        <v>0</v>
      </c>
      <c r="J5146">
        <v>5</v>
      </c>
      <c r="K5146" s="12">
        <f>IF($D5146=2023,J5146*'Average selling price'!$B$4,
IF($D5146=2024,J5146*'Average selling price'!$C$4,
IF($D5146=2025,J5146*'Average selling price'!$D$4,"")))</f>
        <v>58630</v>
      </c>
      <c r="L5146" s="7">
        <v>55995</v>
      </c>
      <c r="M5146" s="7">
        <v>34671</v>
      </c>
      <c r="N5146" s="11">
        <f t="shared" si="161"/>
        <v>90666</v>
      </c>
      <c r="O5146" s="11">
        <v>1495</v>
      </c>
      <c r="P5146" s="11">
        <v>10431</v>
      </c>
    </row>
    <row r="5147" spans="1:16">
      <c r="A5147" s="2">
        <v>45754</v>
      </c>
      <c r="B5147" s="18">
        <v>23</v>
      </c>
      <c r="C5147" s="20">
        <f t="shared" si="160"/>
        <v>4</v>
      </c>
      <c r="D5147" s="16">
        <v>2025</v>
      </c>
      <c r="E5147" s="1" t="s">
        <v>48</v>
      </c>
      <c r="F5147">
        <v>8</v>
      </c>
      <c r="G5147" s="12">
        <f>IF(D5147=2023,F5147*'Average selling price'!$B$2,
IF(D5147=2024,F5147*'Average selling price'!$C$2,
IF(D5147=2025,F5147*'Average selling price'!$D$2,"")))</f>
        <v>46000</v>
      </c>
      <c r="H5147">
        <v>0</v>
      </c>
      <c r="I5147" s="12">
        <f>IF($D5147=2023,H5147*'Average selling price'!$B$3,
IF($D5147=2024,H5147*'Average selling price'!$C$3,
IF($D5147=2025,H5147*'Average selling price'!$D$3,"")))</f>
        <v>0</v>
      </c>
      <c r="J5147">
        <v>4</v>
      </c>
      <c r="K5147" s="12">
        <f>IF($D5147=2023,J5147*'Average selling price'!$B$4,
IF($D5147=2024,J5147*'Average selling price'!$C$4,
IF($D5147=2025,J5147*'Average selling price'!$D$4,"")))</f>
        <v>46904</v>
      </c>
      <c r="L5147" s="7">
        <v>82893</v>
      </c>
      <c r="M5147" s="7">
        <v>23740</v>
      </c>
      <c r="N5147" s="11">
        <f t="shared" si="161"/>
        <v>106633</v>
      </c>
      <c r="O5147" s="11">
        <v>3400</v>
      </c>
      <c r="P5147" s="11">
        <v>3320</v>
      </c>
    </row>
    <row r="5148" spans="1:16">
      <c r="A5148" s="2">
        <v>45754</v>
      </c>
      <c r="B5148" s="18">
        <v>23</v>
      </c>
      <c r="C5148" s="20">
        <f t="shared" si="160"/>
        <v>4</v>
      </c>
      <c r="D5148" s="16">
        <v>2025</v>
      </c>
      <c r="E5148" s="1" t="s">
        <v>59</v>
      </c>
      <c r="F5148">
        <v>2</v>
      </c>
      <c r="G5148" s="12">
        <f>IF(D5148=2023,F5148*'Average selling price'!$B$2,
IF(D5148=2024,F5148*'Average selling price'!$C$2,
IF(D5148=2025,F5148*'Average selling price'!$D$2,"")))</f>
        <v>11500</v>
      </c>
      <c r="H5148">
        <v>0</v>
      </c>
      <c r="I5148" s="12">
        <f>IF($D5148=2023,H5148*'Average selling price'!$B$3,
IF($D5148=2024,H5148*'Average selling price'!$C$3,
IF($D5148=2025,H5148*'Average selling price'!$D$3,"")))</f>
        <v>0</v>
      </c>
      <c r="J5148">
        <v>0</v>
      </c>
      <c r="K5148" s="12">
        <f>IF($D5148=2023,J5148*'Average selling price'!$B$4,
IF($D5148=2024,J5148*'Average selling price'!$C$4,
IF($D5148=2025,J5148*'Average selling price'!$D$4,"")))</f>
        <v>0</v>
      </c>
      <c r="L5148" s="7">
        <v>4767</v>
      </c>
      <c r="M5148" s="7">
        <v>2960</v>
      </c>
      <c r="N5148" s="11">
        <f t="shared" si="161"/>
        <v>7727</v>
      </c>
      <c r="O5148" s="11">
        <v>33</v>
      </c>
      <c r="P5148" s="11">
        <v>7744</v>
      </c>
    </row>
    <row r="5149" spans="1:16">
      <c r="A5149" s="2">
        <v>45754</v>
      </c>
      <c r="B5149" s="18">
        <v>23</v>
      </c>
      <c r="C5149" s="20">
        <f t="shared" si="160"/>
        <v>4</v>
      </c>
      <c r="D5149" s="16">
        <v>2025</v>
      </c>
      <c r="E5149" s="1" t="s">
        <v>31</v>
      </c>
      <c r="F5149">
        <v>11</v>
      </c>
      <c r="G5149" s="12">
        <f>IF(D5149=2023,F5149*'Average selling price'!$B$2,
IF(D5149=2024,F5149*'Average selling price'!$C$2,
IF(D5149=2025,F5149*'Average selling price'!$D$2,"")))</f>
        <v>63250</v>
      </c>
      <c r="H5149">
        <v>2</v>
      </c>
      <c r="I5149" s="12">
        <f>IF($D5149=2023,H5149*'Average selling price'!$B$3,
IF($D5149=2024,H5149*'Average selling price'!$C$3,
IF($D5149=2025,H5149*'Average selling price'!$D$3,"")))</f>
        <v>69354</v>
      </c>
      <c r="J5149">
        <v>5</v>
      </c>
      <c r="K5149" s="12">
        <f>IF($D5149=2023,J5149*'Average selling price'!$B$4,
IF($D5149=2024,J5149*'Average selling price'!$C$4,
IF($D5149=2025,J5149*'Average selling price'!$D$4,"")))</f>
        <v>58630</v>
      </c>
      <c r="L5149" s="7">
        <v>123718</v>
      </c>
      <c r="M5149" s="7">
        <v>62540</v>
      </c>
      <c r="N5149" s="11">
        <f t="shared" si="161"/>
        <v>186258</v>
      </c>
      <c r="O5149" s="11">
        <v>3160</v>
      </c>
      <c r="P5149" s="11">
        <v>387</v>
      </c>
    </row>
    <row r="5150" spans="1:16">
      <c r="A5150" s="2">
        <v>45754</v>
      </c>
      <c r="B5150" s="18">
        <v>23</v>
      </c>
      <c r="C5150" s="20">
        <f t="shared" si="160"/>
        <v>4</v>
      </c>
      <c r="D5150" s="16">
        <v>2025</v>
      </c>
      <c r="E5150" s="1" t="s">
        <v>26</v>
      </c>
      <c r="F5150">
        <v>3</v>
      </c>
      <c r="G5150" s="12">
        <f>IF(D5150=2023,F5150*'Average selling price'!$B$2,
IF(D5150=2024,F5150*'Average selling price'!$C$2,
IF(D5150=2025,F5150*'Average selling price'!$D$2,"")))</f>
        <v>17250</v>
      </c>
      <c r="H5150">
        <v>0</v>
      </c>
      <c r="I5150" s="12">
        <f>IF($D5150=2023,H5150*'Average selling price'!$B$3,
IF($D5150=2024,H5150*'Average selling price'!$C$3,
IF($D5150=2025,H5150*'Average selling price'!$D$3,"")))</f>
        <v>0</v>
      </c>
      <c r="J5150">
        <v>0</v>
      </c>
      <c r="K5150" s="12">
        <f>IF($D5150=2023,J5150*'Average selling price'!$B$4,
IF($D5150=2024,J5150*'Average selling price'!$C$4,
IF($D5150=2025,J5150*'Average selling price'!$D$4,"")))</f>
        <v>0</v>
      </c>
      <c r="L5150" s="7">
        <v>37130</v>
      </c>
      <c r="M5150" s="7">
        <v>15106</v>
      </c>
      <c r="N5150" s="11">
        <f t="shared" si="161"/>
        <v>52236</v>
      </c>
      <c r="O5150" s="11">
        <v>3198</v>
      </c>
      <c r="P5150" s="11">
        <v>725</v>
      </c>
    </row>
    <row r="5151" spans="1:16">
      <c r="A5151" s="2">
        <v>45754</v>
      </c>
      <c r="B5151" s="18">
        <v>23</v>
      </c>
      <c r="C5151" s="20">
        <f t="shared" si="160"/>
        <v>4</v>
      </c>
      <c r="D5151" s="16">
        <v>2025</v>
      </c>
      <c r="E5151" s="1" t="s">
        <v>66</v>
      </c>
      <c r="F5151">
        <v>0</v>
      </c>
      <c r="G5151" s="12">
        <f>IF(D5151=2023,F5151*'Average selling price'!$B$2,
IF(D5151=2024,F5151*'Average selling price'!$C$2,
IF(D5151=2025,F5151*'Average selling price'!$D$2,"")))</f>
        <v>0</v>
      </c>
      <c r="H5151">
        <v>0</v>
      </c>
      <c r="I5151" s="12">
        <f>IF($D5151=2023,H5151*'Average selling price'!$B$3,
IF($D5151=2024,H5151*'Average selling price'!$C$3,
IF($D5151=2025,H5151*'Average selling price'!$D$3,"")))</f>
        <v>0</v>
      </c>
      <c r="J5151">
        <v>0</v>
      </c>
      <c r="K5151" s="12">
        <f>IF($D5151=2023,J5151*'Average selling price'!$B$4,
IF($D5151=2024,J5151*'Average selling price'!$C$4,
IF($D5151=2025,J5151*'Average selling price'!$D$4,"")))</f>
        <v>0</v>
      </c>
      <c r="L5151" s="7">
        <v>62553</v>
      </c>
      <c r="M5151" s="7">
        <v>20661</v>
      </c>
      <c r="N5151" s="11">
        <f t="shared" si="161"/>
        <v>83214</v>
      </c>
      <c r="O5151" s="11">
        <v>0</v>
      </c>
      <c r="P5151" s="11">
        <v>742</v>
      </c>
    </row>
    <row r="5152" spans="1:16">
      <c r="A5152" s="2">
        <v>45754</v>
      </c>
      <c r="B5152" s="18">
        <v>23</v>
      </c>
      <c r="C5152" s="20">
        <f t="shared" si="160"/>
        <v>4</v>
      </c>
      <c r="D5152" s="16">
        <v>2025</v>
      </c>
      <c r="E5152" s="1" t="s">
        <v>32</v>
      </c>
      <c r="F5152">
        <v>6</v>
      </c>
      <c r="G5152" s="12">
        <f>IF(D5152=2023,F5152*'Average selling price'!$B$2,
IF(D5152=2024,F5152*'Average selling price'!$C$2,
IF(D5152=2025,F5152*'Average selling price'!$D$2,"")))</f>
        <v>34500</v>
      </c>
      <c r="H5152">
        <v>0</v>
      </c>
      <c r="I5152" s="12">
        <f>IF($D5152=2023,H5152*'Average selling price'!$B$3,
IF($D5152=2024,H5152*'Average selling price'!$C$3,
IF($D5152=2025,H5152*'Average selling price'!$D$3,"")))</f>
        <v>0</v>
      </c>
      <c r="J5152">
        <v>1</v>
      </c>
      <c r="K5152" s="12">
        <f>IF($D5152=2023,J5152*'Average selling price'!$B$4,
IF($D5152=2024,J5152*'Average selling price'!$C$4,
IF($D5152=2025,J5152*'Average selling price'!$D$4,"")))</f>
        <v>11726</v>
      </c>
      <c r="L5152" s="7">
        <v>24260.41</v>
      </c>
      <c r="M5152" s="7">
        <v>15554.84</v>
      </c>
      <c r="N5152" s="11">
        <f t="shared" si="161"/>
        <v>39815.25</v>
      </c>
      <c r="O5152" s="11">
        <v>63.99</v>
      </c>
      <c r="P5152" s="11">
        <v>2720.9</v>
      </c>
    </row>
    <row r="5153" spans="1:16">
      <c r="A5153" s="2">
        <v>45754</v>
      </c>
      <c r="B5153" s="18">
        <v>23</v>
      </c>
      <c r="C5153" s="20">
        <f t="shared" si="160"/>
        <v>4</v>
      </c>
      <c r="D5153" s="16">
        <v>2025</v>
      </c>
      <c r="E5153" s="1" t="s">
        <v>58</v>
      </c>
      <c r="F5153">
        <v>5</v>
      </c>
      <c r="G5153" s="12">
        <f>IF(D5153=2023,F5153*'Average selling price'!$B$2,
IF(D5153=2024,F5153*'Average selling price'!$C$2,
IF(D5153=2025,F5153*'Average selling price'!$D$2,"")))</f>
        <v>28750</v>
      </c>
      <c r="H5153">
        <v>0</v>
      </c>
      <c r="I5153" s="12">
        <f>IF($D5153=2023,H5153*'Average selling price'!$B$3,
IF($D5153=2024,H5153*'Average selling price'!$C$3,
IF($D5153=2025,H5153*'Average selling price'!$D$3,"")))</f>
        <v>0</v>
      </c>
      <c r="J5153">
        <v>2</v>
      </c>
      <c r="K5153" s="12">
        <f>IF($D5153=2023,J5153*'Average selling price'!$B$4,
IF($D5153=2024,J5153*'Average selling price'!$C$4,
IF($D5153=2025,J5153*'Average selling price'!$D$4,"")))</f>
        <v>23452</v>
      </c>
      <c r="L5153" s="7">
        <v>25257.15</v>
      </c>
      <c r="M5153" s="7">
        <v>10779.94</v>
      </c>
      <c r="N5153" s="11">
        <f t="shared" si="161"/>
        <v>36037.090000000004</v>
      </c>
      <c r="O5153" s="11">
        <v>2374.48</v>
      </c>
      <c r="P5153" s="11">
        <v>1767.9</v>
      </c>
    </row>
    <row r="5154" spans="1:16">
      <c r="A5154" s="2">
        <v>45754</v>
      </c>
      <c r="B5154" s="18">
        <v>23</v>
      </c>
      <c r="C5154" s="20">
        <f t="shared" si="160"/>
        <v>4</v>
      </c>
      <c r="D5154" s="16">
        <v>2025</v>
      </c>
      <c r="E5154" s="1" t="s">
        <v>62</v>
      </c>
      <c r="F5154">
        <v>6</v>
      </c>
      <c r="G5154" s="12">
        <f>IF(D5154=2023,F5154*'Average selling price'!$B$2,
IF(D5154=2024,F5154*'Average selling price'!$C$2,
IF(D5154=2025,F5154*'Average selling price'!$D$2,"")))</f>
        <v>34500</v>
      </c>
      <c r="H5154">
        <v>1</v>
      </c>
      <c r="I5154" s="12">
        <f>IF($D5154=2023,H5154*'Average selling price'!$B$3,
IF($D5154=2024,H5154*'Average selling price'!$C$3,
IF($D5154=2025,H5154*'Average selling price'!$D$3,"")))</f>
        <v>34677</v>
      </c>
      <c r="J5154">
        <v>1</v>
      </c>
      <c r="K5154" s="12">
        <f>IF($D5154=2023,J5154*'Average selling price'!$B$4,
IF($D5154=2024,J5154*'Average selling price'!$C$4,
IF($D5154=2025,J5154*'Average selling price'!$D$4,"")))</f>
        <v>11726</v>
      </c>
      <c r="L5154" s="7">
        <v>17762.830000000002</v>
      </c>
      <c r="M5154" s="7">
        <v>8369.9500000000007</v>
      </c>
      <c r="N5154" s="11">
        <f t="shared" si="161"/>
        <v>26132.780000000002</v>
      </c>
      <c r="O5154" s="11">
        <v>209.8</v>
      </c>
      <c r="P5154" s="11">
        <v>1006.18</v>
      </c>
    </row>
    <row r="5155" spans="1:16">
      <c r="A5155" s="2">
        <v>45754</v>
      </c>
      <c r="B5155" s="18">
        <v>23</v>
      </c>
      <c r="C5155" s="20">
        <f t="shared" si="160"/>
        <v>4</v>
      </c>
      <c r="D5155" s="16">
        <v>2025</v>
      </c>
      <c r="E5155" s="1" t="s">
        <v>33</v>
      </c>
      <c r="F5155">
        <v>6</v>
      </c>
      <c r="G5155" s="12">
        <f>IF(D5155=2023,F5155*'Average selling price'!$B$2,
IF(D5155=2024,F5155*'Average selling price'!$C$2,
IF(D5155=2025,F5155*'Average selling price'!$D$2,"")))</f>
        <v>34500</v>
      </c>
      <c r="H5155">
        <v>0</v>
      </c>
      <c r="I5155" s="12">
        <f>IF($D5155=2023,H5155*'Average selling price'!$B$3,
IF($D5155=2024,H5155*'Average selling price'!$C$3,
IF($D5155=2025,H5155*'Average selling price'!$D$3,"")))</f>
        <v>0</v>
      </c>
      <c r="J5155">
        <v>3</v>
      </c>
      <c r="K5155" s="12">
        <f>IF($D5155=2023,J5155*'Average selling price'!$B$4,
IF($D5155=2024,J5155*'Average selling price'!$C$4,
IF($D5155=2025,J5155*'Average selling price'!$D$4,"")))</f>
        <v>35178</v>
      </c>
      <c r="L5155" s="7">
        <v>35382</v>
      </c>
      <c r="M5155" s="7">
        <v>9700</v>
      </c>
      <c r="N5155" s="11">
        <f t="shared" si="161"/>
        <v>45082</v>
      </c>
      <c r="O5155" s="11">
        <v>1500</v>
      </c>
      <c r="P5155" s="11">
        <v>16765</v>
      </c>
    </row>
    <row r="5156" spans="1:16">
      <c r="A5156" s="2">
        <v>45754</v>
      </c>
      <c r="B5156" s="18">
        <v>23</v>
      </c>
      <c r="C5156" s="20">
        <f t="shared" si="160"/>
        <v>4</v>
      </c>
      <c r="D5156" s="16">
        <v>2025</v>
      </c>
      <c r="E5156" s="1" t="s">
        <v>60</v>
      </c>
      <c r="F5156">
        <v>4</v>
      </c>
      <c r="G5156" s="12">
        <f>IF(D5156=2023,F5156*'Average selling price'!$B$2,
IF(D5156=2024,F5156*'Average selling price'!$C$2,
IF(D5156=2025,F5156*'Average selling price'!$D$2,"")))</f>
        <v>23000</v>
      </c>
      <c r="H5156">
        <v>0</v>
      </c>
      <c r="I5156" s="12">
        <f>IF($D5156=2023,H5156*'Average selling price'!$B$3,
IF($D5156=2024,H5156*'Average selling price'!$C$3,
IF($D5156=2025,H5156*'Average selling price'!$D$3,"")))</f>
        <v>0</v>
      </c>
      <c r="J5156">
        <v>2</v>
      </c>
      <c r="K5156" s="12">
        <f>IF($D5156=2023,J5156*'Average selling price'!$B$4,
IF($D5156=2024,J5156*'Average selling price'!$C$4,
IF($D5156=2025,J5156*'Average selling price'!$D$4,"")))</f>
        <v>23452</v>
      </c>
      <c r="L5156" s="7">
        <v>10282.59</v>
      </c>
      <c r="M5156" s="7">
        <v>15999.96</v>
      </c>
      <c r="N5156" s="11">
        <f t="shared" si="161"/>
        <v>26282.55</v>
      </c>
      <c r="O5156" s="11">
        <v>673.69</v>
      </c>
      <c r="P5156" s="11">
        <v>1339.97</v>
      </c>
    </row>
    <row r="5157" spans="1:16">
      <c r="A5157" s="2">
        <v>45754</v>
      </c>
      <c r="B5157" s="18">
        <v>23</v>
      </c>
      <c r="C5157" s="20">
        <f t="shared" si="160"/>
        <v>4</v>
      </c>
      <c r="D5157" s="16">
        <v>2025</v>
      </c>
      <c r="E5157" s="1" t="s">
        <v>34</v>
      </c>
      <c r="F5157">
        <v>4</v>
      </c>
      <c r="G5157" s="12">
        <f>IF(D5157=2023,F5157*'Average selling price'!$B$2,
IF(D5157=2024,F5157*'Average selling price'!$C$2,
IF(D5157=2025,F5157*'Average selling price'!$D$2,"")))</f>
        <v>23000</v>
      </c>
      <c r="H5157">
        <v>0</v>
      </c>
      <c r="I5157" s="12">
        <f>IF($D5157=2023,H5157*'Average selling price'!$B$3,
IF($D5157=2024,H5157*'Average selling price'!$C$3,
IF($D5157=2025,H5157*'Average selling price'!$D$3,"")))</f>
        <v>0</v>
      </c>
      <c r="J5157">
        <v>2</v>
      </c>
      <c r="K5157" s="12">
        <f>IF($D5157=2023,J5157*'Average selling price'!$B$4,
IF($D5157=2024,J5157*'Average selling price'!$C$4,
IF($D5157=2025,J5157*'Average selling price'!$D$4,"")))</f>
        <v>23452</v>
      </c>
      <c r="L5157" s="7">
        <v>54408.84</v>
      </c>
      <c r="M5157" s="7">
        <v>21374.880000000001</v>
      </c>
      <c r="N5157" s="11">
        <f t="shared" si="161"/>
        <v>75783.72</v>
      </c>
      <c r="O5157" s="11">
        <v>352.7</v>
      </c>
      <c r="P5157" s="11">
        <v>2868.78</v>
      </c>
    </row>
    <row r="5158" spans="1:16">
      <c r="A5158" s="2">
        <v>45754</v>
      </c>
      <c r="B5158" s="18">
        <v>23</v>
      </c>
      <c r="C5158" s="20">
        <f t="shared" si="160"/>
        <v>4</v>
      </c>
      <c r="D5158" s="16">
        <v>2025</v>
      </c>
      <c r="E5158" s="1" t="s">
        <v>41</v>
      </c>
      <c r="F5158">
        <v>5</v>
      </c>
      <c r="G5158" s="12">
        <f>IF(D5158=2023,F5158*'Average selling price'!$B$2,
IF(D5158=2024,F5158*'Average selling price'!$C$2,
IF(D5158=2025,F5158*'Average selling price'!$D$2,"")))</f>
        <v>28750</v>
      </c>
      <c r="H5158">
        <v>1</v>
      </c>
      <c r="I5158" s="12">
        <f>IF($D5158=2023,H5158*'Average selling price'!$B$3,
IF($D5158=2024,H5158*'Average selling price'!$C$3,
IF($D5158=2025,H5158*'Average selling price'!$D$3,"")))</f>
        <v>34677</v>
      </c>
      <c r="J5158">
        <v>0</v>
      </c>
      <c r="K5158" s="12">
        <f>IF($D5158=2023,J5158*'Average selling price'!$B$4,
IF($D5158=2024,J5158*'Average selling price'!$C$4,
IF($D5158=2025,J5158*'Average selling price'!$D$4,"")))</f>
        <v>0</v>
      </c>
      <c r="L5158" s="7">
        <v>7452</v>
      </c>
      <c r="M5158" s="7">
        <v>4725</v>
      </c>
      <c r="N5158" s="11">
        <f t="shared" si="161"/>
        <v>12177</v>
      </c>
      <c r="O5158" s="11">
        <v>165.77</v>
      </c>
      <c r="P5158" s="11">
        <v>5103</v>
      </c>
    </row>
    <row r="5159" spans="1:16">
      <c r="A5159" s="2">
        <v>45754</v>
      </c>
      <c r="B5159" s="18">
        <v>23</v>
      </c>
      <c r="C5159" s="20">
        <f t="shared" si="160"/>
        <v>4</v>
      </c>
      <c r="D5159" s="16">
        <v>2025</v>
      </c>
      <c r="E5159" s="1" t="s">
        <v>35</v>
      </c>
      <c r="F5159">
        <v>0</v>
      </c>
      <c r="G5159" s="12">
        <f>IF(D5159=2023,F5159*'Average selling price'!$B$2,
IF(D5159=2024,F5159*'Average selling price'!$C$2,
IF(D5159=2025,F5159*'Average selling price'!$D$2,"")))</f>
        <v>0</v>
      </c>
      <c r="H5159">
        <v>0</v>
      </c>
      <c r="I5159" s="12">
        <f>IF($D5159=2023,H5159*'Average selling price'!$B$3,
IF($D5159=2024,H5159*'Average selling price'!$C$3,
IF($D5159=2025,H5159*'Average selling price'!$D$3,"")))</f>
        <v>0</v>
      </c>
      <c r="J5159">
        <v>0</v>
      </c>
      <c r="K5159" s="12">
        <f>IF($D5159=2023,J5159*'Average selling price'!$B$4,
IF($D5159=2024,J5159*'Average selling price'!$C$4,
IF($D5159=2025,J5159*'Average selling price'!$D$4,"")))</f>
        <v>0</v>
      </c>
      <c r="L5159" s="7">
        <v>13622.97</v>
      </c>
      <c r="M5159" s="7">
        <v>5526.47</v>
      </c>
      <c r="N5159" s="11">
        <f t="shared" si="161"/>
        <v>19149.439999999999</v>
      </c>
      <c r="O5159" s="11">
        <v>1699.99</v>
      </c>
      <c r="P5159" s="11">
        <v>699.99</v>
      </c>
    </row>
    <row r="5160" spans="1:16">
      <c r="A5160" s="2">
        <v>45754</v>
      </c>
      <c r="B5160" s="18">
        <v>23</v>
      </c>
      <c r="C5160" s="20">
        <f t="shared" si="160"/>
        <v>4</v>
      </c>
      <c r="D5160" s="16">
        <v>2025</v>
      </c>
      <c r="E5160" s="1" t="s">
        <v>36</v>
      </c>
      <c r="F5160">
        <v>9</v>
      </c>
      <c r="G5160" s="12">
        <f>IF(D5160=2023,F5160*'Average selling price'!$B$2,
IF(D5160=2024,F5160*'Average selling price'!$C$2,
IF(D5160=2025,F5160*'Average selling price'!$D$2,"")))</f>
        <v>51750</v>
      </c>
      <c r="H5160">
        <v>0</v>
      </c>
      <c r="I5160" s="12">
        <f>IF($D5160=2023,H5160*'Average selling price'!$B$3,
IF($D5160=2024,H5160*'Average selling price'!$C$3,
IF($D5160=2025,H5160*'Average selling price'!$D$3,"")))</f>
        <v>0</v>
      </c>
      <c r="J5160">
        <v>0</v>
      </c>
      <c r="K5160" s="12">
        <f>IF($D5160=2023,J5160*'Average selling price'!$B$4,
IF($D5160=2024,J5160*'Average selling price'!$C$4,
IF($D5160=2025,J5160*'Average selling price'!$D$4,"")))</f>
        <v>0</v>
      </c>
      <c r="L5160" s="7">
        <v>12521.57</v>
      </c>
      <c r="M5160" s="7">
        <v>6712.46</v>
      </c>
      <c r="N5160" s="11">
        <f t="shared" si="161"/>
        <v>19234.03</v>
      </c>
      <c r="O5160" s="11">
        <v>2019.16</v>
      </c>
      <c r="P5160" s="11">
        <v>12574.86</v>
      </c>
    </row>
    <row r="5161" spans="1:16">
      <c r="A5161" s="2">
        <v>45754</v>
      </c>
      <c r="B5161" s="18">
        <v>23</v>
      </c>
      <c r="C5161" s="20">
        <f t="shared" si="160"/>
        <v>4</v>
      </c>
      <c r="D5161" s="16">
        <v>2025</v>
      </c>
      <c r="E5161" s="1" t="s">
        <v>37</v>
      </c>
      <c r="F5161">
        <v>7</v>
      </c>
      <c r="G5161" s="12">
        <f>IF(D5161=2023,F5161*'Average selling price'!$B$2,
IF(D5161=2024,F5161*'Average selling price'!$C$2,
IF(D5161=2025,F5161*'Average selling price'!$D$2,"")))</f>
        <v>40250</v>
      </c>
      <c r="H5161">
        <v>0</v>
      </c>
      <c r="I5161" s="12">
        <f>IF($D5161=2023,H5161*'Average selling price'!$B$3,
IF($D5161=2024,H5161*'Average selling price'!$C$3,
IF($D5161=2025,H5161*'Average selling price'!$D$3,"")))</f>
        <v>0</v>
      </c>
      <c r="J5161">
        <v>1</v>
      </c>
      <c r="K5161" s="12">
        <f>IF($D5161=2023,J5161*'Average selling price'!$B$4,
IF($D5161=2024,J5161*'Average selling price'!$C$4,
IF($D5161=2025,J5161*'Average selling price'!$D$4,"")))</f>
        <v>11726</v>
      </c>
      <c r="L5161" s="7">
        <v>45920.57</v>
      </c>
      <c r="M5161" s="7">
        <v>15229.86</v>
      </c>
      <c r="N5161" s="11">
        <f t="shared" si="161"/>
        <v>61150.43</v>
      </c>
      <c r="O5161" s="11">
        <v>1084.06</v>
      </c>
      <c r="P5161" s="11">
        <v>6167.55</v>
      </c>
    </row>
    <row r="5162" spans="1:16">
      <c r="A5162" s="2">
        <v>45754</v>
      </c>
      <c r="B5162" s="18">
        <v>23</v>
      </c>
      <c r="C5162" s="20">
        <f t="shared" si="160"/>
        <v>4</v>
      </c>
      <c r="D5162" s="16">
        <v>2025</v>
      </c>
      <c r="E5162" s="1" t="s">
        <v>45</v>
      </c>
      <c r="F5162">
        <v>4</v>
      </c>
      <c r="G5162" s="12">
        <f>IF(D5162=2023,F5162*'Average selling price'!$B$2,
IF(D5162=2024,F5162*'Average selling price'!$C$2,
IF(D5162=2025,F5162*'Average selling price'!$D$2,"")))</f>
        <v>23000</v>
      </c>
      <c r="H5162">
        <v>0</v>
      </c>
      <c r="I5162" s="12">
        <f>IF($D5162=2023,H5162*'Average selling price'!$B$3,
IF($D5162=2024,H5162*'Average selling price'!$C$3,
IF($D5162=2025,H5162*'Average selling price'!$D$3,"")))</f>
        <v>0</v>
      </c>
      <c r="J5162">
        <v>0</v>
      </c>
      <c r="K5162" s="12">
        <f>IF($D5162=2023,J5162*'Average selling price'!$B$4,
IF($D5162=2024,J5162*'Average selling price'!$C$4,
IF($D5162=2025,J5162*'Average selling price'!$D$4,"")))</f>
        <v>0</v>
      </c>
      <c r="L5162" s="7">
        <v>2528.08</v>
      </c>
      <c r="M5162" s="7">
        <v>11101.87</v>
      </c>
      <c r="N5162" s="11">
        <f t="shared" si="161"/>
        <v>13629.95</v>
      </c>
      <c r="O5162" s="11">
        <v>0</v>
      </c>
      <c r="P5162" s="11">
        <v>1914.98</v>
      </c>
    </row>
    <row r="5163" spans="1:16">
      <c r="A5163" s="2">
        <v>45754</v>
      </c>
      <c r="B5163" s="18">
        <v>23</v>
      </c>
      <c r="C5163" s="20">
        <f t="shared" si="160"/>
        <v>4</v>
      </c>
      <c r="D5163" s="16">
        <v>2025</v>
      </c>
      <c r="E5163" s="1" t="s">
        <v>49</v>
      </c>
      <c r="F5163">
        <v>3</v>
      </c>
      <c r="G5163" s="12">
        <f>IF(D5163=2023,F5163*'Average selling price'!$B$2,
IF(D5163=2024,F5163*'Average selling price'!$C$2,
IF(D5163=2025,F5163*'Average selling price'!$D$2,"")))</f>
        <v>17250</v>
      </c>
      <c r="H5163">
        <v>0</v>
      </c>
      <c r="I5163" s="12">
        <f>IF($D5163=2023,H5163*'Average selling price'!$B$3,
IF($D5163=2024,H5163*'Average selling price'!$C$3,
IF($D5163=2025,H5163*'Average selling price'!$D$3,"")))</f>
        <v>0</v>
      </c>
      <c r="J5163">
        <v>0</v>
      </c>
      <c r="K5163" s="12">
        <f>IF($D5163=2023,J5163*'Average selling price'!$B$4,
IF($D5163=2024,J5163*'Average selling price'!$C$4,
IF($D5163=2025,J5163*'Average selling price'!$D$4,"")))</f>
        <v>0</v>
      </c>
      <c r="L5163" s="7">
        <v>9284.89</v>
      </c>
      <c r="M5163" s="7">
        <v>0</v>
      </c>
      <c r="N5163" s="11">
        <f t="shared" si="161"/>
        <v>9284.89</v>
      </c>
      <c r="O5163" s="11">
        <v>0</v>
      </c>
      <c r="P5163" s="11">
        <v>2860.95</v>
      </c>
    </row>
    <row r="5164" spans="1:16">
      <c r="A5164" s="2">
        <v>45754</v>
      </c>
      <c r="B5164" s="18">
        <v>23</v>
      </c>
      <c r="C5164" s="20">
        <f t="shared" si="160"/>
        <v>4</v>
      </c>
      <c r="D5164" s="16">
        <v>2025</v>
      </c>
      <c r="E5164" s="1" t="s">
        <v>53</v>
      </c>
      <c r="F5164">
        <v>2</v>
      </c>
      <c r="G5164" s="12">
        <f>IF(D5164=2023,F5164*'Average selling price'!$B$2,
IF(D5164=2024,F5164*'Average selling price'!$C$2,
IF(D5164=2025,F5164*'Average selling price'!$D$2,"")))</f>
        <v>11500</v>
      </c>
      <c r="H5164">
        <v>0</v>
      </c>
      <c r="I5164" s="12">
        <f>IF($D5164=2023,H5164*'Average selling price'!$B$3,
IF($D5164=2024,H5164*'Average selling price'!$C$3,
IF($D5164=2025,H5164*'Average selling price'!$D$3,"")))</f>
        <v>0</v>
      </c>
      <c r="J5164">
        <v>1</v>
      </c>
      <c r="K5164" s="12">
        <f>IF($D5164=2023,J5164*'Average selling price'!$B$4,
IF($D5164=2024,J5164*'Average selling price'!$C$4,
IF($D5164=2025,J5164*'Average selling price'!$D$4,"")))</f>
        <v>11726</v>
      </c>
      <c r="L5164" s="7">
        <v>3378.8</v>
      </c>
      <c r="M5164" s="7">
        <v>7234.92</v>
      </c>
      <c r="N5164" s="11">
        <f t="shared" si="161"/>
        <v>10613.720000000001</v>
      </c>
      <c r="O5164" s="11">
        <v>1504.18</v>
      </c>
      <c r="P5164" s="11">
        <v>0</v>
      </c>
    </row>
    <row r="5165" spans="1:16">
      <c r="A5165" s="2">
        <v>45754</v>
      </c>
      <c r="B5165" s="18">
        <v>23</v>
      </c>
      <c r="C5165" s="20">
        <f t="shared" si="160"/>
        <v>4</v>
      </c>
      <c r="D5165" s="16">
        <v>2025</v>
      </c>
      <c r="E5165" s="1" t="s">
        <v>38</v>
      </c>
      <c r="F5165">
        <v>7</v>
      </c>
      <c r="G5165" s="12">
        <f>IF(D5165=2023,F5165*'Average selling price'!$B$2,
IF(D5165=2024,F5165*'Average selling price'!$C$2,
IF(D5165=2025,F5165*'Average selling price'!$D$2,"")))</f>
        <v>40250</v>
      </c>
      <c r="H5165">
        <v>0</v>
      </c>
      <c r="I5165" s="12">
        <f>IF($D5165=2023,H5165*'Average selling price'!$B$3,
IF($D5165=2024,H5165*'Average selling price'!$C$3,
IF($D5165=2025,H5165*'Average selling price'!$D$3,"")))</f>
        <v>0</v>
      </c>
      <c r="J5165">
        <v>6</v>
      </c>
      <c r="K5165" s="12">
        <f>IF($D5165=2023,J5165*'Average selling price'!$B$4,
IF($D5165=2024,J5165*'Average selling price'!$C$4,
IF($D5165=2025,J5165*'Average selling price'!$D$4,"")))</f>
        <v>70356</v>
      </c>
      <c r="L5165" s="7">
        <v>26941.05</v>
      </c>
      <c r="M5165" s="7">
        <v>45420.23</v>
      </c>
      <c r="N5165" s="11">
        <f t="shared" si="161"/>
        <v>72361.279999999999</v>
      </c>
      <c r="O5165" s="11">
        <v>46.6</v>
      </c>
      <c r="P5165" s="11">
        <v>21961.63</v>
      </c>
    </row>
    <row r="5166" spans="1:16">
      <c r="A5166" s="2">
        <v>45754</v>
      </c>
      <c r="B5166" s="18">
        <v>23</v>
      </c>
      <c r="C5166" s="20">
        <f t="shared" si="160"/>
        <v>4</v>
      </c>
      <c r="D5166" s="16">
        <v>2025</v>
      </c>
      <c r="E5166" s="1" t="s">
        <v>39</v>
      </c>
      <c r="F5166">
        <v>11</v>
      </c>
      <c r="G5166" s="12">
        <f>IF(D5166=2023,F5166*'Average selling price'!$B$2,
IF(D5166=2024,F5166*'Average selling price'!$C$2,
IF(D5166=2025,F5166*'Average selling price'!$D$2,"")))</f>
        <v>63250</v>
      </c>
      <c r="H5166">
        <v>0</v>
      </c>
      <c r="I5166" s="12">
        <f>IF($D5166=2023,H5166*'Average selling price'!$B$3,
IF($D5166=2024,H5166*'Average selling price'!$C$3,
IF($D5166=2025,H5166*'Average selling price'!$D$3,"")))</f>
        <v>0</v>
      </c>
      <c r="J5166">
        <v>4</v>
      </c>
      <c r="K5166" s="12">
        <f>IF($D5166=2023,J5166*'Average selling price'!$B$4,
IF($D5166=2024,J5166*'Average selling price'!$C$4,
IF($D5166=2025,J5166*'Average selling price'!$D$4,"")))</f>
        <v>46904</v>
      </c>
      <c r="L5166" s="7">
        <v>20725.13</v>
      </c>
      <c r="M5166" s="7">
        <v>37804.879999999997</v>
      </c>
      <c r="N5166" s="11">
        <f t="shared" si="161"/>
        <v>58530.009999999995</v>
      </c>
      <c r="O5166" s="11">
        <v>91.5</v>
      </c>
      <c r="P5166" s="11">
        <v>1503.96</v>
      </c>
    </row>
    <row r="5167" spans="1:16">
      <c r="A5167" s="2">
        <v>45754</v>
      </c>
      <c r="B5167" s="18">
        <v>23</v>
      </c>
      <c r="C5167" s="20">
        <f t="shared" si="160"/>
        <v>4</v>
      </c>
      <c r="D5167" s="16">
        <v>2025</v>
      </c>
      <c r="E5167" s="1" t="s">
        <v>40</v>
      </c>
      <c r="F5167">
        <v>3</v>
      </c>
      <c r="G5167" s="12">
        <f>IF(D5167=2023,F5167*'Average selling price'!$B$2,
IF(D5167=2024,F5167*'Average selling price'!$C$2,
IF(D5167=2025,F5167*'Average selling price'!$D$2,"")))</f>
        <v>17250</v>
      </c>
      <c r="H5167">
        <v>0</v>
      </c>
      <c r="I5167" s="12">
        <f>IF($D5167=2023,H5167*'Average selling price'!$B$3,
IF($D5167=2024,H5167*'Average selling price'!$C$3,
IF($D5167=2025,H5167*'Average selling price'!$D$3,"")))</f>
        <v>0</v>
      </c>
      <c r="J5167">
        <v>0</v>
      </c>
      <c r="K5167" s="12">
        <f>IF($D5167=2023,J5167*'Average selling price'!$B$4,
IF($D5167=2024,J5167*'Average selling price'!$C$4,
IF($D5167=2025,J5167*'Average selling price'!$D$4,"")))</f>
        <v>0</v>
      </c>
      <c r="L5167" s="7">
        <v>815.88</v>
      </c>
      <c r="M5167" s="7">
        <v>0</v>
      </c>
      <c r="N5167" s="11">
        <f t="shared" si="161"/>
        <v>815.88</v>
      </c>
      <c r="O5167" s="11">
        <v>599.99</v>
      </c>
      <c r="P5167" s="11">
        <v>3129.97</v>
      </c>
    </row>
    <row r="5168" spans="1:16">
      <c r="A5168" s="2">
        <v>45754</v>
      </c>
      <c r="B5168" s="18">
        <v>23</v>
      </c>
      <c r="C5168" s="20">
        <f t="shared" si="160"/>
        <v>4</v>
      </c>
      <c r="D5168" s="16">
        <v>2025</v>
      </c>
      <c r="E5168" s="1" t="s">
        <v>42</v>
      </c>
      <c r="F5168">
        <v>4</v>
      </c>
      <c r="G5168" s="12">
        <f>IF(D5168=2023,F5168*'Average selling price'!$B$2,
IF(D5168=2024,F5168*'Average selling price'!$C$2,
IF(D5168=2025,F5168*'Average selling price'!$D$2,"")))</f>
        <v>23000</v>
      </c>
      <c r="H5168">
        <v>1</v>
      </c>
      <c r="I5168" s="12">
        <f>IF($D5168=2023,H5168*'Average selling price'!$B$3,
IF($D5168=2024,H5168*'Average selling price'!$C$3,
IF($D5168=2025,H5168*'Average selling price'!$D$3,"")))</f>
        <v>34677</v>
      </c>
      <c r="J5168">
        <v>0</v>
      </c>
      <c r="K5168" s="12">
        <f>IF($D5168=2023,J5168*'Average selling price'!$B$4,
IF($D5168=2024,J5168*'Average selling price'!$C$4,
IF($D5168=2025,J5168*'Average selling price'!$D$4,"")))</f>
        <v>0</v>
      </c>
      <c r="L5168" s="7">
        <v>3370</v>
      </c>
      <c r="M5168" s="7">
        <v>0</v>
      </c>
      <c r="N5168" s="11">
        <f t="shared" si="161"/>
        <v>3370</v>
      </c>
      <c r="O5168" s="11">
        <v>3950</v>
      </c>
      <c r="P5168" s="11">
        <v>18508</v>
      </c>
    </row>
    <row r="5169" spans="1:16">
      <c r="A5169" s="2">
        <v>45754</v>
      </c>
      <c r="B5169" s="18">
        <v>23</v>
      </c>
      <c r="C5169" s="20">
        <f t="shared" si="160"/>
        <v>4</v>
      </c>
      <c r="D5169" s="16">
        <v>2025</v>
      </c>
      <c r="E5169" s="1" t="s">
        <v>63</v>
      </c>
      <c r="F5169">
        <v>0</v>
      </c>
      <c r="G5169" s="12">
        <f>IF(D5169=2023,F5169*'Average selling price'!$B$2,
IF(D5169=2024,F5169*'Average selling price'!$C$2,
IF(D5169=2025,F5169*'Average selling price'!$D$2,"")))</f>
        <v>0</v>
      </c>
      <c r="H5169">
        <v>0</v>
      </c>
      <c r="I5169" s="12">
        <f>IF($D5169=2023,H5169*'Average selling price'!$B$3,
IF($D5169=2024,H5169*'Average selling price'!$C$3,
IF($D5169=2025,H5169*'Average selling price'!$D$3,"")))</f>
        <v>0</v>
      </c>
      <c r="J5169">
        <v>0</v>
      </c>
      <c r="K5169" s="12">
        <f>IF($D5169=2023,J5169*'Average selling price'!$B$4,
IF($D5169=2024,J5169*'Average selling price'!$C$4,
IF($D5169=2025,J5169*'Average selling price'!$D$4,"")))</f>
        <v>0</v>
      </c>
      <c r="L5169" s="7">
        <v>20</v>
      </c>
      <c r="M5169" s="7">
        <v>0</v>
      </c>
      <c r="N5169" s="11">
        <f t="shared" si="161"/>
        <v>20</v>
      </c>
      <c r="O5169" s="11">
        <v>0</v>
      </c>
      <c r="P5169" s="11">
        <v>27</v>
      </c>
    </row>
    <row r="5170" spans="1:16">
      <c r="A5170" s="2">
        <v>45754</v>
      </c>
      <c r="B5170" s="18">
        <v>23</v>
      </c>
      <c r="C5170" s="20">
        <f t="shared" si="160"/>
        <v>4</v>
      </c>
      <c r="D5170" s="16">
        <v>2025</v>
      </c>
      <c r="E5170" s="1" t="s">
        <v>43</v>
      </c>
      <c r="F5170">
        <v>7</v>
      </c>
      <c r="G5170" s="12">
        <f>IF(D5170=2023,F5170*'Average selling price'!$B$2,
IF(D5170=2024,F5170*'Average selling price'!$C$2,
IF(D5170=2025,F5170*'Average selling price'!$D$2,"")))</f>
        <v>40250</v>
      </c>
      <c r="H5170">
        <v>0</v>
      </c>
      <c r="I5170" s="12">
        <f>IF($D5170=2023,H5170*'Average selling price'!$B$3,
IF($D5170=2024,H5170*'Average selling price'!$C$3,
IF($D5170=2025,H5170*'Average selling price'!$D$3,"")))</f>
        <v>0</v>
      </c>
      <c r="J5170">
        <v>6</v>
      </c>
      <c r="K5170" s="12">
        <f>IF($D5170=2023,J5170*'Average selling price'!$B$4,
IF($D5170=2024,J5170*'Average selling price'!$C$4,
IF($D5170=2025,J5170*'Average selling price'!$D$4,"")))</f>
        <v>70356</v>
      </c>
      <c r="L5170" s="7">
        <v>16213.12</v>
      </c>
      <c r="M5170" s="7">
        <v>2650.06</v>
      </c>
      <c r="N5170" s="11">
        <f t="shared" si="161"/>
        <v>18863.18</v>
      </c>
      <c r="O5170" s="11">
        <v>200</v>
      </c>
      <c r="P5170" s="11">
        <v>9855.2900000000009</v>
      </c>
    </row>
    <row r="5171" spans="1:16">
      <c r="A5171" s="2">
        <v>45754</v>
      </c>
      <c r="B5171" s="18">
        <v>23</v>
      </c>
      <c r="C5171" s="20">
        <f t="shared" si="160"/>
        <v>4</v>
      </c>
      <c r="D5171" s="16">
        <v>2025</v>
      </c>
      <c r="E5171" s="1" t="s">
        <v>47</v>
      </c>
      <c r="F5171">
        <v>4</v>
      </c>
      <c r="G5171" s="12">
        <f>IF(D5171=2023,F5171*'Average selling price'!$B$2,
IF(D5171=2024,F5171*'Average selling price'!$C$2,
IF(D5171=2025,F5171*'Average selling price'!$D$2,"")))</f>
        <v>23000</v>
      </c>
      <c r="H5171">
        <v>0</v>
      </c>
      <c r="I5171" s="12">
        <f>IF($D5171=2023,H5171*'Average selling price'!$B$3,
IF($D5171=2024,H5171*'Average selling price'!$C$3,
IF($D5171=2025,H5171*'Average selling price'!$D$3,"")))</f>
        <v>0</v>
      </c>
      <c r="J5171">
        <v>3</v>
      </c>
      <c r="K5171" s="12">
        <f>IF($D5171=2023,J5171*'Average selling price'!$B$4,
IF($D5171=2024,J5171*'Average selling price'!$C$4,
IF($D5171=2025,J5171*'Average selling price'!$D$4,"")))</f>
        <v>35178</v>
      </c>
      <c r="L5171" s="7">
        <v>40362</v>
      </c>
      <c r="M5171" s="7">
        <v>25623</v>
      </c>
      <c r="N5171" s="11">
        <f t="shared" si="161"/>
        <v>65985</v>
      </c>
      <c r="O5171" s="11">
        <v>310</v>
      </c>
      <c r="P5171" s="11">
        <v>2105</v>
      </c>
    </row>
    <row r="5172" spans="1:16">
      <c r="A5172" s="2">
        <v>45754</v>
      </c>
      <c r="B5172" s="18">
        <v>23</v>
      </c>
      <c r="C5172" s="20">
        <f t="shared" si="160"/>
        <v>4</v>
      </c>
      <c r="D5172" s="16">
        <v>2025</v>
      </c>
      <c r="E5172" s="1" t="s">
        <v>50</v>
      </c>
      <c r="F5172">
        <v>16</v>
      </c>
      <c r="G5172" s="12">
        <f>IF(D5172=2023,F5172*'Average selling price'!$B$2,
IF(D5172=2024,F5172*'Average selling price'!$C$2,
IF(D5172=2025,F5172*'Average selling price'!$D$2,"")))</f>
        <v>92000</v>
      </c>
      <c r="H5172">
        <v>2</v>
      </c>
      <c r="I5172" s="12">
        <f>IF($D5172=2023,H5172*'Average selling price'!$B$3,
IF($D5172=2024,H5172*'Average selling price'!$C$3,
IF($D5172=2025,H5172*'Average selling price'!$D$3,"")))</f>
        <v>69354</v>
      </c>
      <c r="J5172">
        <v>2</v>
      </c>
      <c r="K5172" s="12">
        <f>IF($D5172=2023,J5172*'Average selling price'!$B$4,
IF($D5172=2024,J5172*'Average selling price'!$C$4,
IF($D5172=2025,J5172*'Average selling price'!$D$4,"")))</f>
        <v>23452</v>
      </c>
      <c r="L5172" s="7">
        <v>16010.82</v>
      </c>
      <c r="M5172" s="7">
        <v>24524.87</v>
      </c>
      <c r="N5172" s="11">
        <f t="shared" si="161"/>
        <v>40535.69</v>
      </c>
      <c r="O5172" s="11">
        <v>0</v>
      </c>
      <c r="P5172" s="11">
        <v>393.96</v>
      </c>
    </row>
    <row r="5173" spans="1:16">
      <c r="A5173" s="2">
        <v>45754</v>
      </c>
      <c r="B5173" s="18">
        <v>23</v>
      </c>
      <c r="C5173" s="20">
        <f t="shared" si="160"/>
        <v>4</v>
      </c>
      <c r="D5173" s="16">
        <v>2025</v>
      </c>
      <c r="E5173" s="1" t="s">
        <v>51</v>
      </c>
      <c r="F5173">
        <v>6</v>
      </c>
      <c r="G5173" s="12">
        <f>IF(D5173=2023,F5173*'Average selling price'!$B$2,
IF(D5173=2024,F5173*'Average selling price'!$C$2,
IF(D5173=2025,F5173*'Average selling price'!$D$2,"")))</f>
        <v>34500</v>
      </c>
      <c r="H5173">
        <v>0</v>
      </c>
      <c r="I5173" s="12">
        <f>IF($D5173=2023,H5173*'Average selling price'!$B$3,
IF($D5173=2024,H5173*'Average selling price'!$C$3,
IF($D5173=2025,H5173*'Average selling price'!$D$3,"")))</f>
        <v>0</v>
      </c>
      <c r="J5173">
        <v>1</v>
      </c>
      <c r="K5173" s="12">
        <f>IF($D5173=2023,J5173*'Average selling price'!$B$4,
IF($D5173=2024,J5173*'Average selling price'!$C$4,
IF($D5173=2025,J5173*'Average selling price'!$D$4,"")))</f>
        <v>11726</v>
      </c>
      <c r="L5173" s="7">
        <v>12553</v>
      </c>
      <c r="M5173" s="7">
        <v>39788</v>
      </c>
      <c r="N5173" s="11">
        <f t="shared" si="161"/>
        <v>52341</v>
      </c>
      <c r="O5173" s="11">
        <v>4633</v>
      </c>
      <c r="P5173" s="11">
        <v>7232</v>
      </c>
    </row>
    <row r="5174" spans="1:16">
      <c r="A5174" s="2">
        <v>45754</v>
      </c>
      <c r="B5174" s="18">
        <v>23</v>
      </c>
      <c r="C5174" s="20">
        <f t="shared" si="160"/>
        <v>4</v>
      </c>
      <c r="D5174" s="16">
        <v>2025</v>
      </c>
      <c r="E5174" s="1" t="s">
        <v>52</v>
      </c>
      <c r="F5174">
        <v>16</v>
      </c>
      <c r="G5174" s="12">
        <f>IF(D5174=2023,F5174*'Average selling price'!$B$2,
IF(D5174=2024,F5174*'Average selling price'!$C$2,
IF(D5174=2025,F5174*'Average selling price'!$D$2,"")))</f>
        <v>92000</v>
      </c>
      <c r="H5174">
        <v>0</v>
      </c>
      <c r="I5174" s="12">
        <f>IF($D5174=2023,H5174*'Average selling price'!$B$3,
IF($D5174=2024,H5174*'Average selling price'!$C$3,
IF($D5174=2025,H5174*'Average selling price'!$D$3,"")))</f>
        <v>0</v>
      </c>
      <c r="J5174">
        <v>2</v>
      </c>
      <c r="K5174" s="12">
        <f>IF($D5174=2023,J5174*'Average selling price'!$B$4,
IF($D5174=2024,J5174*'Average selling price'!$C$4,
IF($D5174=2025,J5174*'Average selling price'!$D$4,"")))</f>
        <v>23452</v>
      </c>
      <c r="L5174" s="7">
        <v>32106</v>
      </c>
      <c r="M5174" s="7">
        <v>17942</v>
      </c>
      <c r="N5174" s="11">
        <f t="shared" si="161"/>
        <v>50048</v>
      </c>
      <c r="O5174" s="11">
        <v>0</v>
      </c>
      <c r="P5174" s="11">
        <v>1650</v>
      </c>
    </row>
    <row r="5175" spans="1:16">
      <c r="A5175" s="2">
        <v>45754</v>
      </c>
      <c r="B5175" s="18">
        <v>23</v>
      </c>
      <c r="C5175" s="20">
        <f t="shared" si="160"/>
        <v>4</v>
      </c>
      <c r="D5175" s="16">
        <v>2025</v>
      </c>
      <c r="E5175" s="1" t="s">
        <v>64</v>
      </c>
      <c r="F5175">
        <v>0</v>
      </c>
      <c r="G5175" s="12">
        <f>IF(D5175=2023,F5175*'Average selling price'!$B$2,
IF(D5175=2024,F5175*'Average selling price'!$C$2,
IF(D5175=2025,F5175*'Average selling price'!$D$2,"")))</f>
        <v>0</v>
      </c>
      <c r="H5175">
        <v>0</v>
      </c>
      <c r="I5175" s="12">
        <f>IF($D5175=2023,H5175*'Average selling price'!$B$3,
IF($D5175=2024,H5175*'Average selling price'!$C$3,
IF($D5175=2025,H5175*'Average selling price'!$D$3,"")))</f>
        <v>0</v>
      </c>
      <c r="J5175">
        <v>1</v>
      </c>
      <c r="K5175" s="12">
        <f>IF($D5175=2023,J5175*'Average selling price'!$B$4,
IF($D5175=2024,J5175*'Average selling price'!$C$4,
IF($D5175=2025,J5175*'Average selling price'!$D$4,"")))</f>
        <v>11726</v>
      </c>
      <c r="L5175" s="7">
        <v>11978</v>
      </c>
      <c r="M5175" s="7">
        <v>18828</v>
      </c>
      <c r="N5175" s="11">
        <f t="shared" si="161"/>
        <v>30806</v>
      </c>
      <c r="O5175" s="11">
        <v>0</v>
      </c>
      <c r="P5175" s="11">
        <v>0</v>
      </c>
    </row>
    <row r="5176" spans="1:16">
      <c r="A5176" s="2">
        <v>45754</v>
      </c>
      <c r="B5176" s="18">
        <v>23</v>
      </c>
      <c r="C5176" s="20">
        <f t="shared" si="160"/>
        <v>4</v>
      </c>
      <c r="D5176" s="16">
        <v>2025</v>
      </c>
      <c r="E5176" s="1" t="s">
        <v>54</v>
      </c>
      <c r="F5176">
        <v>1</v>
      </c>
      <c r="G5176" s="12">
        <f>IF(D5176=2023,F5176*'Average selling price'!$B$2,
IF(D5176=2024,F5176*'Average selling price'!$C$2,
IF(D5176=2025,F5176*'Average selling price'!$D$2,"")))</f>
        <v>5750</v>
      </c>
      <c r="H5176">
        <v>0</v>
      </c>
      <c r="I5176" s="12">
        <f>IF($D5176=2023,H5176*'Average selling price'!$B$3,
IF($D5176=2024,H5176*'Average selling price'!$C$3,
IF($D5176=2025,H5176*'Average selling price'!$D$3,"")))</f>
        <v>0</v>
      </c>
      <c r="J5176">
        <v>2</v>
      </c>
      <c r="K5176" s="12">
        <f>IF($D5176=2023,J5176*'Average selling price'!$B$4,
IF($D5176=2024,J5176*'Average selling price'!$C$4,
IF($D5176=2025,J5176*'Average selling price'!$D$4,"")))</f>
        <v>23452</v>
      </c>
      <c r="L5176" s="7">
        <v>3650</v>
      </c>
      <c r="M5176" s="7">
        <v>2199</v>
      </c>
      <c r="N5176" s="11">
        <f t="shared" si="161"/>
        <v>5849</v>
      </c>
      <c r="O5176" s="11">
        <v>0</v>
      </c>
      <c r="P5176" s="11">
        <v>0</v>
      </c>
    </row>
    <row r="5177" spans="1:16">
      <c r="A5177" s="2">
        <v>45754</v>
      </c>
      <c r="B5177" s="18">
        <v>23</v>
      </c>
      <c r="C5177" s="20">
        <f t="shared" si="160"/>
        <v>4</v>
      </c>
      <c r="D5177" s="16">
        <v>2025</v>
      </c>
      <c r="E5177" s="1" t="s">
        <v>61</v>
      </c>
      <c r="F5177">
        <v>0</v>
      </c>
      <c r="G5177" s="12">
        <f>IF(D5177=2023,F5177*'Average selling price'!$B$2,
IF(D5177=2024,F5177*'Average selling price'!$C$2,
IF(D5177=2025,F5177*'Average selling price'!$D$2,"")))</f>
        <v>0</v>
      </c>
      <c r="H5177">
        <v>0</v>
      </c>
      <c r="I5177" s="12">
        <f>IF($D5177=2023,H5177*'Average selling price'!$B$3,
IF($D5177=2024,H5177*'Average selling price'!$C$3,
IF($D5177=2025,H5177*'Average selling price'!$D$3,"")))</f>
        <v>0</v>
      </c>
      <c r="J5177">
        <v>0</v>
      </c>
      <c r="K5177" s="12">
        <f>IF($D5177=2023,J5177*'Average selling price'!$B$4,
IF($D5177=2024,J5177*'Average selling price'!$C$4,
IF($D5177=2025,J5177*'Average selling price'!$D$4,"")))</f>
        <v>0</v>
      </c>
      <c r="L5177" s="7">
        <v>5406</v>
      </c>
      <c r="M5177" s="7">
        <v>3970</v>
      </c>
      <c r="N5177" s="11">
        <f t="shared" si="161"/>
        <v>9376</v>
      </c>
      <c r="O5177" s="11">
        <v>89</v>
      </c>
      <c r="P5177" s="11">
        <v>4111</v>
      </c>
    </row>
    <row r="5178" spans="1:16">
      <c r="A5178" s="2">
        <v>45754</v>
      </c>
      <c r="B5178" s="18">
        <v>23</v>
      </c>
      <c r="C5178" s="20">
        <f t="shared" si="160"/>
        <v>4</v>
      </c>
      <c r="D5178" s="16">
        <v>2025</v>
      </c>
      <c r="E5178" s="1" t="s">
        <v>65</v>
      </c>
      <c r="F5178">
        <v>0</v>
      </c>
      <c r="G5178" s="12">
        <f>IF(D5178=2023,F5178*'Average selling price'!$B$2,
IF(D5178=2024,F5178*'Average selling price'!$C$2,
IF(D5178=2025,F5178*'Average selling price'!$D$2,"")))</f>
        <v>0</v>
      </c>
      <c r="H5178">
        <v>0</v>
      </c>
      <c r="I5178" s="12">
        <f>IF($D5178=2023,H5178*'Average selling price'!$B$3,
IF($D5178=2024,H5178*'Average selling price'!$C$3,
IF($D5178=2025,H5178*'Average selling price'!$D$3,"")))</f>
        <v>0</v>
      </c>
      <c r="J5178">
        <v>0</v>
      </c>
      <c r="K5178" s="12">
        <f>IF($D5178=2023,J5178*'Average selling price'!$B$4,
IF($D5178=2024,J5178*'Average selling price'!$C$4,
IF($D5178=2025,J5178*'Average selling price'!$D$4,"")))</f>
        <v>0</v>
      </c>
      <c r="L5178" s="7">
        <v>0</v>
      </c>
      <c r="M5178" s="7">
        <v>0</v>
      </c>
      <c r="N5178" s="11">
        <f t="shared" si="161"/>
        <v>0</v>
      </c>
      <c r="O5178" s="11">
        <v>0</v>
      </c>
      <c r="P5178" s="11">
        <v>0</v>
      </c>
    </row>
    <row r="5179" spans="1:16">
      <c r="A5179" s="2">
        <v>45761</v>
      </c>
      <c r="B5179" s="18">
        <v>24</v>
      </c>
      <c r="C5179" s="20">
        <f t="shared" si="160"/>
        <v>4</v>
      </c>
      <c r="D5179" s="16">
        <v>2025</v>
      </c>
      <c r="E5179" s="1" t="s">
        <v>25</v>
      </c>
      <c r="F5179">
        <v>24</v>
      </c>
      <c r="G5179" s="12">
        <f>IF(D5179=2023,F5179*'Average selling price'!$B$2,
IF(D5179=2024,F5179*'Average selling price'!$C$2,
IF(D5179=2025,F5179*'Average selling price'!$D$2,"")))</f>
        <v>138000</v>
      </c>
      <c r="H5179">
        <v>1</v>
      </c>
      <c r="I5179" s="12">
        <f>IF($D5179=2023,H5179*'Average selling price'!$B$3,
IF($D5179=2024,H5179*'Average selling price'!$C$3,
IF($D5179=2025,H5179*'Average selling price'!$D$3,"")))</f>
        <v>34677</v>
      </c>
      <c r="J5179">
        <v>6</v>
      </c>
      <c r="K5179" s="12">
        <f>IF($D5179=2023,J5179*'Average selling price'!$B$4,
IF($D5179=2024,J5179*'Average selling price'!$C$4,
IF($D5179=2025,J5179*'Average selling price'!$D$4,"")))</f>
        <v>70356</v>
      </c>
      <c r="L5179" s="7">
        <v>106893</v>
      </c>
      <c r="M5179" s="7">
        <v>53840</v>
      </c>
      <c r="N5179" s="11">
        <f t="shared" si="161"/>
        <v>160733</v>
      </c>
      <c r="O5179" s="11">
        <v>0</v>
      </c>
      <c r="P5179" s="11">
        <v>3690</v>
      </c>
    </row>
    <row r="5180" spans="1:16">
      <c r="A5180" s="2">
        <v>45761</v>
      </c>
      <c r="B5180" s="18">
        <v>24</v>
      </c>
      <c r="C5180" s="20">
        <f t="shared" si="160"/>
        <v>4</v>
      </c>
      <c r="D5180" s="16">
        <v>2025</v>
      </c>
      <c r="E5180" s="1" t="s">
        <v>46</v>
      </c>
      <c r="F5180">
        <v>6</v>
      </c>
      <c r="G5180" s="12">
        <f>IF(D5180=2023,F5180*'Average selling price'!$B$2,
IF(D5180=2024,F5180*'Average selling price'!$C$2,
IF(D5180=2025,F5180*'Average selling price'!$D$2,"")))</f>
        <v>34500</v>
      </c>
      <c r="H5180">
        <v>0</v>
      </c>
      <c r="I5180" s="12">
        <f>IF($D5180=2023,H5180*'Average selling price'!$B$3,
IF($D5180=2024,H5180*'Average selling price'!$C$3,
IF($D5180=2025,H5180*'Average selling price'!$D$3,"")))</f>
        <v>0</v>
      </c>
      <c r="J5180">
        <v>0</v>
      </c>
      <c r="K5180" s="12">
        <f>IF($D5180=2023,J5180*'Average selling price'!$B$4,
IF($D5180=2024,J5180*'Average selling price'!$C$4,
IF($D5180=2025,J5180*'Average selling price'!$D$4,"")))</f>
        <v>0</v>
      </c>
      <c r="L5180" s="7">
        <v>30539</v>
      </c>
      <c r="M5180" s="7">
        <v>25966</v>
      </c>
      <c r="N5180" s="11">
        <f t="shared" si="161"/>
        <v>56505</v>
      </c>
      <c r="O5180" s="11">
        <v>0</v>
      </c>
      <c r="P5180" s="11">
        <v>1330</v>
      </c>
    </row>
    <row r="5181" spans="1:16">
      <c r="A5181" s="2">
        <v>45761</v>
      </c>
      <c r="B5181" s="18">
        <v>24</v>
      </c>
      <c r="C5181" s="20">
        <f t="shared" si="160"/>
        <v>4</v>
      </c>
      <c r="D5181" s="16">
        <v>2025</v>
      </c>
      <c r="E5181" s="1" t="s">
        <v>57</v>
      </c>
      <c r="F5181">
        <v>7</v>
      </c>
      <c r="G5181" s="12">
        <f>IF(D5181=2023,F5181*'Average selling price'!$B$2,
IF(D5181=2024,F5181*'Average selling price'!$C$2,
IF(D5181=2025,F5181*'Average selling price'!$D$2,"")))</f>
        <v>40250</v>
      </c>
      <c r="H5181">
        <v>0</v>
      </c>
      <c r="I5181" s="12">
        <f>IF($D5181=2023,H5181*'Average selling price'!$B$3,
IF($D5181=2024,H5181*'Average selling price'!$C$3,
IF($D5181=2025,H5181*'Average selling price'!$D$3,"")))</f>
        <v>0</v>
      </c>
      <c r="J5181">
        <v>4</v>
      </c>
      <c r="K5181" s="12">
        <f>IF($D5181=2023,J5181*'Average selling price'!$B$4,
IF($D5181=2024,J5181*'Average selling price'!$C$4,
IF($D5181=2025,J5181*'Average selling price'!$D$4,"")))</f>
        <v>46904</v>
      </c>
      <c r="L5181" s="7">
        <v>32515</v>
      </c>
      <c r="M5181" s="7">
        <v>38602</v>
      </c>
      <c r="N5181" s="11">
        <f t="shared" si="161"/>
        <v>71117</v>
      </c>
      <c r="O5181" s="11">
        <v>0</v>
      </c>
      <c r="P5181" s="11">
        <v>550</v>
      </c>
    </row>
    <row r="5182" spans="1:16">
      <c r="A5182" s="2">
        <v>45761</v>
      </c>
      <c r="B5182" s="18">
        <v>24</v>
      </c>
      <c r="C5182" s="20">
        <f t="shared" si="160"/>
        <v>4</v>
      </c>
      <c r="D5182" s="16">
        <v>2025</v>
      </c>
      <c r="E5182" s="1" t="s">
        <v>27</v>
      </c>
      <c r="F5182">
        <v>6</v>
      </c>
      <c r="G5182" s="12">
        <f>IF(D5182=2023,F5182*'Average selling price'!$B$2,
IF(D5182=2024,F5182*'Average selling price'!$C$2,
IF(D5182=2025,F5182*'Average selling price'!$D$2,"")))</f>
        <v>34500</v>
      </c>
      <c r="H5182">
        <v>0</v>
      </c>
      <c r="I5182" s="12">
        <f>IF($D5182=2023,H5182*'Average selling price'!$B$3,
IF($D5182=2024,H5182*'Average selling price'!$C$3,
IF($D5182=2025,H5182*'Average selling price'!$D$3,"")))</f>
        <v>0</v>
      </c>
      <c r="J5182">
        <v>2</v>
      </c>
      <c r="K5182" s="12">
        <f>IF($D5182=2023,J5182*'Average selling price'!$B$4,
IF($D5182=2024,J5182*'Average selling price'!$C$4,
IF($D5182=2025,J5182*'Average selling price'!$D$4,"")))</f>
        <v>23452</v>
      </c>
      <c r="L5182" s="7">
        <v>13650</v>
      </c>
      <c r="M5182" s="7">
        <v>4269</v>
      </c>
      <c r="N5182" s="11">
        <f t="shared" si="161"/>
        <v>17919</v>
      </c>
      <c r="O5182" s="11">
        <v>0</v>
      </c>
      <c r="P5182" s="11">
        <v>2900</v>
      </c>
    </row>
    <row r="5183" spans="1:16">
      <c r="A5183" s="2">
        <v>45761</v>
      </c>
      <c r="B5183" s="18">
        <v>24</v>
      </c>
      <c r="C5183" s="20">
        <f t="shared" si="160"/>
        <v>4</v>
      </c>
      <c r="D5183" s="16">
        <v>2025</v>
      </c>
      <c r="E5183" s="1" t="s">
        <v>55</v>
      </c>
      <c r="F5183">
        <v>2</v>
      </c>
      <c r="G5183" s="12">
        <f>IF(D5183=2023,F5183*'Average selling price'!$B$2,
IF(D5183=2024,F5183*'Average selling price'!$C$2,
IF(D5183=2025,F5183*'Average selling price'!$D$2,"")))</f>
        <v>11500</v>
      </c>
      <c r="H5183">
        <v>0</v>
      </c>
      <c r="I5183" s="12">
        <f>IF($D5183=2023,H5183*'Average selling price'!$B$3,
IF($D5183=2024,H5183*'Average selling price'!$C$3,
IF($D5183=2025,H5183*'Average selling price'!$D$3,"")))</f>
        <v>0</v>
      </c>
      <c r="J5183">
        <v>1</v>
      </c>
      <c r="K5183" s="12">
        <f>IF($D5183=2023,J5183*'Average selling price'!$B$4,
IF($D5183=2024,J5183*'Average selling price'!$C$4,
IF($D5183=2025,J5183*'Average selling price'!$D$4,"")))</f>
        <v>11726</v>
      </c>
      <c r="L5183" s="7">
        <v>39041</v>
      </c>
      <c r="M5183" s="7">
        <v>48321</v>
      </c>
      <c r="N5183" s="11">
        <f t="shared" si="161"/>
        <v>87362</v>
      </c>
      <c r="O5183" s="11">
        <v>0</v>
      </c>
      <c r="P5183" s="11">
        <v>0</v>
      </c>
    </row>
    <row r="5184" spans="1:16">
      <c r="A5184" s="2">
        <v>45761</v>
      </c>
      <c r="B5184" s="18">
        <v>24</v>
      </c>
      <c r="C5184" s="20">
        <f t="shared" si="160"/>
        <v>4</v>
      </c>
      <c r="D5184" s="16">
        <v>2025</v>
      </c>
      <c r="E5184" s="1" t="s">
        <v>28</v>
      </c>
      <c r="F5184">
        <v>9</v>
      </c>
      <c r="G5184" s="12">
        <f>IF(D5184=2023,F5184*'Average selling price'!$B$2,
IF(D5184=2024,F5184*'Average selling price'!$C$2,
IF(D5184=2025,F5184*'Average selling price'!$D$2,"")))</f>
        <v>51750</v>
      </c>
      <c r="H5184">
        <v>0</v>
      </c>
      <c r="I5184" s="12">
        <f>IF($D5184=2023,H5184*'Average selling price'!$B$3,
IF($D5184=2024,H5184*'Average selling price'!$C$3,
IF($D5184=2025,H5184*'Average selling price'!$D$3,"")))</f>
        <v>0</v>
      </c>
      <c r="J5184">
        <v>3</v>
      </c>
      <c r="K5184" s="12">
        <f>IF($D5184=2023,J5184*'Average selling price'!$B$4,
IF($D5184=2024,J5184*'Average selling price'!$C$4,
IF($D5184=2025,J5184*'Average selling price'!$D$4,"")))</f>
        <v>35178</v>
      </c>
      <c r="L5184" s="7">
        <v>12941.79</v>
      </c>
      <c r="M5184" s="7">
        <v>33114.269999999997</v>
      </c>
      <c r="N5184" s="11">
        <f t="shared" si="161"/>
        <v>46056.06</v>
      </c>
      <c r="O5184" s="11">
        <v>166.6</v>
      </c>
      <c r="P5184" s="11">
        <v>959.9</v>
      </c>
    </row>
    <row r="5185" spans="1:16">
      <c r="A5185" s="2">
        <v>45761</v>
      </c>
      <c r="B5185" s="18">
        <v>24</v>
      </c>
      <c r="C5185" s="20">
        <f t="shared" si="160"/>
        <v>4</v>
      </c>
      <c r="D5185" s="16">
        <v>2025</v>
      </c>
      <c r="E5185" s="1" t="s">
        <v>29</v>
      </c>
      <c r="F5185">
        <v>7</v>
      </c>
      <c r="G5185" s="12">
        <f>IF(D5185=2023,F5185*'Average selling price'!$B$2,
IF(D5185=2024,F5185*'Average selling price'!$C$2,
IF(D5185=2025,F5185*'Average selling price'!$D$2,"")))</f>
        <v>40250</v>
      </c>
      <c r="H5185">
        <v>0</v>
      </c>
      <c r="I5185" s="12">
        <f>IF($D5185=2023,H5185*'Average selling price'!$B$3,
IF($D5185=2024,H5185*'Average selling price'!$C$3,
IF($D5185=2025,H5185*'Average selling price'!$D$3,"")))</f>
        <v>0</v>
      </c>
      <c r="J5185">
        <v>5</v>
      </c>
      <c r="K5185" s="12">
        <f>IF($D5185=2023,J5185*'Average selling price'!$B$4,
IF($D5185=2024,J5185*'Average selling price'!$C$4,
IF($D5185=2025,J5185*'Average selling price'!$D$4,"")))</f>
        <v>58630</v>
      </c>
      <c r="L5185" s="7">
        <v>67142</v>
      </c>
      <c r="M5185" s="7">
        <v>20915</v>
      </c>
      <c r="N5185" s="11">
        <f t="shared" si="161"/>
        <v>88057</v>
      </c>
      <c r="O5185" s="11">
        <v>-2340</v>
      </c>
      <c r="P5185" s="11">
        <v>8253</v>
      </c>
    </row>
    <row r="5186" spans="1:16">
      <c r="A5186" s="2">
        <v>45761</v>
      </c>
      <c r="B5186" s="18">
        <v>24</v>
      </c>
      <c r="C5186" s="20">
        <f t="shared" si="160"/>
        <v>4</v>
      </c>
      <c r="D5186" s="16">
        <v>2025</v>
      </c>
      <c r="E5186" s="1" t="s">
        <v>30</v>
      </c>
      <c r="F5186">
        <v>10</v>
      </c>
      <c r="G5186" s="12">
        <f>IF(D5186=2023,F5186*'Average selling price'!$B$2,
IF(D5186=2024,F5186*'Average selling price'!$C$2,
IF(D5186=2025,F5186*'Average selling price'!$D$2,"")))</f>
        <v>57500</v>
      </c>
      <c r="H5186">
        <v>3</v>
      </c>
      <c r="I5186" s="12">
        <f>IF($D5186=2023,H5186*'Average selling price'!$B$3,
IF($D5186=2024,H5186*'Average selling price'!$C$3,
IF($D5186=2025,H5186*'Average selling price'!$D$3,"")))</f>
        <v>104031</v>
      </c>
      <c r="J5186">
        <v>5</v>
      </c>
      <c r="K5186" s="12">
        <f>IF($D5186=2023,J5186*'Average selling price'!$B$4,
IF($D5186=2024,J5186*'Average selling price'!$C$4,
IF($D5186=2025,J5186*'Average selling price'!$D$4,"")))</f>
        <v>58630</v>
      </c>
      <c r="L5186" s="7">
        <v>55445</v>
      </c>
      <c r="M5186" s="7">
        <v>35312</v>
      </c>
      <c r="N5186" s="11">
        <f t="shared" si="161"/>
        <v>90757</v>
      </c>
      <c r="O5186" s="11">
        <v>400</v>
      </c>
      <c r="P5186" s="11">
        <v>15260</v>
      </c>
    </row>
    <row r="5187" spans="1:16">
      <c r="A5187" s="2">
        <v>45761</v>
      </c>
      <c r="B5187" s="18">
        <v>24</v>
      </c>
      <c r="C5187" s="20">
        <f t="shared" si="160"/>
        <v>4</v>
      </c>
      <c r="D5187" s="16">
        <v>2025</v>
      </c>
      <c r="E5187" s="1" t="s">
        <v>48</v>
      </c>
      <c r="F5187">
        <v>2</v>
      </c>
      <c r="G5187" s="12">
        <f>IF(D5187=2023,F5187*'Average selling price'!$B$2,
IF(D5187=2024,F5187*'Average selling price'!$C$2,
IF(D5187=2025,F5187*'Average selling price'!$D$2,"")))</f>
        <v>11500</v>
      </c>
      <c r="H5187">
        <v>0</v>
      </c>
      <c r="I5187" s="12">
        <f>IF($D5187=2023,H5187*'Average selling price'!$B$3,
IF($D5187=2024,H5187*'Average selling price'!$C$3,
IF($D5187=2025,H5187*'Average selling price'!$D$3,"")))</f>
        <v>0</v>
      </c>
      <c r="J5187">
        <v>1</v>
      </c>
      <c r="K5187" s="12">
        <f>IF($D5187=2023,J5187*'Average selling price'!$B$4,
IF($D5187=2024,J5187*'Average selling price'!$C$4,
IF($D5187=2025,J5187*'Average selling price'!$D$4,"")))</f>
        <v>11726</v>
      </c>
      <c r="L5187" s="7">
        <v>28847</v>
      </c>
      <c r="M5187" s="7">
        <v>6095</v>
      </c>
      <c r="N5187" s="11">
        <f t="shared" si="161"/>
        <v>34942</v>
      </c>
      <c r="O5187" s="11">
        <v>0</v>
      </c>
      <c r="P5187" s="11">
        <v>2318</v>
      </c>
    </row>
    <row r="5188" spans="1:16">
      <c r="A5188" s="2">
        <v>45761</v>
      </c>
      <c r="B5188" s="18">
        <v>24</v>
      </c>
      <c r="C5188" s="20">
        <f t="shared" ref="C5188:C5251" si="162">MONTH(A5188)</f>
        <v>4</v>
      </c>
      <c r="D5188" s="16">
        <v>2025</v>
      </c>
      <c r="E5188" s="1" t="s">
        <v>59</v>
      </c>
      <c r="F5188">
        <v>4</v>
      </c>
      <c r="G5188" s="12">
        <f>IF(D5188=2023,F5188*'Average selling price'!$B$2,
IF(D5188=2024,F5188*'Average selling price'!$C$2,
IF(D5188=2025,F5188*'Average selling price'!$D$2,"")))</f>
        <v>23000</v>
      </c>
      <c r="H5188">
        <v>0</v>
      </c>
      <c r="I5188" s="12">
        <f>IF($D5188=2023,H5188*'Average selling price'!$B$3,
IF($D5188=2024,H5188*'Average selling price'!$C$3,
IF($D5188=2025,H5188*'Average selling price'!$D$3,"")))</f>
        <v>0</v>
      </c>
      <c r="J5188">
        <v>0</v>
      </c>
      <c r="K5188" s="12">
        <f>IF($D5188=2023,J5188*'Average selling price'!$B$4,
IF($D5188=2024,J5188*'Average selling price'!$C$4,
IF($D5188=2025,J5188*'Average selling price'!$D$4,"")))</f>
        <v>0</v>
      </c>
      <c r="L5188" s="7">
        <v>2475</v>
      </c>
      <c r="M5188" s="7">
        <v>12050</v>
      </c>
      <c r="N5188" s="11">
        <f t="shared" ref="N5188:N5251" si="163">M5188+L5188</f>
        <v>14525</v>
      </c>
      <c r="O5188" s="11">
        <v>0</v>
      </c>
      <c r="P5188" s="11">
        <v>2274</v>
      </c>
    </row>
    <row r="5189" spans="1:16">
      <c r="A5189" s="2">
        <v>45761</v>
      </c>
      <c r="B5189" s="18">
        <v>24</v>
      </c>
      <c r="C5189" s="20">
        <f t="shared" si="162"/>
        <v>4</v>
      </c>
      <c r="D5189" s="16">
        <v>2025</v>
      </c>
      <c r="E5189" s="1" t="s">
        <v>31</v>
      </c>
      <c r="F5189">
        <v>20</v>
      </c>
      <c r="G5189" s="12">
        <f>IF(D5189=2023,F5189*'Average selling price'!$B$2,
IF(D5189=2024,F5189*'Average selling price'!$C$2,
IF(D5189=2025,F5189*'Average selling price'!$D$2,"")))</f>
        <v>115000</v>
      </c>
      <c r="H5189">
        <v>1</v>
      </c>
      <c r="I5189" s="12">
        <f>IF($D5189=2023,H5189*'Average selling price'!$B$3,
IF($D5189=2024,H5189*'Average selling price'!$C$3,
IF($D5189=2025,H5189*'Average selling price'!$D$3,"")))</f>
        <v>34677</v>
      </c>
      <c r="J5189">
        <v>2</v>
      </c>
      <c r="K5189" s="12">
        <f>IF($D5189=2023,J5189*'Average selling price'!$B$4,
IF($D5189=2024,J5189*'Average selling price'!$C$4,
IF($D5189=2025,J5189*'Average selling price'!$D$4,"")))</f>
        <v>23452</v>
      </c>
      <c r="L5189" s="7">
        <v>78752</v>
      </c>
      <c r="M5189" s="7">
        <v>84948</v>
      </c>
      <c r="N5189" s="11">
        <f t="shared" si="163"/>
        <v>163700</v>
      </c>
      <c r="O5189" s="11">
        <v>7204</v>
      </c>
      <c r="P5189" s="11">
        <v>11181</v>
      </c>
    </row>
    <row r="5190" spans="1:16">
      <c r="A5190" s="2">
        <v>45761</v>
      </c>
      <c r="B5190" s="18">
        <v>24</v>
      </c>
      <c r="C5190" s="20">
        <f t="shared" si="162"/>
        <v>4</v>
      </c>
      <c r="D5190" s="16">
        <v>2025</v>
      </c>
      <c r="E5190" s="1" t="s">
        <v>26</v>
      </c>
      <c r="F5190">
        <v>8</v>
      </c>
      <c r="G5190" s="12">
        <f>IF(D5190=2023,F5190*'Average selling price'!$B$2,
IF(D5190=2024,F5190*'Average selling price'!$C$2,
IF(D5190=2025,F5190*'Average selling price'!$D$2,"")))</f>
        <v>46000</v>
      </c>
      <c r="H5190">
        <v>0</v>
      </c>
      <c r="I5190" s="12">
        <f>IF($D5190=2023,H5190*'Average selling price'!$B$3,
IF($D5190=2024,H5190*'Average selling price'!$C$3,
IF($D5190=2025,H5190*'Average selling price'!$D$3,"")))</f>
        <v>0</v>
      </c>
      <c r="J5190">
        <v>3</v>
      </c>
      <c r="K5190" s="12">
        <f>IF($D5190=2023,J5190*'Average selling price'!$B$4,
IF($D5190=2024,J5190*'Average selling price'!$C$4,
IF($D5190=2025,J5190*'Average selling price'!$D$4,"")))</f>
        <v>35178</v>
      </c>
      <c r="L5190" s="7">
        <v>40164</v>
      </c>
      <c r="M5190" s="7">
        <v>18741</v>
      </c>
      <c r="N5190" s="11">
        <f t="shared" si="163"/>
        <v>58905</v>
      </c>
      <c r="O5190" s="11">
        <v>36</v>
      </c>
      <c r="P5190" s="11">
        <v>500</v>
      </c>
    </row>
    <row r="5191" spans="1:16">
      <c r="A5191" s="2">
        <v>45761</v>
      </c>
      <c r="B5191" s="18">
        <v>24</v>
      </c>
      <c r="C5191" s="20">
        <f t="shared" si="162"/>
        <v>4</v>
      </c>
      <c r="D5191" s="16">
        <v>2025</v>
      </c>
      <c r="E5191" s="1" t="s">
        <v>66</v>
      </c>
      <c r="F5191">
        <v>0</v>
      </c>
      <c r="G5191" s="12">
        <f>IF(D5191=2023,F5191*'Average selling price'!$B$2,
IF(D5191=2024,F5191*'Average selling price'!$C$2,
IF(D5191=2025,F5191*'Average selling price'!$D$2,"")))</f>
        <v>0</v>
      </c>
      <c r="H5191">
        <v>0</v>
      </c>
      <c r="I5191" s="12">
        <f>IF($D5191=2023,H5191*'Average selling price'!$B$3,
IF($D5191=2024,H5191*'Average selling price'!$C$3,
IF($D5191=2025,H5191*'Average selling price'!$D$3,"")))</f>
        <v>0</v>
      </c>
      <c r="J5191">
        <v>2</v>
      </c>
      <c r="K5191" s="12">
        <f>IF($D5191=2023,J5191*'Average selling price'!$B$4,
IF($D5191=2024,J5191*'Average selling price'!$C$4,
IF($D5191=2025,J5191*'Average selling price'!$D$4,"")))</f>
        <v>23452</v>
      </c>
      <c r="L5191" s="7">
        <v>52176</v>
      </c>
      <c r="M5191" s="7">
        <v>17927</v>
      </c>
      <c r="N5191" s="11">
        <f t="shared" si="163"/>
        <v>70103</v>
      </c>
      <c r="O5191" s="11">
        <v>0</v>
      </c>
      <c r="P5191" s="11">
        <v>895</v>
      </c>
    </row>
    <row r="5192" spans="1:16">
      <c r="A5192" s="2">
        <v>45761</v>
      </c>
      <c r="B5192" s="18">
        <v>24</v>
      </c>
      <c r="C5192" s="20">
        <f t="shared" si="162"/>
        <v>4</v>
      </c>
      <c r="D5192" s="16">
        <v>2025</v>
      </c>
      <c r="E5192" s="1" t="s">
        <v>32</v>
      </c>
      <c r="F5192">
        <v>5</v>
      </c>
      <c r="G5192" s="12">
        <f>IF(D5192=2023,F5192*'Average selling price'!$B$2,
IF(D5192=2024,F5192*'Average selling price'!$C$2,
IF(D5192=2025,F5192*'Average selling price'!$D$2,"")))</f>
        <v>28750</v>
      </c>
      <c r="H5192">
        <v>0</v>
      </c>
      <c r="I5192" s="12">
        <f>IF($D5192=2023,H5192*'Average selling price'!$B$3,
IF($D5192=2024,H5192*'Average selling price'!$C$3,
IF($D5192=2025,H5192*'Average selling price'!$D$3,"")))</f>
        <v>0</v>
      </c>
      <c r="J5192">
        <v>2</v>
      </c>
      <c r="K5192" s="12">
        <f>IF($D5192=2023,J5192*'Average selling price'!$B$4,
IF($D5192=2024,J5192*'Average selling price'!$C$4,
IF($D5192=2025,J5192*'Average selling price'!$D$4,"")))</f>
        <v>23452</v>
      </c>
      <c r="L5192" s="7">
        <v>38454.6</v>
      </c>
      <c r="M5192" s="7">
        <v>38632.36</v>
      </c>
      <c r="N5192" s="11">
        <f t="shared" si="163"/>
        <v>77086.959999999992</v>
      </c>
      <c r="O5192" s="11">
        <v>572</v>
      </c>
      <c r="P5192" s="11">
        <v>6999.81</v>
      </c>
    </row>
    <row r="5193" spans="1:16">
      <c r="A5193" s="2">
        <v>45761</v>
      </c>
      <c r="B5193" s="18">
        <v>24</v>
      </c>
      <c r="C5193" s="20">
        <f t="shared" si="162"/>
        <v>4</v>
      </c>
      <c r="D5193" s="16">
        <v>2025</v>
      </c>
      <c r="E5193" s="1" t="s">
        <v>58</v>
      </c>
      <c r="F5193">
        <v>4</v>
      </c>
      <c r="G5193" s="12">
        <f>IF(D5193=2023,F5193*'Average selling price'!$B$2,
IF(D5193=2024,F5193*'Average selling price'!$C$2,
IF(D5193=2025,F5193*'Average selling price'!$D$2,"")))</f>
        <v>23000</v>
      </c>
      <c r="H5193">
        <v>0</v>
      </c>
      <c r="I5193" s="12">
        <f>IF($D5193=2023,H5193*'Average selling price'!$B$3,
IF($D5193=2024,H5193*'Average selling price'!$C$3,
IF($D5193=2025,H5193*'Average selling price'!$D$3,"")))</f>
        <v>0</v>
      </c>
      <c r="J5193">
        <v>2</v>
      </c>
      <c r="K5193" s="12">
        <f>IF($D5193=2023,J5193*'Average selling price'!$B$4,
IF($D5193=2024,J5193*'Average selling price'!$C$4,
IF($D5193=2025,J5193*'Average selling price'!$D$4,"")))</f>
        <v>23452</v>
      </c>
      <c r="L5193" s="7">
        <v>11741.92</v>
      </c>
      <c r="M5193" s="7">
        <v>15829.84</v>
      </c>
      <c r="N5193" s="11">
        <f t="shared" si="163"/>
        <v>27571.760000000002</v>
      </c>
      <c r="O5193" s="11">
        <v>225.79</v>
      </c>
      <c r="P5193" s="11">
        <v>1869.93</v>
      </c>
    </row>
    <row r="5194" spans="1:16">
      <c r="A5194" s="2">
        <v>45761</v>
      </c>
      <c r="B5194" s="18">
        <v>24</v>
      </c>
      <c r="C5194" s="20">
        <f t="shared" si="162"/>
        <v>4</v>
      </c>
      <c r="D5194" s="16">
        <v>2025</v>
      </c>
      <c r="E5194" s="1" t="s">
        <v>62</v>
      </c>
      <c r="F5194">
        <v>3</v>
      </c>
      <c r="G5194" s="12">
        <f>IF(D5194=2023,F5194*'Average selling price'!$B$2,
IF(D5194=2024,F5194*'Average selling price'!$C$2,
IF(D5194=2025,F5194*'Average selling price'!$D$2,"")))</f>
        <v>17250</v>
      </c>
      <c r="H5194">
        <v>0</v>
      </c>
      <c r="I5194" s="12">
        <f>IF($D5194=2023,H5194*'Average selling price'!$B$3,
IF($D5194=2024,H5194*'Average selling price'!$C$3,
IF($D5194=2025,H5194*'Average selling price'!$D$3,"")))</f>
        <v>0</v>
      </c>
      <c r="J5194">
        <v>2</v>
      </c>
      <c r="K5194" s="12">
        <f>IF($D5194=2023,J5194*'Average selling price'!$B$4,
IF($D5194=2024,J5194*'Average selling price'!$C$4,
IF($D5194=2025,J5194*'Average selling price'!$D$4,"")))</f>
        <v>23452</v>
      </c>
      <c r="L5194" s="7">
        <v>28333.31</v>
      </c>
      <c r="M5194" s="7">
        <v>16229.96</v>
      </c>
      <c r="N5194" s="11">
        <f t="shared" si="163"/>
        <v>44563.270000000004</v>
      </c>
      <c r="O5194" s="11">
        <v>1099.99</v>
      </c>
      <c r="P5194" s="11">
        <v>2211.6999999999998</v>
      </c>
    </row>
    <row r="5195" spans="1:16">
      <c r="A5195" s="2">
        <v>45761</v>
      </c>
      <c r="B5195" s="18">
        <v>24</v>
      </c>
      <c r="C5195" s="20">
        <f t="shared" si="162"/>
        <v>4</v>
      </c>
      <c r="D5195" s="16">
        <v>2025</v>
      </c>
      <c r="E5195" s="1" t="s">
        <v>33</v>
      </c>
      <c r="F5195">
        <v>8</v>
      </c>
      <c r="G5195" s="12">
        <f>IF(D5195=2023,F5195*'Average selling price'!$B$2,
IF(D5195=2024,F5195*'Average selling price'!$C$2,
IF(D5195=2025,F5195*'Average selling price'!$D$2,"")))</f>
        <v>46000</v>
      </c>
      <c r="H5195">
        <v>0</v>
      </c>
      <c r="I5195" s="12">
        <f>IF($D5195=2023,H5195*'Average selling price'!$B$3,
IF($D5195=2024,H5195*'Average selling price'!$C$3,
IF($D5195=2025,H5195*'Average selling price'!$D$3,"")))</f>
        <v>0</v>
      </c>
      <c r="J5195">
        <v>2</v>
      </c>
      <c r="K5195" s="12">
        <f>IF($D5195=2023,J5195*'Average selling price'!$B$4,
IF($D5195=2024,J5195*'Average selling price'!$C$4,
IF($D5195=2025,J5195*'Average selling price'!$D$4,"")))</f>
        <v>23452</v>
      </c>
      <c r="L5195" s="7">
        <v>47541</v>
      </c>
      <c r="M5195" s="7">
        <v>34207</v>
      </c>
      <c r="N5195" s="11">
        <f t="shared" si="163"/>
        <v>81748</v>
      </c>
      <c r="O5195" s="11">
        <v>1497</v>
      </c>
      <c r="P5195" s="11">
        <v>18289</v>
      </c>
    </row>
    <row r="5196" spans="1:16">
      <c r="A5196" s="2">
        <v>45761</v>
      </c>
      <c r="B5196" s="18">
        <v>24</v>
      </c>
      <c r="C5196" s="20">
        <f t="shared" si="162"/>
        <v>4</v>
      </c>
      <c r="D5196" s="16">
        <v>2025</v>
      </c>
      <c r="E5196" s="1" t="s">
        <v>60</v>
      </c>
      <c r="F5196">
        <v>2</v>
      </c>
      <c r="G5196" s="12">
        <f>IF(D5196=2023,F5196*'Average selling price'!$B$2,
IF(D5196=2024,F5196*'Average selling price'!$C$2,
IF(D5196=2025,F5196*'Average selling price'!$D$2,"")))</f>
        <v>11500</v>
      </c>
      <c r="H5196">
        <v>0</v>
      </c>
      <c r="I5196" s="12">
        <f>IF($D5196=2023,H5196*'Average selling price'!$B$3,
IF($D5196=2024,H5196*'Average selling price'!$C$3,
IF($D5196=2025,H5196*'Average selling price'!$D$3,"")))</f>
        <v>0</v>
      </c>
      <c r="J5196">
        <v>2</v>
      </c>
      <c r="K5196" s="12">
        <f>IF($D5196=2023,J5196*'Average selling price'!$B$4,
IF($D5196=2024,J5196*'Average selling price'!$C$4,
IF($D5196=2025,J5196*'Average selling price'!$D$4,"")))</f>
        <v>23452</v>
      </c>
      <c r="L5196" s="7">
        <v>19059.509999999998</v>
      </c>
      <c r="M5196" s="7">
        <v>284.99</v>
      </c>
      <c r="N5196" s="11">
        <f t="shared" si="163"/>
        <v>19344.5</v>
      </c>
      <c r="O5196" s="11">
        <v>226.1</v>
      </c>
      <c r="P5196" s="11">
        <v>2179.94</v>
      </c>
    </row>
    <row r="5197" spans="1:16">
      <c r="A5197" s="2">
        <v>45761</v>
      </c>
      <c r="B5197" s="18">
        <v>24</v>
      </c>
      <c r="C5197" s="20">
        <f t="shared" si="162"/>
        <v>4</v>
      </c>
      <c r="D5197" s="16">
        <v>2025</v>
      </c>
      <c r="E5197" s="1" t="s">
        <v>34</v>
      </c>
      <c r="F5197">
        <v>4</v>
      </c>
      <c r="G5197" s="12">
        <f>IF(D5197=2023,F5197*'Average selling price'!$B$2,
IF(D5197=2024,F5197*'Average selling price'!$C$2,
IF(D5197=2025,F5197*'Average selling price'!$D$2,"")))</f>
        <v>23000</v>
      </c>
      <c r="H5197">
        <v>1</v>
      </c>
      <c r="I5197" s="12">
        <f>IF($D5197=2023,H5197*'Average selling price'!$B$3,
IF($D5197=2024,H5197*'Average selling price'!$C$3,
IF($D5197=2025,H5197*'Average selling price'!$D$3,"")))</f>
        <v>34677</v>
      </c>
      <c r="J5197">
        <v>1</v>
      </c>
      <c r="K5197" s="12">
        <f>IF($D5197=2023,J5197*'Average selling price'!$B$4,
IF($D5197=2024,J5197*'Average selling price'!$C$4,
IF($D5197=2025,J5197*'Average selling price'!$D$4,"")))</f>
        <v>11726</v>
      </c>
      <c r="L5197" s="7">
        <v>27805.41</v>
      </c>
      <c r="M5197" s="7">
        <v>33957.89</v>
      </c>
      <c r="N5197" s="11">
        <f t="shared" si="163"/>
        <v>61763.3</v>
      </c>
      <c r="O5197" s="11">
        <v>700.94</v>
      </c>
      <c r="P5197" s="11">
        <v>678.87</v>
      </c>
    </row>
    <row r="5198" spans="1:16">
      <c r="A5198" s="2">
        <v>45761</v>
      </c>
      <c r="B5198" s="18">
        <v>24</v>
      </c>
      <c r="C5198" s="20">
        <f t="shared" si="162"/>
        <v>4</v>
      </c>
      <c r="D5198" s="16">
        <v>2025</v>
      </c>
      <c r="E5198" s="1" t="s">
        <v>41</v>
      </c>
      <c r="F5198">
        <v>10</v>
      </c>
      <c r="G5198" s="12">
        <f>IF(D5198=2023,F5198*'Average selling price'!$B$2,
IF(D5198=2024,F5198*'Average selling price'!$C$2,
IF(D5198=2025,F5198*'Average selling price'!$D$2,"")))</f>
        <v>57500</v>
      </c>
      <c r="H5198">
        <v>0</v>
      </c>
      <c r="I5198" s="12">
        <f>IF($D5198=2023,H5198*'Average selling price'!$B$3,
IF($D5198=2024,H5198*'Average selling price'!$C$3,
IF($D5198=2025,H5198*'Average selling price'!$D$3,"")))</f>
        <v>0</v>
      </c>
      <c r="J5198">
        <v>1</v>
      </c>
      <c r="K5198" s="12">
        <f>IF($D5198=2023,J5198*'Average selling price'!$B$4,
IF($D5198=2024,J5198*'Average selling price'!$C$4,
IF($D5198=2025,J5198*'Average selling price'!$D$4,"")))</f>
        <v>11726</v>
      </c>
      <c r="L5198" s="7">
        <v>8856</v>
      </c>
      <c r="M5198" s="7">
        <v>6099.97</v>
      </c>
      <c r="N5198" s="11">
        <f t="shared" si="163"/>
        <v>14955.970000000001</v>
      </c>
      <c r="O5198" s="11">
        <v>0</v>
      </c>
      <c r="P5198" s="11">
        <v>1181.96</v>
      </c>
    </row>
    <row r="5199" spans="1:16">
      <c r="A5199" s="2">
        <v>45761</v>
      </c>
      <c r="B5199" s="18">
        <v>24</v>
      </c>
      <c r="C5199" s="20">
        <f t="shared" si="162"/>
        <v>4</v>
      </c>
      <c r="D5199" s="16">
        <v>2025</v>
      </c>
      <c r="E5199" s="1" t="s">
        <v>35</v>
      </c>
      <c r="F5199">
        <v>0</v>
      </c>
      <c r="G5199" s="12">
        <f>IF(D5199=2023,F5199*'Average selling price'!$B$2,
IF(D5199=2024,F5199*'Average selling price'!$C$2,
IF(D5199=2025,F5199*'Average selling price'!$D$2,"")))</f>
        <v>0</v>
      </c>
      <c r="H5199">
        <v>0</v>
      </c>
      <c r="I5199" s="12">
        <f>IF($D5199=2023,H5199*'Average selling price'!$B$3,
IF($D5199=2024,H5199*'Average selling price'!$C$3,
IF($D5199=2025,H5199*'Average selling price'!$D$3,"")))</f>
        <v>0</v>
      </c>
      <c r="J5199">
        <v>2</v>
      </c>
      <c r="K5199" s="12">
        <f>IF($D5199=2023,J5199*'Average selling price'!$B$4,
IF($D5199=2024,J5199*'Average selling price'!$C$4,
IF($D5199=2025,J5199*'Average selling price'!$D$4,"")))</f>
        <v>23452</v>
      </c>
      <c r="L5199" s="7">
        <v>6025</v>
      </c>
      <c r="M5199" s="7">
        <v>3020</v>
      </c>
      <c r="N5199" s="11">
        <f t="shared" si="163"/>
        <v>9045</v>
      </c>
      <c r="O5199" s="11">
        <v>0</v>
      </c>
      <c r="P5199" s="11">
        <v>2699</v>
      </c>
    </row>
    <row r="5200" spans="1:16">
      <c r="A5200" s="2">
        <v>45761</v>
      </c>
      <c r="B5200" s="18">
        <v>24</v>
      </c>
      <c r="C5200" s="20">
        <f t="shared" si="162"/>
        <v>4</v>
      </c>
      <c r="D5200" s="16">
        <v>2025</v>
      </c>
      <c r="E5200" s="1" t="s">
        <v>36</v>
      </c>
      <c r="F5200">
        <v>5</v>
      </c>
      <c r="G5200" s="12">
        <f>IF(D5200=2023,F5200*'Average selling price'!$B$2,
IF(D5200=2024,F5200*'Average selling price'!$C$2,
IF(D5200=2025,F5200*'Average selling price'!$D$2,"")))</f>
        <v>28750</v>
      </c>
      <c r="H5200">
        <v>0</v>
      </c>
      <c r="I5200" s="12">
        <f>IF($D5200=2023,H5200*'Average selling price'!$B$3,
IF($D5200=2024,H5200*'Average selling price'!$C$3,
IF($D5200=2025,H5200*'Average selling price'!$D$3,"")))</f>
        <v>0</v>
      </c>
      <c r="J5200">
        <v>3</v>
      </c>
      <c r="K5200" s="12">
        <f>IF($D5200=2023,J5200*'Average selling price'!$B$4,
IF($D5200=2024,J5200*'Average selling price'!$C$4,
IF($D5200=2025,J5200*'Average selling price'!$D$4,"")))</f>
        <v>35178</v>
      </c>
      <c r="L5200" s="7">
        <v>31380.67</v>
      </c>
      <c r="M5200" s="7">
        <v>10897.17</v>
      </c>
      <c r="N5200" s="11">
        <f t="shared" si="163"/>
        <v>42277.84</v>
      </c>
      <c r="O5200" s="11">
        <v>2634.37</v>
      </c>
      <c r="P5200" s="11">
        <v>8960.81</v>
      </c>
    </row>
    <row r="5201" spans="1:16">
      <c r="A5201" s="2">
        <v>45761</v>
      </c>
      <c r="B5201" s="18">
        <v>24</v>
      </c>
      <c r="C5201" s="20">
        <f t="shared" si="162"/>
        <v>4</v>
      </c>
      <c r="D5201" s="16">
        <v>2025</v>
      </c>
      <c r="E5201" s="1" t="s">
        <v>37</v>
      </c>
      <c r="F5201">
        <v>4</v>
      </c>
      <c r="G5201" s="12">
        <f>IF(D5201=2023,F5201*'Average selling price'!$B$2,
IF(D5201=2024,F5201*'Average selling price'!$C$2,
IF(D5201=2025,F5201*'Average selling price'!$D$2,"")))</f>
        <v>23000</v>
      </c>
      <c r="H5201">
        <v>0</v>
      </c>
      <c r="I5201" s="12">
        <f>IF($D5201=2023,H5201*'Average selling price'!$B$3,
IF($D5201=2024,H5201*'Average selling price'!$C$3,
IF($D5201=2025,H5201*'Average selling price'!$D$3,"")))</f>
        <v>0</v>
      </c>
      <c r="J5201">
        <v>0</v>
      </c>
      <c r="K5201" s="12">
        <f>IF($D5201=2023,J5201*'Average selling price'!$B$4,
IF($D5201=2024,J5201*'Average selling price'!$C$4,
IF($D5201=2025,J5201*'Average selling price'!$D$4,"")))</f>
        <v>0</v>
      </c>
      <c r="L5201" s="7">
        <v>43177.27</v>
      </c>
      <c r="M5201" s="7">
        <v>22577.27</v>
      </c>
      <c r="N5201" s="11">
        <f t="shared" si="163"/>
        <v>65754.539999999994</v>
      </c>
      <c r="O5201" s="11">
        <v>952.97</v>
      </c>
      <c r="P5201" s="11">
        <v>10089.49</v>
      </c>
    </row>
    <row r="5202" spans="1:16">
      <c r="A5202" s="2">
        <v>45761</v>
      </c>
      <c r="B5202" s="18">
        <v>24</v>
      </c>
      <c r="C5202" s="20">
        <f t="shared" si="162"/>
        <v>4</v>
      </c>
      <c r="D5202" s="16">
        <v>2025</v>
      </c>
      <c r="E5202" s="1" t="s">
        <v>45</v>
      </c>
      <c r="F5202">
        <v>1</v>
      </c>
      <c r="G5202" s="12">
        <f>IF(D5202=2023,F5202*'Average selling price'!$B$2,
IF(D5202=2024,F5202*'Average selling price'!$C$2,
IF(D5202=2025,F5202*'Average selling price'!$D$2,"")))</f>
        <v>5750</v>
      </c>
      <c r="H5202">
        <v>0</v>
      </c>
      <c r="I5202" s="12">
        <f>IF($D5202=2023,H5202*'Average selling price'!$B$3,
IF($D5202=2024,H5202*'Average selling price'!$C$3,
IF($D5202=2025,H5202*'Average selling price'!$D$3,"")))</f>
        <v>0</v>
      </c>
      <c r="J5202">
        <v>1</v>
      </c>
      <c r="K5202" s="12">
        <f>IF($D5202=2023,J5202*'Average selling price'!$B$4,
IF($D5202=2024,J5202*'Average selling price'!$C$4,
IF($D5202=2025,J5202*'Average selling price'!$D$4,"")))</f>
        <v>11726</v>
      </c>
      <c r="L5202" s="7">
        <v>9698.51</v>
      </c>
      <c r="M5202" s="7">
        <v>3949.96</v>
      </c>
      <c r="N5202" s="11">
        <f t="shared" si="163"/>
        <v>13648.470000000001</v>
      </c>
      <c r="O5202" s="11">
        <v>0</v>
      </c>
      <c r="P5202" s="11">
        <v>3209.96</v>
      </c>
    </row>
    <row r="5203" spans="1:16">
      <c r="A5203" s="2">
        <v>45761</v>
      </c>
      <c r="B5203" s="18">
        <v>24</v>
      </c>
      <c r="C5203" s="20">
        <f t="shared" si="162"/>
        <v>4</v>
      </c>
      <c r="D5203" s="16">
        <v>2025</v>
      </c>
      <c r="E5203" s="1" t="s">
        <v>49</v>
      </c>
      <c r="F5203">
        <v>6</v>
      </c>
      <c r="G5203" s="12">
        <f>IF(D5203=2023,F5203*'Average selling price'!$B$2,
IF(D5203=2024,F5203*'Average selling price'!$C$2,
IF(D5203=2025,F5203*'Average selling price'!$D$2,"")))</f>
        <v>34500</v>
      </c>
      <c r="H5203">
        <v>0</v>
      </c>
      <c r="I5203" s="12">
        <f>IF($D5203=2023,H5203*'Average selling price'!$B$3,
IF($D5203=2024,H5203*'Average selling price'!$C$3,
IF($D5203=2025,H5203*'Average selling price'!$D$3,"")))</f>
        <v>0</v>
      </c>
      <c r="J5203">
        <v>0</v>
      </c>
      <c r="K5203" s="12">
        <f>IF($D5203=2023,J5203*'Average selling price'!$B$4,
IF($D5203=2024,J5203*'Average selling price'!$C$4,
IF($D5203=2025,J5203*'Average selling price'!$D$4,"")))</f>
        <v>0</v>
      </c>
      <c r="L5203" s="7">
        <v>16345.25</v>
      </c>
      <c r="M5203" s="7">
        <v>12122.77</v>
      </c>
      <c r="N5203" s="11">
        <f t="shared" si="163"/>
        <v>28468.02</v>
      </c>
      <c r="O5203" s="11">
        <v>0</v>
      </c>
      <c r="P5203" s="11">
        <v>2878.96</v>
      </c>
    </row>
    <row r="5204" spans="1:16">
      <c r="A5204" s="2">
        <v>45761</v>
      </c>
      <c r="B5204" s="18">
        <v>24</v>
      </c>
      <c r="C5204" s="20">
        <f t="shared" si="162"/>
        <v>4</v>
      </c>
      <c r="D5204" s="16">
        <v>2025</v>
      </c>
      <c r="E5204" s="1" t="s">
        <v>53</v>
      </c>
      <c r="F5204">
        <v>3</v>
      </c>
      <c r="G5204" s="12">
        <f>IF(D5204=2023,F5204*'Average selling price'!$B$2,
IF(D5204=2024,F5204*'Average selling price'!$C$2,
IF(D5204=2025,F5204*'Average selling price'!$D$2,"")))</f>
        <v>17250</v>
      </c>
      <c r="H5204">
        <v>0</v>
      </c>
      <c r="I5204" s="12">
        <f>IF($D5204=2023,H5204*'Average selling price'!$B$3,
IF($D5204=2024,H5204*'Average selling price'!$C$3,
IF($D5204=2025,H5204*'Average selling price'!$D$3,"")))</f>
        <v>0</v>
      </c>
      <c r="J5204">
        <v>3</v>
      </c>
      <c r="K5204" s="12">
        <f>IF($D5204=2023,J5204*'Average selling price'!$B$4,
IF($D5204=2024,J5204*'Average selling price'!$C$4,
IF($D5204=2025,J5204*'Average selling price'!$D$4,"")))</f>
        <v>35178</v>
      </c>
      <c r="L5204" s="7">
        <v>7733.75</v>
      </c>
      <c r="M5204" s="7">
        <v>12025.94</v>
      </c>
      <c r="N5204" s="11">
        <f t="shared" si="163"/>
        <v>19759.690000000002</v>
      </c>
      <c r="O5204" s="11">
        <v>0</v>
      </c>
      <c r="P5204" s="11">
        <v>0</v>
      </c>
    </row>
    <row r="5205" spans="1:16">
      <c r="A5205" s="2">
        <v>45761</v>
      </c>
      <c r="B5205" s="18">
        <v>24</v>
      </c>
      <c r="C5205" s="20">
        <f t="shared" si="162"/>
        <v>4</v>
      </c>
      <c r="D5205" s="16">
        <v>2025</v>
      </c>
      <c r="E5205" s="1" t="s">
        <v>38</v>
      </c>
      <c r="F5205">
        <v>11</v>
      </c>
      <c r="G5205" s="12">
        <f>IF(D5205=2023,F5205*'Average selling price'!$B$2,
IF(D5205=2024,F5205*'Average selling price'!$C$2,
IF(D5205=2025,F5205*'Average selling price'!$D$2,"")))</f>
        <v>63250</v>
      </c>
      <c r="H5205">
        <v>0</v>
      </c>
      <c r="I5205" s="12">
        <f>IF($D5205=2023,H5205*'Average selling price'!$B$3,
IF($D5205=2024,H5205*'Average selling price'!$C$3,
IF($D5205=2025,H5205*'Average selling price'!$D$3,"")))</f>
        <v>0</v>
      </c>
      <c r="J5205">
        <v>8</v>
      </c>
      <c r="K5205" s="12">
        <f>IF($D5205=2023,J5205*'Average selling price'!$B$4,
IF($D5205=2024,J5205*'Average selling price'!$C$4,
IF($D5205=2025,J5205*'Average selling price'!$D$4,"")))</f>
        <v>93808</v>
      </c>
      <c r="L5205" s="7">
        <v>39089.97</v>
      </c>
      <c r="M5205" s="7">
        <v>99875.09</v>
      </c>
      <c r="N5205" s="11">
        <f t="shared" si="163"/>
        <v>138965.06</v>
      </c>
      <c r="O5205" s="11">
        <v>125.17</v>
      </c>
      <c r="P5205" s="11">
        <v>18135.34</v>
      </c>
    </row>
    <row r="5206" spans="1:16">
      <c r="A5206" s="2">
        <v>45761</v>
      </c>
      <c r="B5206" s="18">
        <v>24</v>
      </c>
      <c r="C5206" s="20">
        <f t="shared" si="162"/>
        <v>4</v>
      </c>
      <c r="D5206" s="16">
        <v>2025</v>
      </c>
      <c r="E5206" s="1" t="s">
        <v>39</v>
      </c>
      <c r="F5206">
        <v>6</v>
      </c>
      <c r="G5206" s="12">
        <f>IF(D5206=2023,F5206*'Average selling price'!$B$2,
IF(D5206=2024,F5206*'Average selling price'!$C$2,
IF(D5206=2025,F5206*'Average selling price'!$D$2,"")))</f>
        <v>34500</v>
      </c>
      <c r="H5206">
        <v>0</v>
      </c>
      <c r="I5206" s="12">
        <f>IF($D5206=2023,H5206*'Average selling price'!$B$3,
IF($D5206=2024,H5206*'Average selling price'!$C$3,
IF($D5206=2025,H5206*'Average selling price'!$D$3,"")))</f>
        <v>0</v>
      </c>
      <c r="J5206">
        <v>6</v>
      </c>
      <c r="K5206" s="12">
        <f>IF($D5206=2023,J5206*'Average selling price'!$B$4,
IF($D5206=2024,J5206*'Average selling price'!$C$4,
IF($D5206=2025,J5206*'Average selling price'!$D$4,"")))</f>
        <v>70356</v>
      </c>
      <c r="L5206" s="7">
        <v>34105.879999999997</v>
      </c>
      <c r="M5206" s="7">
        <v>28772.86</v>
      </c>
      <c r="N5206" s="11">
        <f t="shared" si="163"/>
        <v>62878.74</v>
      </c>
      <c r="O5206" s="11">
        <v>472.97</v>
      </c>
      <c r="P5206" s="11">
        <v>1482.91</v>
      </c>
    </row>
    <row r="5207" spans="1:16">
      <c r="A5207" s="2">
        <v>45761</v>
      </c>
      <c r="B5207" s="18">
        <v>24</v>
      </c>
      <c r="C5207" s="20">
        <f t="shared" si="162"/>
        <v>4</v>
      </c>
      <c r="D5207" s="16">
        <v>2025</v>
      </c>
      <c r="E5207" s="1" t="s">
        <v>40</v>
      </c>
      <c r="F5207">
        <v>0</v>
      </c>
      <c r="G5207" s="12">
        <f>IF(D5207=2023,F5207*'Average selling price'!$B$2,
IF(D5207=2024,F5207*'Average selling price'!$C$2,
IF(D5207=2025,F5207*'Average selling price'!$D$2,"")))</f>
        <v>0</v>
      </c>
      <c r="H5207">
        <v>0</v>
      </c>
      <c r="I5207" s="12">
        <f>IF($D5207=2023,H5207*'Average selling price'!$B$3,
IF($D5207=2024,H5207*'Average selling price'!$C$3,
IF($D5207=2025,H5207*'Average selling price'!$D$3,"")))</f>
        <v>0</v>
      </c>
      <c r="J5207">
        <v>0</v>
      </c>
      <c r="K5207" s="12">
        <f>IF($D5207=2023,J5207*'Average selling price'!$B$4,
IF($D5207=2024,J5207*'Average selling price'!$C$4,
IF($D5207=2025,J5207*'Average selling price'!$D$4,"")))</f>
        <v>0</v>
      </c>
      <c r="L5207" s="7">
        <v>4609</v>
      </c>
      <c r="M5207" s="7">
        <v>0</v>
      </c>
      <c r="N5207" s="11">
        <f t="shared" si="163"/>
        <v>4609</v>
      </c>
      <c r="O5207" s="11">
        <v>0</v>
      </c>
      <c r="P5207" s="11">
        <v>499.99</v>
      </c>
    </row>
    <row r="5208" spans="1:16">
      <c r="A5208" s="2">
        <v>45761</v>
      </c>
      <c r="B5208" s="18">
        <v>24</v>
      </c>
      <c r="C5208" s="20">
        <f t="shared" si="162"/>
        <v>4</v>
      </c>
      <c r="D5208" s="16">
        <v>2025</v>
      </c>
      <c r="E5208" s="1" t="s">
        <v>42</v>
      </c>
      <c r="F5208">
        <v>3</v>
      </c>
      <c r="G5208" s="12">
        <f>IF(D5208=2023,F5208*'Average selling price'!$B$2,
IF(D5208=2024,F5208*'Average selling price'!$C$2,
IF(D5208=2025,F5208*'Average selling price'!$D$2,"")))</f>
        <v>17250</v>
      </c>
      <c r="H5208">
        <v>2</v>
      </c>
      <c r="I5208" s="12">
        <f>IF($D5208=2023,H5208*'Average selling price'!$B$3,
IF($D5208=2024,H5208*'Average selling price'!$C$3,
IF($D5208=2025,H5208*'Average selling price'!$D$3,"")))</f>
        <v>69354</v>
      </c>
      <c r="J5208">
        <v>6</v>
      </c>
      <c r="K5208" s="12">
        <f>IF($D5208=2023,J5208*'Average selling price'!$B$4,
IF($D5208=2024,J5208*'Average selling price'!$C$4,
IF($D5208=2025,J5208*'Average selling price'!$D$4,"")))</f>
        <v>70356</v>
      </c>
      <c r="L5208" s="7">
        <v>16604</v>
      </c>
      <c r="M5208" s="7">
        <v>7284</v>
      </c>
      <c r="N5208" s="11">
        <f t="shared" si="163"/>
        <v>23888</v>
      </c>
      <c r="O5208" s="11">
        <v>11</v>
      </c>
      <c r="P5208" s="11">
        <v>15464</v>
      </c>
    </row>
    <row r="5209" spans="1:16">
      <c r="A5209" s="2">
        <v>45761</v>
      </c>
      <c r="B5209" s="18">
        <v>24</v>
      </c>
      <c r="C5209" s="20">
        <f t="shared" si="162"/>
        <v>4</v>
      </c>
      <c r="D5209" s="16">
        <v>2025</v>
      </c>
      <c r="E5209" s="1" t="s">
        <v>63</v>
      </c>
      <c r="F5209">
        <v>1</v>
      </c>
      <c r="G5209" s="12">
        <f>IF(D5209=2023,F5209*'Average selling price'!$B$2,
IF(D5209=2024,F5209*'Average selling price'!$C$2,
IF(D5209=2025,F5209*'Average selling price'!$D$2,"")))</f>
        <v>5750</v>
      </c>
      <c r="H5209">
        <v>0</v>
      </c>
      <c r="I5209" s="12">
        <f>IF($D5209=2023,H5209*'Average selling price'!$B$3,
IF($D5209=2024,H5209*'Average selling price'!$C$3,
IF($D5209=2025,H5209*'Average selling price'!$D$3,"")))</f>
        <v>0</v>
      </c>
      <c r="J5209">
        <v>1</v>
      </c>
      <c r="K5209" s="12">
        <f>IF($D5209=2023,J5209*'Average selling price'!$B$4,
IF($D5209=2024,J5209*'Average selling price'!$C$4,
IF($D5209=2025,J5209*'Average selling price'!$D$4,"")))</f>
        <v>11726</v>
      </c>
      <c r="L5209" s="7">
        <v>130</v>
      </c>
      <c r="M5209" s="7">
        <v>0</v>
      </c>
      <c r="N5209" s="11">
        <f t="shared" si="163"/>
        <v>130</v>
      </c>
      <c r="O5209" s="11">
        <v>0</v>
      </c>
      <c r="P5209" s="11">
        <v>205</v>
      </c>
    </row>
    <row r="5210" spans="1:16">
      <c r="A5210" s="2">
        <v>45761</v>
      </c>
      <c r="B5210" s="18">
        <v>24</v>
      </c>
      <c r="C5210" s="20">
        <f t="shared" si="162"/>
        <v>4</v>
      </c>
      <c r="D5210" s="16">
        <v>2025</v>
      </c>
      <c r="E5210" s="1" t="s">
        <v>43</v>
      </c>
      <c r="F5210">
        <v>14</v>
      </c>
      <c r="G5210" s="12">
        <f>IF(D5210=2023,F5210*'Average selling price'!$B$2,
IF(D5210=2024,F5210*'Average selling price'!$C$2,
IF(D5210=2025,F5210*'Average selling price'!$D$2,"")))</f>
        <v>80500</v>
      </c>
      <c r="H5210">
        <v>2</v>
      </c>
      <c r="I5210" s="12">
        <f>IF($D5210=2023,H5210*'Average selling price'!$B$3,
IF($D5210=2024,H5210*'Average selling price'!$C$3,
IF($D5210=2025,H5210*'Average selling price'!$D$3,"")))</f>
        <v>69354</v>
      </c>
      <c r="J5210">
        <v>5</v>
      </c>
      <c r="K5210" s="12">
        <f>IF($D5210=2023,J5210*'Average selling price'!$B$4,
IF($D5210=2024,J5210*'Average selling price'!$C$4,
IF($D5210=2025,J5210*'Average selling price'!$D$4,"")))</f>
        <v>58630</v>
      </c>
      <c r="L5210" s="7">
        <v>78107.41</v>
      </c>
      <c r="M5210" s="7">
        <v>52505.54</v>
      </c>
      <c r="N5210" s="11">
        <f t="shared" si="163"/>
        <v>130612.95000000001</v>
      </c>
      <c r="O5210" s="11">
        <v>980.95</v>
      </c>
      <c r="P5210" s="11">
        <v>18379.52</v>
      </c>
    </row>
    <row r="5211" spans="1:16">
      <c r="A5211" s="2">
        <v>45761</v>
      </c>
      <c r="B5211" s="18">
        <v>24</v>
      </c>
      <c r="C5211" s="20">
        <f t="shared" si="162"/>
        <v>4</v>
      </c>
      <c r="D5211" s="16">
        <v>2025</v>
      </c>
      <c r="E5211" s="1" t="s">
        <v>47</v>
      </c>
      <c r="F5211">
        <v>2</v>
      </c>
      <c r="G5211" s="12">
        <f>IF(D5211=2023,F5211*'Average selling price'!$B$2,
IF(D5211=2024,F5211*'Average selling price'!$C$2,
IF(D5211=2025,F5211*'Average selling price'!$D$2,"")))</f>
        <v>11500</v>
      </c>
      <c r="H5211">
        <v>1</v>
      </c>
      <c r="I5211" s="12">
        <f>IF($D5211=2023,H5211*'Average selling price'!$B$3,
IF($D5211=2024,H5211*'Average selling price'!$C$3,
IF($D5211=2025,H5211*'Average selling price'!$D$3,"")))</f>
        <v>34677</v>
      </c>
      <c r="J5211">
        <v>3</v>
      </c>
      <c r="K5211" s="12">
        <f>IF($D5211=2023,J5211*'Average selling price'!$B$4,
IF($D5211=2024,J5211*'Average selling price'!$C$4,
IF($D5211=2025,J5211*'Average selling price'!$D$4,"")))</f>
        <v>35178</v>
      </c>
      <c r="L5211" s="7">
        <v>40907</v>
      </c>
      <c r="M5211" s="7">
        <v>6020</v>
      </c>
      <c r="N5211" s="11">
        <f t="shared" si="163"/>
        <v>46927</v>
      </c>
      <c r="O5211" s="11">
        <v>990</v>
      </c>
      <c r="P5211" s="11">
        <v>5505</v>
      </c>
    </row>
    <row r="5212" spans="1:16">
      <c r="A5212" s="2">
        <v>45761</v>
      </c>
      <c r="B5212" s="18">
        <v>24</v>
      </c>
      <c r="C5212" s="20">
        <f t="shared" si="162"/>
        <v>4</v>
      </c>
      <c r="D5212" s="16">
        <v>2025</v>
      </c>
      <c r="E5212" s="1" t="s">
        <v>50</v>
      </c>
      <c r="F5212">
        <v>10</v>
      </c>
      <c r="G5212" s="12">
        <f>IF(D5212=2023,F5212*'Average selling price'!$B$2,
IF(D5212=2024,F5212*'Average selling price'!$C$2,
IF(D5212=2025,F5212*'Average selling price'!$D$2,"")))</f>
        <v>57500</v>
      </c>
      <c r="H5212">
        <v>0</v>
      </c>
      <c r="I5212" s="12">
        <f>IF($D5212=2023,H5212*'Average selling price'!$B$3,
IF($D5212=2024,H5212*'Average selling price'!$C$3,
IF($D5212=2025,H5212*'Average selling price'!$D$3,"")))</f>
        <v>0</v>
      </c>
      <c r="J5212">
        <v>0</v>
      </c>
      <c r="K5212" s="12">
        <f>IF($D5212=2023,J5212*'Average selling price'!$B$4,
IF($D5212=2024,J5212*'Average selling price'!$C$4,
IF($D5212=2025,J5212*'Average selling price'!$D$4,"")))</f>
        <v>0</v>
      </c>
      <c r="L5212" s="7">
        <v>19056.13</v>
      </c>
      <c r="M5212" s="7">
        <v>36983.32</v>
      </c>
      <c r="N5212" s="11">
        <f t="shared" si="163"/>
        <v>56039.45</v>
      </c>
      <c r="O5212" s="11">
        <v>42.91</v>
      </c>
      <c r="P5212" s="11">
        <v>5400.86</v>
      </c>
    </row>
    <row r="5213" spans="1:16">
      <c r="A5213" s="2">
        <v>45761</v>
      </c>
      <c r="B5213" s="18">
        <v>24</v>
      </c>
      <c r="C5213" s="20">
        <f t="shared" si="162"/>
        <v>4</v>
      </c>
      <c r="D5213" s="16">
        <v>2025</v>
      </c>
      <c r="E5213" s="1" t="s">
        <v>51</v>
      </c>
      <c r="F5213">
        <v>7</v>
      </c>
      <c r="G5213" s="12">
        <f>IF(D5213=2023,F5213*'Average selling price'!$B$2,
IF(D5213=2024,F5213*'Average selling price'!$C$2,
IF(D5213=2025,F5213*'Average selling price'!$D$2,"")))</f>
        <v>40250</v>
      </c>
      <c r="H5213">
        <v>0</v>
      </c>
      <c r="I5213" s="12">
        <f>IF($D5213=2023,H5213*'Average selling price'!$B$3,
IF($D5213=2024,H5213*'Average selling price'!$C$3,
IF($D5213=2025,H5213*'Average selling price'!$D$3,"")))</f>
        <v>0</v>
      </c>
      <c r="J5213">
        <v>1</v>
      </c>
      <c r="K5213" s="12">
        <f>IF($D5213=2023,J5213*'Average selling price'!$B$4,
IF($D5213=2024,J5213*'Average selling price'!$C$4,
IF($D5213=2025,J5213*'Average selling price'!$D$4,"")))</f>
        <v>11726</v>
      </c>
      <c r="L5213" s="7">
        <v>14837</v>
      </c>
      <c r="M5213" s="7">
        <v>28235</v>
      </c>
      <c r="N5213" s="11">
        <f t="shared" si="163"/>
        <v>43072</v>
      </c>
      <c r="O5213" s="11">
        <v>234</v>
      </c>
      <c r="P5213" s="11">
        <v>6133</v>
      </c>
    </row>
    <row r="5214" spans="1:16">
      <c r="A5214" s="2">
        <v>45761</v>
      </c>
      <c r="B5214" s="18">
        <v>24</v>
      </c>
      <c r="C5214" s="20">
        <f t="shared" si="162"/>
        <v>4</v>
      </c>
      <c r="D5214" s="16">
        <v>2025</v>
      </c>
      <c r="E5214" s="1" t="s">
        <v>52</v>
      </c>
      <c r="F5214">
        <v>14</v>
      </c>
      <c r="G5214" s="12">
        <f>IF(D5214=2023,F5214*'Average selling price'!$B$2,
IF(D5214=2024,F5214*'Average selling price'!$C$2,
IF(D5214=2025,F5214*'Average selling price'!$D$2,"")))</f>
        <v>80500</v>
      </c>
      <c r="H5214">
        <v>0</v>
      </c>
      <c r="I5214" s="12">
        <f>IF($D5214=2023,H5214*'Average selling price'!$B$3,
IF($D5214=2024,H5214*'Average selling price'!$C$3,
IF($D5214=2025,H5214*'Average selling price'!$D$3,"")))</f>
        <v>0</v>
      </c>
      <c r="J5214">
        <v>3</v>
      </c>
      <c r="K5214" s="12">
        <f>IF($D5214=2023,J5214*'Average selling price'!$B$4,
IF($D5214=2024,J5214*'Average selling price'!$C$4,
IF($D5214=2025,J5214*'Average selling price'!$D$4,"")))</f>
        <v>35178</v>
      </c>
      <c r="L5214" s="7">
        <v>36667</v>
      </c>
      <c r="M5214" s="7">
        <v>15617</v>
      </c>
      <c r="N5214" s="11">
        <f t="shared" si="163"/>
        <v>52284</v>
      </c>
      <c r="O5214" s="11">
        <v>0</v>
      </c>
      <c r="P5214" s="11">
        <v>1550</v>
      </c>
    </row>
    <row r="5215" spans="1:16">
      <c r="A5215" s="2">
        <v>45761</v>
      </c>
      <c r="B5215" s="18">
        <v>24</v>
      </c>
      <c r="C5215" s="20">
        <f t="shared" si="162"/>
        <v>4</v>
      </c>
      <c r="D5215" s="16">
        <v>2025</v>
      </c>
      <c r="E5215" s="1" t="s">
        <v>64</v>
      </c>
      <c r="F5215">
        <v>0</v>
      </c>
      <c r="G5215" s="12">
        <f>IF(D5215=2023,F5215*'Average selling price'!$B$2,
IF(D5215=2024,F5215*'Average selling price'!$C$2,
IF(D5215=2025,F5215*'Average selling price'!$D$2,"")))</f>
        <v>0</v>
      </c>
      <c r="H5215">
        <v>0</v>
      </c>
      <c r="I5215" s="12">
        <f>IF($D5215=2023,H5215*'Average selling price'!$B$3,
IF($D5215=2024,H5215*'Average selling price'!$C$3,
IF($D5215=2025,H5215*'Average selling price'!$D$3,"")))</f>
        <v>0</v>
      </c>
      <c r="J5215">
        <v>6</v>
      </c>
      <c r="K5215" s="12">
        <f>IF($D5215=2023,J5215*'Average selling price'!$B$4,
IF($D5215=2024,J5215*'Average selling price'!$C$4,
IF($D5215=2025,J5215*'Average selling price'!$D$4,"")))</f>
        <v>70356</v>
      </c>
      <c r="L5215" s="7">
        <v>22615</v>
      </c>
      <c r="M5215" s="7">
        <v>29920</v>
      </c>
      <c r="N5215" s="11">
        <f t="shared" si="163"/>
        <v>52535</v>
      </c>
      <c r="O5215" s="11">
        <v>0</v>
      </c>
      <c r="P5215" s="11">
        <v>0</v>
      </c>
    </row>
    <row r="5216" spans="1:16">
      <c r="A5216" s="2">
        <v>45761</v>
      </c>
      <c r="B5216" s="18">
        <v>24</v>
      </c>
      <c r="C5216" s="20">
        <f t="shared" si="162"/>
        <v>4</v>
      </c>
      <c r="D5216" s="16">
        <v>2025</v>
      </c>
      <c r="E5216" s="1" t="s">
        <v>54</v>
      </c>
      <c r="F5216">
        <v>2</v>
      </c>
      <c r="G5216" s="12">
        <f>IF(D5216=2023,F5216*'Average selling price'!$B$2,
IF(D5216=2024,F5216*'Average selling price'!$C$2,
IF(D5216=2025,F5216*'Average selling price'!$D$2,"")))</f>
        <v>11500</v>
      </c>
      <c r="H5216">
        <v>0</v>
      </c>
      <c r="I5216" s="12">
        <f>IF($D5216=2023,H5216*'Average selling price'!$B$3,
IF($D5216=2024,H5216*'Average selling price'!$C$3,
IF($D5216=2025,H5216*'Average selling price'!$D$3,"")))</f>
        <v>0</v>
      </c>
      <c r="J5216">
        <v>0</v>
      </c>
      <c r="K5216" s="12">
        <f>IF($D5216=2023,J5216*'Average selling price'!$B$4,
IF($D5216=2024,J5216*'Average selling price'!$C$4,
IF($D5216=2025,J5216*'Average selling price'!$D$4,"")))</f>
        <v>0</v>
      </c>
      <c r="L5216" s="7">
        <v>8090</v>
      </c>
      <c r="M5216" s="7">
        <v>0</v>
      </c>
      <c r="N5216" s="11">
        <f t="shared" si="163"/>
        <v>8090</v>
      </c>
      <c r="O5216" s="11">
        <v>119</v>
      </c>
      <c r="P5216" s="11">
        <v>1159</v>
      </c>
    </row>
    <row r="5217" spans="1:16">
      <c r="A5217" s="2">
        <v>45761</v>
      </c>
      <c r="B5217" s="18">
        <v>24</v>
      </c>
      <c r="C5217" s="20">
        <f t="shared" si="162"/>
        <v>4</v>
      </c>
      <c r="D5217" s="16">
        <v>2025</v>
      </c>
      <c r="E5217" s="1" t="s">
        <v>61</v>
      </c>
      <c r="F5217">
        <v>0</v>
      </c>
      <c r="G5217" s="12">
        <f>IF(D5217=2023,F5217*'Average selling price'!$B$2,
IF(D5217=2024,F5217*'Average selling price'!$C$2,
IF(D5217=2025,F5217*'Average selling price'!$D$2,"")))</f>
        <v>0</v>
      </c>
      <c r="H5217">
        <v>0</v>
      </c>
      <c r="I5217" s="12">
        <f>IF($D5217=2023,H5217*'Average selling price'!$B$3,
IF($D5217=2024,H5217*'Average selling price'!$C$3,
IF($D5217=2025,H5217*'Average selling price'!$D$3,"")))</f>
        <v>0</v>
      </c>
      <c r="J5217">
        <v>0</v>
      </c>
      <c r="K5217" s="12">
        <f>IF($D5217=2023,J5217*'Average selling price'!$B$4,
IF($D5217=2024,J5217*'Average selling price'!$C$4,
IF($D5217=2025,J5217*'Average selling price'!$D$4,"")))</f>
        <v>0</v>
      </c>
      <c r="L5217" s="7">
        <v>4904.99</v>
      </c>
      <c r="M5217" s="7">
        <v>13942.92</v>
      </c>
      <c r="N5217" s="11">
        <f t="shared" si="163"/>
        <v>18847.91</v>
      </c>
      <c r="O5217" s="11">
        <v>23.38</v>
      </c>
      <c r="P5217" s="11">
        <v>8461.69</v>
      </c>
    </row>
    <row r="5218" spans="1:16">
      <c r="A5218" s="2">
        <v>45761</v>
      </c>
      <c r="B5218" s="18">
        <v>24</v>
      </c>
      <c r="C5218" s="20">
        <f t="shared" si="162"/>
        <v>4</v>
      </c>
      <c r="D5218" s="16">
        <v>2025</v>
      </c>
      <c r="E5218" s="1" t="s">
        <v>65</v>
      </c>
      <c r="F5218">
        <v>0</v>
      </c>
      <c r="G5218" s="12">
        <f>IF(D5218=2023,F5218*'Average selling price'!$B$2,
IF(D5218=2024,F5218*'Average selling price'!$C$2,
IF(D5218=2025,F5218*'Average selling price'!$D$2,"")))</f>
        <v>0</v>
      </c>
      <c r="H5218">
        <v>0</v>
      </c>
      <c r="I5218" s="12">
        <f>IF($D5218=2023,H5218*'Average selling price'!$B$3,
IF($D5218=2024,H5218*'Average selling price'!$C$3,
IF($D5218=2025,H5218*'Average selling price'!$D$3,"")))</f>
        <v>0</v>
      </c>
      <c r="J5218">
        <v>0</v>
      </c>
      <c r="K5218" s="12">
        <f>IF($D5218=2023,J5218*'Average selling price'!$B$4,
IF($D5218=2024,J5218*'Average selling price'!$C$4,
IF($D5218=2025,J5218*'Average selling price'!$D$4,"")))</f>
        <v>0</v>
      </c>
      <c r="L5218" s="7">
        <v>0</v>
      </c>
      <c r="M5218" s="7">
        <v>0</v>
      </c>
      <c r="N5218" s="11">
        <f t="shared" si="163"/>
        <v>0</v>
      </c>
      <c r="O5218" s="11">
        <v>0</v>
      </c>
      <c r="P5218" s="11">
        <v>0</v>
      </c>
    </row>
    <row r="5219" spans="1:16">
      <c r="A5219" s="2">
        <v>45768</v>
      </c>
      <c r="B5219" s="18">
        <v>25</v>
      </c>
      <c r="C5219" s="20">
        <f t="shared" si="162"/>
        <v>4</v>
      </c>
      <c r="D5219" s="16">
        <v>2025</v>
      </c>
      <c r="E5219" s="1" t="s">
        <v>25</v>
      </c>
      <c r="F5219">
        <v>40</v>
      </c>
      <c r="G5219" s="12">
        <f>IF(D5219=2023,F5219*'Average selling price'!$B$2,
IF(D5219=2024,F5219*'Average selling price'!$C$2,
IF(D5219=2025,F5219*'Average selling price'!$D$2,"")))</f>
        <v>230000</v>
      </c>
      <c r="H5219">
        <v>3</v>
      </c>
      <c r="I5219" s="12">
        <f>IF($D5219=2023,H5219*'Average selling price'!$B$3,
IF($D5219=2024,H5219*'Average selling price'!$C$3,
IF($D5219=2025,H5219*'Average selling price'!$D$3,"")))</f>
        <v>104031</v>
      </c>
      <c r="J5219">
        <v>10</v>
      </c>
      <c r="K5219" s="12">
        <f>IF($D5219=2023,J5219*'Average selling price'!$B$4,
IF($D5219=2024,J5219*'Average selling price'!$C$4,
IF($D5219=2025,J5219*'Average selling price'!$D$4,"")))</f>
        <v>117260</v>
      </c>
      <c r="L5219" s="7">
        <v>210910</v>
      </c>
      <c r="M5219" s="7">
        <v>75417</v>
      </c>
      <c r="N5219" s="11">
        <f t="shared" si="163"/>
        <v>286327</v>
      </c>
      <c r="O5219" s="11">
        <v>2000</v>
      </c>
      <c r="P5219" s="11">
        <v>32822</v>
      </c>
    </row>
    <row r="5220" spans="1:16">
      <c r="A5220" s="2">
        <v>45768</v>
      </c>
      <c r="B5220" s="18">
        <v>25</v>
      </c>
      <c r="C5220" s="20">
        <f t="shared" si="162"/>
        <v>4</v>
      </c>
      <c r="D5220" s="16">
        <v>2025</v>
      </c>
      <c r="E5220" s="1" t="s">
        <v>46</v>
      </c>
      <c r="F5220">
        <v>18</v>
      </c>
      <c r="G5220" s="12">
        <f>IF(D5220=2023,F5220*'Average selling price'!$B$2,
IF(D5220=2024,F5220*'Average selling price'!$C$2,
IF(D5220=2025,F5220*'Average selling price'!$D$2,"")))</f>
        <v>103500</v>
      </c>
      <c r="H5220">
        <v>1</v>
      </c>
      <c r="I5220" s="12">
        <f>IF($D5220=2023,H5220*'Average selling price'!$B$3,
IF($D5220=2024,H5220*'Average selling price'!$C$3,
IF($D5220=2025,H5220*'Average selling price'!$D$3,"")))</f>
        <v>34677</v>
      </c>
      <c r="J5220">
        <v>2</v>
      </c>
      <c r="K5220" s="12">
        <f>IF($D5220=2023,J5220*'Average selling price'!$B$4,
IF($D5220=2024,J5220*'Average selling price'!$C$4,
IF($D5220=2025,J5220*'Average selling price'!$D$4,"")))</f>
        <v>23452</v>
      </c>
      <c r="L5220" s="7">
        <v>29024</v>
      </c>
      <c r="M5220" s="7">
        <v>25680</v>
      </c>
      <c r="N5220" s="11">
        <f t="shared" si="163"/>
        <v>54704</v>
      </c>
      <c r="O5220" s="11">
        <v>0</v>
      </c>
      <c r="P5220" s="11">
        <v>2325</v>
      </c>
    </row>
    <row r="5221" spans="1:16">
      <c r="A5221" s="2">
        <v>45768</v>
      </c>
      <c r="B5221" s="18">
        <v>25</v>
      </c>
      <c r="C5221" s="20">
        <f t="shared" si="162"/>
        <v>4</v>
      </c>
      <c r="D5221" s="16">
        <v>2025</v>
      </c>
      <c r="E5221" s="1" t="s">
        <v>57</v>
      </c>
      <c r="F5221">
        <v>17</v>
      </c>
      <c r="G5221" s="12">
        <f>IF(D5221=2023,F5221*'Average selling price'!$B$2,
IF(D5221=2024,F5221*'Average selling price'!$C$2,
IF(D5221=2025,F5221*'Average selling price'!$D$2,"")))</f>
        <v>97750</v>
      </c>
      <c r="H5221">
        <v>0</v>
      </c>
      <c r="I5221" s="12">
        <f>IF($D5221=2023,H5221*'Average selling price'!$B$3,
IF($D5221=2024,H5221*'Average selling price'!$C$3,
IF($D5221=2025,H5221*'Average selling price'!$D$3,"")))</f>
        <v>0</v>
      </c>
      <c r="J5221">
        <v>1</v>
      </c>
      <c r="K5221" s="12">
        <f>IF($D5221=2023,J5221*'Average selling price'!$B$4,
IF($D5221=2024,J5221*'Average selling price'!$C$4,
IF($D5221=2025,J5221*'Average selling price'!$D$4,"")))</f>
        <v>11726</v>
      </c>
      <c r="L5221" s="7">
        <v>63284</v>
      </c>
      <c r="M5221" s="7">
        <v>36571</v>
      </c>
      <c r="N5221" s="11">
        <f t="shared" si="163"/>
        <v>99855</v>
      </c>
      <c r="O5221" s="11">
        <v>0</v>
      </c>
      <c r="P5221" s="11">
        <v>1945</v>
      </c>
    </row>
    <row r="5222" spans="1:16">
      <c r="A5222" s="2">
        <v>45768</v>
      </c>
      <c r="B5222" s="18">
        <v>25</v>
      </c>
      <c r="C5222" s="20">
        <f t="shared" si="162"/>
        <v>4</v>
      </c>
      <c r="D5222" s="16">
        <v>2025</v>
      </c>
      <c r="E5222" s="1" t="s">
        <v>27</v>
      </c>
      <c r="F5222">
        <v>9</v>
      </c>
      <c r="G5222" s="12">
        <f>IF(D5222=2023,F5222*'Average selling price'!$B$2,
IF(D5222=2024,F5222*'Average selling price'!$C$2,
IF(D5222=2025,F5222*'Average selling price'!$D$2,"")))</f>
        <v>51750</v>
      </c>
      <c r="H5222">
        <v>0</v>
      </c>
      <c r="I5222" s="12">
        <f>IF($D5222=2023,H5222*'Average selling price'!$B$3,
IF($D5222=2024,H5222*'Average selling price'!$C$3,
IF($D5222=2025,H5222*'Average selling price'!$D$3,"")))</f>
        <v>0</v>
      </c>
      <c r="J5222">
        <v>2</v>
      </c>
      <c r="K5222" s="12">
        <f>IF($D5222=2023,J5222*'Average selling price'!$B$4,
IF($D5222=2024,J5222*'Average selling price'!$C$4,
IF($D5222=2025,J5222*'Average selling price'!$D$4,"")))</f>
        <v>23452</v>
      </c>
      <c r="L5222" s="7">
        <v>17314</v>
      </c>
      <c r="M5222" s="7">
        <v>9779</v>
      </c>
      <c r="N5222" s="11">
        <f t="shared" si="163"/>
        <v>27093</v>
      </c>
      <c r="O5222" s="11">
        <v>0</v>
      </c>
      <c r="P5222" s="11">
        <v>0</v>
      </c>
    </row>
    <row r="5223" spans="1:16">
      <c r="A5223" s="2">
        <v>45768</v>
      </c>
      <c r="B5223" s="18">
        <v>25</v>
      </c>
      <c r="C5223" s="20">
        <f t="shared" si="162"/>
        <v>4</v>
      </c>
      <c r="D5223" s="16">
        <v>2025</v>
      </c>
      <c r="E5223" s="1" t="s">
        <v>55</v>
      </c>
      <c r="F5223">
        <v>6</v>
      </c>
      <c r="G5223" s="12">
        <f>IF(D5223=2023,F5223*'Average selling price'!$B$2,
IF(D5223=2024,F5223*'Average selling price'!$C$2,
IF(D5223=2025,F5223*'Average selling price'!$D$2,"")))</f>
        <v>34500</v>
      </c>
      <c r="H5223">
        <v>1</v>
      </c>
      <c r="I5223" s="12">
        <f>IF($D5223=2023,H5223*'Average selling price'!$B$3,
IF($D5223=2024,H5223*'Average selling price'!$C$3,
IF($D5223=2025,H5223*'Average selling price'!$D$3,"")))</f>
        <v>34677</v>
      </c>
      <c r="J5223">
        <v>4</v>
      </c>
      <c r="K5223" s="12">
        <f>IF($D5223=2023,J5223*'Average selling price'!$B$4,
IF($D5223=2024,J5223*'Average selling price'!$C$4,
IF($D5223=2025,J5223*'Average selling price'!$D$4,"")))</f>
        <v>46904</v>
      </c>
      <c r="L5223" s="7">
        <v>54903</v>
      </c>
      <c r="M5223" s="7">
        <v>25464</v>
      </c>
      <c r="N5223" s="11">
        <f t="shared" si="163"/>
        <v>80367</v>
      </c>
      <c r="O5223" s="11">
        <v>0</v>
      </c>
      <c r="P5223" s="11">
        <v>2377</v>
      </c>
    </row>
    <row r="5224" spans="1:16">
      <c r="A5224" s="2">
        <v>45768</v>
      </c>
      <c r="B5224" s="18">
        <v>25</v>
      </c>
      <c r="C5224" s="20">
        <f t="shared" si="162"/>
        <v>4</v>
      </c>
      <c r="D5224" s="16">
        <v>2025</v>
      </c>
      <c r="E5224" s="1" t="s">
        <v>28</v>
      </c>
      <c r="F5224">
        <v>8</v>
      </c>
      <c r="G5224" s="12">
        <f>IF(D5224=2023,F5224*'Average selling price'!$B$2,
IF(D5224=2024,F5224*'Average selling price'!$C$2,
IF(D5224=2025,F5224*'Average selling price'!$D$2,"")))</f>
        <v>46000</v>
      </c>
      <c r="H5224">
        <v>0</v>
      </c>
      <c r="I5224" s="12">
        <f>IF($D5224=2023,H5224*'Average selling price'!$B$3,
IF($D5224=2024,H5224*'Average selling price'!$C$3,
IF($D5224=2025,H5224*'Average selling price'!$D$3,"")))</f>
        <v>0</v>
      </c>
      <c r="J5224">
        <v>4</v>
      </c>
      <c r="K5224" s="12">
        <f>IF($D5224=2023,J5224*'Average selling price'!$B$4,
IF($D5224=2024,J5224*'Average selling price'!$C$4,
IF($D5224=2025,J5224*'Average selling price'!$D$4,"")))</f>
        <v>46904</v>
      </c>
      <c r="L5224" s="7">
        <v>34830.129999999997</v>
      </c>
      <c r="M5224" s="7">
        <v>28358.799999999999</v>
      </c>
      <c r="N5224" s="11">
        <f t="shared" si="163"/>
        <v>63188.929999999993</v>
      </c>
      <c r="O5224" s="11">
        <v>1071.6300000000001</v>
      </c>
      <c r="P5224" s="11">
        <v>1397.94</v>
      </c>
    </row>
    <row r="5225" spans="1:16">
      <c r="A5225" s="2">
        <v>45768</v>
      </c>
      <c r="B5225" s="18">
        <v>25</v>
      </c>
      <c r="C5225" s="20">
        <f t="shared" si="162"/>
        <v>4</v>
      </c>
      <c r="D5225" s="16">
        <v>2025</v>
      </c>
      <c r="E5225" s="1" t="s">
        <v>29</v>
      </c>
      <c r="F5225">
        <v>16</v>
      </c>
      <c r="G5225" s="12">
        <f>IF(D5225=2023,F5225*'Average selling price'!$B$2,
IF(D5225=2024,F5225*'Average selling price'!$C$2,
IF(D5225=2025,F5225*'Average selling price'!$D$2,"")))</f>
        <v>92000</v>
      </c>
      <c r="H5225">
        <v>2</v>
      </c>
      <c r="I5225" s="12">
        <f>IF($D5225=2023,H5225*'Average selling price'!$B$3,
IF($D5225=2024,H5225*'Average selling price'!$C$3,
IF($D5225=2025,H5225*'Average selling price'!$D$3,"")))</f>
        <v>69354</v>
      </c>
      <c r="J5225">
        <v>14</v>
      </c>
      <c r="K5225" s="12">
        <f>IF($D5225=2023,J5225*'Average selling price'!$B$4,
IF($D5225=2024,J5225*'Average selling price'!$C$4,
IF($D5225=2025,J5225*'Average selling price'!$D$4,"")))</f>
        <v>164164</v>
      </c>
      <c r="L5225" s="7">
        <v>134198</v>
      </c>
      <c r="M5225" s="7">
        <v>53755</v>
      </c>
      <c r="N5225" s="11">
        <f t="shared" si="163"/>
        <v>187953</v>
      </c>
      <c r="O5225" s="11">
        <v>894</v>
      </c>
      <c r="P5225" s="11">
        <v>12476</v>
      </c>
    </row>
    <row r="5226" spans="1:16">
      <c r="A5226" s="2">
        <v>45768</v>
      </c>
      <c r="B5226" s="18">
        <v>25</v>
      </c>
      <c r="C5226" s="20">
        <f t="shared" si="162"/>
        <v>4</v>
      </c>
      <c r="D5226" s="16">
        <v>2025</v>
      </c>
      <c r="E5226" s="1" t="s">
        <v>30</v>
      </c>
      <c r="F5226">
        <v>14</v>
      </c>
      <c r="G5226" s="12">
        <f>IF(D5226=2023,F5226*'Average selling price'!$B$2,
IF(D5226=2024,F5226*'Average selling price'!$C$2,
IF(D5226=2025,F5226*'Average selling price'!$D$2,"")))</f>
        <v>80500</v>
      </c>
      <c r="H5226">
        <v>0</v>
      </c>
      <c r="I5226" s="12">
        <f>IF($D5226=2023,H5226*'Average selling price'!$B$3,
IF($D5226=2024,H5226*'Average selling price'!$C$3,
IF($D5226=2025,H5226*'Average selling price'!$D$3,"")))</f>
        <v>0</v>
      </c>
      <c r="J5226">
        <v>5</v>
      </c>
      <c r="K5226" s="12">
        <f>IF($D5226=2023,J5226*'Average selling price'!$B$4,
IF($D5226=2024,J5226*'Average selling price'!$C$4,
IF($D5226=2025,J5226*'Average selling price'!$D$4,"")))</f>
        <v>58630</v>
      </c>
      <c r="L5226" s="7">
        <v>139181</v>
      </c>
      <c r="M5226" s="7">
        <v>133479</v>
      </c>
      <c r="N5226" s="11">
        <f t="shared" si="163"/>
        <v>272660</v>
      </c>
      <c r="O5226" s="11">
        <v>2516</v>
      </c>
      <c r="P5226" s="11">
        <v>32799</v>
      </c>
    </row>
    <row r="5227" spans="1:16">
      <c r="A5227" s="2">
        <v>45768</v>
      </c>
      <c r="B5227" s="18">
        <v>25</v>
      </c>
      <c r="C5227" s="20">
        <f t="shared" si="162"/>
        <v>4</v>
      </c>
      <c r="D5227" s="16">
        <v>2025</v>
      </c>
      <c r="E5227" s="1" t="s">
        <v>48</v>
      </c>
      <c r="F5227">
        <v>4</v>
      </c>
      <c r="G5227" s="12">
        <f>IF(D5227=2023,F5227*'Average selling price'!$B$2,
IF(D5227=2024,F5227*'Average selling price'!$C$2,
IF(D5227=2025,F5227*'Average selling price'!$D$2,"")))</f>
        <v>23000</v>
      </c>
      <c r="H5227">
        <v>0</v>
      </c>
      <c r="I5227" s="12">
        <f>IF($D5227=2023,H5227*'Average selling price'!$B$3,
IF($D5227=2024,H5227*'Average selling price'!$C$3,
IF($D5227=2025,H5227*'Average selling price'!$D$3,"")))</f>
        <v>0</v>
      </c>
      <c r="J5227">
        <v>2</v>
      </c>
      <c r="K5227" s="12">
        <f>IF($D5227=2023,J5227*'Average selling price'!$B$4,
IF($D5227=2024,J5227*'Average selling price'!$C$4,
IF($D5227=2025,J5227*'Average selling price'!$D$4,"")))</f>
        <v>23452</v>
      </c>
      <c r="L5227" s="7">
        <v>40852</v>
      </c>
      <c r="M5227" s="7">
        <v>15430</v>
      </c>
      <c r="N5227" s="11">
        <f t="shared" si="163"/>
        <v>56282</v>
      </c>
      <c r="O5227" s="11">
        <v>1150</v>
      </c>
      <c r="P5227" s="11">
        <v>6372</v>
      </c>
    </row>
    <row r="5228" spans="1:16">
      <c r="A5228" s="2">
        <v>45768</v>
      </c>
      <c r="B5228" s="18">
        <v>25</v>
      </c>
      <c r="C5228" s="20">
        <f t="shared" si="162"/>
        <v>4</v>
      </c>
      <c r="D5228" s="16">
        <v>2025</v>
      </c>
      <c r="E5228" s="1" t="s">
        <v>59</v>
      </c>
      <c r="F5228">
        <v>2</v>
      </c>
      <c r="G5228" s="12">
        <f>IF(D5228=2023,F5228*'Average selling price'!$B$2,
IF(D5228=2024,F5228*'Average selling price'!$C$2,
IF(D5228=2025,F5228*'Average selling price'!$D$2,"")))</f>
        <v>11500</v>
      </c>
      <c r="H5228">
        <v>0</v>
      </c>
      <c r="I5228" s="12">
        <f>IF($D5228=2023,H5228*'Average selling price'!$B$3,
IF($D5228=2024,H5228*'Average selling price'!$C$3,
IF($D5228=2025,H5228*'Average selling price'!$D$3,"")))</f>
        <v>0</v>
      </c>
      <c r="J5228">
        <v>0</v>
      </c>
      <c r="K5228" s="12">
        <f>IF($D5228=2023,J5228*'Average selling price'!$B$4,
IF($D5228=2024,J5228*'Average selling price'!$C$4,
IF($D5228=2025,J5228*'Average selling price'!$D$4,"")))</f>
        <v>0</v>
      </c>
      <c r="L5228" s="7">
        <v>8310</v>
      </c>
      <c r="M5228" s="7">
        <v>6600</v>
      </c>
      <c r="N5228" s="11">
        <f t="shared" si="163"/>
        <v>14910</v>
      </c>
      <c r="O5228" s="11">
        <v>0</v>
      </c>
      <c r="P5228" s="11">
        <v>4764</v>
      </c>
    </row>
    <row r="5229" spans="1:16">
      <c r="A5229" s="2">
        <v>45768</v>
      </c>
      <c r="B5229" s="18">
        <v>25</v>
      </c>
      <c r="C5229" s="20">
        <f t="shared" si="162"/>
        <v>4</v>
      </c>
      <c r="D5229" s="16">
        <v>2025</v>
      </c>
      <c r="E5229" s="1" t="s">
        <v>31</v>
      </c>
      <c r="F5229">
        <v>22</v>
      </c>
      <c r="G5229" s="12">
        <f>IF(D5229=2023,F5229*'Average selling price'!$B$2,
IF(D5229=2024,F5229*'Average selling price'!$C$2,
IF(D5229=2025,F5229*'Average selling price'!$D$2,"")))</f>
        <v>126500</v>
      </c>
      <c r="H5229">
        <v>1</v>
      </c>
      <c r="I5229" s="12">
        <f>IF($D5229=2023,H5229*'Average selling price'!$B$3,
IF($D5229=2024,H5229*'Average selling price'!$C$3,
IF($D5229=2025,H5229*'Average selling price'!$D$3,"")))</f>
        <v>34677</v>
      </c>
      <c r="J5229">
        <v>5</v>
      </c>
      <c r="K5229" s="12">
        <f>IF($D5229=2023,J5229*'Average selling price'!$B$4,
IF($D5229=2024,J5229*'Average selling price'!$C$4,
IF($D5229=2025,J5229*'Average selling price'!$D$4,"")))</f>
        <v>58630</v>
      </c>
      <c r="L5229" s="7">
        <v>186877</v>
      </c>
      <c r="M5229" s="7">
        <v>97145</v>
      </c>
      <c r="N5229" s="11">
        <f t="shared" si="163"/>
        <v>284022</v>
      </c>
      <c r="O5229" s="11">
        <v>2477</v>
      </c>
      <c r="P5229" s="11">
        <v>7464</v>
      </c>
    </row>
    <row r="5230" spans="1:16">
      <c r="A5230" s="2">
        <v>45768</v>
      </c>
      <c r="B5230" s="18">
        <v>25</v>
      </c>
      <c r="C5230" s="20">
        <f t="shared" si="162"/>
        <v>4</v>
      </c>
      <c r="D5230" s="16">
        <v>2025</v>
      </c>
      <c r="E5230" s="1" t="s">
        <v>26</v>
      </c>
      <c r="F5230">
        <v>19</v>
      </c>
      <c r="G5230" s="12">
        <f>IF(D5230=2023,F5230*'Average selling price'!$B$2,
IF(D5230=2024,F5230*'Average selling price'!$C$2,
IF(D5230=2025,F5230*'Average selling price'!$D$2,"")))</f>
        <v>109250</v>
      </c>
      <c r="H5230">
        <v>0</v>
      </c>
      <c r="I5230" s="12">
        <f>IF($D5230=2023,H5230*'Average selling price'!$B$3,
IF($D5230=2024,H5230*'Average selling price'!$C$3,
IF($D5230=2025,H5230*'Average selling price'!$D$3,"")))</f>
        <v>0</v>
      </c>
      <c r="J5230">
        <v>1</v>
      </c>
      <c r="K5230" s="12">
        <f>IF($D5230=2023,J5230*'Average selling price'!$B$4,
IF($D5230=2024,J5230*'Average selling price'!$C$4,
IF($D5230=2025,J5230*'Average selling price'!$D$4,"")))</f>
        <v>11726</v>
      </c>
      <c r="L5230" s="7">
        <v>69277</v>
      </c>
      <c r="M5230" s="7">
        <v>116281</v>
      </c>
      <c r="N5230" s="11">
        <f t="shared" si="163"/>
        <v>185558</v>
      </c>
      <c r="O5230" s="11">
        <v>400</v>
      </c>
      <c r="P5230" s="11">
        <v>101</v>
      </c>
    </row>
    <row r="5231" spans="1:16">
      <c r="A5231" s="2">
        <v>45768</v>
      </c>
      <c r="B5231" s="18">
        <v>25</v>
      </c>
      <c r="C5231" s="20">
        <f t="shared" si="162"/>
        <v>4</v>
      </c>
      <c r="D5231" s="16">
        <v>2025</v>
      </c>
      <c r="E5231" s="1" t="s">
        <v>66</v>
      </c>
      <c r="F5231">
        <v>0</v>
      </c>
      <c r="G5231" s="12">
        <f>IF(D5231=2023,F5231*'Average selling price'!$B$2,
IF(D5231=2024,F5231*'Average selling price'!$C$2,
IF(D5231=2025,F5231*'Average selling price'!$D$2,"")))</f>
        <v>0</v>
      </c>
      <c r="H5231">
        <v>0</v>
      </c>
      <c r="I5231" s="12">
        <f>IF($D5231=2023,H5231*'Average selling price'!$B$3,
IF($D5231=2024,H5231*'Average selling price'!$C$3,
IF($D5231=2025,H5231*'Average selling price'!$D$3,"")))</f>
        <v>0</v>
      </c>
      <c r="J5231">
        <v>2</v>
      </c>
      <c r="K5231" s="12">
        <f>IF($D5231=2023,J5231*'Average selling price'!$B$4,
IF($D5231=2024,J5231*'Average selling price'!$C$4,
IF($D5231=2025,J5231*'Average selling price'!$D$4,"")))</f>
        <v>23452</v>
      </c>
      <c r="L5231" s="7">
        <v>95320</v>
      </c>
      <c r="M5231" s="7">
        <v>37630</v>
      </c>
      <c r="N5231" s="11">
        <f t="shared" si="163"/>
        <v>132950</v>
      </c>
      <c r="O5231" s="11">
        <v>0</v>
      </c>
      <c r="P5231" s="11">
        <v>2791</v>
      </c>
    </row>
    <row r="5232" spans="1:16">
      <c r="A5232" s="2">
        <v>45768</v>
      </c>
      <c r="B5232" s="18">
        <v>25</v>
      </c>
      <c r="C5232" s="20">
        <f t="shared" si="162"/>
        <v>4</v>
      </c>
      <c r="D5232" s="16">
        <v>2025</v>
      </c>
      <c r="E5232" s="1" t="s">
        <v>32</v>
      </c>
      <c r="F5232">
        <v>10</v>
      </c>
      <c r="G5232" s="12">
        <f>IF(D5232=2023,F5232*'Average selling price'!$B$2,
IF(D5232=2024,F5232*'Average selling price'!$C$2,
IF(D5232=2025,F5232*'Average selling price'!$D$2,"")))</f>
        <v>57500</v>
      </c>
      <c r="H5232">
        <v>1</v>
      </c>
      <c r="I5232" s="12">
        <f>IF($D5232=2023,H5232*'Average selling price'!$B$3,
IF($D5232=2024,H5232*'Average selling price'!$C$3,
IF($D5232=2025,H5232*'Average selling price'!$D$3,"")))</f>
        <v>34677</v>
      </c>
      <c r="J5232">
        <v>3</v>
      </c>
      <c r="K5232" s="12">
        <f>IF($D5232=2023,J5232*'Average selling price'!$B$4,
IF($D5232=2024,J5232*'Average selling price'!$C$4,
IF($D5232=2025,J5232*'Average selling price'!$D$4,"")))</f>
        <v>35178</v>
      </c>
      <c r="L5232" s="7">
        <v>56139.92</v>
      </c>
      <c r="M5232" s="7">
        <v>35312.720000000001</v>
      </c>
      <c r="N5232" s="11">
        <f t="shared" si="163"/>
        <v>91452.64</v>
      </c>
      <c r="O5232" s="11">
        <v>649.11</v>
      </c>
      <c r="P5232" s="11">
        <v>4536.95</v>
      </c>
    </row>
    <row r="5233" spans="1:16">
      <c r="A5233" s="2">
        <v>45768</v>
      </c>
      <c r="B5233" s="18">
        <v>25</v>
      </c>
      <c r="C5233" s="20">
        <f t="shared" si="162"/>
        <v>4</v>
      </c>
      <c r="D5233" s="16">
        <v>2025</v>
      </c>
      <c r="E5233" s="1" t="s">
        <v>58</v>
      </c>
      <c r="F5233">
        <v>12</v>
      </c>
      <c r="G5233" s="12">
        <f>IF(D5233=2023,F5233*'Average selling price'!$B$2,
IF(D5233=2024,F5233*'Average selling price'!$C$2,
IF(D5233=2025,F5233*'Average selling price'!$D$2,"")))</f>
        <v>69000</v>
      </c>
      <c r="H5233">
        <v>0</v>
      </c>
      <c r="I5233" s="12">
        <f>IF($D5233=2023,H5233*'Average selling price'!$B$3,
IF($D5233=2024,H5233*'Average selling price'!$C$3,
IF($D5233=2025,H5233*'Average selling price'!$D$3,"")))</f>
        <v>0</v>
      </c>
      <c r="J5233">
        <v>0</v>
      </c>
      <c r="K5233" s="12">
        <f>IF($D5233=2023,J5233*'Average selling price'!$B$4,
IF($D5233=2024,J5233*'Average selling price'!$C$4,
IF($D5233=2025,J5233*'Average selling price'!$D$4,"")))</f>
        <v>0</v>
      </c>
      <c r="L5233" s="7">
        <v>15124.36</v>
      </c>
      <c r="M5233" s="7">
        <v>15560.86</v>
      </c>
      <c r="N5233" s="11">
        <f t="shared" si="163"/>
        <v>30685.22</v>
      </c>
      <c r="O5233" s="11">
        <v>62.77</v>
      </c>
      <c r="P5233" s="11">
        <v>498.92</v>
      </c>
    </row>
    <row r="5234" spans="1:16">
      <c r="A5234" s="2">
        <v>45768</v>
      </c>
      <c r="B5234" s="18">
        <v>25</v>
      </c>
      <c r="C5234" s="20">
        <f t="shared" si="162"/>
        <v>4</v>
      </c>
      <c r="D5234" s="16">
        <v>2025</v>
      </c>
      <c r="E5234" s="1" t="s">
        <v>62</v>
      </c>
      <c r="F5234">
        <v>8</v>
      </c>
      <c r="G5234" s="12">
        <f>IF(D5234=2023,F5234*'Average selling price'!$B$2,
IF(D5234=2024,F5234*'Average selling price'!$C$2,
IF(D5234=2025,F5234*'Average selling price'!$D$2,"")))</f>
        <v>46000</v>
      </c>
      <c r="H5234">
        <v>0</v>
      </c>
      <c r="I5234" s="12">
        <f>IF($D5234=2023,H5234*'Average selling price'!$B$3,
IF($D5234=2024,H5234*'Average selling price'!$C$3,
IF($D5234=2025,H5234*'Average selling price'!$D$3,"")))</f>
        <v>0</v>
      </c>
      <c r="J5234">
        <v>2</v>
      </c>
      <c r="K5234" s="12">
        <f>IF($D5234=2023,J5234*'Average selling price'!$B$4,
IF($D5234=2024,J5234*'Average selling price'!$C$4,
IF($D5234=2025,J5234*'Average selling price'!$D$4,"")))</f>
        <v>23452</v>
      </c>
      <c r="L5234" s="7">
        <v>24467.37</v>
      </c>
      <c r="M5234" s="7">
        <v>21340.39</v>
      </c>
      <c r="N5234" s="11">
        <f t="shared" si="163"/>
        <v>45807.759999999995</v>
      </c>
      <c r="O5234" s="11">
        <v>182.68</v>
      </c>
      <c r="P5234" s="11">
        <v>737.04</v>
      </c>
    </row>
    <row r="5235" spans="1:16">
      <c r="A5235" s="2">
        <v>45768</v>
      </c>
      <c r="B5235" s="18">
        <v>25</v>
      </c>
      <c r="C5235" s="20">
        <f t="shared" si="162"/>
        <v>4</v>
      </c>
      <c r="D5235" s="16">
        <v>2025</v>
      </c>
      <c r="E5235" s="1" t="s">
        <v>33</v>
      </c>
      <c r="F5235">
        <v>16</v>
      </c>
      <c r="G5235" s="12">
        <f>IF(D5235=2023,F5235*'Average selling price'!$B$2,
IF(D5235=2024,F5235*'Average selling price'!$C$2,
IF(D5235=2025,F5235*'Average selling price'!$D$2,"")))</f>
        <v>92000</v>
      </c>
      <c r="H5235">
        <v>1</v>
      </c>
      <c r="I5235" s="12">
        <f>IF($D5235=2023,H5235*'Average selling price'!$B$3,
IF($D5235=2024,H5235*'Average selling price'!$C$3,
IF($D5235=2025,H5235*'Average selling price'!$D$3,"")))</f>
        <v>34677</v>
      </c>
      <c r="J5235">
        <v>4</v>
      </c>
      <c r="K5235" s="12">
        <f>IF($D5235=2023,J5235*'Average selling price'!$B$4,
IF($D5235=2024,J5235*'Average selling price'!$C$4,
IF($D5235=2025,J5235*'Average selling price'!$D$4,"")))</f>
        <v>46904</v>
      </c>
      <c r="L5235" s="7">
        <v>86148</v>
      </c>
      <c r="M5235" s="7">
        <v>48422</v>
      </c>
      <c r="N5235" s="11">
        <f t="shared" si="163"/>
        <v>134570</v>
      </c>
      <c r="O5235" s="11">
        <v>431</v>
      </c>
      <c r="P5235" s="11">
        <v>14713</v>
      </c>
    </row>
    <row r="5236" spans="1:16">
      <c r="A5236" s="2">
        <v>45768</v>
      </c>
      <c r="B5236" s="18">
        <v>25</v>
      </c>
      <c r="C5236" s="20">
        <f t="shared" si="162"/>
        <v>4</v>
      </c>
      <c r="D5236" s="16">
        <v>2025</v>
      </c>
      <c r="E5236" s="1" t="s">
        <v>60</v>
      </c>
      <c r="F5236">
        <v>1</v>
      </c>
      <c r="G5236" s="12">
        <f>IF(D5236=2023,F5236*'Average selling price'!$B$2,
IF(D5236=2024,F5236*'Average selling price'!$C$2,
IF(D5236=2025,F5236*'Average selling price'!$D$2,"")))</f>
        <v>5750</v>
      </c>
      <c r="H5236">
        <v>0</v>
      </c>
      <c r="I5236" s="12">
        <f>IF($D5236=2023,H5236*'Average selling price'!$B$3,
IF($D5236=2024,H5236*'Average selling price'!$C$3,
IF($D5236=2025,H5236*'Average selling price'!$D$3,"")))</f>
        <v>0</v>
      </c>
      <c r="J5236">
        <v>1</v>
      </c>
      <c r="K5236" s="12">
        <f>IF($D5236=2023,J5236*'Average selling price'!$B$4,
IF($D5236=2024,J5236*'Average selling price'!$C$4,
IF($D5236=2025,J5236*'Average selling price'!$D$4,"")))</f>
        <v>11726</v>
      </c>
      <c r="L5236" s="7">
        <v>32656.36</v>
      </c>
      <c r="M5236" s="7">
        <v>1794.98</v>
      </c>
      <c r="N5236" s="11">
        <f t="shared" si="163"/>
        <v>34451.340000000004</v>
      </c>
      <c r="O5236" s="11">
        <v>211.4</v>
      </c>
      <c r="P5236" s="11">
        <v>487.98</v>
      </c>
    </row>
    <row r="5237" spans="1:16">
      <c r="A5237" s="2">
        <v>45768</v>
      </c>
      <c r="B5237" s="18">
        <v>25</v>
      </c>
      <c r="C5237" s="20">
        <f t="shared" si="162"/>
        <v>4</v>
      </c>
      <c r="D5237" s="16">
        <v>2025</v>
      </c>
      <c r="E5237" s="1" t="s">
        <v>34</v>
      </c>
      <c r="F5237">
        <v>13</v>
      </c>
      <c r="G5237" s="12">
        <f>IF(D5237=2023,F5237*'Average selling price'!$B$2,
IF(D5237=2024,F5237*'Average selling price'!$C$2,
IF(D5237=2025,F5237*'Average selling price'!$D$2,"")))</f>
        <v>74750</v>
      </c>
      <c r="H5237">
        <v>1</v>
      </c>
      <c r="I5237" s="12">
        <f>IF($D5237=2023,H5237*'Average selling price'!$B$3,
IF($D5237=2024,H5237*'Average selling price'!$C$3,
IF($D5237=2025,H5237*'Average selling price'!$D$3,"")))</f>
        <v>34677</v>
      </c>
      <c r="J5237">
        <v>7</v>
      </c>
      <c r="K5237" s="12">
        <f>IF($D5237=2023,J5237*'Average selling price'!$B$4,
IF($D5237=2024,J5237*'Average selling price'!$C$4,
IF($D5237=2025,J5237*'Average selling price'!$D$4,"")))</f>
        <v>82082</v>
      </c>
      <c r="L5237" s="7">
        <v>53384</v>
      </c>
      <c r="M5237" s="7">
        <v>47817</v>
      </c>
      <c r="N5237" s="11">
        <f t="shared" si="163"/>
        <v>101201</v>
      </c>
      <c r="O5237" s="11">
        <v>131</v>
      </c>
      <c r="P5237" s="11">
        <v>5503</v>
      </c>
    </row>
    <row r="5238" spans="1:16">
      <c r="A5238" s="2">
        <v>45768</v>
      </c>
      <c r="B5238" s="18">
        <v>25</v>
      </c>
      <c r="C5238" s="20">
        <f t="shared" si="162"/>
        <v>4</v>
      </c>
      <c r="D5238" s="16">
        <v>2025</v>
      </c>
      <c r="E5238" s="1" t="s">
        <v>41</v>
      </c>
      <c r="F5238">
        <v>11</v>
      </c>
      <c r="G5238" s="12">
        <f>IF(D5238=2023,F5238*'Average selling price'!$B$2,
IF(D5238=2024,F5238*'Average selling price'!$C$2,
IF(D5238=2025,F5238*'Average selling price'!$D$2,"")))</f>
        <v>63250</v>
      </c>
      <c r="H5238">
        <v>1</v>
      </c>
      <c r="I5238" s="12">
        <f>IF($D5238=2023,H5238*'Average selling price'!$B$3,
IF($D5238=2024,H5238*'Average selling price'!$C$3,
IF($D5238=2025,H5238*'Average selling price'!$D$3,"")))</f>
        <v>34677</v>
      </c>
      <c r="J5238">
        <v>2</v>
      </c>
      <c r="K5238" s="12">
        <f>IF($D5238=2023,J5238*'Average selling price'!$B$4,
IF($D5238=2024,J5238*'Average selling price'!$C$4,
IF($D5238=2025,J5238*'Average selling price'!$D$4,"")))</f>
        <v>23452</v>
      </c>
      <c r="L5238" s="7">
        <v>14922</v>
      </c>
      <c r="M5238" s="7">
        <v>17444</v>
      </c>
      <c r="N5238" s="11">
        <f t="shared" si="163"/>
        <v>32366</v>
      </c>
      <c r="O5238" s="11">
        <v>113.25</v>
      </c>
      <c r="P5238" s="11">
        <v>4698</v>
      </c>
    </row>
    <row r="5239" spans="1:16">
      <c r="A5239" s="2">
        <v>45768</v>
      </c>
      <c r="B5239" s="18">
        <v>25</v>
      </c>
      <c r="C5239" s="20">
        <f t="shared" si="162"/>
        <v>4</v>
      </c>
      <c r="D5239" s="16">
        <v>2025</v>
      </c>
      <c r="E5239" s="1" t="s">
        <v>35</v>
      </c>
      <c r="F5239">
        <v>1</v>
      </c>
      <c r="G5239" s="12">
        <f>IF(D5239=2023,F5239*'Average selling price'!$B$2,
IF(D5239=2024,F5239*'Average selling price'!$C$2,
IF(D5239=2025,F5239*'Average selling price'!$D$2,"")))</f>
        <v>5750</v>
      </c>
      <c r="H5239">
        <v>1</v>
      </c>
      <c r="I5239" s="12">
        <f>IF($D5239=2023,H5239*'Average selling price'!$B$3,
IF($D5239=2024,H5239*'Average selling price'!$C$3,
IF($D5239=2025,H5239*'Average selling price'!$D$3,"")))</f>
        <v>34677</v>
      </c>
      <c r="J5239">
        <v>3</v>
      </c>
      <c r="K5239" s="12">
        <f>IF($D5239=2023,J5239*'Average selling price'!$B$4,
IF($D5239=2024,J5239*'Average selling price'!$C$4,
IF($D5239=2025,J5239*'Average selling price'!$D$4,"")))</f>
        <v>35178</v>
      </c>
      <c r="L5239" s="7">
        <v>24506</v>
      </c>
      <c r="M5239" s="7">
        <v>17662</v>
      </c>
      <c r="N5239" s="11">
        <f t="shared" si="163"/>
        <v>42168</v>
      </c>
      <c r="O5239" s="11">
        <v>24</v>
      </c>
      <c r="P5239" s="11">
        <v>1698.97</v>
      </c>
    </row>
    <row r="5240" spans="1:16">
      <c r="A5240" s="2">
        <v>45768</v>
      </c>
      <c r="B5240" s="18">
        <v>25</v>
      </c>
      <c r="C5240" s="20">
        <f t="shared" si="162"/>
        <v>4</v>
      </c>
      <c r="D5240" s="16">
        <v>2025</v>
      </c>
      <c r="E5240" s="1" t="s">
        <v>36</v>
      </c>
      <c r="F5240">
        <v>13</v>
      </c>
      <c r="G5240" s="12">
        <f>IF(D5240=2023,F5240*'Average selling price'!$B$2,
IF(D5240=2024,F5240*'Average selling price'!$C$2,
IF(D5240=2025,F5240*'Average selling price'!$D$2,"")))</f>
        <v>74750</v>
      </c>
      <c r="H5240">
        <v>0</v>
      </c>
      <c r="I5240" s="12">
        <f>IF($D5240=2023,H5240*'Average selling price'!$B$3,
IF($D5240=2024,H5240*'Average selling price'!$C$3,
IF($D5240=2025,H5240*'Average selling price'!$D$3,"")))</f>
        <v>0</v>
      </c>
      <c r="J5240">
        <v>2</v>
      </c>
      <c r="K5240" s="12">
        <f>IF($D5240=2023,J5240*'Average selling price'!$B$4,
IF($D5240=2024,J5240*'Average selling price'!$C$4,
IF($D5240=2025,J5240*'Average selling price'!$D$4,"")))</f>
        <v>23452</v>
      </c>
      <c r="L5240" s="7">
        <v>14215.72</v>
      </c>
      <c r="M5240" s="7">
        <v>399.99</v>
      </c>
      <c r="N5240" s="11">
        <f t="shared" si="163"/>
        <v>14615.71</v>
      </c>
      <c r="O5240" s="11">
        <v>64.459999999999994</v>
      </c>
      <c r="P5240" s="11">
        <v>1911.93</v>
      </c>
    </row>
    <row r="5241" spans="1:16">
      <c r="A5241" s="2">
        <v>45768</v>
      </c>
      <c r="B5241" s="18">
        <v>25</v>
      </c>
      <c r="C5241" s="20">
        <f t="shared" si="162"/>
        <v>4</v>
      </c>
      <c r="D5241" s="16">
        <v>2025</v>
      </c>
      <c r="E5241" s="1" t="s">
        <v>37</v>
      </c>
      <c r="F5241">
        <v>6</v>
      </c>
      <c r="G5241" s="12">
        <f>IF(D5241=2023,F5241*'Average selling price'!$B$2,
IF(D5241=2024,F5241*'Average selling price'!$C$2,
IF(D5241=2025,F5241*'Average selling price'!$D$2,"")))</f>
        <v>34500</v>
      </c>
      <c r="H5241">
        <v>1</v>
      </c>
      <c r="I5241" s="12">
        <f>IF($D5241=2023,H5241*'Average selling price'!$B$3,
IF($D5241=2024,H5241*'Average selling price'!$C$3,
IF($D5241=2025,H5241*'Average selling price'!$D$3,"")))</f>
        <v>34677</v>
      </c>
      <c r="J5241">
        <v>3</v>
      </c>
      <c r="K5241" s="12">
        <f>IF($D5241=2023,J5241*'Average selling price'!$B$4,
IF($D5241=2024,J5241*'Average selling price'!$C$4,
IF($D5241=2025,J5241*'Average selling price'!$D$4,"")))</f>
        <v>35178</v>
      </c>
      <c r="L5241" s="7">
        <v>39015.699999999997</v>
      </c>
      <c r="M5241" s="7">
        <v>28365.200000000001</v>
      </c>
      <c r="N5241" s="11">
        <f t="shared" si="163"/>
        <v>67380.899999999994</v>
      </c>
      <c r="O5241" s="11">
        <v>4053.95</v>
      </c>
      <c r="P5241" s="11">
        <v>5125.91</v>
      </c>
    </row>
    <row r="5242" spans="1:16">
      <c r="A5242" s="2">
        <v>45768</v>
      </c>
      <c r="B5242" s="18">
        <v>25</v>
      </c>
      <c r="C5242" s="20">
        <f t="shared" si="162"/>
        <v>4</v>
      </c>
      <c r="D5242" s="16">
        <v>2025</v>
      </c>
      <c r="E5242" s="1" t="s">
        <v>45</v>
      </c>
      <c r="F5242">
        <v>6</v>
      </c>
      <c r="G5242" s="12">
        <f>IF(D5242=2023,F5242*'Average selling price'!$B$2,
IF(D5242=2024,F5242*'Average selling price'!$C$2,
IF(D5242=2025,F5242*'Average selling price'!$D$2,"")))</f>
        <v>34500</v>
      </c>
      <c r="H5242">
        <v>0</v>
      </c>
      <c r="I5242" s="12">
        <f>IF($D5242=2023,H5242*'Average selling price'!$B$3,
IF($D5242=2024,H5242*'Average selling price'!$C$3,
IF($D5242=2025,H5242*'Average selling price'!$D$3,"")))</f>
        <v>0</v>
      </c>
      <c r="J5242">
        <v>0</v>
      </c>
      <c r="K5242" s="12">
        <f>IF($D5242=2023,J5242*'Average selling price'!$B$4,
IF($D5242=2024,J5242*'Average selling price'!$C$4,
IF($D5242=2025,J5242*'Average selling price'!$D$4,"")))</f>
        <v>0</v>
      </c>
      <c r="L5242" s="7">
        <v>7934.54</v>
      </c>
      <c r="M5242" s="7">
        <v>2299.98</v>
      </c>
      <c r="N5242" s="11">
        <f t="shared" si="163"/>
        <v>10234.52</v>
      </c>
      <c r="O5242" s="11">
        <v>0</v>
      </c>
      <c r="P5242" s="11">
        <v>44.99</v>
      </c>
    </row>
    <row r="5243" spans="1:16">
      <c r="A5243" s="2">
        <v>45768</v>
      </c>
      <c r="B5243" s="18">
        <v>25</v>
      </c>
      <c r="C5243" s="20">
        <f t="shared" si="162"/>
        <v>4</v>
      </c>
      <c r="D5243" s="16">
        <v>2025</v>
      </c>
      <c r="E5243" s="1" t="s">
        <v>49</v>
      </c>
      <c r="F5243">
        <v>7</v>
      </c>
      <c r="G5243" s="12">
        <f>IF(D5243=2023,F5243*'Average selling price'!$B$2,
IF(D5243=2024,F5243*'Average selling price'!$C$2,
IF(D5243=2025,F5243*'Average selling price'!$D$2,"")))</f>
        <v>40250</v>
      </c>
      <c r="H5243">
        <v>0</v>
      </c>
      <c r="I5243" s="12">
        <f>IF($D5243=2023,H5243*'Average selling price'!$B$3,
IF($D5243=2024,H5243*'Average selling price'!$C$3,
IF($D5243=2025,H5243*'Average selling price'!$D$3,"")))</f>
        <v>0</v>
      </c>
      <c r="J5243">
        <v>3</v>
      </c>
      <c r="K5243" s="12">
        <f>IF($D5243=2023,J5243*'Average selling price'!$B$4,
IF($D5243=2024,J5243*'Average selling price'!$C$4,
IF($D5243=2025,J5243*'Average selling price'!$D$4,"")))</f>
        <v>35178</v>
      </c>
      <c r="L5243" s="7">
        <v>17060.91</v>
      </c>
      <c r="M5243" s="7">
        <v>18489.87</v>
      </c>
      <c r="N5243" s="11">
        <f t="shared" si="163"/>
        <v>35550.78</v>
      </c>
      <c r="O5243" s="11">
        <v>0</v>
      </c>
      <c r="P5243" s="11">
        <v>2525.9699999999998</v>
      </c>
    </row>
    <row r="5244" spans="1:16">
      <c r="A5244" s="2">
        <v>45768</v>
      </c>
      <c r="B5244" s="18">
        <v>25</v>
      </c>
      <c r="C5244" s="20">
        <f t="shared" si="162"/>
        <v>4</v>
      </c>
      <c r="D5244" s="16">
        <v>2025</v>
      </c>
      <c r="E5244" s="1" t="s">
        <v>53</v>
      </c>
      <c r="F5244">
        <v>10</v>
      </c>
      <c r="G5244" s="12">
        <f>IF(D5244=2023,F5244*'Average selling price'!$B$2,
IF(D5244=2024,F5244*'Average selling price'!$C$2,
IF(D5244=2025,F5244*'Average selling price'!$D$2,"")))</f>
        <v>57500</v>
      </c>
      <c r="H5244">
        <v>0</v>
      </c>
      <c r="I5244" s="12">
        <f>IF($D5244=2023,H5244*'Average selling price'!$B$3,
IF($D5244=2024,H5244*'Average selling price'!$C$3,
IF($D5244=2025,H5244*'Average selling price'!$D$3,"")))</f>
        <v>0</v>
      </c>
      <c r="J5244">
        <v>3</v>
      </c>
      <c r="K5244" s="12">
        <f>IF($D5244=2023,J5244*'Average selling price'!$B$4,
IF($D5244=2024,J5244*'Average selling price'!$C$4,
IF($D5244=2025,J5244*'Average selling price'!$D$4,"")))</f>
        <v>35178</v>
      </c>
      <c r="L5244" s="7">
        <v>20993.15</v>
      </c>
      <c r="M5244" s="7">
        <v>20464.759999999998</v>
      </c>
      <c r="N5244" s="11">
        <f t="shared" si="163"/>
        <v>41457.910000000003</v>
      </c>
      <c r="O5244" s="11">
        <v>23.8</v>
      </c>
      <c r="P5244" s="11">
        <v>1149.96</v>
      </c>
    </row>
    <row r="5245" spans="1:16">
      <c r="A5245" s="2">
        <v>45768</v>
      </c>
      <c r="B5245" s="18">
        <v>25</v>
      </c>
      <c r="C5245" s="20">
        <f t="shared" si="162"/>
        <v>4</v>
      </c>
      <c r="D5245" s="16">
        <v>2025</v>
      </c>
      <c r="E5245" s="1" t="s">
        <v>38</v>
      </c>
      <c r="F5245">
        <v>11</v>
      </c>
      <c r="G5245" s="12">
        <f>IF(D5245=2023,F5245*'Average selling price'!$B$2,
IF(D5245=2024,F5245*'Average selling price'!$C$2,
IF(D5245=2025,F5245*'Average selling price'!$D$2,"")))</f>
        <v>63250</v>
      </c>
      <c r="H5245">
        <v>1</v>
      </c>
      <c r="I5245" s="12">
        <f>IF($D5245=2023,H5245*'Average selling price'!$B$3,
IF($D5245=2024,H5245*'Average selling price'!$C$3,
IF($D5245=2025,H5245*'Average selling price'!$D$3,"")))</f>
        <v>34677</v>
      </c>
      <c r="J5245">
        <v>1</v>
      </c>
      <c r="K5245" s="12">
        <f>IF($D5245=2023,J5245*'Average selling price'!$B$4,
IF($D5245=2024,J5245*'Average selling price'!$C$4,
IF($D5245=2025,J5245*'Average selling price'!$D$4,"")))</f>
        <v>11726</v>
      </c>
      <c r="L5245" s="7">
        <v>95080.77</v>
      </c>
      <c r="M5245" s="7">
        <v>36655.839999999997</v>
      </c>
      <c r="N5245" s="11">
        <f t="shared" si="163"/>
        <v>131736.60999999999</v>
      </c>
      <c r="O5245" s="11">
        <v>786.72</v>
      </c>
      <c r="P5245" s="11">
        <v>18163.62</v>
      </c>
    </row>
    <row r="5246" spans="1:16">
      <c r="A5246" s="2">
        <v>45768</v>
      </c>
      <c r="B5246" s="18">
        <v>25</v>
      </c>
      <c r="C5246" s="20">
        <f t="shared" si="162"/>
        <v>4</v>
      </c>
      <c r="D5246" s="16">
        <v>2025</v>
      </c>
      <c r="E5246" s="1" t="s">
        <v>39</v>
      </c>
      <c r="F5246">
        <v>7</v>
      </c>
      <c r="G5246" s="12">
        <f>IF(D5246=2023,F5246*'Average selling price'!$B$2,
IF(D5246=2024,F5246*'Average selling price'!$C$2,
IF(D5246=2025,F5246*'Average selling price'!$D$2,"")))</f>
        <v>40250</v>
      </c>
      <c r="H5246">
        <v>0</v>
      </c>
      <c r="I5246" s="12">
        <f>IF($D5246=2023,H5246*'Average selling price'!$B$3,
IF($D5246=2024,H5246*'Average selling price'!$C$3,
IF($D5246=2025,H5246*'Average selling price'!$D$3,"")))</f>
        <v>0</v>
      </c>
      <c r="J5246">
        <v>3</v>
      </c>
      <c r="K5246" s="12">
        <f>IF($D5246=2023,J5246*'Average selling price'!$B$4,
IF($D5246=2024,J5246*'Average selling price'!$C$4,
IF($D5246=2025,J5246*'Average selling price'!$D$4,"")))</f>
        <v>35178</v>
      </c>
      <c r="L5246" s="7">
        <v>51505.93</v>
      </c>
      <c r="M5246" s="7">
        <v>67597.070000000007</v>
      </c>
      <c r="N5246" s="11">
        <f t="shared" si="163"/>
        <v>119103</v>
      </c>
      <c r="O5246" s="11">
        <v>594.62</v>
      </c>
      <c r="P5246" s="11">
        <v>7594.1</v>
      </c>
    </row>
    <row r="5247" spans="1:16">
      <c r="A5247" s="2">
        <v>45768</v>
      </c>
      <c r="B5247" s="18">
        <v>25</v>
      </c>
      <c r="C5247" s="20">
        <f t="shared" si="162"/>
        <v>4</v>
      </c>
      <c r="D5247" s="16">
        <v>2025</v>
      </c>
      <c r="E5247" s="1" t="s">
        <v>40</v>
      </c>
      <c r="F5247">
        <v>4</v>
      </c>
      <c r="G5247" s="12">
        <f>IF(D5247=2023,F5247*'Average selling price'!$B$2,
IF(D5247=2024,F5247*'Average selling price'!$C$2,
IF(D5247=2025,F5247*'Average selling price'!$D$2,"")))</f>
        <v>23000</v>
      </c>
      <c r="H5247">
        <v>0</v>
      </c>
      <c r="I5247" s="12">
        <f>IF($D5247=2023,H5247*'Average selling price'!$B$3,
IF($D5247=2024,H5247*'Average selling price'!$C$3,
IF($D5247=2025,H5247*'Average selling price'!$D$3,"")))</f>
        <v>0</v>
      </c>
      <c r="J5247">
        <v>0</v>
      </c>
      <c r="K5247" s="12">
        <f>IF($D5247=2023,J5247*'Average selling price'!$B$4,
IF($D5247=2024,J5247*'Average selling price'!$C$4,
IF($D5247=2025,J5247*'Average selling price'!$D$4,"")))</f>
        <v>0</v>
      </c>
      <c r="L5247" s="7">
        <v>1002.8</v>
      </c>
      <c r="M5247" s="7">
        <v>0</v>
      </c>
      <c r="N5247" s="11">
        <f t="shared" si="163"/>
        <v>1002.8</v>
      </c>
      <c r="O5247" s="11">
        <v>0</v>
      </c>
      <c r="P5247" s="11">
        <v>4544.97</v>
      </c>
    </row>
    <row r="5248" spans="1:16">
      <c r="A5248" s="2">
        <v>45768</v>
      </c>
      <c r="B5248" s="18">
        <v>25</v>
      </c>
      <c r="C5248" s="20">
        <f t="shared" si="162"/>
        <v>4</v>
      </c>
      <c r="D5248" s="16">
        <v>2025</v>
      </c>
      <c r="E5248" s="1" t="s">
        <v>42</v>
      </c>
      <c r="F5248">
        <v>2</v>
      </c>
      <c r="G5248" s="12">
        <f>IF(D5248=2023,F5248*'Average selling price'!$B$2,
IF(D5248=2024,F5248*'Average selling price'!$C$2,
IF(D5248=2025,F5248*'Average selling price'!$D$2,"")))</f>
        <v>11500</v>
      </c>
      <c r="H5248">
        <v>1</v>
      </c>
      <c r="I5248" s="12">
        <f>IF($D5248=2023,H5248*'Average selling price'!$B$3,
IF($D5248=2024,H5248*'Average selling price'!$C$3,
IF($D5248=2025,H5248*'Average selling price'!$D$3,"")))</f>
        <v>34677</v>
      </c>
      <c r="J5248">
        <v>1</v>
      </c>
      <c r="K5248" s="12">
        <f>IF($D5248=2023,J5248*'Average selling price'!$B$4,
IF($D5248=2024,J5248*'Average selling price'!$C$4,
IF($D5248=2025,J5248*'Average selling price'!$D$4,"")))</f>
        <v>11726</v>
      </c>
      <c r="L5248" s="7">
        <v>7280</v>
      </c>
      <c r="M5248" s="7">
        <v>5533</v>
      </c>
      <c r="N5248" s="11">
        <f t="shared" si="163"/>
        <v>12813</v>
      </c>
      <c r="O5248" s="11">
        <v>40</v>
      </c>
      <c r="P5248" s="11">
        <v>8574</v>
      </c>
    </row>
    <row r="5249" spans="1:16">
      <c r="A5249" s="2">
        <v>45768</v>
      </c>
      <c r="B5249" s="18">
        <v>25</v>
      </c>
      <c r="C5249" s="20">
        <f t="shared" si="162"/>
        <v>4</v>
      </c>
      <c r="D5249" s="16">
        <v>2025</v>
      </c>
      <c r="E5249" s="1" t="s">
        <v>63</v>
      </c>
      <c r="F5249">
        <v>3</v>
      </c>
      <c r="G5249" s="12">
        <f>IF(D5249=2023,F5249*'Average selling price'!$B$2,
IF(D5249=2024,F5249*'Average selling price'!$C$2,
IF(D5249=2025,F5249*'Average selling price'!$D$2,"")))</f>
        <v>17250</v>
      </c>
      <c r="H5249">
        <v>0</v>
      </c>
      <c r="I5249" s="12">
        <f>IF($D5249=2023,H5249*'Average selling price'!$B$3,
IF($D5249=2024,H5249*'Average selling price'!$C$3,
IF($D5249=2025,H5249*'Average selling price'!$D$3,"")))</f>
        <v>0</v>
      </c>
      <c r="J5249">
        <v>2</v>
      </c>
      <c r="K5249" s="12">
        <f>IF($D5249=2023,J5249*'Average selling price'!$B$4,
IF($D5249=2024,J5249*'Average selling price'!$C$4,
IF($D5249=2025,J5249*'Average selling price'!$D$4,"")))</f>
        <v>23452</v>
      </c>
      <c r="L5249" s="7">
        <v>255</v>
      </c>
      <c r="M5249" s="7">
        <v>0</v>
      </c>
      <c r="N5249" s="11">
        <f t="shared" si="163"/>
        <v>255</v>
      </c>
      <c r="O5249" s="11">
        <v>0</v>
      </c>
      <c r="P5249" s="11">
        <v>75</v>
      </c>
    </row>
    <row r="5250" spans="1:16">
      <c r="A5250" s="2">
        <v>45768</v>
      </c>
      <c r="B5250" s="18">
        <v>25</v>
      </c>
      <c r="C5250" s="20">
        <f t="shared" si="162"/>
        <v>4</v>
      </c>
      <c r="D5250" s="16">
        <v>2025</v>
      </c>
      <c r="E5250" s="1" t="s">
        <v>43</v>
      </c>
      <c r="F5250">
        <v>27</v>
      </c>
      <c r="G5250" s="12">
        <f>IF(D5250=2023,F5250*'Average selling price'!$B$2,
IF(D5250=2024,F5250*'Average selling price'!$C$2,
IF(D5250=2025,F5250*'Average selling price'!$D$2,"")))</f>
        <v>155250</v>
      </c>
      <c r="H5250">
        <v>0</v>
      </c>
      <c r="I5250" s="12">
        <f>IF($D5250=2023,H5250*'Average selling price'!$B$3,
IF($D5250=2024,H5250*'Average selling price'!$C$3,
IF($D5250=2025,H5250*'Average selling price'!$D$3,"")))</f>
        <v>0</v>
      </c>
      <c r="J5250">
        <v>4</v>
      </c>
      <c r="K5250" s="12">
        <f>IF($D5250=2023,J5250*'Average selling price'!$B$4,
IF($D5250=2024,J5250*'Average selling price'!$C$4,
IF($D5250=2025,J5250*'Average selling price'!$D$4,"")))</f>
        <v>46904</v>
      </c>
      <c r="L5250" s="7">
        <v>48512</v>
      </c>
      <c r="M5250" s="7">
        <v>31499.99</v>
      </c>
      <c r="N5250" s="11">
        <f t="shared" si="163"/>
        <v>80011.990000000005</v>
      </c>
      <c r="O5250" s="11">
        <v>1914.84</v>
      </c>
      <c r="P5250" s="11">
        <v>14915.34</v>
      </c>
    </row>
    <row r="5251" spans="1:16">
      <c r="A5251" s="2">
        <v>45768</v>
      </c>
      <c r="B5251" s="18">
        <v>25</v>
      </c>
      <c r="C5251" s="20">
        <f t="shared" si="162"/>
        <v>4</v>
      </c>
      <c r="D5251" s="16">
        <v>2025</v>
      </c>
      <c r="E5251" s="1" t="s">
        <v>47</v>
      </c>
      <c r="F5251">
        <v>3</v>
      </c>
      <c r="G5251" s="12">
        <f>IF(D5251=2023,F5251*'Average selling price'!$B$2,
IF(D5251=2024,F5251*'Average selling price'!$C$2,
IF(D5251=2025,F5251*'Average selling price'!$D$2,"")))</f>
        <v>17250</v>
      </c>
      <c r="H5251">
        <v>1</v>
      </c>
      <c r="I5251" s="12">
        <f>IF($D5251=2023,H5251*'Average selling price'!$B$3,
IF($D5251=2024,H5251*'Average selling price'!$C$3,
IF($D5251=2025,H5251*'Average selling price'!$D$3,"")))</f>
        <v>34677</v>
      </c>
      <c r="J5251">
        <v>1</v>
      </c>
      <c r="K5251" s="12">
        <f>IF($D5251=2023,J5251*'Average selling price'!$B$4,
IF($D5251=2024,J5251*'Average selling price'!$C$4,
IF($D5251=2025,J5251*'Average selling price'!$D$4,"")))</f>
        <v>11726</v>
      </c>
      <c r="L5251" s="7">
        <v>31677</v>
      </c>
      <c r="M5251" s="7">
        <v>56099</v>
      </c>
      <c r="N5251" s="11">
        <f t="shared" si="163"/>
        <v>87776</v>
      </c>
      <c r="O5251" s="11">
        <v>0</v>
      </c>
      <c r="P5251" s="11">
        <v>2561</v>
      </c>
    </row>
    <row r="5252" spans="1:16">
      <c r="A5252" s="2">
        <v>45768</v>
      </c>
      <c r="B5252" s="18">
        <v>25</v>
      </c>
      <c r="C5252" s="20">
        <f t="shared" ref="C5252:C5315" si="164">MONTH(A5252)</f>
        <v>4</v>
      </c>
      <c r="D5252" s="16">
        <v>2025</v>
      </c>
      <c r="E5252" s="1" t="s">
        <v>50</v>
      </c>
      <c r="F5252">
        <v>13</v>
      </c>
      <c r="G5252" s="12">
        <f>IF(D5252=2023,F5252*'Average selling price'!$B$2,
IF(D5252=2024,F5252*'Average selling price'!$C$2,
IF(D5252=2025,F5252*'Average selling price'!$D$2,"")))</f>
        <v>74750</v>
      </c>
      <c r="H5252">
        <v>1</v>
      </c>
      <c r="I5252" s="12">
        <f>IF($D5252=2023,H5252*'Average selling price'!$B$3,
IF($D5252=2024,H5252*'Average selling price'!$C$3,
IF($D5252=2025,H5252*'Average selling price'!$D$3,"")))</f>
        <v>34677</v>
      </c>
      <c r="J5252">
        <v>5</v>
      </c>
      <c r="K5252" s="12">
        <f>IF($D5252=2023,J5252*'Average selling price'!$B$4,
IF($D5252=2024,J5252*'Average selling price'!$C$4,
IF($D5252=2025,J5252*'Average selling price'!$D$4,"")))</f>
        <v>58630</v>
      </c>
      <c r="L5252" s="7">
        <v>41632.01</v>
      </c>
      <c r="M5252" s="7">
        <v>27690.02</v>
      </c>
      <c r="N5252" s="11">
        <f t="shared" ref="N5252:N5315" si="165">M5252+L5252</f>
        <v>69322.03</v>
      </c>
      <c r="O5252" s="11">
        <v>399.99</v>
      </c>
      <c r="P5252" s="11">
        <v>7215.87</v>
      </c>
    </row>
    <row r="5253" spans="1:16">
      <c r="A5253" s="2">
        <v>45768</v>
      </c>
      <c r="B5253" s="18">
        <v>25</v>
      </c>
      <c r="C5253" s="20">
        <f t="shared" si="164"/>
        <v>4</v>
      </c>
      <c r="D5253" s="16">
        <v>2025</v>
      </c>
      <c r="E5253" s="1" t="s">
        <v>51</v>
      </c>
      <c r="F5253">
        <v>14</v>
      </c>
      <c r="G5253" s="12">
        <f>IF(D5253=2023,F5253*'Average selling price'!$B$2,
IF(D5253=2024,F5253*'Average selling price'!$C$2,
IF(D5253=2025,F5253*'Average selling price'!$D$2,"")))</f>
        <v>80500</v>
      </c>
      <c r="H5253">
        <v>0</v>
      </c>
      <c r="I5253" s="12">
        <f>IF($D5253=2023,H5253*'Average selling price'!$B$3,
IF($D5253=2024,H5253*'Average selling price'!$C$3,
IF($D5253=2025,H5253*'Average selling price'!$D$3,"")))</f>
        <v>0</v>
      </c>
      <c r="J5253">
        <v>3</v>
      </c>
      <c r="K5253" s="12">
        <f>IF($D5253=2023,J5253*'Average selling price'!$B$4,
IF($D5253=2024,J5253*'Average selling price'!$C$4,
IF($D5253=2025,J5253*'Average selling price'!$D$4,"")))</f>
        <v>35178</v>
      </c>
      <c r="L5253" s="7">
        <v>33728</v>
      </c>
      <c r="M5253" s="7">
        <v>40571</v>
      </c>
      <c r="N5253" s="11">
        <f t="shared" si="165"/>
        <v>74299</v>
      </c>
      <c r="O5253" s="11">
        <v>1468</v>
      </c>
      <c r="P5253" s="11">
        <v>8882</v>
      </c>
    </row>
    <row r="5254" spans="1:16">
      <c r="A5254" s="2">
        <v>45768</v>
      </c>
      <c r="B5254" s="18">
        <v>25</v>
      </c>
      <c r="C5254" s="20">
        <f t="shared" si="164"/>
        <v>4</v>
      </c>
      <c r="D5254" s="16">
        <v>2025</v>
      </c>
      <c r="E5254" s="1" t="s">
        <v>52</v>
      </c>
      <c r="F5254">
        <v>17</v>
      </c>
      <c r="G5254" s="12">
        <f>IF(D5254=2023,F5254*'Average selling price'!$B$2,
IF(D5254=2024,F5254*'Average selling price'!$C$2,
IF(D5254=2025,F5254*'Average selling price'!$D$2,"")))</f>
        <v>97750</v>
      </c>
      <c r="H5254">
        <v>0</v>
      </c>
      <c r="I5254" s="12">
        <f>IF($D5254=2023,H5254*'Average selling price'!$B$3,
IF($D5254=2024,H5254*'Average selling price'!$C$3,
IF($D5254=2025,H5254*'Average selling price'!$D$3,"")))</f>
        <v>0</v>
      </c>
      <c r="J5254">
        <v>2</v>
      </c>
      <c r="K5254" s="12">
        <f>IF($D5254=2023,J5254*'Average selling price'!$B$4,
IF($D5254=2024,J5254*'Average selling price'!$C$4,
IF($D5254=2025,J5254*'Average selling price'!$D$4,"")))</f>
        <v>23452</v>
      </c>
      <c r="L5254" s="7">
        <v>61148</v>
      </c>
      <c r="M5254" s="7">
        <v>49433</v>
      </c>
      <c r="N5254" s="11">
        <f t="shared" si="165"/>
        <v>110581</v>
      </c>
      <c r="O5254" s="11">
        <v>0</v>
      </c>
      <c r="P5254" s="11">
        <v>1850</v>
      </c>
    </row>
    <row r="5255" spans="1:16">
      <c r="A5255" s="2">
        <v>45768</v>
      </c>
      <c r="B5255" s="18">
        <v>25</v>
      </c>
      <c r="C5255" s="20">
        <f t="shared" si="164"/>
        <v>4</v>
      </c>
      <c r="D5255" s="16">
        <v>2025</v>
      </c>
      <c r="E5255" s="1" t="s">
        <v>64</v>
      </c>
      <c r="F5255">
        <v>0</v>
      </c>
      <c r="G5255" s="12">
        <f>IF(D5255=2023,F5255*'Average selling price'!$B$2,
IF(D5255=2024,F5255*'Average selling price'!$C$2,
IF(D5255=2025,F5255*'Average selling price'!$D$2,"")))</f>
        <v>0</v>
      </c>
      <c r="H5255">
        <v>0</v>
      </c>
      <c r="I5255" s="12">
        <f>IF($D5255=2023,H5255*'Average selling price'!$B$3,
IF($D5255=2024,H5255*'Average selling price'!$C$3,
IF($D5255=2025,H5255*'Average selling price'!$D$3,"")))</f>
        <v>0</v>
      </c>
      <c r="J5255">
        <v>9</v>
      </c>
      <c r="K5255" s="12">
        <f>IF($D5255=2023,J5255*'Average selling price'!$B$4,
IF($D5255=2024,J5255*'Average selling price'!$C$4,
IF($D5255=2025,J5255*'Average selling price'!$D$4,"")))</f>
        <v>105534</v>
      </c>
      <c r="L5255" s="7">
        <v>45504</v>
      </c>
      <c r="M5255" s="7">
        <v>26592</v>
      </c>
      <c r="N5255" s="11">
        <f t="shared" si="165"/>
        <v>72096</v>
      </c>
      <c r="O5255" s="11">
        <v>0</v>
      </c>
      <c r="P5255" s="11">
        <v>0</v>
      </c>
    </row>
    <row r="5256" spans="1:16">
      <c r="A5256" s="2">
        <v>45768</v>
      </c>
      <c r="B5256" s="18">
        <v>25</v>
      </c>
      <c r="C5256" s="20">
        <f t="shared" si="164"/>
        <v>4</v>
      </c>
      <c r="D5256" s="16">
        <v>2025</v>
      </c>
      <c r="E5256" s="1" t="s">
        <v>54</v>
      </c>
      <c r="F5256">
        <v>2</v>
      </c>
      <c r="G5256" s="12">
        <f>IF(D5256=2023,F5256*'Average selling price'!$B$2,
IF(D5256=2024,F5256*'Average selling price'!$C$2,
IF(D5256=2025,F5256*'Average selling price'!$D$2,"")))</f>
        <v>11500</v>
      </c>
      <c r="H5256">
        <v>0</v>
      </c>
      <c r="I5256" s="12">
        <f>IF($D5256=2023,H5256*'Average selling price'!$B$3,
IF($D5256=2024,H5256*'Average selling price'!$C$3,
IF($D5256=2025,H5256*'Average selling price'!$D$3,"")))</f>
        <v>0</v>
      </c>
      <c r="J5256">
        <v>1</v>
      </c>
      <c r="K5256" s="12">
        <f>IF($D5256=2023,J5256*'Average selling price'!$B$4,
IF($D5256=2024,J5256*'Average selling price'!$C$4,
IF($D5256=2025,J5256*'Average selling price'!$D$4,"")))</f>
        <v>11726</v>
      </c>
      <c r="L5256" s="7">
        <v>10671</v>
      </c>
      <c r="M5256" s="7">
        <v>6900</v>
      </c>
      <c r="N5256" s="11">
        <f t="shared" si="165"/>
        <v>17571</v>
      </c>
      <c r="O5256" s="11">
        <v>0</v>
      </c>
      <c r="P5256" s="11">
        <v>1040</v>
      </c>
    </row>
    <row r="5257" spans="1:16">
      <c r="A5257" s="2">
        <v>45768</v>
      </c>
      <c r="B5257" s="18">
        <v>25</v>
      </c>
      <c r="C5257" s="20">
        <f t="shared" si="164"/>
        <v>4</v>
      </c>
      <c r="D5257" s="16">
        <v>2025</v>
      </c>
      <c r="E5257" s="1" t="s">
        <v>61</v>
      </c>
      <c r="F5257">
        <v>0</v>
      </c>
      <c r="G5257" s="12">
        <f>IF(D5257=2023,F5257*'Average selling price'!$B$2,
IF(D5257=2024,F5257*'Average selling price'!$C$2,
IF(D5257=2025,F5257*'Average selling price'!$D$2,"")))</f>
        <v>0</v>
      </c>
      <c r="H5257">
        <v>0</v>
      </c>
      <c r="I5257" s="12">
        <f>IF($D5257=2023,H5257*'Average selling price'!$B$3,
IF($D5257=2024,H5257*'Average selling price'!$C$3,
IF($D5257=2025,H5257*'Average selling price'!$D$3,"")))</f>
        <v>0</v>
      </c>
      <c r="J5257">
        <v>0</v>
      </c>
      <c r="K5257" s="12">
        <f>IF($D5257=2023,J5257*'Average selling price'!$B$4,
IF($D5257=2024,J5257*'Average selling price'!$C$4,
IF($D5257=2025,J5257*'Average selling price'!$D$4,"")))</f>
        <v>0</v>
      </c>
      <c r="L5257" s="7">
        <v>5768.41</v>
      </c>
      <c r="M5257" s="7">
        <v>13905.82</v>
      </c>
      <c r="N5257" s="11">
        <f t="shared" si="165"/>
        <v>19674.23</v>
      </c>
      <c r="O5257" s="11">
        <v>1014.98</v>
      </c>
      <c r="P5257" s="11">
        <v>8324.7199999999993</v>
      </c>
    </row>
    <row r="5258" spans="1:16">
      <c r="A5258" s="2">
        <v>45768</v>
      </c>
      <c r="B5258" s="18">
        <v>25</v>
      </c>
      <c r="C5258" s="20">
        <f t="shared" si="164"/>
        <v>4</v>
      </c>
      <c r="D5258" s="16">
        <v>2025</v>
      </c>
      <c r="E5258" s="1" t="s">
        <v>65</v>
      </c>
      <c r="F5258">
        <v>0</v>
      </c>
      <c r="G5258" s="12">
        <f>IF(D5258=2023,F5258*'Average selling price'!$B$2,
IF(D5258=2024,F5258*'Average selling price'!$C$2,
IF(D5258=2025,F5258*'Average selling price'!$D$2,"")))</f>
        <v>0</v>
      </c>
      <c r="H5258">
        <v>0</v>
      </c>
      <c r="I5258" s="12">
        <f>IF($D5258=2023,H5258*'Average selling price'!$B$3,
IF($D5258=2024,H5258*'Average selling price'!$C$3,
IF($D5258=2025,H5258*'Average selling price'!$D$3,"")))</f>
        <v>0</v>
      </c>
      <c r="J5258">
        <v>0</v>
      </c>
      <c r="K5258" s="12">
        <f>IF($D5258=2023,J5258*'Average selling price'!$B$4,
IF($D5258=2024,J5258*'Average selling price'!$C$4,
IF($D5258=2025,J5258*'Average selling price'!$D$4,"")))</f>
        <v>0</v>
      </c>
      <c r="L5258" s="7">
        <v>0</v>
      </c>
      <c r="M5258" s="7">
        <v>0</v>
      </c>
      <c r="N5258" s="11">
        <f t="shared" si="165"/>
        <v>0</v>
      </c>
      <c r="O5258" s="11">
        <v>0</v>
      </c>
      <c r="P5258" s="11">
        <v>0</v>
      </c>
    </row>
    <row r="5259" spans="1:16">
      <c r="A5259" s="2">
        <v>45775</v>
      </c>
      <c r="B5259" s="18">
        <v>26</v>
      </c>
      <c r="C5259" s="20">
        <f t="shared" si="164"/>
        <v>4</v>
      </c>
      <c r="D5259" s="16">
        <v>2025</v>
      </c>
      <c r="E5259" s="1" t="s">
        <v>25</v>
      </c>
      <c r="F5259">
        <v>23</v>
      </c>
      <c r="G5259" s="12">
        <f>IF(D5259=2023,F5259*'Average selling price'!$B$2,
IF(D5259=2024,F5259*'Average selling price'!$C$2,
IF(D5259=2025,F5259*'Average selling price'!$D$2,"")))</f>
        <v>132250</v>
      </c>
      <c r="H5259">
        <v>0</v>
      </c>
      <c r="I5259" s="12">
        <f>IF($D5259=2023,H5259*'Average selling price'!$B$3,
IF($D5259=2024,H5259*'Average selling price'!$C$3,
IF($D5259=2025,H5259*'Average selling price'!$D$3,"")))</f>
        <v>0</v>
      </c>
      <c r="J5259">
        <v>12</v>
      </c>
      <c r="K5259" s="12">
        <f>IF($D5259=2023,J5259*'Average selling price'!$B$4,
IF($D5259=2024,J5259*'Average selling price'!$C$4,
IF($D5259=2025,J5259*'Average selling price'!$D$4,"")))</f>
        <v>140712</v>
      </c>
      <c r="L5259" s="7">
        <v>234903</v>
      </c>
      <c r="M5259" s="7">
        <v>65937</v>
      </c>
      <c r="N5259" s="11">
        <f t="shared" si="165"/>
        <v>300840</v>
      </c>
      <c r="O5259" s="11">
        <v>630</v>
      </c>
      <c r="P5259" s="11">
        <v>2392</v>
      </c>
    </row>
    <row r="5260" spans="1:16">
      <c r="A5260" s="2">
        <v>45775</v>
      </c>
      <c r="B5260" s="18">
        <v>26</v>
      </c>
      <c r="C5260" s="20">
        <f t="shared" si="164"/>
        <v>4</v>
      </c>
      <c r="D5260" s="16">
        <v>2025</v>
      </c>
      <c r="E5260" s="1" t="s">
        <v>46</v>
      </c>
      <c r="F5260">
        <v>13</v>
      </c>
      <c r="G5260" s="12">
        <f>IF(D5260=2023,F5260*'Average selling price'!$B$2,
IF(D5260=2024,F5260*'Average selling price'!$C$2,
IF(D5260=2025,F5260*'Average selling price'!$D$2,"")))</f>
        <v>74750</v>
      </c>
      <c r="H5260">
        <v>0</v>
      </c>
      <c r="I5260" s="12">
        <f>IF($D5260=2023,H5260*'Average selling price'!$B$3,
IF($D5260=2024,H5260*'Average selling price'!$C$3,
IF($D5260=2025,H5260*'Average selling price'!$D$3,"")))</f>
        <v>0</v>
      </c>
      <c r="J5260">
        <v>2</v>
      </c>
      <c r="K5260" s="12">
        <f>IF($D5260=2023,J5260*'Average selling price'!$B$4,
IF($D5260=2024,J5260*'Average selling price'!$C$4,
IF($D5260=2025,J5260*'Average selling price'!$D$4,"")))</f>
        <v>23452</v>
      </c>
      <c r="L5260" s="7">
        <v>59266</v>
      </c>
      <c r="M5260" s="7">
        <v>23702</v>
      </c>
      <c r="N5260" s="11">
        <f t="shared" si="165"/>
        <v>82968</v>
      </c>
      <c r="O5260" s="11">
        <v>0</v>
      </c>
      <c r="P5260" s="11">
        <v>4295</v>
      </c>
    </row>
    <row r="5261" spans="1:16">
      <c r="A5261" s="2">
        <v>45775</v>
      </c>
      <c r="B5261" s="18">
        <v>26</v>
      </c>
      <c r="C5261" s="20">
        <f t="shared" si="164"/>
        <v>4</v>
      </c>
      <c r="D5261" s="16">
        <v>2025</v>
      </c>
      <c r="E5261" s="1" t="s">
        <v>57</v>
      </c>
      <c r="F5261">
        <v>5</v>
      </c>
      <c r="G5261" s="12">
        <f>IF(D5261=2023,F5261*'Average selling price'!$B$2,
IF(D5261=2024,F5261*'Average selling price'!$C$2,
IF(D5261=2025,F5261*'Average selling price'!$D$2,"")))</f>
        <v>28750</v>
      </c>
      <c r="H5261">
        <v>0</v>
      </c>
      <c r="I5261" s="12">
        <f>IF($D5261=2023,H5261*'Average selling price'!$B$3,
IF($D5261=2024,H5261*'Average selling price'!$C$3,
IF($D5261=2025,H5261*'Average selling price'!$D$3,"")))</f>
        <v>0</v>
      </c>
      <c r="J5261">
        <v>1</v>
      </c>
      <c r="K5261" s="12">
        <f>IF($D5261=2023,J5261*'Average selling price'!$B$4,
IF($D5261=2024,J5261*'Average selling price'!$C$4,
IF($D5261=2025,J5261*'Average selling price'!$D$4,"")))</f>
        <v>11726</v>
      </c>
      <c r="L5261" s="7">
        <v>79333</v>
      </c>
      <c r="M5261" s="7">
        <v>30993</v>
      </c>
      <c r="N5261" s="11">
        <f t="shared" si="165"/>
        <v>110326</v>
      </c>
      <c r="O5261" s="11">
        <v>0</v>
      </c>
      <c r="P5261" s="11">
        <v>1600</v>
      </c>
    </row>
    <row r="5262" spans="1:16">
      <c r="A5262" s="2">
        <v>45775</v>
      </c>
      <c r="B5262" s="18">
        <v>26</v>
      </c>
      <c r="C5262" s="20">
        <f t="shared" si="164"/>
        <v>4</v>
      </c>
      <c r="D5262" s="16">
        <v>2025</v>
      </c>
      <c r="E5262" s="1" t="s">
        <v>27</v>
      </c>
      <c r="F5262">
        <v>2</v>
      </c>
      <c r="G5262" s="12">
        <f>IF(D5262=2023,F5262*'Average selling price'!$B$2,
IF(D5262=2024,F5262*'Average selling price'!$C$2,
IF(D5262=2025,F5262*'Average selling price'!$D$2,"")))</f>
        <v>11500</v>
      </c>
      <c r="H5262">
        <v>0</v>
      </c>
      <c r="I5262" s="12">
        <f>IF($D5262=2023,H5262*'Average selling price'!$B$3,
IF($D5262=2024,H5262*'Average selling price'!$C$3,
IF($D5262=2025,H5262*'Average selling price'!$D$3,"")))</f>
        <v>0</v>
      </c>
      <c r="J5262">
        <v>0</v>
      </c>
      <c r="K5262" s="12">
        <f>IF($D5262=2023,J5262*'Average selling price'!$B$4,
IF($D5262=2024,J5262*'Average selling price'!$C$4,
IF($D5262=2025,J5262*'Average selling price'!$D$4,"")))</f>
        <v>0</v>
      </c>
      <c r="L5262" s="7">
        <v>34058</v>
      </c>
      <c r="M5262" s="7">
        <v>10708</v>
      </c>
      <c r="N5262" s="11">
        <f t="shared" si="165"/>
        <v>44766</v>
      </c>
      <c r="O5262" s="11">
        <v>0</v>
      </c>
      <c r="P5262" s="11">
        <v>1149</v>
      </c>
    </row>
    <row r="5263" spans="1:16">
      <c r="A5263" s="2">
        <v>45775</v>
      </c>
      <c r="B5263" s="18">
        <v>26</v>
      </c>
      <c r="C5263" s="20">
        <f t="shared" si="164"/>
        <v>4</v>
      </c>
      <c r="D5263" s="16">
        <v>2025</v>
      </c>
      <c r="E5263" s="1" t="s">
        <v>55</v>
      </c>
      <c r="F5263">
        <v>6</v>
      </c>
      <c r="G5263" s="12">
        <f>IF(D5263=2023,F5263*'Average selling price'!$B$2,
IF(D5263=2024,F5263*'Average selling price'!$C$2,
IF(D5263=2025,F5263*'Average selling price'!$D$2,"")))</f>
        <v>34500</v>
      </c>
      <c r="H5263">
        <v>0</v>
      </c>
      <c r="I5263" s="12">
        <f>IF($D5263=2023,H5263*'Average selling price'!$B$3,
IF($D5263=2024,H5263*'Average selling price'!$C$3,
IF($D5263=2025,H5263*'Average selling price'!$D$3,"")))</f>
        <v>0</v>
      </c>
      <c r="J5263">
        <v>4</v>
      </c>
      <c r="K5263" s="12">
        <f>IF($D5263=2023,J5263*'Average selling price'!$B$4,
IF($D5263=2024,J5263*'Average selling price'!$C$4,
IF($D5263=2025,J5263*'Average selling price'!$D$4,"")))</f>
        <v>46904</v>
      </c>
      <c r="L5263" s="7">
        <v>54216</v>
      </c>
      <c r="M5263" s="7">
        <v>23688</v>
      </c>
      <c r="N5263" s="11">
        <f t="shared" si="165"/>
        <v>77904</v>
      </c>
      <c r="O5263" s="11">
        <v>0</v>
      </c>
      <c r="P5263" s="11">
        <v>3000</v>
      </c>
    </row>
    <row r="5264" spans="1:16">
      <c r="A5264" s="2">
        <v>45775</v>
      </c>
      <c r="B5264" s="18">
        <v>26</v>
      </c>
      <c r="C5264" s="20">
        <f t="shared" si="164"/>
        <v>4</v>
      </c>
      <c r="D5264" s="16">
        <v>2025</v>
      </c>
      <c r="E5264" s="1" t="s">
        <v>28</v>
      </c>
      <c r="F5264">
        <v>11</v>
      </c>
      <c r="G5264" s="12">
        <f>IF(D5264=2023,F5264*'Average selling price'!$B$2,
IF(D5264=2024,F5264*'Average selling price'!$C$2,
IF(D5264=2025,F5264*'Average selling price'!$D$2,"")))</f>
        <v>63250</v>
      </c>
      <c r="H5264">
        <v>0</v>
      </c>
      <c r="I5264" s="12">
        <f>IF($D5264=2023,H5264*'Average selling price'!$B$3,
IF($D5264=2024,H5264*'Average selling price'!$C$3,
IF($D5264=2025,H5264*'Average selling price'!$D$3,"")))</f>
        <v>0</v>
      </c>
      <c r="J5264">
        <v>6</v>
      </c>
      <c r="K5264" s="12">
        <f>IF($D5264=2023,J5264*'Average selling price'!$B$4,
IF($D5264=2024,J5264*'Average selling price'!$C$4,
IF($D5264=2025,J5264*'Average selling price'!$D$4,"")))</f>
        <v>70356</v>
      </c>
      <c r="L5264" s="7">
        <v>33528.9</v>
      </c>
      <c r="M5264" s="7">
        <v>12473.28</v>
      </c>
      <c r="N5264" s="11">
        <f t="shared" si="165"/>
        <v>46002.18</v>
      </c>
      <c r="O5264" s="11">
        <v>117.97</v>
      </c>
      <c r="P5264" s="11">
        <v>3289.94</v>
      </c>
    </row>
    <row r="5265" spans="1:16">
      <c r="A5265" s="2">
        <v>45775</v>
      </c>
      <c r="B5265" s="18">
        <v>26</v>
      </c>
      <c r="C5265" s="20">
        <f t="shared" si="164"/>
        <v>4</v>
      </c>
      <c r="D5265" s="16">
        <v>2025</v>
      </c>
      <c r="E5265" s="1" t="s">
        <v>29</v>
      </c>
      <c r="F5265">
        <v>11</v>
      </c>
      <c r="G5265" s="12">
        <f>IF(D5265=2023,F5265*'Average selling price'!$B$2,
IF(D5265=2024,F5265*'Average selling price'!$C$2,
IF(D5265=2025,F5265*'Average selling price'!$D$2,"")))</f>
        <v>63250</v>
      </c>
      <c r="H5265">
        <v>0</v>
      </c>
      <c r="I5265" s="12">
        <f>IF($D5265=2023,H5265*'Average selling price'!$B$3,
IF($D5265=2024,H5265*'Average selling price'!$C$3,
IF($D5265=2025,H5265*'Average selling price'!$D$3,"")))</f>
        <v>0</v>
      </c>
      <c r="J5265">
        <v>4</v>
      </c>
      <c r="K5265" s="12">
        <f>IF($D5265=2023,J5265*'Average selling price'!$B$4,
IF($D5265=2024,J5265*'Average selling price'!$C$4,
IF($D5265=2025,J5265*'Average selling price'!$D$4,"")))</f>
        <v>46904</v>
      </c>
      <c r="L5265" s="7">
        <v>190338</v>
      </c>
      <c r="M5265" s="7">
        <v>89773</v>
      </c>
      <c r="N5265" s="11">
        <f t="shared" si="165"/>
        <v>280111</v>
      </c>
      <c r="O5265" s="11">
        <v>2150</v>
      </c>
      <c r="P5265" s="11">
        <v>13787</v>
      </c>
    </row>
    <row r="5266" spans="1:16">
      <c r="A5266" s="2">
        <v>45775</v>
      </c>
      <c r="B5266" s="18">
        <v>26</v>
      </c>
      <c r="C5266" s="20">
        <f t="shared" si="164"/>
        <v>4</v>
      </c>
      <c r="D5266" s="16">
        <v>2025</v>
      </c>
      <c r="E5266" s="1" t="s">
        <v>30</v>
      </c>
      <c r="F5266">
        <v>11</v>
      </c>
      <c r="G5266" s="12">
        <f>IF(D5266=2023,F5266*'Average selling price'!$B$2,
IF(D5266=2024,F5266*'Average selling price'!$C$2,
IF(D5266=2025,F5266*'Average selling price'!$D$2,"")))</f>
        <v>63250</v>
      </c>
      <c r="H5266">
        <v>0</v>
      </c>
      <c r="I5266" s="12">
        <f>IF($D5266=2023,H5266*'Average selling price'!$B$3,
IF($D5266=2024,H5266*'Average selling price'!$C$3,
IF($D5266=2025,H5266*'Average selling price'!$D$3,"")))</f>
        <v>0</v>
      </c>
      <c r="J5266">
        <v>9</v>
      </c>
      <c r="K5266" s="12">
        <f>IF($D5266=2023,J5266*'Average selling price'!$B$4,
IF($D5266=2024,J5266*'Average selling price'!$C$4,
IF($D5266=2025,J5266*'Average selling price'!$D$4,"")))</f>
        <v>105534</v>
      </c>
      <c r="L5266" s="7">
        <v>127115</v>
      </c>
      <c r="M5266" s="7">
        <v>97188</v>
      </c>
      <c r="N5266" s="11">
        <f t="shared" si="165"/>
        <v>224303</v>
      </c>
      <c r="O5266" s="11">
        <v>41</v>
      </c>
      <c r="P5266" s="11">
        <v>37638</v>
      </c>
    </row>
    <row r="5267" spans="1:16">
      <c r="A5267" s="2">
        <v>45775</v>
      </c>
      <c r="B5267" s="18">
        <v>26</v>
      </c>
      <c r="C5267" s="20">
        <f t="shared" si="164"/>
        <v>4</v>
      </c>
      <c r="D5267" s="16">
        <v>2025</v>
      </c>
      <c r="E5267" s="1" t="s">
        <v>48</v>
      </c>
      <c r="F5267">
        <v>9</v>
      </c>
      <c r="G5267" s="12">
        <f>IF(D5267=2023,F5267*'Average selling price'!$B$2,
IF(D5267=2024,F5267*'Average selling price'!$C$2,
IF(D5267=2025,F5267*'Average selling price'!$D$2,"")))</f>
        <v>51750</v>
      </c>
      <c r="H5267">
        <v>0</v>
      </c>
      <c r="I5267" s="12">
        <f>IF($D5267=2023,H5267*'Average selling price'!$B$3,
IF($D5267=2024,H5267*'Average selling price'!$C$3,
IF($D5267=2025,H5267*'Average selling price'!$D$3,"")))</f>
        <v>0</v>
      </c>
      <c r="J5267">
        <v>1</v>
      </c>
      <c r="K5267" s="12">
        <f>IF($D5267=2023,J5267*'Average selling price'!$B$4,
IF($D5267=2024,J5267*'Average selling price'!$C$4,
IF($D5267=2025,J5267*'Average selling price'!$D$4,"")))</f>
        <v>11726</v>
      </c>
      <c r="L5267" s="7">
        <v>43912</v>
      </c>
      <c r="M5267" s="7">
        <v>24742</v>
      </c>
      <c r="N5267" s="11">
        <f t="shared" si="165"/>
        <v>68654</v>
      </c>
      <c r="O5267" s="11">
        <v>64</v>
      </c>
      <c r="P5267" s="11">
        <v>2788</v>
      </c>
    </row>
    <row r="5268" spans="1:16">
      <c r="A5268" s="2">
        <v>45775</v>
      </c>
      <c r="B5268" s="18">
        <v>26</v>
      </c>
      <c r="C5268" s="20">
        <f t="shared" si="164"/>
        <v>4</v>
      </c>
      <c r="D5268" s="16">
        <v>2025</v>
      </c>
      <c r="E5268" s="1" t="s">
        <v>59</v>
      </c>
      <c r="F5268">
        <v>3</v>
      </c>
      <c r="G5268" s="12">
        <f>IF(D5268=2023,F5268*'Average selling price'!$B$2,
IF(D5268=2024,F5268*'Average selling price'!$C$2,
IF(D5268=2025,F5268*'Average selling price'!$D$2,"")))</f>
        <v>17250</v>
      </c>
      <c r="H5268">
        <v>0</v>
      </c>
      <c r="I5268" s="12">
        <f>IF($D5268=2023,H5268*'Average selling price'!$B$3,
IF($D5268=2024,H5268*'Average selling price'!$C$3,
IF($D5268=2025,H5268*'Average selling price'!$D$3,"")))</f>
        <v>0</v>
      </c>
      <c r="J5268">
        <v>4</v>
      </c>
      <c r="K5268" s="12">
        <f>IF($D5268=2023,J5268*'Average selling price'!$B$4,
IF($D5268=2024,J5268*'Average selling price'!$C$4,
IF($D5268=2025,J5268*'Average selling price'!$D$4,"")))</f>
        <v>46904</v>
      </c>
      <c r="L5268" s="7">
        <v>17210</v>
      </c>
      <c r="M5268" s="7">
        <v>6050</v>
      </c>
      <c r="N5268" s="11">
        <f t="shared" si="165"/>
        <v>23260</v>
      </c>
      <c r="O5268" s="11">
        <v>0</v>
      </c>
      <c r="P5268" s="11">
        <v>3637</v>
      </c>
    </row>
    <row r="5269" spans="1:16">
      <c r="A5269" s="2">
        <v>45775</v>
      </c>
      <c r="B5269" s="18">
        <v>26</v>
      </c>
      <c r="C5269" s="20">
        <f t="shared" si="164"/>
        <v>4</v>
      </c>
      <c r="D5269" s="16">
        <v>2025</v>
      </c>
      <c r="E5269" s="1" t="s">
        <v>31</v>
      </c>
      <c r="F5269">
        <v>28</v>
      </c>
      <c r="G5269" s="12">
        <f>IF(D5269=2023,F5269*'Average selling price'!$B$2,
IF(D5269=2024,F5269*'Average selling price'!$C$2,
IF(D5269=2025,F5269*'Average selling price'!$D$2,"")))</f>
        <v>161000</v>
      </c>
      <c r="H5269">
        <v>0</v>
      </c>
      <c r="I5269" s="12">
        <f>IF($D5269=2023,H5269*'Average selling price'!$B$3,
IF($D5269=2024,H5269*'Average selling price'!$C$3,
IF($D5269=2025,H5269*'Average selling price'!$D$3,"")))</f>
        <v>0</v>
      </c>
      <c r="J5269">
        <v>4</v>
      </c>
      <c r="K5269" s="12">
        <f>IF($D5269=2023,J5269*'Average selling price'!$B$4,
IF($D5269=2024,J5269*'Average selling price'!$C$4,
IF($D5269=2025,J5269*'Average selling price'!$D$4,"")))</f>
        <v>46904</v>
      </c>
      <c r="L5269" s="7">
        <v>178851</v>
      </c>
      <c r="M5269" s="7">
        <v>126941</v>
      </c>
      <c r="N5269" s="11">
        <f t="shared" si="165"/>
        <v>305792</v>
      </c>
      <c r="O5269" s="11">
        <v>2117</v>
      </c>
      <c r="P5269" s="11">
        <v>23716</v>
      </c>
    </row>
    <row r="5270" spans="1:16">
      <c r="A5270" s="2">
        <v>45775</v>
      </c>
      <c r="B5270" s="18">
        <v>26</v>
      </c>
      <c r="C5270" s="20">
        <f t="shared" si="164"/>
        <v>4</v>
      </c>
      <c r="D5270" s="16">
        <v>2025</v>
      </c>
      <c r="E5270" s="1" t="s">
        <v>26</v>
      </c>
      <c r="F5270">
        <v>11</v>
      </c>
      <c r="G5270" s="12">
        <f>IF(D5270=2023,F5270*'Average selling price'!$B$2,
IF(D5270=2024,F5270*'Average selling price'!$C$2,
IF(D5270=2025,F5270*'Average selling price'!$D$2,"")))</f>
        <v>63250</v>
      </c>
      <c r="H5270">
        <v>0</v>
      </c>
      <c r="I5270" s="12">
        <f>IF($D5270=2023,H5270*'Average selling price'!$B$3,
IF($D5270=2024,H5270*'Average selling price'!$C$3,
IF($D5270=2025,H5270*'Average selling price'!$D$3,"")))</f>
        <v>0</v>
      </c>
      <c r="J5270">
        <v>10</v>
      </c>
      <c r="K5270" s="12">
        <f>IF($D5270=2023,J5270*'Average selling price'!$B$4,
IF($D5270=2024,J5270*'Average selling price'!$C$4,
IF($D5270=2025,J5270*'Average selling price'!$D$4,"")))</f>
        <v>117260</v>
      </c>
      <c r="L5270" s="7">
        <v>71558</v>
      </c>
      <c r="M5270" s="7">
        <v>29819</v>
      </c>
      <c r="N5270" s="11">
        <f t="shared" si="165"/>
        <v>101377</v>
      </c>
      <c r="O5270" s="11">
        <v>300</v>
      </c>
      <c r="P5270" s="11">
        <v>1750</v>
      </c>
    </row>
    <row r="5271" spans="1:16">
      <c r="A5271" s="2">
        <v>45775</v>
      </c>
      <c r="B5271" s="18">
        <v>26</v>
      </c>
      <c r="C5271" s="20">
        <f t="shared" si="164"/>
        <v>4</v>
      </c>
      <c r="D5271" s="16">
        <v>2025</v>
      </c>
      <c r="E5271" s="1" t="s">
        <v>66</v>
      </c>
      <c r="F5271">
        <v>0</v>
      </c>
      <c r="G5271" s="12">
        <f>IF(D5271=2023,F5271*'Average selling price'!$B$2,
IF(D5271=2024,F5271*'Average selling price'!$C$2,
IF(D5271=2025,F5271*'Average selling price'!$D$2,"")))</f>
        <v>0</v>
      </c>
      <c r="H5271">
        <v>0</v>
      </c>
      <c r="I5271" s="12">
        <f>IF($D5271=2023,H5271*'Average selling price'!$B$3,
IF($D5271=2024,H5271*'Average selling price'!$C$3,
IF($D5271=2025,H5271*'Average selling price'!$D$3,"")))</f>
        <v>0</v>
      </c>
      <c r="J5271">
        <v>2</v>
      </c>
      <c r="K5271" s="12">
        <f>IF($D5271=2023,J5271*'Average selling price'!$B$4,
IF($D5271=2024,J5271*'Average selling price'!$C$4,
IF($D5271=2025,J5271*'Average selling price'!$D$4,"")))</f>
        <v>23452</v>
      </c>
      <c r="L5271" s="7">
        <v>131757</v>
      </c>
      <c r="M5271" s="7">
        <v>41802</v>
      </c>
      <c r="N5271" s="11">
        <f t="shared" si="165"/>
        <v>173559</v>
      </c>
      <c r="O5271" s="11">
        <v>0</v>
      </c>
      <c r="P5271" s="11">
        <v>3130</v>
      </c>
    </row>
    <row r="5272" spans="1:16">
      <c r="A5272" s="2">
        <v>45775</v>
      </c>
      <c r="B5272" s="18">
        <v>26</v>
      </c>
      <c r="C5272" s="20">
        <f t="shared" si="164"/>
        <v>4</v>
      </c>
      <c r="D5272" s="16">
        <v>2025</v>
      </c>
      <c r="E5272" s="1" t="s">
        <v>32</v>
      </c>
      <c r="F5272">
        <v>8</v>
      </c>
      <c r="G5272" s="12">
        <f>IF(D5272=2023,F5272*'Average selling price'!$B$2,
IF(D5272=2024,F5272*'Average selling price'!$C$2,
IF(D5272=2025,F5272*'Average selling price'!$D$2,"")))</f>
        <v>46000</v>
      </c>
      <c r="H5272">
        <v>1</v>
      </c>
      <c r="I5272" s="12">
        <f>IF($D5272=2023,H5272*'Average selling price'!$B$3,
IF($D5272=2024,H5272*'Average selling price'!$C$3,
IF($D5272=2025,H5272*'Average selling price'!$D$3,"")))</f>
        <v>34677</v>
      </c>
      <c r="J5272">
        <v>2</v>
      </c>
      <c r="K5272" s="12">
        <f>IF($D5272=2023,J5272*'Average selling price'!$B$4,
IF($D5272=2024,J5272*'Average selling price'!$C$4,
IF($D5272=2025,J5272*'Average selling price'!$D$4,"")))</f>
        <v>23452</v>
      </c>
      <c r="L5272" s="7">
        <v>62113.95</v>
      </c>
      <c r="M5272" s="7">
        <v>43509.81</v>
      </c>
      <c r="N5272" s="11">
        <f t="shared" si="165"/>
        <v>105623.76</v>
      </c>
      <c r="O5272" s="11">
        <v>19.989999999999998</v>
      </c>
      <c r="P5272" s="11">
        <v>8317.86</v>
      </c>
    </row>
    <row r="5273" spans="1:16">
      <c r="A5273" s="2">
        <v>45775</v>
      </c>
      <c r="B5273" s="18">
        <v>26</v>
      </c>
      <c r="C5273" s="20">
        <f t="shared" si="164"/>
        <v>4</v>
      </c>
      <c r="D5273" s="16">
        <v>2025</v>
      </c>
      <c r="E5273" s="1" t="s">
        <v>58</v>
      </c>
      <c r="F5273">
        <v>6</v>
      </c>
      <c r="G5273" s="12">
        <f>IF(D5273=2023,F5273*'Average selling price'!$B$2,
IF(D5273=2024,F5273*'Average selling price'!$C$2,
IF(D5273=2025,F5273*'Average selling price'!$D$2,"")))</f>
        <v>34500</v>
      </c>
      <c r="H5273">
        <v>0</v>
      </c>
      <c r="I5273" s="12">
        <f>IF($D5273=2023,H5273*'Average selling price'!$B$3,
IF($D5273=2024,H5273*'Average selling price'!$C$3,
IF($D5273=2025,H5273*'Average selling price'!$D$3,"")))</f>
        <v>0</v>
      </c>
      <c r="J5273">
        <v>4</v>
      </c>
      <c r="K5273" s="12">
        <f>IF($D5273=2023,J5273*'Average selling price'!$B$4,
IF($D5273=2024,J5273*'Average selling price'!$C$4,
IF($D5273=2025,J5273*'Average selling price'!$D$4,"")))</f>
        <v>46904</v>
      </c>
      <c r="L5273" s="7">
        <v>32935.480000000003</v>
      </c>
      <c r="M5273" s="7">
        <v>24789.8</v>
      </c>
      <c r="N5273" s="11">
        <f t="shared" si="165"/>
        <v>57725.279999999999</v>
      </c>
      <c r="O5273" s="11">
        <v>142.97</v>
      </c>
      <c r="P5273" s="11">
        <v>1430.55</v>
      </c>
    </row>
    <row r="5274" spans="1:16">
      <c r="A5274" s="2">
        <v>45775</v>
      </c>
      <c r="B5274" s="18">
        <v>26</v>
      </c>
      <c r="C5274" s="20">
        <f t="shared" si="164"/>
        <v>4</v>
      </c>
      <c r="D5274" s="16">
        <v>2025</v>
      </c>
      <c r="E5274" s="1" t="s">
        <v>62</v>
      </c>
      <c r="F5274">
        <v>8</v>
      </c>
      <c r="G5274" s="12">
        <f>IF(D5274=2023,F5274*'Average selling price'!$B$2,
IF(D5274=2024,F5274*'Average selling price'!$C$2,
IF(D5274=2025,F5274*'Average selling price'!$D$2,"")))</f>
        <v>46000</v>
      </c>
      <c r="H5274">
        <v>0</v>
      </c>
      <c r="I5274" s="12">
        <f>IF($D5274=2023,H5274*'Average selling price'!$B$3,
IF($D5274=2024,H5274*'Average selling price'!$C$3,
IF($D5274=2025,H5274*'Average selling price'!$D$3,"")))</f>
        <v>0</v>
      </c>
      <c r="J5274">
        <v>3</v>
      </c>
      <c r="K5274" s="12">
        <f>IF($D5274=2023,J5274*'Average selling price'!$B$4,
IF($D5274=2024,J5274*'Average selling price'!$C$4,
IF($D5274=2025,J5274*'Average selling price'!$D$4,"")))</f>
        <v>35178</v>
      </c>
      <c r="L5274" s="7">
        <v>37533.26</v>
      </c>
      <c r="M5274" s="7">
        <v>33429.839999999997</v>
      </c>
      <c r="N5274" s="11">
        <f t="shared" si="165"/>
        <v>70963.100000000006</v>
      </c>
      <c r="O5274" s="11">
        <v>2499.98</v>
      </c>
      <c r="P5274" s="11">
        <v>275.91000000000003</v>
      </c>
    </row>
    <row r="5275" spans="1:16">
      <c r="A5275" s="2">
        <v>45775</v>
      </c>
      <c r="B5275" s="18">
        <v>26</v>
      </c>
      <c r="C5275" s="20">
        <f t="shared" si="164"/>
        <v>4</v>
      </c>
      <c r="D5275" s="16">
        <v>2025</v>
      </c>
      <c r="E5275" s="1" t="s">
        <v>33</v>
      </c>
      <c r="F5275">
        <v>19</v>
      </c>
      <c r="G5275" s="12">
        <f>IF(D5275=2023,F5275*'Average selling price'!$B$2,
IF(D5275=2024,F5275*'Average selling price'!$C$2,
IF(D5275=2025,F5275*'Average selling price'!$D$2,"")))</f>
        <v>109250</v>
      </c>
      <c r="H5275">
        <v>0</v>
      </c>
      <c r="I5275" s="12">
        <f>IF($D5275=2023,H5275*'Average selling price'!$B$3,
IF($D5275=2024,H5275*'Average selling price'!$C$3,
IF($D5275=2025,H5275*'Average selling price'!$D$3,"")))</f>
        <v>0</v>
      </c>
      <c r="J5275">
        <v>5</v>
      </c>
      <c r="K5275" s="12">
        <f>IF($D5275=2023,J5275*'Average selling price'!$B$4,
IF($D5275=2024,J5275*'Average selling price'!$C$4,
IF($D5275=2025,J5275*'Average selling price'!$D$4,"")))</f>
        <v>58630</v>
      </c>
      <c r="L5275" s="7">
        <v>94642</v>
      </c>
      <c r="M5275" s="7">
        <v>94086</v>
      </c>
      <c r="N5275" s="11">
        <f t="shared" si="165"/>
        <v>188728</v>
      </c>
      <c r="O5275" s="11">
        <v>1320</v>
      </c>
      <c r="P5275" s="11">
        <v>27436</v>
      </c>
    </row>
    <row r="5276" spans="1:16">
      <c r="A5276" s="2">
        <v>45775</v>
      </c>
      <c r="B5276" s="18">
        <v>26</v>
      </c>
      <c r="C5276" s="20">
        <f t="shared" si="164"/>
        <v>4</v>
      </c>
      <c r="D5276" s="16">
        <v>2025</v>
      </c>
      <c r="E5276" s="1" t="s">
        <v>60</v>
      </c>
      <c r="F5276">
        <v>4</v>
      </c>
      <c r="G5276" s="12">
        <f>IF(D5276=2023,F5276*'Average selling price'!$B$2,
IF(D5276=2024,F5276*'Average selling price'!$C$2,
IF(D5276=2025,F5276*'Average selling price'!$D$2,"")))</f>
        <v>23000</v>
      </c>
      <c r="H5276">
        <v>0</v>
      </c>
      <c r="I5276" s="12">
        <f>IF($D5276=2023,H5276*'Average selling price'!$B$3,
IF($D5276=2024,H5276*'Average selling price'!$C$3,
IF($D5276=2025,H5276*'Average selling price'!$D$3,"")))</f>
        <v>0</v>
      </c>
      <c r="J5276">
        <v>3</v>
      </c>
      <c r="K5276" s="12">
        <f>IF($D5276=2023,J5276*'Average selling price'!$B$4,
IF($D5276=2024,J5276*'Average selling price'!$C$4,
IF($D5276=2025,J5276*'Average selling price'!$D$4,"")))</f>
        <v>35178</v>
      </c>
      <c r="L5276" s="7">
        <v>31866.400000000001</v>
      </c>
      <c r="M5276" s="7">
        <v>8930.44</v>
      </c>
      <c r="N5276" s="11">
        <f t="shared" si="165"/>
        <v>40796.840000000004</v>
      </c>
      <c r="O5276" s="11">
        <v>221.76</v>
      </c>
      <c r="P5276" s="11">
        <v>3018.92</v>
      </c>
    </row>
    <row r="5277" spans="1:16">
      <c r="A5277" s="2">
        <v>45775</v>
      </c>
      <c r="B5277" s="18">
        <v>26</v>
      </c>
      <c r="C5277" s="20">
        <f t="shared" si="164"/>
        <v>4</v>
      </c>
      <c r="D5277" s="16">
        <v>2025</v>
      </c>
      <c r="E5277" s="1" t="s">
        <v>34</v>
      </c>
      <c r="F5277">
        <v>18</v>
      </c>
      <c r="G5277" s="12">
        <f>IF(D5277=2023,F5277*'Average selling price'!$B$2,
IF(D5277=2024,F5277*'Average selling price'!$C$2,
IF(D5277=2025,F5277*'Average selling price'!$D$2,"")))</f>
        <v>103500</v>
      </c>
      <c r="H5277">
        <v>0</v>
      </c>
      <c r="I5277" s="12">
        <f>IF($D5277=2023,H5277*'Average selling price'!$B$3,
IF($D5277=2024,H5277*'Average selling price'!$C$3,
IF($D5277=2025,H5277*'Average selling price'!$D$3,"")))</f>
        <v>0</v>
      </c>
      <c r="J5277">
        <v>5</v>
      </c>
      <c r="K5277" s="12">
        <f>IF($D5277=2023,J5277*'Average selling price'!$B$4,
IF($D5277=2024,J5277*'Average selling price'!$C$4,
IF($D5277=2025,J5277*'Average selling price'!$D$4,"")))</f>
        <v>58630</v>
      </c>
      <c r="L5277" s="7">
        <v>118619.37</v>
      </c>
      <c r="M5277" s="7">
        <v>83010.490000000005</v>
      </c>
      <c r="N5277" s="11">
        <f t="shared" si="165"/>
        <v>201629.86</v>
      </c>
      <c r="O5277" s="11">
        <v>1539</v>
      </c>
      <c r="P5277" s="11">
        <v>8465.82</v>
      </c>
    </row>
    <row r="5278" spans="1:16">
      <c r="A5278" s="2">
        <v>45775</v>
      </c>
      <c r="B5278" s="18">
        <v>26</v>
      </c>
      <c r="C5278" s="20">
        <f t="shared" si="164"/>
        <v>4</v>
      </c>
      <c r="D5278" s="16">
        <v>2025</v>
      </c>
      <c r="E5278" s="1" t="s">
        <v>41</v>
      </c>
      <c r="F5278">
        <v>8</v>
      </c>
      <c r="G5278" s="12">
        <f>IF(D5278=2023,F5278*'Average selling price'!$B$2,
IF(D5278=2024,F5278*'Average selling price'!$C$2,
IF(D5278=2025,F5278*'Average selling price'!$D$2,"")))</f>
        <v>46000</v>
      </c>
      <c r="H5278">
        <v>1</v>
      </c>
      <c r="I5278" s="12">
        <f>IF($D5278=2023,H5278*'Average selling price'!$B$3,
IF($D5278=2024,H5278*'Average selling price'!$C$3,
IF($D5278=2025,H5278*'Average selling price'!$D$3,"")))</f>
        <v>34677</v>
      </c>
      <c r="J5278">
        <v>1</v>
      </c>
      <c r="K5278" s="12">
        <f>IF($D5278=2023,J5278*'Average selling price'!$B$4,
IF($D5278=2024,J5278*'Average selling price'!$C$4,
IF($D5278=2025,J5278*'Average selling price'!$D$4,"")))</f>
        <v>11726</v>
      </c>
      <c r="L5278" s="7">
        <v>15455</v>
      </c>
      <c r="M5278" s="7">
        <v>8431</v>
      </c>
      <c r="N5278" s="11">
        <f t="shared" si="165"/>
        <v>23886</v>
      </c>
      <c r="O5278" s="11">
        <v>154</v>
      </c>
      <c r="P5278" s="11">
        <v>839</v>
      </c>
    </row>
    <row r="5279" spans="1:16">
      <c r="A5279" s="2">
        <v>45775</v>
      </c>
      <c r="B5279" s="18">
        <v>26</v>
      </c>
      <c r="C5279" s="20">
        <f t="shared" si="164"/>
        <v>4</v>
      </c>
      <c r="D5279" s="16">
        <v>2025</v>
      </c>
      <c r="E5279" s="1" t="s">
        <v>35</v>
      </c>
      <c r="F5279">
        <v>1</v>
      </c>
      <c r="G5279" s="12">
        <f>IF(D5279=2023,F5279*'Average selling price'!$B$2,
IF(D5279=2024,F5279*'Average selling price'!$C$2,
IF(D5279=2025,F5279*'Average selling price'!$D$2,"")))</f>
        <v>5750</v>
      </c>
      <c r="H5279">
        <v>1</v>
      </c>
      <c r="I5279" s="12">
        <f>IF($D5279=2023,H5279*'Average selling price'!$B$3,
IF($D5279=2024,H5279*'Average selling price'!$C$3,
IF($D5279=2025,H5279*'Average selling price'!$D$3,"")))</f>
        <v>34677</v>
      </c>
      <c r="J5279">
        <v>7</v>
      </c>
      <c r="K5279" s="12">
        <f>IF($D5279=2023,J5279*'Average selling price'!$B$4,
IF($D5279=2024,J5279*'Average selling price'!$C$4,
IF($D5279=2025,J5279*'Average selling price'!$D$4,"")))</f>
        <v>82082</v>
      </c>
      <c r="L5279" s="7">
        <v>20170.02</v>
      </c>
      <c r="M5279" s="7">
        <v>28887.33</v>
      </c>
      <c r="N5279" s="11">
        <f t="shared" si="165"/>
        <v>49057.350000000006</v>
      </c>
      <c r="O5279" s="11">
        <v>0</v>
      </c>
      <c r="P5279" s="11">
        <v>2479.96</v>
      </c>
    </row>
    <row r="5280" spans="1:16">
      <c r="A5280" s="2">
        <v>45775</v>
      </c>
      <c r="B5280" s="18">
        <v>26</v>
      </c>
      <c r="C5280" s="20">
        <f t="shared" si="164"/>
        <v>4</v>
      </c>
      <c r="D5280" s="16">
        <v>2025</v>
      </c>
      <c r="E5280" s="1" t="s">
        <v>36</v>
      </c>
      <c r="F5280">
        <v>9</v>
      </c>
      <c r="G5280" s="12">
        <f>IF(D5280=2023,F5280*'Average selling price'!$B$2,
IF(D5280=2024,F5280*'Average selling price'!$C$2,
IF(D5280=2025,F5280*'Average selling price'!$D$2,"")))</f>
        <v>51750</v>
      </c>
      <c r="H5280">
        <v>0</v>
      </c>
      <c r="I5280" s="12">
        <f>IF($D5280=2023,H5280*'Average selling price'!$B$3,
IF($D5280=2024,H5280*'Average selling price'!$C$3,
IF($D5280=2025,H5280*'Average selling price'!$D$3,"")))</f>
        <v>0</v>
      </c>
      <c r="J5280">
        <v>7</v>
      </c>
      <c r="K5280" s="12">
        <f>IF($D5280=2023,J5280*'Average selling price'!$B$4,
IF($D5280=2024,J5280*'Average selling price'!$C$4,
IF($D5280=2025,J5280*'Average selling price'!$D$4,"")))</f>
        <v>82082</v>
      </c>
      <c r="L5280" s="7">
        <v>7247</v>
      </c>
      <c r="M5280" s="7">
        <v>284.99</v>
      </c>
      <c r="N5280" s="11">
        <f t="shared" si="165"/>
        <v>7531.99</v>
      </c>
      <c r="O5280" s="11">
        <v>2280.9</v>
      </c>
      <c r="P5280" s="11">
        <v>3970.97</v>
      </c>
    </row>
    <row r="5281" spans="1:16">
      <c r="A5281" s="2">
        <v>45775</v>
      </c>
      <c r="B5281" s="18">
        <v>26</v>
      </c>
      <c r="C5281" s="20">
        <f t="shared" si="164"/>
        <v>4</v>
      </c>
      <c r="D5281" s="16">
        <v>2025</v>
      </c>
      <c r="E5281" s="1" t="s">
        <v>37</v>
      </c>
      <c r="F5281">
        <v>12</v>
      </c>
      <c r="G5281" s="12">
        <f>IF(D5281=2023,F5281*'Average selling price'!$B$2,
IF(D5281=2024,F5281*'Average selling price'!$C$2,
IF(D5281=2025,F5281*'Average selling price'!$D$2,"")))</f>
        <v>69000</v>
      </c>
      <c r="H5281">
        <v>0</v>
      </c>
      <c r="I5281" s="12">
        <f>IF($D5281=2023,H5281*'Average selling price'!$B$3,
IF($D5281=2024,H5281*'Average selling price'!$C$3,
IF($D5281=2025,H5281*'Average selling price'!$D$3,"")))</f>
        <v>0</v>
      </c>
      <c r="J5281">
        <v>3</v>
      </c>
      <c r="K5281" s="12">
        <f>IF($D5281=2023,J5281*'Average selling price'!$B$4,
IF($D5281=2024,J5281*'Average selling price'!$C$4,
IF($D5281=2025,J5281*'Average selling price'!$D$4,"")))</f>
        <v>35178</v>
      </c>
      <c r="L5281" s="7">
        <v>56170.86</v>
      </c>
      <c r="M5281" s="7">
        <v>30427.23</v>
      </c>
      <c r="N5281" s="11">
        <f t="shared" si="165"/>
        <v>86598.09</v>
      </c>
      <c r="O5281" s="11">
        <v>221.6</v>
      </c>
      <c r="P5281" s="11">
        <v>5718.33</v>
      </c>
    </row>
    <row r="5282" spans="1:16">
      <c r="A5282" s="2">
        <v>45775</v>
      </c>
      <c r="B5282" s="18">
        <v>26</v>
      </c>
      <c r="C5282" s="20">
        <f t="shared" si="164"/>
        <v>4</v>
      </c>
      <c r="D5282" s="16">
        <v>2025</v>
      </c>
      <c r="E5282" s="1" t="s">
        <v>45</v>
      </c>
      <c r="F5282">
        <v>2</v>
      </c>
      <c r="G5282" s="12">
        <f>IF(D5282=2023,F5282*'Average selling price'!$B$2,
IF(D5282=2024,F5282*'Average selling price'!$C$2,
IF(D5282=2025,F5282*'Average selling price'!$D$2,"")))</f>
        <v>11500</v>
      </c>
      <c r="H5282">
        <v>0</v>
      </c>
      <c r="I5282" s="12">
        <f>IF($D5282=2023,H5282*'Average selling price'!$B$3,
IF($D5282=2024,H5282*'Average selling price'!$C$3,
IF($D5282=2025,H5282*'Average selling price'!$D$3,"")))</f>
        <v>0</v>
      </c>
      <c r="J5282">
        <v>1</v>
      </c>
      <c r="K5282" s="12">
        <f>IF($D5282=2023,J5282*'Average selling price'!$B$4,
IF($D5282=2024,J5282*'Average selling price'!$C$4,
IF($D5282=2025,J5282*'Average selling price'!$D$4,"")))</f>
        <v>11726</v>
      </c>
      <c r="L5282" s="7">
        <v>10917.13</v>
      </c>
      <c r="M5282" s="7">
        <v>8097.45</v>
      </c>
      <c r="N5282" s="11">
        <f t="shared" si="165"/>
        <v>19014.579999999998</v>
      </c>
      <c r="O5282" s="11">
        <v>0</v>
      </c>
      <c r="P5282" s="11">
        <v>312.73</v>
      </c>
    </row>
    <row r="5283" spans="1:16">
      <c r="A5283" s="2">
        <v>45775</v>
      </c>
      <c r="B5283" s="18">
        <v>26</v>
      </c>
      <c r="C5283" s="20">
        <f t="shared" si="164"/>
        <v>4</v>
      </c>
      <c r="D5283" s="16">
        <v>2025</v>
      </c>
      <c r="E5283" s="1" t="s">
        <v>49</v>
      </c>
      <c r="F5283">
        <v>8</v>
      </c>
      <c r="G5283" s="12">
        <f>IF(D5283=2023,F5283*'Average selling price'!$B$2,
IF(D5283=2024,F5283*'Average selling price'!$C$2,
IF(D5283=2025,F5283*'Average selling price'!$D$2,"")))</f>
        <v>46000</v>
      </c>
      <c r="H5283">
        <v>0</v>
      </c>
      <c r="I5283" s="12">
        <f>IF($D5283=2023,H5283*'Average selling price'!$B$3,
IF($D5283=2024,H5283*'Average selling price'!$C$3,
IF($D5283=2025,H5283*'Average selling price'!$D$3,"")))</f>
        <v>0</v>
      </c>
      <c r="J5283">
        <v>1</v>
      </c>
      <c r="K5283" s="12">
        <f>IF($D5283=2023,J5283*'Average selling price'!$B$4,
IF($D5283=2024,J5283*'Average selling price'!$C$4,
IF($D5283=2025,J5283*'Average selling price'!$D$4,"")))</f>
        <v>11726</v>
      </c>
      <c r="L5283" s="7">
        <v>18825.14</v>
      </c>
      <c r="M5283" s="7">
        <v>21789.88</v>
      </c>
      <c r="N5283" s="11">
        <f t="shared" si="165"/>
        <v>40615.020000000004</v>
      </c>
      <c r="O5283" s="11">
        <v>1592.24</v>
      </c>
      <c r="P5283" s="11">
        <v>1024.6600000000001</v>
      </c>
    </row>
    <row r="5284" spans="1:16">
      <c r="A5284" s="2">
        <v>45775</v>
      </c>
      <c r="B5284" s="18">
        <v>26</v>
      </c>
      <c r="C5284" s="20">
        <f t="shared" si="164"/>
        <v>4</v>
      </c>
      <c r="D5284" s="16">
        <v>2025</v>
      </c>
      <c r="E5284" s="1" t="s">
        <v>53</v>
      </c>
      <c r="F5284">
        <v>3</v>
      </c>
      <c r="G5284" s="12">
        <f>IF(D5284=2023,F5284*'Average selling price'!$B$2,
IF(D5284=2024,F5284*'Average selling price'!$C$2,
IF(D5284=2025,F5284*'Average selling price'!$D$2,"")))</f>
        <v>17250</v>
      </c>
      <c r="H5284">
        <v>0</v>
      </c>
      <c r="I5284" s="12">
        <f>IF($D5284=2023,H5284*'Average selling price'!$B$3,
IF($D5284=2024,H5284*'Average selling price'!$C$3,
IF($D5284=2025,H5284*'Average selling price'!$D$3,"")))</f>
        <v>0</v>
      </c>
      <c r="J5284">
        <v>3</v>
      </c>
      <c r="K5284" s="12">
        <f>IF($D5284=2023,J5284*'Average selling price'!$B$4,
IF($D5284=2024,J5284*'Average selling price'!$C$4,
IF($D5284=2025,J5284*'Average selling price'!$D$4,"")))</f>
        <v>35178</v>
      </c>
      <c r="L5284" s="7">
        <v>14680.37</v>
      </c>
      <c r="M5284" s="7">
        <v>21636.720000000001</v>
      </c>
      <c r="N5284" s="11">
        <f t="shared" si="165"/>
        <v>36317.090000000004</v>
      </c>
      <c r="O5284" s="11">
        <v>649.99</v>
      </c>
      <c r="P5284" s="11">
        <v>1024.97</v>
      </c>
    </row>
    <row r="5285" spans="1:16">
      <c r="A5285" s="2">
        <v>45775</v>
      </c>
      <c r="B5285" s="18">
        <v>26</v>
      </c>
      <c r="C5285" s="20">
        <f t="shared" si="164"/>
        <v>4</v>
      </c>
      <c r="D5285" s="16">
        <v>2025</v>
      </c>
      <c r="E5285" s="1" t="s">
        <v>38</v>
      </c>
      <c r="F5285">
        <v>14</v>
      </c>
      <c r="G5285" s="12">
        <f>IF(D5285=2023,F5285*'Average selling price'!$B$2,
IF(D5285=2024,F5285*'Average selling price'!$C$2,
IF(D5285=2025,F5285*'Average selling price'!$D$2,"")))</f>
        <v>80500</v>
      </c>
      <c r="H5285">
        <v>0</v>
      </c>
      <c r="I5285" s="12">
        <f>IF($D5285=2023,H5285*'Average selling price'!$B$3,
IF($D5285=2024,H5285*'Average selling price'!$C$3,
IF($D5285=2025,H5285*'Average selling price'!$D$3,"")))</f>
        <v>0</v>
      </c>
      <c r="J5285">
        <v>8</v>
      </c>
      <c r="K5285" s="12">
        <f>IF($D5285=2023,J5285*'Average selling price'!$B$4,
IF($D5285=2024,J5285*'Average selling price'!$C$4,
IF($D5285=2025,J5285*'Average selling price'!$D$4,"")))</f>
        <v>93808</v>
      </c>
      <c r="L5285" s="7">
        <v>120855.85</v>
      </c>
      <c r="M5285" s="7">
        <v>117927.09</v>
      </c>
      <c r="N5285" s="11">
        <f t="shared" si="165"/>
        <v>238782.94</v>
      </c>
      <c r="O5285" s="11">
        <v>45.45</v>
      </c>
      <c r="P5285" s="11">
        <v>26380.79</v>
      </c>
    </row>
    <row r="5286" spans="1:16">
      <c r="A5286" s="2">
        <v>45775</v>
      </c>
      <c r="B5286" s="18">
        <v>26</v>
      </c>
      <c r="C5286" s="20">
        <f t="shared" si="164"/>
        <v>4</v>
      </c>
      <c r="D5286" s="16">
        <v>2025</v>
      </c>
      <c r="E5286" s="1" t="s">
        <v>39</v>
      </c>
      <c r="F5286">
        <v>15</v>
      </c>
      <c r="G5286" s="12">
        <f>IF(D5286=2023,F5286*'Average selling price'!$B$2,
IF(D5286=2024,F5286*'Average selling price'!$C$2,
IF(D5286=2025,F5286*'Average selling price'!$D$2,"")))</f>
        <v>86250</v>
      </c>
      <c r="H5286">
        <v>0</v>
      </c>
      <c r="I5286" s="12">
        <f>IF($D5286=2023,H5286*'Average selling price'!$B$3,
IF($D5286=2024,H5286*'Average selling price'!$C$3,
IF($D5286=2025,H5286*'Average selling price'!$D$3,"")))</f>
        <v>0</v>
      </c>
      <c r="J5286">
        <v>6</v>
      </c>
      <c r="K5286" s="12">
        <f>IF($D5286=2023,J5286*'Average selling price'!$B$4,
IF($D5286=2024,J5286*'Average selling price'!$C$4,
IF($D5286=2025,J5286*'Average selling price'!$D$4,"")))</f>
        <v>70356</v>
      </c>
      <c r="L5286" s="7">
        <v>48797.790000000103</v>
      </c>
      <c r="M5286" s="7">
        <v>38963.699999999997</v>
      </c>
      <c r="N5286" s="11">
        <f t="shared" si="165"/>
        <v>87761.490000000107</v>
      </c>
      <c r="O5286" s="11">
        <v>37.450000000000003</v>
      </c>
      <c r="P5286" s="11">
        <v>4378.79</v>
      </c>
    </row>
    <row r="5287" spans="1:16">
      <c r="A5287" s="2">
        <v>45775</v>
      </c>
      <c r="B5287" s="18">
        <v>26</v>
      </c>
      <c r="C5287" s="20">
        <f t="shared" si="164"/>
        <v>4</v>
      </c>
      <c r="D5287" s="16">
        <v>2025</v>
      </c>
      <c r="E5287" s="1" t="s">
        <v>40</v>
      </c>
      <c r="F5287">
        <v>1</v>
      </c>
      <c r="G5287" s="12">
        <f>IF(D5287=2023,F5287*'Average selling price'!$B$2,
IF(D5287=2024,F5287*'Average selling price'!$C$2,
IF(D5287=2025,F5287*'Average selling price'!$D$2,"")))</f>
        <v>5750</v>
      </c>
      <c r="H5287">
        <v>0</v>
      </c>
      <c r="I5287" s="12">
        <f>IF($D5287=2023,H5287*'Average selling price'!$B$3,
IF($D5287=2024,H5287*'Average selling price'!$C$3,
IF($D5287=2025,H5287*'Average selling price'!$D$3,"")))</f>
        <v>0</v>
      </c>
      <c r="J5287">
        <v>4</v>
      </c>
      <c r="K5287" s="12">
        <f>IF($D5287=2023,J5287*'Average selling price'!$B$4,
IF($D5287=2024,J5287*'Average selling price'!$C$4,
IF($D5287=2025,J5287*'Average selling price'!$D$4,"")))</f>
        <v>46904</v>
      </c>
      <c r="L5287" s="7">
        <v>12162.72</v>
      </c>
      <c r="M5287" s="7">
        <v>239.95</v>
      </c>
      <c r="N5287" s="11">
        <f t="shared" si="165"/>
        <v>12402.67</v>
      </c>
      <c r="O5287" s="11">
        <v>0</v>
      </c>
      <c r="P5287" s="11">
        <v>2399.46</v>
      </c>
    </row>
    <row r="5288" spans="1:16">
      <c r="A5288" s="2">
        <v>45775</v>
      </c>
      <c r="B5288" s="18">
        <v>26</v>
      </c>
      <c r="C5288" s="20">
        <f t="shared" si="164"/>
        <v>4</v>
      </c>
      <c r="D5288" s="16">
        <v>2025</v>
      </c>
      <c r="E5288" s="1" t="s">
        <v>42</v>
      </c>
      <c r="F5288">
        <v>3</v>
      </c>
      <c r="G5288" s="12">
        <f>IF(D5288=2023,F5288*'Average selling price'!$B$2,
IF(D5288=2024,F5288*'Average selling price'!$C$2,
IF(D5288=2025,F5288*'Average selling price'!$D$2,"")))</f>
        <v>17250</v>
      </c>
      <c r="H5288">
        <v>1</v>
      </c>
      <c r="I5288" s="12">
        <f>IF($D5288=2023,H5288*'Average selling price'!$B$3,
IF($D5288=2024,H5288*'Average selling price'!$C$3,
IF($D5288=2025,H5288*'Average selling price'!$D$3,"")))</f>
        <v>34677</v>
      </c>
      <c r="J5288">
        <v>3</v>
      </c>
      <c r="K5288" s="12">
        <f>IF($D5288=2023,J5288*'Average selling price'!$B$4,
IF($D5288=2024,J5288*'Average selling price'!$C$4,
IF($D5288=2025,J5288*'Average selling price'!$D$4,"")))</f>
        <v>35178</v>
      </c>
      <c r="L5288" s="7">
        <v>17860</v>
      </c>
      <c r="M5288" s="7">
        <v>3212</v>
      </c>
      <c r="N5288" s="11">
        <f t="shared" si="165"/>
        <v>21072</v>
      </c>
      <c r="O5288" s="11">
        <v>2020</v>
      </c>
      <c r="P5288" s="11">
        <v>12147</v>
      </c>
    </row>
    <row r="5289" spans="1:16">
      <c r="A5289" s="2">
        <v>45775</v>
      </c>
      <c r="B5289" s="18">
        <v>26</v>
      </c>
      <c r="C5289" s="20">
        <f t="shared" si="164"/>
        <v>4</v>
      </c>
      <c r="D5289" s="16">
        <v>2025</v>
      </c>
      <c r="E5289" s="1" t="s">
        <v>63</v>
      </c>
      <c r="F5289">
        <v>1</v>
      </c>
      <c r="G5289" s="12">
        <f>IF(D5289=2023,F5289*'Average selling price'!$B$2,
IF(D5289=2024,F5289*'Average selling price'!$C$2,
IF(D5289=2025,F5289*'Average selling price'!$D$2,"")))</f>
        <v>5750</v>
      </c>
      <c r="H5289">
        <v>0</v>
      </c>
      <c r="I5289" s="12">
        <f>IF($D5289=2023,H5289*'Average selling price'!$B$3,
IF($D5289=2024,H5289*'Average selling price'!$C$3,
IF($D5289=2025,H5289*'Average selling price'!$D$3,"")))</f>
        <v>0</v>
      </c>
      <c r="J5289">
        <v>3</v>
      </c>
      <c r="K5289" s="12">
        <f>IF($D5289=2023,J5289*'Average selling price'!$B$4,
IF($D5289=2024,J5289*'Average selling price'!$C$4,
IF($D5289=2025,J5289*'Average selling price'!$D$4,"")))</f>
        <v>35178</v>
      </c>
      <c r="L5289" s="7">
        <v>245</v>
      </c>
      <c r="M5289" s="7">
        <v>0</v>
      </c>
      <c r="N5289" s="11">
        <f t="shared" si="165"/>
        <v>245</v>
      </c>
      <c r="O5289" s="11">
        <v>0</v>
      </c>
      <c r="P5289" s="11">
        <v>3778</v>
      </c>
    </row>
    <row r="5290" spans="1:16">
      <c r="A5290" s="2">
        <v>45775</v>
      </c>
      <c r="B5290" s="18">
        <v>26</v>
      </c>
      <c r="C5290" s="20">
        <f t="shared" si="164"/>
        <v>4</v>
      </c>
      <c r="D5290" s="16">
        <v>2025</v>
      </c>
      <c r="E5290" s="1" t="s">
        <v>43</v>
      </c>
      <c r="F5290">
        <v>16</v>
      </c>
      <c r="G5290" s="12">
        <f>IF(D5290=2023,F5290*'Average selling price'!$B$2,
IF(D5290=2024,F5290*'Average selling price'!$C$2,
IF(D5290=2025,F5290*'Average selling price'!$D$2,"")))</f>
        <v>92000</v>
      </c>
      <c r="H5290">
        <v>2</v>
      </c>
      <c r="I5290" s="12">
        <f>IF($D5290=2023,H5290*'Average selling price'!$B$3,
IF($D5290=2024,H5290*'Average selling price'!$C$3,
IF($D5290=2025,H5290*'Average selling price'!$D$3,"")))</f>
        <v>69354</v>
      </c>
      <c r="J5290">
        <v>2</v>
      </c>
      <c r="K5290" s="12">
        <f>IF($D5290=2023,J5290*'Average selling price'!$B$4,
IF($D5290=2024,J5290*'Average selling price'!$C$4,
IF($D5290=2025,J5290*'Average selling price'!$D$4,"")))</f>
        <v>23452</v>
      </c>
      <c r="L5290" s="7">
        <v>93074.559999999998</v>
      </c>
      <c r="M5290" s="7">
        <v>49895.15</v>
      </c>
      <c r="N5290" s="11">
        <f t="shared" si="165"/>
        <v>142969.71</v>
      </c>
      <c r="O5290" s="11">
        <v>511.98</v>
      </c>
      <c r="P5290" s="11">
        <v>20449.7</v>
      </c>
    </row>
    <row r="5291" spans="1:16">
      <c r="A5291" s="2">
        <v>45775</v>
      </c>
      <c r="B5291" s="18">
        <v>26</v>
      </c>
      <c r="C5291" s="20">
        <f t="shared" si="164"/>
        <v>4</v>
      </c>
      <c r="D5291" s="16">
        <v>2025</v>
      </c>
      <c r="E5291" s="1" t="s">
        <v>47</v>
      </c>
      <c r="F5291">
        <v>1</v>
      </c>
      <c r="G5291" s="12">
        <f>IF(D5291=2023,F5291*'Average selling price'!$B$2,
IF(D5291=2024,F5291*'Average selling price'!$C$2,
IF(D5291=2025,F5291*'Average selling price'!$D$2,"")))</f>
        <v>5750</v>
      </c>
      <c r="H5291">
        <v>1</v>
      </c>
      <c r="I5291" s="12">
        <f>IF($D5291=2023,H5291*'Average selling price'!$B$3,
IF($D5291=2024,H5291*'Average selling price'!$C$3,
IF($D5291=2025,H5291*'Average selling price'!$D$3,"")))</f>
        <v>34677</v>
      </c>
      <c r="J5291">
        <v>2</v>
      </c>
      <c r="K5291" s="12">
        <f>IF($D5291=2023,J5291*'Average selling price'!$B$4,
IF($D5291=2024,J5291*'Average selling price'!$C$4,
IF($D5291=2025,J5291*'Average selling price'!$D$4,"")))</f>
        <v>23452</v>
      </c>
      <c r="L5291" s="7">
        <v>64851</v>
      </c>
      <c r="M5291" s="7">
        <v>47605</v>
      </c>
      <c r="N5291" s="11">
        <f t="shared" si="165"/>
        <v>112456</v>
      </c>
      <c r="O5291" s="11">
        <v>0</v>
      </c>
      <c r="P5291" s="11">
        <v>10695</v>
      </c>
    </row>
    <row r="5292" spans="1:16">
      <c r="A5292" s="2">
        <v>45775</v>
      </c>
      <c r="B5292" s="18">
        <v>26</v>
      </c>
      <c r="C5292" s="20">
        <f t="shared" si="164"/>
        <v>4</v>
      </c>
      <c r="D5292" s="16">
        <v>2025</v>
      </c>
      <c r="E5292" s="1" t="s">
        <v>50</v>
      </c>
      <c r="F5292">
        <v>14</v>
      </c>
      <c r="G5292" s="12">
        <f>IF(D5292=2023,F5292*'Average selling price'!$B$2,
IF(D5292=2024,F5292*'Average selling price'!$C$2,
IF(D5292=2025,F5292*'Average selling price'!$D$2,"")))</f>
        <v>80500</v>
      </c>
      <c r="H5292">
        <v>1</v>
      </c>
      <c r="I5292" s="12">
        <f>IF($D5292=2023,H5292*'Average selling price'!$B$3,
IF($D5292=2024,H5292*'Average selling price'!$C$3,
IF($D5292=2025,H5292*'Average selling price'!$D$3,"")))</f>
        <v>34677</v>
      </c>
      <c r="J5292">
        <v>3</v>
      </c>
      <c r="K5292" s="12">
        <f>IF($D5292=2023,J5292*'Average selling price'!$B$4,
IF($D5292=2024,J5292*'Average selling price'!$C$4,
IF($D5292=2025,J5292*'Average selling price'!$D$4,"")))</f>
        <v>35178</v>
      </c>
      <c r="L5292" s="7">
        <v>62443.68</v>
      </c>
      <c r="M5292" s="7">
        <v>21692.3</v>
      </c>
      <c r="N5292" s="11">
        <f t="shared" si="165"/>
        <v>84135.98</v>
      </c>
      <c r="O5292" s="11">
        <v>0</v>
      </c>
      <c r="P5292" s="11">
        <v>6336.82</v>
      </c>
    </row>
    <row r="5293" spans="1:16">
      <c r="A5293" s="2">
        <v>45775</v>
      </c>
      <c r="B5293" s="18">
        <v>26</v>
      </c>
      <c r="C5293" s="20">
        <f t="shared" si="164"/>
        <v>4</v>
      </c>
      <c r="D5293" s="16">
        <v>2025</v>
      </c>
      <c r="E5293" s="1" t="s">
        <v>51</v>
      </c>
      <c r="F5293">
        <v>9</v>
      </c>
      <c r="G5293" s="12">
        <f>IF(D5293=2023,F5293*'Average selling price'!$B$2,
IF(D5293=2024,F5293*'Average selling price'!$C$2,
IF(D5293=2025,F5293*'Average selling price'!$D$2,"")))</f>
        <v>51750</v>
      </c>
      <c r="H5293">
        <v>0</v>
      </c>
      <c r="I5293" s="12">
        <f>IF($D5293=2023,H5293*'Average selling price'!$B$3,
IF($D5293=2024,H5293*'Average selling price'!$C$3,
IF($D5293=2025,H5293*'Average selling price'!$D$3,"")))</f>
        <v>0</v>
      </c>
      <c r="J5293">
        <v>2</v>
      </c>
      <c r="K5293" s="12">
        <f>IF($D5293=2023,J5293*'Average selling price'!$B$4,
IF($D5293=2024,J5293*'Average selling price'!$C$4,
IF($D5293=2025,J5293*'Average selling price'!$D$4,"")))</f>
        <v>23452</v>
      </c>
      <c r="L5293" s="7">
        <v>33960</v>
      </c>
      <c r="M5293" s="7">
        <v>46741</v>
      </c>
      <c r="N5293" s="11">
        <f t="shared" si="165"/>
        <v>80701</v>
      </c>
      <c r="O5293" s="11">
        <v>1370</v>
      </c>
      <c r="P5293" s="11">
        <v>6981</v>
      </c>
    </row>
    <row r="5294" spans="1:16">
      <c r="A5294" s="2">
        <v>45775</v>
      </c>
      <c r="B5294" s="18">
        <v>26</v>
      </c>
      <c r="C5294" s="20">
        <f t="shared" si="164"/>
        <v>4</v>
      </c>
      <c r="D5294" s="16">
        <v>2025</v>
      </c>
      <c r="E5294" s="1" t="s">
        <v>52</v>
      </c>
      <c r="F5294">
        <v>19</v>
      </c>
      <c r="G5294" s="12">
        <f>IF(D5294=2023,F5294*'Average selling price'!$B$2,
IF(D5294=2024,F5294*'Average selling price'!$C$2,
IF(D5294=2025,F5294*'Average selling price'!$D$2,"")))</f>
        <v>109250</v>
      </c>
      <c r="H5294">
        <v>0</v>
      </c>
      <c r="I5294" s="12">
        <f>IF($D5294=2023,H5294*'Average selling price'!$B$3,
IF($D5294=2024,H5294*'Average selling price'!$C$3,
IF($D5294=2025,H5294*'Average selling price'!$D$3,"")))</f>
        <v>0</v>
      </c>
      <c r="J5294">
        <v>6</v>
      </c>
      <c r="K5294" s="12">
        <f>IF($D5294=2023,J5294*'Average selling price'!$B$4,
IF($D5294=2024,J5294*'Average selling price'!$C$4,
IF($D5294=2025,J5294*'Average selling price'!$D$4,"")))</f>
        <v>70356</v>
      </c>
      <c r="L5294" s="7">
        <v>70329</v>
      </c>
      <c r="M5294" s="7">
        <v>52018</v>
      </c>
      <c r="N5294" s="11">
        <f t="shared" si="165"/>
        <v>122347</v>
      </c>
      <c r="O5294" s="11">
        <v>0</v>
      </c>
      <c r="P5294" s="11">
        <v>2786</v>
      </c>
    </row>
    <row r="5295" spans="1:16">
      <c r="A5295" s="2">
        <v>45775</v>
      </c>
      <c r="B5295" s="18">
        <v>26</v>
      </c>
      <c r="C5295" s="20">
        <f t="shared" si="164"/>
        <v>4</v>
      </c>
      <c r="D5295" s="16">
        <v>2025</v>
      </c>
      <c r="E5295" s="1" t="s">
        <v>64</v>
      </c>
      <c r="F5295">
        <v>0</v>
      </c>
      <c r="G5295" s="12">
        <f>IF(D5295=2023,F5295*'Average selling price'!$B$2,
IF(D5295=2024,F5295*'Average selling price'!$C$2,
IF(D5295=2025,F5295*'Average selling price'!$D$2,"")))</f>
        <v>0</v>
      </c>
      <c r="H5295">
        <v>0</v>
      </c>
      <c r="I5295" s="12">
        <f>IF($D5295=2023,H5295*'Average selling price'!$B$3,
IF($D5295=2024,H5295*'Average selling price'!$C$3,
IF($D5295=2025,H5295*'Average selling price'!$D$3,"")))</f>
        <v>0</v>
      </c>
      <c r="J5295">
        <v>3</v>
      </c>
      <c r="K5295" s="12">
        <f>IF($D5295=2023,J5295*'Average selling price'!$B$4,
IF($D5295=2024,J5295*'Average selling price'!$C$4,
IF($D5295=2025,J5295*'Average selling price'!$D$4,"")))</f>
        <v>35178</v>
      </c>
      <c r="L5295" s="7">
        <v>53679</v>
      </c>
      <c r="M5295" s="7">
        <v>44492</v>
      </c>
      <c r="N5295" s="11">
        <f t="shared" si="165"/>
        <v>98171</v>
      </c>
      <c r="O5295" s="11">
        <v>0</v>
      </c>
      <c r="P5295" s="11">
        <v>0</v>
      </c>
    </row>
    <row r="5296" spans="1:16">
      <c r="A5296" s="2">
        <v>45775</v>
      </c>
      <c r="B5296" s="18">
        <v>26</v>
      </c>
      <c r="C5296" s="20">
        <f t="shared" si="164"/>
        <v>4</v>
      </c>
      <c r="D5296" s="16">
        <v>2025</v>
      </c>
      <c r="E5296" s="1" t="s">
        <v>54</v>
      </c>
      <c r="F5296">
        <v>0</v>
      </c>
      <c r="G5296" s="12">
        <f>IF(D5296=2023,F5296*'Average selling price'!$B$2,
IF(D5296=2024,F5296*'Average selling price'!$C$2,
IF(D5296=2025,F5296*'Average selling price'!$D$2,"")))</f>
        <v>0</v>
      </c>
      <c r="H5296">
        <v>0</v>
      </c>
      <c r="I5296" s="12">
        <f>IF($D5296=2023,H5296*'Average selling price'!$B$3,
IF($D5296=2024,H5296*'Average selling price'!$C$3,
IF($D5296=2025,H5296*'Average selling price'!$D$3,"")))</f>
        <v>0</v>
      </c>
      <c r="J5296">
        <v>0</v>
      </c>
      <c r="K5296" s="12">
        <f>IF($D5296=2023,J5296*'Average selling price'!$B$4,
IF($D5296=2024,J5296*'Average selling price'!$C$4,
IF($D5296=2025,J5296*'Average selling price'!$D$4,"")))</f>
        <v>0</v>
      </c>
      <c r="L5296" s="7">
        <v>10700</v>
      </c>
      <c r="M5296" s="7">
        <v>0</v>
      </c>
      <c r="N5296" s="11">
        <f t="shared" si="165"/>
        <v>10700</v>
      </c>
      <c r="O5296" s="11">
        <v>0</v>
      </c>
      <c r="P5296" s="11">
        <v>0</v>
      </c>
    </row>
    <row r="5297" spans="1:16">
      <c r="A5297" s="2">
        <v>45775</v>
      </c>
      <c r="B5297" s="18">
        <v>26</v>
      </c>
      <c r="C5297" s="20">
        <f t="shared" si="164"/>
        <v>4</v>
      </c>
      <c r="D5297" s="16">
        <v>2025</v>
      </c>
      <c r="E5297" s="1" t="s">
        <v>61</v>
      </c>
      <c r="F5297">
        <v>1</v>
      </c>
      <c r="G5297" s="12">
        <f>IF(D5297=2023,F5297*'Average selling price'!$B$2,
IF(D5297=2024,F5297*'Average selling price'!$C$2,
IF(D5297=2025,F5297*'Average selling price'!$D$2,"")))</f>
        <v>5750</v>
      </c>
      <c r="H5297">
        <v>0</v>
      </c>
      <c r="I5297" s="12">
        <f>IF($D5297=2023,H5297*'Average selling price'!$B$3,
IF($D5297=2024,H5297*'Average selling price'!$C$3,
IF($D5297=2025,H5297*'Average selling price'!$D$3,"")))</f>
        <v>0</v>
      </c>
      <c r="J5297">
        <v>0</v>
      </c>
      <c r="K5297" s="12">
        <f>IF($D5297=2023,J5297*'Average selling price'!$B$4,
IF($D5297=2024,J5297*'Average selling price'!$C$4,
IF($D5297=2025,J5297*'Average selling price'!$D$4,"")))</f>
        <v>0</v>
      </c>
      <c r="L5297" s="7">
        <v>19245.02</v>
      </c>
      <c r="M5297" s="7">
        <v>38128.36</v>
      </c>
      <c r="N5297" s="11">
        <f t="shared" si="165"/>
        <v>57373.380000000005</v>
      </c>
      <c r="O5297" s="11">
        <v>408.98</v>
      </c>
      <c r="P5297" s="11">
        <v>5193.74</v>
      </c>
    </row>
    <row r="5298" spans="1:16">
      <c r="A5298" s="2">
        <v>45775</v>
      </c>
      <c r="B5298" s="18">
        <v>26</v>
      </c>
      <c r="C5298" s="20">
        <f t="shared" si="164"/>
        <v>4</v>
      </c>
      <c r="D5298" s="16">
        <v>2025</v>
      </c>
      <c r="E5298" s="1" t="s">
        <v>65</v>
      </c>
      <c r="F5298">
        <v>0</v>
      </c>
      <c r="G5298" s="12">
        <f>IF(D5298=2023,F5298*'Average selling price'!$B$2,
IF(D5298=2024,F5298*'Average selling price'!$C$2,
IF(D5298=2025,F5298*'Average selling price'!$D$2,"")))</f>
        <v>0</v>
      </c>
      <c r="H5298">
        <v>0</v>
      </c>
      <c r="I5298" s="12">
        <f>IF($D5298=2023,H5298*'Average selling price'!$B$3,
IF($D5298=2024,H5298*'Average selling price'!$C$3,
IF($D5298=2025,H5298*'Average selling price'!$D$3,"")))</f>
        <v>0</v>
      </c>
      <c r="J5298">
        <v>0</v>
      </c>
      <c r="K5298" s="12">
        <f>IF($D5298=2023,J5298*'Average selling price'!$B$4,
IF($D5298=2024,J5298*'Average selling price'!$C$4,
IF($D5298=2025,J5298*'Average selling price'!$D$4,"")))</f>
        <v>0</v>
      </c>
      <c r="L5298" s="7">
        <v>0</v>
      </c>
      <c r="M5298" s="7">
        <v>0</v>
      </c>
      <c r="N5298" s="11">
        <f t="shared" si="165"/>
        <v>0</v>
      </c>
      <c r="O5298" s="11">
        <v>0</v>
      </c>
      <c r="P5298" s="11">
        <v>0</v>
      </c>
    </row>
    <row r="5299" spans="1:16">
      <c r="A5299" s="2">
        <v>45782</v>
      </c>
      <c r="B5299" s="18">
        <v>27</v>
      </c>
      <c r="C5299" s="20">
        <f t="shared" si="164"/>
        <v>5</v>
      </c>
      <c r="D5299" s="16">
        <v>2025</v>
      </c>
      <c r="E5299" s="1" t="s">
        <v>25</v>
      </c>
      <c r="F5299">
        <v>15</v>
      </c>
      <c r="G5299" s="12">
        <f>IF(D5299=2023,F5299*'Average selling price'!$B$2,
IF(D5299=2024,F5299*'Average selling price'!$C$2,
IF(D5299=2025,F5299*'Average selling price'!$D$2,"")))</f>
        <v>86250</v>
      </c>
      <c r="H5299">
        <v>1</v>
      </c>
      <c r="I5299" s="12">
        <f>IF($D5299=2023,H5299*'Average selling price'!$B$3,
IF($D5299=2024,H5299*'Average selling price'!$C$3,
IF($D5299=2025,H5299*'Average selling price'!$D$3,"")))</f>
        <v>34677</v>
      </c>
      <c r="J5299">
        <v>9</v>
      </c>
      <c r="K5299" s="12">
        <f>IF($D5299=2023,J5299*'Average selling price'!$B$4,
IF($D5299=2024,J5299*'Average selling price'!$C$4,
IF($D5299=2025,J5299*'Average selling price'!$D$4,"")))</f>
        <v>105534</v>
      </c>
      <c r="L5299" s="7">
        <v>110983</v>
      </c>
      <c r="M5299" s="7">
        <v>37136</v>
      </c>
      <c r="N5299" s="11">
        <f t="shared" si="165"/>
        <v>148119</v>
      </c>
      <c r="O5299" s="11">
        <v>4700</v>
      </c>
      <c r="P5299" s="11">
        <v>5510</v>
      </c>
    </row>
    <row r="5300" spans="1:16">
      <c r="A5300" s="2">
        <v>45782</v>
      </c>
      <c r="B5300" s="18">
        <v>27</v>
      </c>
      <c r="C5300" s="20">
        <f t="shared" si="164"/>
        <v>5</v>
      </c>
      <c r="D5300" s="16">
        <v>2025</v>
      </c>
      <c r="E5300" s="1" t="s">
        <v>46</v>
      </c>
      <c r="F5300">
        <v>5</v>
      </c>
      <c r="G5300" s="12">
        <f>IF(D5300=2023,F5300*'Average selling price'!$B$2,
IF(D5300=2024,F5300*'Average selling price'!$C$2,
IF(D5300=2025,F5300*'Average selling price'!$D$2,"")))</f>
        <v>28750</v>
      </c>
      <c r="H5300">
        <v>1</v>
      </c>
      <c r="I5300" s="12">
        <f>IF($D5300=2023,H5300*'Average selling price'!$B$3,
IF($D5300=2024,H5300*'Average selling price'!$C$3,
IF($D5300=2025,H5300*'Average selling price'!$D$3,"")))</f>
        <v>34677</v>
      </c>
      <c r="J5300">
        <v>5</v>
      </c>
      <c r="K5300" s="12">
        <f>IF($D5300=2023,J5300*'Average selling price'!$B$4,
IF($D5300=2024,J5300*'Average selling price'!$C$4,
IF($D5300=2025,J5300*'Average selling price'!$D$4,"")))</f>
        <v>58630</v>
      </c>
      <c r="L5300" s="7">
        <v>35849</v>
      </c>
      <c r="M5300" s="7">
        <v>35008</v>
      </c>
      <c r="N5300" s="11">
        <f t="shared" si="165"/>
        <v>70857</v>
      </c>
      <c r="O5300" s="11">
        <v>0</v>
      </c>
      <c r="P5300" s="11">
        <v>1670</v>
      </c>
    </row>
    <row r="5301" spans="1:16">
      <c r="A5301" s="2">
        <v>45782</v>
      </c>
      <c r="B5301" s="18">
        <v>27</v>
      </c>
      <c r="C5301" s="20">
        <f t="shared" si="164"/>
        <v>5</v>
      </c>
      <c r="D5301" s="16">
        <v>2025</v>
      </c>
      <c r="E5301" s="1" t="s">
        <v>57</v>
      </c>
      <c r="F5301">
        <v>6</v>
      </c>
      <c r="G5301" s="12">
        <f>IF(D5301=2023,F5301*'Average selling price'!$B$2,
IF(D5301=2024,F5301*'Average selling price'!$C$2,
IF(D5301=2025,F5301*'Average selling price'!$D$2,"")))</f>
        <v>34500</v>
      </c>
      <c r="H5301">
        <v>0</v>
      </c>
      <c r="I5301" s="12">
        <f>IF($D5301=2023,H5301*'Average selling price'!$B$3,
IF($D5301=2024,H5301*'Average selling price'!$C$3,
IF($D5301=2025,H5301*'Average selling price'!$D$3,"")))</f>
        <v>0</v>
      </c>
      <c r="J5301">
        <v>1</v>
      </c>
      <c r="K5301" s="12">
        <f>IF($D5301=2023,J5301*'Average selling price'!$B$4,
IF($D5301=2024,J5301*'Average selling price'!$C$4,
IF($D5301=2025,J5301*'Average selling price'!$D$4,"")))</f>
        <v>11726</v>
      </c>
      <c r="L5301" s="7">
        <v>38754</v>
      </c>
      <c r="M5301" s="7">
        <v>27587</v>
      </c>
      <c r="N5301" s="11">
        <f t="shared" si="165"/>
        <v>66341</v>
      </c>
      <c r="O5301" s="11">
        <v>0</v>
      </c>
      <c r="P5301" s="11">
        <v>2300</v>
      </c>
    </row>
    <row r="5302" spans="1:16">
      <c r="A5302" s="2">
        <v>45782</v>
      </c>
      <c r="B5302" s="18">
        <v>27</v>
      </c>
      <c r="C5302" s="20">
        <f t="shared" si="164"/>
        <v>5</v>
      </c>
      <c r="D5302" s="16">
        <v>2025</v>
      </c>
      <c r="E5302" s="1" t="s">
        <v>27</v>
      </c>
      <c r="F5302">
        <v>1</v>
      </c>
      <c r="G5302" s="12">
        <f>IF(D5302=2023,F5302*'Average selling price'!$B$2,
IF(D5302=2024,F5302*'Average selling price'!$C$2,
IF(D5302=2025,F5302*'Average selling price'!$D$2,"")))</f>
        <v>5750</v>
      </c>
      <c r="H5302">
        <v>0</v>
      </c>
      <c r="I5302" s="12">
        <f>IF($D5302=2023,H5302*'Average selling price'!$B$3,
IF($D5302=2024,H5302*'Average selling price'!$C$3,
IF($D5302=2025,H5302*'Average selling price'!$D$3,"")))</f>
        <v>0</v>
      </c>
      <c r="J5302">
        <v>0</v>
      </c>
      <c r="K5302" s="12">
        <f>IF($D5302=2023,J5302*'Average selling price'!$B$4,
IF($D5302=2024,J5302*'Average selling price'!$C$4,
IF($D5302=2025,J5302*'Average selling price'!$D$4,"")))</f>
        <v>0</v>
      </c>
      <c r="L5302" s="7">
        <v>22888</v>
      </c>
      <c r="M5302" s="7">
        <v>2400</v>
      </c>
      <c r="N5302" s="11">
        <f t="shared" si="165"/>
        <v>25288</v>
      </c>
      <c r="O5302" s="11">
        <v>0</v>
      </c>
      <c r="P5302" s="11">
        <v>1544</v>
      </c>
    </row>
    <row r="5303" spans="1:16">
      <c r="A5303" s="2">
        <v>45782</v>
      </c>
      <c r="B5303" s="18">
        <v>27</v>
      </c>
      <c r="C5303" s="20">
        <f t="shared" si="164"/>
        <v>5</v>
      </c>
      <c r="D5303" s="16">
        <v>2025</v>
      </c>
      <c r="E5303" s="1" t="s">
        <v>55</v>
      </c>
      <c r="F5303">
        <v>3</v>
      </c>
      <c r="G5303" s="12">
        <f>IF(D5303=2023,F5303*'Average selling price'!$B$2,
IF(D5303=2024,F5303*'Average selling price'!$C$2,
IF(D5303=2025,F5303*'Average selling price'!$D$2,"")))</f>
        <v>17250</v>
      </c>
      <c r="H5303">
        <v>0</v>
      </c>
      <c r="I5303" s="12">
        <f>IF($D5303=2023,H5303*'Average selling price'!$B$3,
IF($D5303=2024,H5303*'Average selling price'!$C$3,
IF($D5303=2025,H5303*'Average selling price'!$D$3,"")))</f>
        <v>0</v>
      </c>
      <c r="J5303">
        <v>2</v>
      </c>
      <c r="K5303" s="12">
        <f>IF($D5303=2023,J5303*'Average selling price'!$B$4,
IF($D5303=2024,J5303*'Average selling price'!$C$4,
IF($D5303=2025,J5303*'Average selling price'!$D$4,"")))</f>
        <v>23452</v>
      </c>
      <c r="L5303" s="7">
        <v>37195</v>
      </c>
      <c r="M5303" s="7">
        <v>18823</v>
      </c>
      <c r="N5303" s="11">
        <f t="shared" si="165"/>
        <v>56018</v>
      </c>
      <c r="O5303" s="11">
        <v>0</v>
      </c>
      <c r="P5303" s="11">
        <v>3273</v>
      </c>
    </row>
    <row r="5304" spans="1:16">
      <c r="A5304" s="2">
        <v>45782</v>
      </c>
      <c r="B5304" s="18">
        <v>27</v>
      </c>
      <c r="C5304" s="20">
        <f t="shared" si="164"/>
        <v>5</v>
      </c>
      <c r="D5304" s="16">
        <v>2025</v>
      </c>
      <c r="E5304" s="1" t="s">
        <v>28</v>
      </c>
      <c r="F5304">
        <v>8</v>
      </c>
      <c r="G5304" s="12">
        <f>IF(D5304=2023,F5304*'Average selling price'!$B$2,
IF(D5304=2024,F5304*'Average selling price'!$C$2,
IF(D5304=2025,F5304*'Average selling price'!$D$2,"")))</f>
        <v>46000</v>
      </c>
      <c r="H5304">
        <v>0</v>
      </c>
      <c r="I5304" s="12">
        <f>IF($D5304=2023,H5304*'Average selling price'!$B$3,
IF($D5304=2024,H5304*'Average selling price'!$C$3,
IF($D5304=2025,H5304*'Average selling price'!$D$3,"")))</f>
        <v>0</v>
      </c>
      <c r="J5304">
        <v>4</v>
      </c>
      <c r="K5304" s="12">
        <f>IF($D5304=2023,J5304*'Average selling price'!$B$4,
IF($D5304=2024,J5304*'Average selling price'!$C$4,
IF($D5304=2025,J5304*'Average selling price'!$D$4,"")))</f>
        <v>46904</v>
      </c>
      <c r="L5304" s="7">
        <v>18041.55</v>
      </c>
      <c r="M5304" s="7">
        <v>31499.84</v>
      </c>
      <c r="N5304" s="11">
        <f t="shared" si="165"/>
        <v>49541.39</v>
      </c>
      <c r="O5304" s="11">
        <v>927.98</v>
      </c>
      <c r="P5304" s="11">
        <v>839.33</v>
      </c>
    </row>
    <row r="5305" spans="1:16">
      <c r="A5305" s="2">
        <v>45782</v>
      </c>
      <c r="B5305" s="18">
        <v>27</v>
      </c>
      <c r="C5305" s="20">
        <f t="shared" si="164"/>
        <v>5</v>
      </c>
      <c r="D5305" s="16">
        <v>2025</v>
      </c>
      <c r="E5305" s="1" t="s">
        <v>29</v>
      </c>
      <c r="F5305">
        <v>4</v>
      </c>
      <c r="G5305" s="12">
        <f>IF(D5305=2023,F5305*'Average selling price'!$B$2,
IF(D5305=2024,F5305*'Average selling price'!$C$2,
IF(D5305=2025,F5305*'Average selling price'!$D$2,"")))</f>
        <v>23000</v>
      </c>
      <c r="H5305">
        <v>3</v>
      </c>
      <c r="I5305" s="12">
        <f>IF($D5305=2023,H5305*'Average selling price'!$B$3,
IF($D5305=2024,H5305*'Average selling price'!$C$3,
IF($D5305=2025,H5305*'Average selling price'!$D$3,"")))</f>
        <v>104031</v>
      </c>
      <c r="J5305">
        <v>7</v>
      </c>
      <c r="K5305" s="12">
        <f>IF($D5305=2023,J5305*'Average selling price'!$B$4,
IF($D5305=2024,J5305*'Average selling price'!$C$4,
IF($D5305=2025,J5305*'Average selling price'!$D$4,"")))</f>
        <v>82082</v>
      </c>
      <c r="L5305" s="7">
        <v>110418</v>
      </c>
      <c r="M5305" s="7">
        <v>24770</v>
      </c>
      <c r="N5305" s="11">
        <f t="shared" si="165"/>
        <v>135188</v>
      </c>
      <c r="O5305" s="11">
        <v>12115</v>
      </c>
      <c r="P5305" s="11">
        <v>12957</v>
      </c>
    </row>
    <row r="5306" spans="1:16">
      <c r="A5306" s="2">
        <v>45782</v>
      </c>
      <c r="B5306" s="18">
        <v>27</v>
      </c>
      <c r="C5306" s="20">
        <f t="shared" si="164"/>
        <v>5</v>
      </c>
      <c r="D5306" s="16">
        <v>2025</v>
      </c>
      <c r="E5306" s="1" t="s">
        <v>30</v>
      </c>
      <c r="F5306">
        <v>5</v>
      </c>
      <c r="G5306" s="12">
        <f>IF(D5306=2023,F5306*'Average selling price'!$B$2,
IF(D5306=2024,F5306*'Average selling price'!$C$2,
IF(D5306=2025,F5306*'Average selling price'!$D$2,"")))</f>
        <v>28750</v>
      </c>
      <c r="H5306">
        <v>1</v>
      </c>
      <c r="I5306" s="12">
        <f>IF($D5306=2023,H5306*'Average selling price'!$B$3,
IF($D5306=2024,H5306*'Average selling price'!$C$3,
IF($D5306=2025,H5306*'Average selling price'!$D$3,"")))</f>
        <v>34677</v>
      </c>
      <c r="J5306">
        <v>4</v>
      </c>
      <c r="K5306" s="12">
        <f>IF($D5306=2023,J5306*'Average selling price'!$B$4,
IF($D5306=2024,J5306*'Average selling price'!$C$4,
IF($D5306=2025,J5306*'Average selling price'!$D$4,"")))</f>
        <v>46904</v>
      </c>
      <c r="L5306" s="7">
        <v>72058</v>
      </c>
      <c r="M5306" s="7">
        <v>67909</v>
      </c>
      <c r="N5306" s="11">
        <f t="shared" si="165"/>
        <v>139967</v>
      </c>
      <c r="O5306" s="11">
        <v>1300</v>
      </c>
      <c r="P5306" s="11">
        <v>25197</v>
      </c>
    </row>
    <row r="5307" spans="1:16">
      <c r="A5307" s="2">
        <v>45782</v>
      </c>
      <c r="B5307" s="18">
        <v>27</v>
      </c>
      <c r="C5307" s="20">
        <f t="shared" si="164"/>
        <v>5</v>
      </c>
      <c r="D5307" s="16">
        <v>2025</v>
      </c>
      <c r="E5307" s="1" t="s">
        <v>48</v>
      </c>
      <c r="F5307">
        <v>0</v>
      </c>
      <c r="G5307" s="12">
        <f>IF(D5307=2023,F5307*'Average selling price'!$B$2,
IF(D5307=2024,F5307*'Average selling price'!$C$2,
IF(D5307=2025,F5307*'Average selling price'!$D$2,"")))</f>
        <v>0</v>
      </c>
      <c r="H5307">
        <v>0</v>
      </c>
      <c r="I5307" s="12">
        <f>IF($D5307=2023,H5307*'Average selling price'!$B$3,
IF($D5307=2024,H5307*'Average selling price'!$C$3,
IF($D5307=2025,H5307*'Average selling price'!$D$3,"")))</f>
        <v>0</v>
      </c>
      <c r="J5307">
        <v>1</v>
      </c>
      <c r="K5307" s="12">
        <f>IF($D5307=2023,J5307*'Average selling price'!$B$4,
IF($D5307=2024,J5307*'Average selling price'!$C$4,
IF($D5307=2025,J5307*'Average selling price'!$D$4,"")))</f>
        <v>11726</v>
      </c>
      <c r="L5307" s="7">
        <v>56426</v>
      </c>
      <c r="M5307" s="7">
        <v>50725</v>
      </c>
      <c r="N5307" s="11">
        <f t="shared" si="165"/>
        <v>107151</v>
      </c>
      <c r="O5307" s="11">
        <v>302</v>
      </c>
      <c r="P5307" s="11">
        <v>7905</v>
      </c>
    </row>
    <row r="5308" spans="1:16">
      <c r="A5308" s="2">
        <v>45782</v>
      </c>
      <c r="B5308" s="18">
        <v>27</v>
      </c>
      <c r="C5308" s="20">
        <f t="shared" si="164"/>
        <v>5</v>
      </c>
      <c r="D5308" s="16">
        <v>2025</v>
      </c>
      <c r="E5308" s="1" t="s">
        <v>59</v>
      </c>
      <c r="F5308">
        <v>3</v>
      </c>
      <c r="G5308" s="12">
        <f>IF(D5308=2023,F5308*'Average selling price'!$B$2,
IF(D5308=2024,F5308*'Average selling price'!$C$2,
IF(D5308=2025,F5308*'Average selling price'!$D$2,"")))</f>
        <v>17250</v>
      </c>
      <c r="H5308">
        <v>0</v>
      </c>
      <c r="I5308" s="12">
        <f>IF($D5308=2023,H5308*'Average selling price'!$B$3,
IF($D5308=2024,H5308*'Average selling price'!$C$3,
IF($D5308=2025,H5308*'Average selling price'!$D$3,"")))</f>
        <v>0</v>
      </c>
      <c r="J5308">
        <v>2</v>
      </c>
      <c r="K5308" s="12">
        <f>IF($D5308=2023,J5308*'Average selling price'!$B$4,
IF($D5308=2024,J5308*'Average selling price'!$C$4,
IF($D5308=2025,J5308*'Average selling price'!$D$4,"")))</f>
        <v>23452</v>
      </c>
      <c r="L5308" s="7">
        <v>10167</v>
      </c>
      <c r="M5308" s="7">
        <v>2685</v>
      </c>
      <c r="N5308" s="11">
        <f t="shared" si="165"/>
        <v>12852</v>
      </c>
      <c r="O5308" s="11">
        <v>0</v>
      </c>
      <c r="P5308" s="11">
        <v>6722</v>
      </c>
    </row>
    <row r="5309" spans="1:16">
      <c r="A5309" s="2">
        <v>45782</v>
      </c>
      <c r="B5309" s="18">
        <v>27</v>
      </c>
      <c r="C5309" s="20">
        <f t="shared" si="164"/>
        <v>5</v>
      </c>
      <c r="D5309" s="16">
        <v>2025</v>
      </c>
      <c r="E5309" s="1" t="s">
        <v>31</v>
      </c>
      <c r="F5309">
        <v>19</v>
      </c>
      <c r="G5309" s="12">
        <f>IF(D5309=2023,F5309*'Average selling price'!$B$2,
IF(D5309=2024,F5309*'Average selling price'!$C$2,
IF(D5309=2025,F5309*'Average selling price'!$D$2,"")))</f>
        <v>109250</v>
      </c>
      <c r="H5309">
        <v>0</v>
      </c>
      <c r="I5309" s="12">
        <f>IF($D5309=2023,H5309*'Average selling price'!$B$3,
IF($D5309=2024,H5309*'Average selling price'!$C$3,
IF($D5309=2025,H5309*'Average selling price'!$D$3,"")))</f>
        <v>0</v>
      </c>
      <c r="J5309">
        <v>9</v>
      </c>
      <c r="K5309" s="12">
        <f>IF($D5309=2023,J5309*'Average selling price'!$B$4,
IF($D5309=2024,J5309*'Average selling price'!$C$4,
IF($D5309=2025,J5309*'Average selling price'!$D$4,"")))</f>
        <v>105534</v>
      </c>
      <c r="L5309" s="7">
        <v>140779</v>
      </c>
      <c r="M5309" s="7">
        <v>89628</v>
      </c>
      <c r="N5309" s="11">
        <f t="shared" si="165"/>
        <v>230407</v>
      </c>
      <c r="O5309" s="11">
        <v>6061</v>
      </c>
      <c r="P5309" s="11">
        <v>31589</v>
      </c>
    </row>
    <row r="5310" spans="1:16">
      <c r="A5310" s="2">
        <v>45782</v>
      </c>
      <c r="B5310" s="18">
        <v>27</v>
      </c>
      <c r="C5310" s="20">
        <f t="shared" si="164"/>
        <v>5</v>
      </c>
      <c r="D5310" s="16">
        <v>2025</v>
      </c>
      <c r="E5310" s="1" t="s">
        <v>26</v>
      </c>
      <c r="F5310">
        <v>8</v>
      </c>
      <c r="G5310" s="12">
        <f>IF(D5310=2023,F5310*'Average selling price'!$B$2,
IF(D5310=2024,F5310*'Average selling price'!$C$2,
IF(D5310=2025,F5310*'Average selling price'!$D$2,"")))</f>
        <v>46000</v>
      </c>
      <c r="H5310">
        <v>0</v>
      </c>
      <c r="I5310" s="12">
        <f>IF($D5310=2023,H5310*'Average selling price'!$B$3,
IF($D5310=2024,H5310*'Average selling price'!$C$3,
IF($D5310=2025,H5310*'Average selling price'!$D$3,"")))</f>
        <v>0</v>
      </c>
      <c r="J5310">
        <v>4</v>
      </c>
      <c r="K5310" s="12">
        <f>IF($D5310=2023,J5310*'Average selling price'!$B$4,
IF($D5310=2024,J5310*'Average selling price'!$C$4,
IF($D5310=2025,J5310*'Average selling price'!$D$4,"")))</f>
        <v>46904</v>
      </c>
      <c r="L5310" s="7">
        <v>49468</v>
      </c>
      <c r="M5310" s="7">
        <v>68905</v>
      </c>
      <c r="N5310" s="11">
        <f t="shared" si="165"/>
        <v>118373</v>
      </c>
      <c r="O5310" s="11">
        <v>36</v>
      </c>
      <c r="P5310" s="11">
        <v>50</v>
      </c>
    </row>
    <row r="5311" spans="1:16">
      <c r="A5311" s="2">
        <v>45782</v>
      </c>
      <c r="B5311" s="18">
        <v>27</v>
      </c>
      <c r="C5311" s="20">
        <f t="shared" si="164"/>
        <v>5</v>
      </c>
      <c r="D5311" s="16">
        <v>2025</v>
      </c>
      <c r="E5311" s="1" t="s">
        <v>66</v>
      </c>
      <c r="F5311">
        <v>0</v>
      </c>
      <c r="G5311" s="12">
        <f>IF(D5311=2023,F5311*'Average selling price'!$B$2,
IF(D5311=2024,F5311*'Average selling price'!$C$2,
IF(D5311=2025,F5311*'Average selling price'!$D$2,"")))</f>
        <v>0</v>
      </c>
      <c r="H5311">
        <v>0</v>
      </c>
      <c r="I5311" s="12">
        <f>IF($D5311=2023,H5311*'Average selling price'!$B$3,
IF($D5311=2024,H5311*'Average selling price'!$C$3,
IF($D5311=2025,H5311*'Average selling price'!$D$3,"")))</f>
        <v>0</v>
      </c>
      <c r="J5311">
        <v>1</v>
      </c>
      <c r="K5311" s="12">
        <f>IF($D5311=2023,J5311*'Average selling price'!$B$4,
IF($D5311=2024,J5311*'Average selling price'!$C$4,
IF($D5311=2025,J5311*'Average selling price'!$D$4,"")))</f>
        <v>11726</v>
      </c>
      <c r="L5311" s="7">
        <v>103018</v>
      </c>
      <c r="M5311" s="7">
        <v>42878</v>
      </c>
      <c r="N5311" s="11">
        <f t="shared" si="165"/>
        <v>145896</v>
      </c>
      <c r="O5311" s="11">
        <v>1</v>
      </c>
      <c r="P5311" s="11">
        <v>2976</v>
      </c>
    </row>
    <row r="5312" spans="1:16">
      <c r="A5312" s="2">
        <v>45782</v>
      </c>
      <c r="B5312" s="18">
        <v>27</v>
      </c>
      <c r="C5312" s="20">
        <f t="shared" si="164"/>
        <v>5</v>
      </c>
      <c r="D5312" s="16">
        <v>2025</v>
      </c>
      <c r="E5312" s="1" t="s">
        <v>32</v>
      </c>
      <c r="F5312">
        <v>6</v>
      </c>
      <c r="G5312" s="12">
        <f>IF(D5312=2023,F5312*'Average selling price'!$B$2,
IF(D5312=2024,F5312*'Average selling price'!$C$2,
IF(D5312=2025,F5312*'Average selling price'!$D$2,"")))</f>
        <v>34500</v>
      </c>
      <c r="H5312">
        <v>2</v>
      </c>
      <c r="I5312" s="12">
        <f>IF($D5312=2023,H5312*'Average selling price'!$B$3,
IF($D5312=2024,H5312*'Average selling price'!$C$3,
IF($D5312=2025,H5312*'Average selling price'!$D$3,"")))</f>
        <v>69354</v>
      </c>
      <c r="J5312">
        <v>0</v>
      </c>
      <c r="K5312" s="12">
        <f>IF($D5312=2023,J5312*'Average selling price'!$B$4,
IF($D5312=2024,J5312*'Average selling price'!$C$4,
IF($D5312=2025,J5312*'Average selling price'!$D$4,"")))</f>
        <v>0</v>
      </c>
      <c r="L5312" s="7">
        <v>31958.77</v>
      </c>
      <c r="M5312" s="7">
        <v>40999.69</v>
      </c>
      <c r="N5312" s="11">
        <f t="shared" si="165"/>
        <v>72958.460000000006</v>
      </c>
      <c r="O5312" s="11">
        <v>3805.94</v>
      </c>
      <c r="P5312" s="11">
        <v>2373.85</v>
      </c>
    </row>
    <row r="5313" spans="1:16">
      <c r="A5313" s="2">
        <v>45782</v>
      </c>
      <c r="B5313" s="18">
        <v>27</v>
      </c>
      <c r="C5313" s="20">
        <f t="shared" si="164"/>
        <v>5</v>
      </c>
      <c r="D5313" s="16">
        <v>2025</v>
      </c>
      <c r="E5313" s="1" t="s">
        <v>58</v>
      </c>
      <c r="F5313">
        <v>4</v>
      </c>
      <c r="G5313" s="12">
        <f>IF(D5313=2023,F5313*'Average selling price'!$B$2,
IF(D5313=2024,F5313*'Average selling price'!$C$2,
IF(D5313=2025,F5313*'Average selling price'!$D$2,"")))</f>
        <v>23000</v>
      </c>
      <c r="H5313">
        <v>0</v>
      </c>
      <c r="I5313" s="12">
        <f>IF($D5313=2023,H5313*'Average selling price'!$B$3,
IF($D5313=2024,H5313*'Average selling price'!$C$3,
IF($D5313=2025,H5313*'Average selling price'!$D$3,"")))</f>
        <v>0</v>
      </c>
      <c r="J5313">
        <v>0</v>
      </c>
      <c r="K5313" s="12">
        <f>IF($D5313=2023,J5313*'Average selling price'!$B$4,
IF($D5313=2024,J5313*'Average selling price'!$C$4,
IF($D5313=2025,J5313*'Average selling price'!$D$4,"")))</f>
        <v>0</v>
      </c>
      <c r="L5313" s="7">
        <v>16866.41</v>
      </c>
      <c r="M5313" s="7">
        <v>11804.91</v>
      </c>
      <c r="N5313" s="11">
        <f t="shared" si="165"/>
        <v>28671.32</v>
      </c>
      <c r="O5313" s="11">
        <v>1584.97</v>
      </c>
      <c r="P5313" s="11">
        <v>16823.810000000001</v>
      </c>
    </row>
    <row r="5314" spans="1:16">
      <c r="A5314" s="2">
        <v>45782</v>
      </c>
      <c r="B5314" s="18">
        <v>27</v>
      </c>
      <c r="C5314" s="20">
        <f t="shared" si="164"/>
        <v>5</v>
      </c>
      <c r="D5314" s="16">
        <v>2025</v>
      </c>
      <c r="E5314" s="1" t="s">
        <v>62</v>
      </c>
      <c r="F5314">
        <v>4</v>
      </c>
      <c r="G5314" s="12">
        <f>IF(D5314=2023,F5314*'Average selling price'!$B$2,
IF(D5314=2024,F5314*'Average selling price'!$C$2,
IF(D5314=2025,F5314*'Average selling price'!$D$2,"")))</f>
        <v>23000</v>
      </c>
      <c r="H5314">
        <v>0</v>
      </c>
      <c r="I5314" s="12">
        <f>IF($D5314=2023,H5314*'Average selling price'!$B$3,
IF($D5314=2024,H5314*'Average selling price'!$C$3,
IF($D5314=2025,H5314*'Average selling price'!$D$3,"")))</f>
        <v>0</v>
      </c>
      <c r="J5314">
        <v>2</v>
      </c>
      <c r="K5314" s="12">
        <f>IF($D5314=2023,J5314*'Average selling price'!$B$4,
IF($D5314=2024,J5314*'Average selling price'!$C$4,
IF($D5314=2025,J5314*'Average selling price'!$D$4,"")))</f>
        <v>23452</v>
      </c>
      <c r="L5314" s="7">
        <v>28620.29</v>
      </c>
      <c r="M5314" s="7">
        <v>11484.93</v>
      </c>
      <c r="N5314" s="11">
        <f t="shared" si="165"/>
        <v>40105.22</v>
      </c>
      <c r="O5314" s="11">
        <v>27.99</v>
      </c>
      <c r="P5314" s="11">
        <v>1359.91</v>
      </c>
    </row>
    <row r="5315" spans="1:16">
      <c r="A5315" s="2">
        <v>45782</v>
      </c>
      <c r="B5315" s="18">
        <v>27</v>
      </c>
      <c r="C5315" s="20">
        <f t="shared" si="164"/>
        <v>5</v>
      </c>
      <c r="D5315" s="16">
        <v>2025</v>
      </c>
      <c r="E5315" s="1" t="s">
        <v>33</v>
      </c>
      <c r="F5315">
        <v>10</v>
      </c>
      <c r="G5315" s="12">
        <f>IF(D5315=2023,F5315*'Average selling price'!$B$2,
IF(D5315=2024,F5315*'Average selling price'!$C$2,
IF(D5315=2025,F5315*'Average selling price'!$D$2,"")))</f>
        <v>57500</v>
      </c>
      <c r="H5315">
        <v>0</v>
      </c>
      <c r="I5315" s="12">
        <f>IF($D5315=2023,H5315*'Average selling price'!$B$3,
IF($D5315=2024,H5315*'Average selling price'!$C$3,
IF($D5315=2025,H5315*'Average selling price'!$D$3,"")))</f>
        <v>0</v>
      </c>
      <c r="J5315">
        <v>7</v>
      </c>
      <c r="K5315" s="12">
        <f>IF($D5315=2023,J5315*'Average selling price'!$B$4,
IF($D5315=2024,J5315*'Average selling price'!$C$4,
IF($D5315=2025,J5315*'Average selling price'!$D$4,"")))</f>
        <v>82082</v>
      </c>
      <c r="L5315" s="7">
        <v>72936</v>
      </c>
      <c r="M5315" s="7">
        <v>44879</v>
      </c>
      <c r="N5315" s="11">
        <f t="shared" si="165"/>
        <v>117815</v>
      </c>
      <c r="O5315" s="11">
        <v>4095</v>
      </c>
      <c r="P5315" s="11">
        <v>26358</v>
      </c>
    </row>
    <row r="5316" spans="1:16">
      <c r="A5316" s="2">
        <v>45782</v>
      </c>
      <c r="B5316" s="18">
        <v>27</v>
      </c>
      <c r="C5316" s="20">
        <f t="shared" ref="C5316:C5379" si="166">MONTH(A5316)</f>
        <v>5</v>
      </c>
      <c r="D5316" s="16">
        <v>2025</v>
      </c>
      <c r="E5316" s="1" t="s">
        <v>60</v>
      </c>
      <c r="F5316">
        <v>1</v>
      </c>
      <c r="G5316" s="12">
        <f>IF(D5316=2023,F5316*'Average selling price'!$B$2,
IF(D5316=2024,F5316*'Average selling price'!$C$2,
IF(D5316=2025,F5316*'Average selling price'!$D$2,"")))</f>
        <v>5750</v>
      </c>
      <c r="H5316">
        <v>0</v>
      </c>
      <c r="I5316" s="12">
        <f>IF($D5316=2023,H5316*'Average selling price'!$B$3,
IF($D5316=2024,H5316*'Average selling price'!$C$3,
IF($D5316=2025,H5316*'Average selling price'!$D$3,"")))</f>
        <v>0</v>
      </c>
      <c r="J5316">
        <v>2</v>
      </c>
      <c r="K5316" s="12">
        <f>IF($D5316=2023,J5316*'Average selling price'!$B$4,
IF($D5316=2024,J5316*'Average selling price'!$C$4,
IF($D5316=2025,J5316*'Average selling price'!$D$4,"")))</f>
        <v>23452</v>
      </c>
      <c r="L5316" s="7">
        <v>20328.14</v>
      </c>
      <c r="M5316" s="7">
        <v>12349.94</v>
      </c>
      <c r="N5316" s="11">
        <f t="shared" ref="N5316:N5379" si="167">M5316+L5316</f>
        <v>32678.080000000002</v>
      </c>
      <c r="O5316" s="11">
        <v>1999.99</v>
      </c>
      <c r="P5316" s="11">
        <v>9693.68</v>
      </c>
    </row>
    <row r="5317" spans="1:16">
      <c r="A5317" s="2">
        <v>45782</v>
      </c>
      <c r="B5317" s="18">
        <v>27</v>
      </c>
      <c r="C5317" s="20">
        <f t="shared" si="166"/>
        <v>5</v>
      </c>
      <c r="D5317" s="16">
        <v>2025</v>
      </c>
      <c r="E5317" s="1" t="s">
        <v>34</v>
      </c>
      <c r="F5317">
        <v>9</v>
      </c>
      <c r="G5317" s="12">
        <f>IF(D5317=2023,F5317*'Average selling price'!$B$2,
IF(D5317=2024,F5317*'Average selling price'!$C$2,
IF(D5317=2025,F5317*'Average selling price'!$D$2,"")))</f>
        <v>51750</v>
      </c>
      <c r="H5317">
        <v>1</v>
      </c>
      <c r="I5317" s="12">
        <f>IF($D5317=2023,H5317*'Average selling price'!$B$3,
IF($D5317=2024,H5317*'Average selling price'!$C$3,
IF($D5317=2025,H5317*'Average selling price'!$D$3,"")))</f>
        <v>34677</v>
      </c>
      <c r="J5317">
        <v>0</v>
      </c>
      <c r="K5317" s="12">
        <f>IF($D5317=2023,J5317*'Average selling price'!$B$4,
IF($D5317=2024,J5317*'Average selling price'!$C$4,
IF($D5317=2025,J5317*'Average selling price'!$D$4,"")))</f>
        <v>0</v>
      </c>
      <c r="L5317" s="7">
        <v>91702.26</v>
      </c>
      <c r="M5317" s="7">
        <v>21406.97</v>
      </c>
      <c r="N5317" s="11">
        <f t="shared" si="167"/>
        <v>113109.23</v>
      </c>
      <c r="O5317" s="11">
        <v>213.8</v>
      </c>
      <c r="P5317" s="11">
        <v>20406.97</v>
      </c>
    </row>
    <row r="5318" spans="1:16">
      <c r="A5318" s="2">
        <v>45782</v>
      </c>
      <c r="B5318" s="18">
        <v>27</v>
      </c>
      <c r="C5318" s="20">
        <f t="shared" si="166"/>
        <v>5</v>
      </c>
      <c r="D5318" s="16">
        <v>2025</v>
      </c>
      <c r="E5318" s="1" t="s">
        <v>41</v>
      </c>
      <c r="F5318">
        <v>7</v>
      </c>
      <c r="G5318" s="12">
        <f>IF(D5318=2023,F5318*'Average selling price'!$B$2,
IF(D5318=2024,F5318*'Average selling price'!$C$2,
IF(D5318=2025,F5318*'Average selling price'!$D$2,"")))</f>
        <v>40250</v>
      </c>
      <c r="H5318">
        <v>0</v>
      </c>
      <c r="I5318" s="12">
        <f>IF($D5318=2023,H5318*'Average selling price'!$B$3,
IF($D5318=2024,H5318*'Average selling price'!$C$3,
IF($D5318=2025,H5318*'Average selling price'!$D$3,"")))</f>
        <v>0</v>
      </c>
      <c r="J5318">
        <v>1</v>
      </c>
      <c r="K5318" s="12">
        <f>IF($D5318=2023,J5318*'Average selling price'!$B$4,
IF($D5318=2024,J5318*'Average selling price'!$C$4,
IF($D5318=2025,J5318*'Average selling price'!$D$4,"")))</f>
        <v>11726</v>
      </c>
      <c r="L5318" s="7">
        <v>17843</v>
      </c>
      <c r="M5318" s="7">
        <v>5434</v>
      </c>
      <c r="N5318" s="11">
        <f t="shared" si="167"/>
        <v>23277</v>
      </c>
      <c r="O5318" s="11">
        <v>0</v>
      </c>
      <c r="P5318" s="11">
        <v>3090</v>
      </c>
    </row>
    <row r="5319" spans="1:16">
      <c r="A5319" s="2">
        <v>45782</v>
      </c>
      <c r="B5319" s="18">
        <v>27</v>
      </c>
      <c r="C5319" s="20">
        <f t="shared" si="166"/>
        <v>5</v>
      </c>
      <c r="D5319" s="16">
        <v>2025</v>
      </c>
      <c r="E5319" s="1" t="s">
        <v>35</v>
      </c>
      <c r="F5319">
        <v>0</v>
      </c>
      <c r="G5319" s="12">
        <f>IF(D5319=2023,F5319*'Average selling price'!$B$2,
IF(D5319=2024,F5319*'Average selling price'!$C$2,
IF(D5319=2025,F5319*'Average selling price'!$D$2,"")))</f>
        <v>0</v>
      </c>
      <c r="H5319">
        <v>1</v>
      </c>
      <c r="I5319" s="12">
        <f>IF($D5319=2023,H5319*'Average selling price'!$B$3,
IF($D5319=2024,H5319*'Average selling price'!$C$3,
IF($D5319=2025,H5319*'Average selling price'!$D$3,"")))</f>
        <v>34677</v>
      </c>
      <c r="J5319">
        <v>2</v>
      </c>
      <c r="K5319" s="12">
        <f>IF($D5319=2023,J5319*'Average selling price'!$B$4,
IF($D5319=2024,J5319*'Average selling price'!$C$4,
IF($D5319=2025,J5319*'Average selling price'!$D$4,"")))</f>
        <v>23452</v>
      </c>
      <c r="L5319" s="7">
        <v>16925</v>
      </c>
      <c r="M5319" s="7">
        <v>18584</v>
      </c>
      <c r="N5319" s="11">
        <f t="shared" si="167"/>
        <v>35509</v>
      </c>
      <c r="O5319" s="11">
        <v>0</v>
      </c>
      <c r="P5319" s="11">
        <v>800</v>
      </c>
    </row>
    <row r="5320" spans="1:16">
      <c r="A5320" s="2">
        <v>45782</v>
      </c>
      <c r="B5320" s="18">
        <v>27</v>
      </c>
      <c r="C5320" s="20">
        <f t="shared" si="166"/>
        <v>5</v>
      </c>
      <c r="D5320" s="16">
        <v>2025</v>
      </c>
      <c r="E5320" s="1" t="s">
        <v>36</v>
      </c>
      <c r="F5320">
        <v>3</v>
      </c>
      <c r="G5320" s="12">
        <f>IF(D5320=2023,F5320*'Average selling price'!$B$2,
IF(D5320=2024,F5320*'Average selling price'!$C$2,
IF(D5320=2025,F5320*'Average selling price'!$D$2,"")))</f>
        <v>17250</v>
      </c>
      <c r="H5320">
        <v>0</v>
      </c>
      <c r="I5320" s="12">
        <f>IF($D5320=2023,H5320*'Average selling price'!$B$3,
IF($D5320=2024,H5320*'Average selling price'!$C$3,
IF($D5320=2025,H5320*'Average selling price'!$D$3,"")))</f>
        <v>0</v>
      </c>
      <c r="J5320">
        <v>2</v>
      </c>
      <c r="K5320" s="12">
        <f>IF($D5320=2023,J5320*'Average selling price'!$B$4,
IF($D5320=2024,J5320*'Average selling price'!$C$4,
IF($D5320=2025,J5320*'Average selling price'!$D$4,"")))</f>
        <v>23452</v>
      </c>
      <c r="L5320" s="7">
        <v>2345.2199999999998</v>
      </c>
      <c r="M5320" s="7">
        <v>12449.92</v>
      </c>
      <c r="N5320" s="11">
        <f t="shared" si="167"/>
        <v>14795.14</v>
      </c>
      <c r="O5320" s="11">
        <v>12.85</v>
      </c>
      <c r="P5320" s="11">
        <v>99.96</v>
      </c>
    </row>
    <row r="5321" spans="1:16">
      <c r="A5321" s="2">
        <v>45782</v>
      </c>
      <c r="B5321" s="18">
        <v>27</v>
      </c>
      <c r="C5321" s="20">
        <f t="shared" si="166"/>
        <v>5</v>
      </c>
      <c r="D5321" s="16">
        <v>2025</v>
      </c>
      <c r="E5321" s="1" t="s">
        <v>37</v>
      </c>
      <c r="F5321">
        <v>8</v>
      </c>
      <c r="G5321" s="12">
        <f>IF(D5321=2023,F5321*'Average selling price'!$B$2,
IF(D5321=2024,F5321*'Average selling price'!$C$2,
IF(D5321=2025,F5321*'Average selling price'!$D$2,"")))</f>
        <v>46000</v>
      </c>
      <c r="H5321">
        <v>0</v>
      </c>
      <c r="I5321" s="12">
        <f>IF($D5321=2023,H5321*'Average selling price'!$B$3,
IF($D5321=2024,H5321*'Average selling price'!$C$3,
IF($D5321=2025,H5321*'Average selling price'!$D$3,"")))</f>
        <v>0</v>
      </c>
      <c r="J5321">
        <v>0</v>
      </c>
      <c r="K5321" s="12">
        <f>IF($D5321=2023,J5321*'Average selling price'!$B$4,
IF($D5321=2024,J5321*'Average selling price'!$C$4,
IF($D5321=2025,J5321*'Average selling price'!$D$4,"")))</f>
        <v>0</v>
      </c>
      <c r="L5321" s="7">
        <v>66095.61</v>
      </c>
      <c r="M5321" s="7">
        <v>51952</v>
      </c>
      <c r="N5321" s="11">
        <f t="shared" si="167"/>
        <v>118047.61</v>
      </c>
      <c r="O5321" s="11">
        <v>5147.13</v>
      </c>
      <c r="P5321" s="11">
        <v>8213.18</v>
      </c>
    </row>
    <row r="5322" spans="1:16">
      <c r="A5322" s="2">
        <v>45782</v>
      </c>
      <c r="B5322" s="18">
        <v>27</v>
      </c>
      <c r="C5322" s="20">
        <f t="shared" si="166"/>
        <v>5</v>
      </c>
      <c r="D5322" s="16">
        <v>2025</v>
      </c>
      <c r="E5322" s="1" t="s">
        <v>45</v>
      </c>
      <c r="F5322">
        <v>5</v>
      </c>
      <c r="G5322" s="12">
        <f>IF(D5322=2023,F5322*'Average selling price'!$B$2,
IF(D5322=2024,F5322*'Average selling price'!$C$2,
IF(D5322=2025,F5322*'Average selling price'!$D$2,"")))</f>
        <v>28750</v>
      </c>
      <c r="H5322">
        <v>1</v>
      </c>
      <c r="I5322" s="12">
        <f>IF($D5322=2023,H5322*'Average selling price'!$B$3,
IF($D5322=2024,H5322*'Average selling price'!$C$3,
IF($D5322=2025,H5322*'Average selling price'!$D$3,"")))</f>
        <v>34677</v>
      </c>
      <c r="J5322">
        <v>0</v>
      </c>
      <c r="K5322" s="12">
        <f>IF($D5322=2023,J5322*'Average selling price'!$B$4,
IF($D5322=2024,J5322*'Average selling price'!$C$4,
IF($D5322=2025,J5322*'Average selling price'!$D$4,"")))</f>
        <v>0</v>
      </c>
      <c r="L5322" s="7">
        <v>8365.69</v>
      </c>
      <c r="M5322" s="7">
        <v>11937.42</v>
      </c>
      <c r="N5322" s="11">
        <f t="shared" si="167"/>
        <v>20303.11</v>
      </c>
      <c r="O5322" s="11">
        <v>0</v>
      </c>
      <c r="P5322" s="11">
        <v>2305.94</v>
      </c>
    </row>
    <row r="5323" spans="1:16">
      <c r="A5323" s="2">
        <v>45782</v>
      </c>
      <c r="B5323" s="18">
        <v>27</v>
      </c>
      <c r="C5323" s="20">
        <f t="shared" si="166"/>
        <v>5</v>
      </c>
      <c r="D5323" s="16">
        <v>2025</v>
      </c>
      <c r="E5323" s="1" t="s">
        <v>49</v>
      </c>
      <c r="F5323">
        <v>4</v>
      </c>
      <c r="G5323" s="12">
        <f>IF(D5323=2023,F5323*'Average selling price'!$B$2,
IF(D5323=2024,F5323*'Average selling price'!$C$2,
IF(D5323=2025,F5323*'Average selling price'!$D$2,"")))</f>
        <v>23000</v>
      </c>
      <c r="H5323">
        <v>0</v>
      </c>
      <c r="I5323" s="12">
        <f>IF($D5323=2023,H5323*'Average selling price'!$B$3,
IF($D5323=2024,H5323*'Average selling price'!$C$3,
IF($D5323=2025,H5323*'Average selling price'!$D$3,"")))</f>
        <v>0</v>
      </c>
      <c r="J5323">
        <v>2</v>
      </c>
      <c r="K5323" s="12">
        <f>IF($D5323=2023,J5323*'Average selling price'!$B$4,
IF($D5323=2024,J5323*'Average selling price'!$C$4,
IF($D5323=2025,J5323*'Average selling price'!$D$4,"")))</f>
        <v>23452</v>
      </c>
      <c r="L5323" s="7">
        <v>11053.1</v>
      </c>
      <c r="M5323" s="7">
        <v>16969.830000000002</v>
      </c>
      <c r="N5323" s="11">
        <f t="shared" si="167"/>
        <v>28022.93</v>
      </c>
      <c r="O5323" s="11">
        <v>16.579999999999998</v>
      </c>
      <c r="P5323" s="11">
        <v>1539.97</v>
      </c>
    </row>
    <row r="5324" spans="1:16">
      <c r="A5324" s="2">
        <v>45782</v>
      </c>
      <c r="B5324" s="18">
        <v>27</v>
      </c>
      <c r="C5324" s="20">
        <f t="shared" si="166"/>
        <v>5</v>
      </c>
      <c r="D5324" s="16">
        <v>2025</v>
      </c>
      <c r="E5324" s="1" t="s">
        <v>53</v>
      </c>
      <c r="F5324">
        <v>2</v>
      </c>
      <c r="G5324" s="12">
        <f>IF(D5324=2023,F5324*'Average selling price'!$B$2,
IF(D5324=2024,F5324*'Average selling price'!$C$2,
IF(D5324=2025,F5324*'Average selling price'!$D$2,"")))</f>
        <v>11500</v>
      </c>
      <c r="H5324">
        <v>0</v>
      </c>
      <c r="I5324" s="12">
        <f>IF($D5324=2023,H5324*'Average selling price'!$B$3,
IF($D5324=2024,H5324*'Average selling price'!$C$3,
IF($D5324=2025,H5324*'Average selling price'!$D$3,"")))</f>
        <v>0</v>
      </c>
      <c r="J5324">
        <v>2</v>
      </c>
      <c r="K5324" s="12">
        <f>IF($D5324=2023,J5324*'Average selling price'!$B$4,
IF($D5324=2024,J5324*'Average selling price'!$C$4,
IF($D5324=2025,J5324*'Average selling price'!$D$4,"")))</f>
        <v>23452</v>
      </c>
      <c r="L5324" s="7">
        <v>11366.92</v>
      </c>
      <c r="M5324" s="7">
        <v>13271.85</v>
      </c>
      <c r="N5324" s="11">
        <f t="shared" si="167"/>
        <v>24638.77</v>
      </c>
      <c r="O5324" s="11">
        <v>0</v>
      </c>
      <c r="P5324" s="11">
        <v>164.97</v>
      </c>
    </row>
    <row r="5325" spans="1:16">
      <c r="A5325" s="2">
        <v>45782</v>
      </c>
      <c r="B5325" s="18">
        <v>27</v>
      </c>
      <c r="C5325" s="20">
        <f t="shared" si="166"/>
        <v>5</v>
      </c>
      <c r="D5325" s="16">
        <v>2025</v>
      </c>
      <c r="E5325" s="1" t="s">
        <v>38</v>
      </c>
      <c r="F5325">
        <v>9</v>
      </c>
      <c r="G5325" s="12">
        <f>IF(D5325=2023,F5325*'Average selling price'!$B$2,
IF(D5325=2024,F5325*'Average selling price'!$C$2,
IF(D5325=2025,F5325*'Average selling price'!$D$2,"")))</f>
        <v>51750</v>
      </c>
      <c r="H5325">
        <v>0</v>
      </c>
      <c r="I5325" s="12">
        <f>IF($D5325=2023,H5325*'Average selling price'!$B$3,
IF($D5325=2024,H5325*'Average selling price'!$C$3,
IF($D5325=2025,H5325*'Average selling price'!$D$3,"")))</f>
        <v>0</v>
      </c>
      <c r="J5325">
        <v>8</v>
      </c>
      <c r="K5325" s="12">
        <f>IF($D5325=2023,J5325*'Average selling price'!$B$4,
IF($D5325=2024,J5325*'Average selling price'!$C$4,
IF($D5325=2025,J5325*'Average selling price'!$D$4,"")))</f>
        <v>93808</v>
      </c>
      <c r="L5325" s="7">
        <v>82501.570000000007</v>
      </c>
      <c r="M5325" s="7">
        <v>93356.99</v>
      </c>
      <c r="N5325" s="11">
        <f t="shared" si="167"/>
        <v>175858.56</v>
      </c>
      <c r="O5325" s="11">
        <v>2842.84</v>
      </c>
      <c r="P5325" s="11">
        <v>29973.32</v>
      </c>
    </row>
    <row r="5326" spans="1:16">
      <c r="A5326" s="2">
        <v>45782</v>
      </c>
      <c r="B5326" s="18">
        <v>27</v>
      </c>
      <c r="C5326" s="20">
        <f t="shared" si="166"/>
        <v>5</v>
      </c>
      <c r="D5326" s="16">
        <v>2025</v>
      </c>
      <c r="E5326" s="1" t="s">
        <v>39</v>
      </c>
      <c r="F5326">
        <v>14</v>
      </c>
      <c r="G5326" s="12">
        <f>IF(D5326=2023,F5326*'Average selling price'!$B$2,
IF(D5326=2024,F5326*'Average selling price'!$C$2,
IF(D5326=2025,F5326*'Average selling price'!$D$2,"")))</f>
        <v>80500</v>
      </c>
      <c r="H5326">
        <v>0</v>
      </c>
      <c r="I5326" s="12">
        <f>IF($D5326=2023,H5326*'Average selling price'!$B$3,
IF($D5326=2024,H5326*'Average selling price'!$C$3,
IF($D5326=2025,H5326*'Average selling price'!$D$3,"")))</f>
        <v>0</v>
      </c>
      <c r="J5326">
        <v>6</v>
      </c>
      <c r="K5326" s="12">
        <f>IF($D5326=2023,J5326*'Average selling price'!$B$4,
IF($D5326=2024,J5326*'Average selling price'!$C$4,
IF($D5326=2025,J5326*'Average selling price'!$D$4,"")))</f>
        <v>70356</v>
      </c>
      <c r="L5326" s="7">
        <v>42737.32</v>
      </c>
      <c r="M5326" s="7">
        <v>45804.63</v>
      </c>
      <c r="N5326" s="11">
        <f t="shared" si="167"/>
        <v>88541.95</v>
      </c>
      <c r="O5326" s="11">
        <v>721.47</v>
      </c>
      <c r="P5326" s="11">
        <v>5086.2299999999996</v>
      </c>
    </row>
    <row r="5327" spans="1:16">
      <c r="A5327" s="2">
        <v>45782</v>
      </c>
      <c r="B5327" s="18">
        <v>27</v>
      </c>
      <c r="C5327" s="20">
        <f t="shared" si="166"/>
        <v>5</v>
      </c>
      <c r="D5327" s="16">
        <v>2025</v>
      </c>
      <c r="E5327" s="1" t="s">
        <v>40</v>
      </c>
      <c r="F5327">
        <v>0</v>
      </c>
      <c r="G5327" s="12">
        <f>IF(D5327=2023,F5327*'Average selling price'!$B$2,
IF(D5327=2024,F5327*'Average selling price'!$C$2,
IF(D5327=2025,F5327*'Average selling price'!$D$2,"")))</f>
        <v>0</v>
      </c>
      <c r="H5327">
        <v>0</v>
      </c>
      <c r="I5327" s="12">
        <f>IF($D5327=2023,H5327*'Average selling price'!$B$3,
IF($D5327=2024,H5327*'Average selling price'!$C$3,
IF($D5327=2025,H5327*'Average selling price'!$D$3,"")))</f>
        <v>0</v>
      </c>
      <c r="J5327">
        <v>0</v>
      </c>
      <c r="K5327" s="12">
        <f>IF($D5327=2023,J5327*'Average selling price'!$B$4,
IF($D5327=2024,J5327*'Average selling price'!$C$4,
IF($D5327=2025,J5327*'Average selling price'!$D$4,"")))</f>
        <v>0</v>
      </c>
      <c r="L5327" s="7">
        <v>0</v>
      </c>
      <c r="M5327" s="7">
        <v>0</v>
      </c>
      <c r="N5327" s="11">
        <f t="shared" si="167"/>
        <v>0</v>
      </c>
      <c r="O5327" s="11">
        <v>0</v>
      </c>
      <c r="P5327" s="11">
        <v>0</v>
      </c>
    </row>
    <row r="5328" spans="1:16">
      <c r="A5328" s="2">
        <v>45782</v>
      </c>
      <c r="B5328" s="18">
        <v>27</v>
      </c>
      <c r="C5328" s="20">
        <f t="shared" si="166"/>
        <v>5</v>
      </c>
      <c r="D5328" s="16">
        <v>2025</v>
      </c>
      <c r="E5328" s="1" t="s">
        <v>42</v>
      </c>
      <c r="F5328">
        <v>3</v>
      </c>
      <c r="G5328" s="12">
        <f>IF(D5328=2023,F5328*'Average selling price'!$B$2,
IF(D5328=2024,F5328*'Average selling price'!$C$2,
IF(D5328=2025,F5328*'Average selling price'!$D$2,"")))</f>
        <v>17250</v>
      </c>
      <c r="H5328">
        <v>1</v>
      </c>
      <c r="I5328" s="12">
        <f>IF($D5328=2023,H5328*'Average selling price'!$B$3,
IF($D5328=2024,H5328*'Average selling price'!$C$3,
IF($D5328=2025,H5328*'Average selling price'!$D$3,"")))</f>
        <v>34677</v>
      </c>
      <c r="J5328">
        <v>4</v>
      </c>
      <c r="K5328" s="12">
        <f>IF($D5328=2023,J5328*'Average selling price'!$B$4,
IF($D5328=2024,J5328*'Average selling price'!$C$4,
IF($D5328=2025,J5328*'Average selling price'!$D$4,"")))</f>
        <v>46904</v>
      </c>
      <c r="L5328" s="7">
        <v>18025</v>
      </c>
      <c r="M5328" s="7">
        <v>25300</v>
      </c>
      <c r="N5328" s="11">
        <f t="shared" si="167"/>
        <v>43325</v>
      </c>
      <c r="O5328" s="11">
        <v>2720</v>
      </c>
      <c r="P5328" s="11">
        <v>21514</v>
      </c>
    </row>
    <row r="5329" spans="1:16">
      <c r="A5329" s="2">
        <v>45782</v>
      </c>
      <c r="B5329" s="18">
        <v>27</v>
      </c>
      <c r="C5329" s="20">
        <f t="shared" si="166"/>
        <v>5</v>
      </c>
      <c r="D5329" s="16">
        <v>2025</v>
      </c>
      <c r="E5329" s="1" t="s">
        <v>63</v>
      </c>
      <c r="F5329">
        <v>4</v>
      </c>
      <c r="G5329" s="12">
        <f>IF(D5329=2023,F5329*'Average selling price'!$B$2,
IF(D5329=2024,F5329*'Average selling price'!$C$2,
IF(D5329=2025,F5329*'Average selling price'!$D$2,"")))</f>
        <v>23000</v>
      </c>
      <c r="H5329">
        <v>0</v>
      </c>
      <c r="I5329" s="12">
        <f>IF($D5329=2023,H5329*'Average selling price'!$B$3,
IF($D5329=2024,H5329*'Average selling price'!$C$3,
IF($D5329=2025,H5329*'Average selling price'!$D$3,"")))</f>
        <v>0</v>
      </c>
      <c r="J5329">
        <v>0</v>
      </c>
      <c r="K5329" s="12">
        <f>IF($D5329=2023,J5329*'Average selling price'!$B$4,
IF($D5329=2024,J5329*'Average selling price'!$C$4,
IF($D5329=2025,J5329*'Average selling price'!$D$4,"")))</f>
        <v>0</v>
      </c>
      <c r="L5329" s="7">
        <v>3694</v>
      </c>
      <c r="M5329" s="7">
        <v>0</v>
      </c>
      <c r="N5329" s="11">
        <f t="shared" si="167"/>
        <v>3694</v>
      </c>
      <c r="O5329" s="11">
        <v>0</v>
      </c>
      <c r="P5329" s="11">
        <v>5067</v>
      </c>
    </row>
    <row r="5330" spans="1:16">
      <c r="A5330" s="2">
        <v>45782</v>
      </c>
      <c r="B5330" s="18">
        <v>27</v>
      </c>
      <c r="C5330" s="20">
        <f t="shared" si="166"/>
        <v>5</v>
      </c>
      <c r="D5330" s="16">
        <v>2025</v>
      </c>
      <c r="E5330" s="1" t="s">
        <v>43</v>
      </c>
      <c r="F5330">
        <v>18</v>
      </c>
      <c r="G5330" s="12">
        <f>IF(D5330=2023,F5330*'Average selling price'!$B$2,
IF(D5330=2024,F5330*'Average selling price'!$C$2,
IF(D5330=2025,F5330*'Average selling price'!$D$2,"")))</f>
        <v>103500</v>
      </c>
      <c r="H5330">
        <v>2</v>
      </c>
      <c r="I5330" s="12">
        <f>IF($D5330=2023,H5330*'Average selling price'!$B$3,
IF($D5330=2024,H5330*'Average selling price'!$C$3,
IF($D5330=2025,H5330*'Average selling price'!$D$3,"")))</f>
        <v>69354</v>
      </c>
      <c r="J5330">
        <v>4</v>
      </c>
      <c r="K5330" s="12">
        <f>IF($D5330=2023,J5330*'Average selling price'!$B$4,
IF($D5330=2024,J5330*'Average selling price'!$C$4,
IF($D5330=2025,J5330*'Average selling price'!$D$4,"")))</f>
        <v>46904</v>
      </c>
      <c r="L5330" s="7">
        <v>94653.3</v>
      </c>
      <c r="M5330" s="7">
        <v>44211.48</v>
      </c>
      <c r="N5330" s="11">
        <f t="shared" si="167"/>
        <v>138864.78</v>
      </c>
      <c r="O5330" s="11">
        <v>1015.18</v>
      </c>
      <c r="P5330" s="11">
        <v>6096.45</v>
      </c>
    </row>
    <row r="5331" spans="1:16">
      <c r="A5331" s="2">
        <v>45782</v>
      </c>
      <c r="B5331" s="18">
        <v>27</v>
      </c>
      <c r="C5331" s="20">
        <f t="shared" si="166"/>
        <v>5</v>
      </c>
      <c r="D5331" s="16">
        <v>2025</v>
      </c>
      <c r="E5331" s="1" t="s">
        <v>47</v>
      </c>
      <c r="F5331">
        <v>4</v>
      </c>
      <c r="G5331" s="12">
        <f>IF(D5331=2023,F5331*'Average selling price'!$B$2,
IF(D5331=2024,F5331*'Average selling price'!$C$2,
IF(D5331=2025,F5331*'Average selling price'!$D$2,"")))</f>
        <v>23000</v>
      </c>
      <c r="H5331">
        <v>2</v>
      </c>
      <c r="I5331" s="12">
        <f>IF($D5331=2023,H5331*'Average selling price'!$B$3,
IF($D5331=2024,H5331*'Average selling price'!$C$3,
IF($D5331=2025,H5331*'Average selling price'!$D$3,"")))</f>
        <v>69354</v>
      </c>
      <c r="J5331">
        <v>2</v>
      </c>
      <c r="K5331" s="12">
        <f>IF($D5331=2023,J5331*'Average selling price'!$B$4,
IF($D5331=2024,J5331*'Average selling price'!$C$4,
IF($D5331=2025,J5331*'Average selling price'!$D$4,"")))</f>
        <v>23452</v>
      </c>
      <c r="L5331" s="7">
        <v>76022</v>
      </c>
      <c r="M5331" s="7">
        <v>10100</v>
      </c>
      <c r="N5331" s="11">
        <f t="shared" si="167"/>
        <v>86122</v>
      </c>
      <c r="O5331" s="11">
        <v>168</v>
      </c>
      <c r="P5331" s="11">
        <v>6237</v>
      </c>
    </row>
    <row r="5332" spans="1:16">
      <c r="A5332" s="2">
        <v>45782</v>
      </c>
      <c r="B5332" s="18">
        <v>27</v>
      </c>
      <c r="C5332" s="20">
        <f t="shared" si="166"/>
        <v>5</v>
      </c>
      <c r="D5332" s="16">
        <v>2025</v>
      </c>
      <c r="E5332" s="1" t="s">
        <v>50</v>
      </c>
      <c r="F5332">
        <v>11</v>
      </c>
      <c r="G5332" s="12">
        <f>IF(D5332=2023,F5332*'Average selling price'!$B$2,
IF(D5332=2024,F5332*'Average selling price'!$C$2,
IF(D5332=2025,F5332*'Average selling price'!$D$2,"")))</f>
        <v>63250</v>
      </c>
      <c r="H5332">
        <v>0</v>
      </c>
      <c r="I5332" s="12">
        <f>IF($D5332=2023,H5332*'Average selling price'!$B$3,
IF($D5332=2024,H5332*'Average selling price'!$C$3,
IF($D5332=2025,H5332*'Average selling price'!$D$3,"")))</f>
        <v>0</v>
      </c>
      <c r="J5332">
        <v>4</v>
      </c>
      <c r="K5332" s="12">
        <f>IF($D5332=2023,J5332*'Average selling price'!$B$4,
IF($D5332=2024,J5332*'Average selling price'!$C$4,
IF($D5332=2025,J5332*'Average selling price'!$D$4,"")))</f>
        <v>46904</v>
      </c>
      <c r="L5332" s="7">
        <v>43850.7</v>
      </c>
      <c r="M5332" s="7">
        <v>24649.87</v>
      </c>
      <c r="N5332" s="11">
        <f t="shared" si="167"/>
        <v>68500.569999999992</v>
      </c>
      <c r="O5332" s="11">
        <v>769.26</v>
      </c>
      <c r="P5332" s="11">
        <v>3218.82</v>
      </c>
    </row>
    <row r="5333" spans="1:16">
      <c r="A5333" s="2">
        <v>45782</v>
      </c>
      <c r="B5333" s="18">
        <v>27</v>
      </c>
      <c r="C5333" s="20">
        <f t="shared" si="166"/>
        <v>5</v>
      </c>
      <c r="D5333" s="16">
        <v>2025</v>
      </c>
      <c r="E5333" s="1" t="s">
        <v>51</v>
      </c>
      <c r="F5333">
        <v>7</v>
      </c>
      <c r="G5333" s="12">
        <f>IF(D5333=2023,F5333*'Average selling price'!$B$2,
IF(D5333=2024,F5333*'Average selling price'!$C$2,
IF(D5333=2025,F5333*'Average selling price'!$D$2,"")))</f>
        <v>40250</v>
      </c>
      <c r="H5333">
        <v>1</v>
      </c>
      <c r="I5333" s="12">
        <f>IF($D5333=2023,H5333*'Average selling price'!$B$3,
IF($D5333=2024,H5333*'Average selling price'!$C$3,
IF($D5333=2025,H5333*'Average selling price'!$D$3,"")))</f>
        <v>34677</v>
      </c>
      <c r="J5333">
        <v>5</v>
      </c>
      <c r="K5333" s="12">
        <f>IF($D5333=2023,J5333*'Average selling price'!$B$4,
IF($D5333=2024,J5333*'Average selling price'!$C$4,
IF($D5333=2025,J5333*'Average selling price'!$D$4,"")))</f>
        <v>58630</v>
      </c>
      <c r="L5333" s="7">
        <v>25555</v>
      </c>
      <c r="M5333" s="7">
        <v>24923</v>
      </c>
      <c r="N5333" s="11">
        <f t="shared" si="167"/>
        <v>50478</v>
      </c>
      <c r="O5333" s="11">
        <v>122</v>
      </c>
      <c r="P5333" s="11">
        <v>10821</v>
      </c>
    </row>
    <row r="5334" spans="1:16">
      <c r="A5334" s="2">
        <v>45782</v>
      </c>
      <c r="B5334" s="18">
        <v>27</v>
      </c>
      <c r="C5334" s="20">
        <f t="shared" si="166"/>
        <v>5</v>
      </c>
      <c r="D5334" s="16">
        <v>2025</v>
      </c>
      <c r="E5334" s="1" t="s">
        <v>52</v>
      </c>
      <c r="F5334">
        <v>14</v>
      </c>
      <c r="G5334" s="12">
        <f>IF(D5334=2023,F5334*'Average selling price'!$B$2,
IF(D5334=2024,F5334*'Average selling price'!$C$2,
IF(D5334=2025,F5334*'Average selling price'!$D$2,"")))</f>
        <v>80500</v>
      </c>
      <c r="H5334">
        <v>0</v>
      </c>
      <c r="I5334" s="12">
        <f>IF($D5334=2023,H5334*'Average selling price'!$B$3,
IF($D5334=2024,H5334*'Average selling price'!$C$3,
IF($D5334=2025,H5334*'Average selling price'!$D$3,"")))</f>
        <v>0</v>
      </c>
      <c r="J5334">
        <v>4</v>
      </c>
      <c r="K5334" s="12">
        <f>IF($D5334=2023,J5334*'Average selling price'!$B$4,
IF($D5334=2024,J5334*'Average selling price'!$C$4,
IF($D5334=2025,J5334*'Average selling price'!$D$4,"")))</f>
        <v>46904</v>
      </c>
      <c r="L5334" s="7">
        <v>54226</v>
      </c>
      <c r="M5334" s="7">
        <v>39364</v>
      </c>
      <c r="N5334" s="11">
        <f t="shared" si="167"/>
        <v>93590</v>
      </c>
      <c r="O5334" s="11">
        <v>5100</v>
      </c>
      <c r="P5334" s="11">
        <v>3350</v>
      </c>
    </row>
    <row r="5335" spans="1:16">
      <c r="A5335" s="2">
        <v>45782</v>
      </c>
      <c r="B5335" s="18">
        <v>27</v>
      </c>
      <c r="C5335" s="20">
        <f t="shared" si="166"/>
        <v>5</v>
      </c>
      <c r="D5335" s="16">
        <v>2025</v>
      </c>
      <c r="E5335" s="1" t="s">
        <v>64</v>
      </c>
      <c r="F5335">
        <v>0</v>
      </c>
      <c r="G5335" s="12">
        <f>IF(D5335=2023,F5335*'Average selling price'!$B$2,
IF(D5335=2024,F5335*'Average selling price'!$C$2,
IF(D5335=2025,F5335*'Average selling price'!$D$2,"")))</f>
        <v>0</v>
      </c>
      <c r="H5335">
        <v>0</v>
      </c>
      <c r="I5335" s="12">
        <f>IF($D5335=2023,H5335*'Average selling price'!$B$3,
IF($D5335=2024,H5335*'Average selling price'!$C$3,
IF($D5335=2025,H5335*'Average selling price'!$D$3,"")))</f>
        <v>0</v>
      </c>
      <c r="J5335">
        <v>1</v>
      </c>
      <c r="K5335" s="12">
        <f>IF($D5335=2023,J5335*'Average selling price'!$B$4,
IF($D5335=2024,J5335*'Average selling price'!$C$4,
IF($D5335=2025,J5335*'Average selling price'!$D$4,"")))</f>
        <v>11726</v>
      </c>
      <c r="L5335" s="7">
        <v>50814</v>
      </c>
      <c r="M5335" s="7">
        <v>21350</v>
      </c>
      <c r="N5335" s="11">
        <f t="shared" si="167"/>
        <v>72164</v>
      </c>
      <c r="O5335" s="11">
        <v>0</v>
      </c>
      <c r="P5335" s="11">
        <v>0</v>
      </c>
    </row>
    <row r="5336" spans="1:16">
      <c r="A5336" s="2">
        <v>45782</v>
      </c>
      <c r="B5336" s="18">
        <v>27</v>
      </c>
      <c r="C5336" s="20">
        <f t="shared" si="166"/>
        <v>5</v>
      </c>
      <c r="D5336" s="16">
        <v>2025</v>
      </c>
      <c r="E5336" s="1" t="s">
        <v>54</v>
      </c>
      <c r="F5336">
        <v>2</v>
      </c>
      <c r="G5336" s="12">
        <f>IF(D5336=2023,F5336*'Average selling price'!$B$2,
IF(D5336=2024,F5336*'Average selling price'!$C$2,
IF(D5336=2025,F5336*'Average selling price'!$D$2,"")))</f>
        <v>11500</v>
      </c>
      <c r="H5336">
        <v>0</v>
      </c>
      <c r="I5336" s="12">
        <f>IF($D5336=2023,H5336*'Average selling price'!$B$3,
IF($D5336=2024,H5336*'Average selling price'!$C$3,
IF($D5336=2025,H5336*'Average selling price'!$D$3,"")))</f>
        <v>0</v>
      </c>
      <c r="J5336">
        <v>0</v>
      </c>
      <c r="K5336" s="12">
        <f>IF($D5336=2023,J5336*'Average selling price'!$B$4,
IF($D5336=2024,J5336*'Average selling price'!$C$4,
IF($D5336=2025,J5336*'Average selling price'!$D$4,"")))</f>
        <v>0</v>
      </c>
      <c r="L5336" s="7">
        <v>13738</v>
      </c>
      <c r="M5336" s="7">
        <v>2350</v>
      </c>
      <c r="N5336" s="11">
        <f t="shared" si="167"/>
        <v>16088</v>
      </c>
      <c r="O5336" s="11">
        <v>0</v>
      </c>
      <c r="P5336" s="11">
        <v>0</v>
      </c>
    </row>
    <row r="5337" spans="1:16">
      <c r="A5337" s="2">
        <v>45782</v>
      </c>
      <c r="B5337" s="18">
        <v>27</v>
      </c>
      <c r="C5337" s="20">
        <f t="shared" si="166"/>
        <v>5</v>
      </c>
      <c r="D5337" s="16">
        <v>2025</v>
      </c>
      <c r="E5337" s="1" t="s">
        <v>61</v>
      </c>
      <c r="F5337">
        <v>1</v>
      </c>
      <c r="G5337" s="12">
        <f>IF(D5337=2023,F5337*'Average selling price'!$B$2,
IF(D5337=2024,F5337*'Average selling price'!$C$2,
IF(D5337=2025,F5337*'Average selling price'!$D$2,"")))</f>
        <v>5750</v>
      </c>
      <c r="H5337">
        <v>0</v>
      </c>
      <c r="I5337" s="12">
        <f>IF($D5337=2023,H5337*'Average selling price'!$B$3,
IF($D5337=2024,H5337*'Average selling price'!$C$3,
IF($D5337=2025,H5337*'Average selling price'!$D$3,"")))</f>
        <v>0</v>
      </c>
      <c r="J5337">
        <v>2</v>
      </c>
      <c r="K5337" s="12">
        <f>IF($D5337=2023,J5337*'Average selling price'!$B$4,
IF($D5337=2024,J5337*'Average selling price'!$C$4,
IF($D5337=2025,J5337*'Average selling price'!$D$4,"")))</f>
        <v>23452</v>
      </c>
      <c r="L5337" s="7">
        <v>20032.37</v>
      </c>
      <c r="M5337" s="7">
        <v>34446.17</v>
      </c>
      <c r="N5337" s="11">
        <f t="shared" si="167"/>
        <v>54478.539999999994</v>
      </c>
      <c r="O5337" s="11">
        <v>0</v>
      </c>
      <c r="P5337" s="11">
        <v>10345.89</v>
      </c>
    </row>
    <row r="5338" spans="1:16">
      <c r="A5338" s="2">
        <v>45782</v>
      </c>
      <c r="B5338" s="18">
        <v>27</v>
      </c>
      <c r="C5338" s="20">
        <f t="shared" si="166"/>
        <v>5</v>
      </c>
      <c r="D5338" s="16">
        <v>2025</v>
      </c>
      <c r="E5338" s="1" t="s">
        <v>65</v>
      </c>
      <c r="F5338">
        <v>0</v>
      </c>
      <c r="G5338" s="12">
        <f>IF(D5338=2023,F5338*'Average selling price'!$B$2,
IF(D5338=2024,F5338*'Average selling price'!$C$2,
IF(D5338=2025,F5338*'Average selling price'!$D$2,"")))</f>
        <v>0</v>
      </c>
      <c r="H5338">
        <v>0</v>
      </c>
      <c r="I5338" s="12">
        <f>IF($D5338=2023,H5338*'Average selling price'!$B$3,
IF($D5338=2024,H5338*'Average selling price'!$C$3,
IF($D5338=2025,H5338*'Average selling price'!$D$3,"")))</f>
        <v>0</v>
      </c>
      <c r="J5338">
        <v>0</v>
      </c>
      <c r="K5338" s="12">
        <f>IF($D5338=2023,J5338*'Average selling price'!$B$4,
IF($D5338=2024,J5338*'Average selling price'!$C$4,
IF($D5338=2025,J5338*'Average selling price'!$D$4,"")))</f>
        <v>0</v>
      </c>
      <c r="L5338" s="7">
        <v>0</v>
      </c>
      <c r="M5338" s="7">
        <v>0</v>
      </c>
      <c r="N5338" s="11">
        <f t="shared" si="167"/>
        <v>0</v>
      </c>
      <c r="O5338" s="11">
        <v>0</v>
      </c>
      <c r="P5338" s="11">
        <v>0</v>
      </c>
    </row>
    <row r="5339" spans="1:16">
      <c r="A5339" s="2">
        <v>45789</v>
      </c>
      <c r="B5339" s="18">
        <v>28</v>
      </c>
      <c r="C5339" s="20">
        <f t="shared" si="166"/>
        <v>5</v>
      </c>
      <c r="D5339" s="16">
        <v>2025</v>
      </c>
      <c r="E5339" s="1" t="s">
        <v>25</v>
      </c>
      <c r="F5339">
        <v>24</v>
      </c>
      <c r="G5339" s="12">
        <f>IF(D5339=2023,F5339*'Average selling price'!$B$2,
IF(D5339=2024,F5339*'Average selling price'!$C$2,
IF(D5339=2025,F5339*'Average selling price'!$D$2,"")))</f>
        <v>138000</v>
      </c>
      <c r="H5339">
        <v>1</v>
      </c>
      <c r="I5339" s="12">
        <f>IF($D5339=2023,H5339*'Average selling price'!$B$3,
IF($D5339=2024,H5339*'Average selling price'!$C$3,
IF($D5339=2025,H5339*'Average selling price'!$D$3,"")))</f>
        <v>34677</v>
      </c>
      <c r="J5339">
        <v>6</v>
      </c>
      <c r="K5339" s="12">
        <f>IF($D5339=2023,J5339*'Average selling price'!$B$4,
IF($D5339=2024,J5339*'Average selling price'!$C$4,
IF($D5339=2025,J5339*'Average selling price'!$D$4,"")))</f>
        <v>70356</v>
      </c>
      <c r="L5339" s="7">
        <v>127173</v>
      </c>
      <c r="M5339" s="7">
        <v>40930</v>
      </c>
      <c r="N5339" s="11">
        <f t="shared" si="167"/>
        <v>168103</v>
      </c>
      <c r="O5339" s="11">
        <v>2700</v>
      </c>
      <c r="P5339" s="11">
        <v>6390</v>
      </c>
    </row>
    <row r="5340" spans="1:16">
      <c r="A5340" s="2">
        <v>45789</v>
      </c>
      <c r="B5340" s="18">
        <v>28</v>
      </c>
      <c r="C5340" s="20">
        <f t="shared" si="166"/>
        <v>5</v>
      </c>
      <c r="D5340" s="16">
        <v>2025</v>
      </c>
      <c r="E5340" s="1" t="s">
        <v>46</v>
      </c>
      <c r="F5340">
        <v>5</v>
      </c>
      <c r="G5340" s="12">
        <f>IF(D5340=2023,F5340*'Average selling price'!$B$2,
IF(D5340=2024,F5340*'Average selling price'!$C$2,
IF(D5340=2025,F5340*'Average selling price'!$D$2,"")))</f>
        <v>28750</v>
      </c>
      <c r="H5340">
        <v>0</v>
      </c>
      <c r="I5340" s="12">
        <f>IF($D5340=2023,H5340*'Average selling price'!$B$3,
IF($D5340=2024,H5340*'Average selling price'!$C$3,
IF($D5340=2025,H5340*'Average selling price'!$D$3,"")))</f>
        <v>0</v>
      </c>
      <c r="J5340">
        <v>2</v>
      </c>
      <c r="K5340" s="12">
        <f>IF($D5340=2023,J5340*'Average selling price'!$B$4,
IF($D5340=2024,J5340*'Average selling price'!$C$4,
IF($D5340=2025,J5340*'Average selling price'!$D$4,"")))</f>
        <v>23452</v>
      </c>
      <c r="L5340" s="7">
        <v>32449</v>
      </c>
      <c r="M5340" s="7">
        <v>26389</v>
      </c>
      <c r="N5340" s="11">
        <f t="shared" si="167"/>
        <v>58838</v>
      </c>
      <c r="O5340" s="11">
        <v>0</v>
      </c>
      <c r="P5340" s="11">
        <v>1920</v>
      </c>
    </row>
    <row r="5341" spans="1:16">
      <c r="A5341" s="2">
        <v>45789</v>
      </c>
      <c r="B5341" s="18">
        <v>28</v>
      </c>
      <c r="C5341" s="20">
        <f t="shared" si="166"/>
        <v>5</v>
      </c>
      <c r="D5341" s="16">
        <v>2025</v>
      </c>
      <c r="E5341" s="1" t="s">
        <v>57</v>
      </c>
      <c r="F5341">
        <v>6</v>
      </c>
      <c r="G5341" s="12">
        <f>IF(D5341=2023,F5341*'Average selling price'!$B$2,
IF(D5341=2024,F5341*'Average selling price'!$C$2,
IF(D5341=2025,F5341*'Average selling price'!$D$2,"")))</f>
        <v>34500</v>
      </c>
      <c r="H5341">
        <v>0</v>
      </c>
      <c r="I5341" s="12">
        <f>IF($D5341=2023,H5341*'Average selling price'!$B$3,
IF($D5341=2024,H5341*'Average selling price'!$C$3,
IF($D5341=2025,H5341*'Average selling price'!$D$3,"")))</f>
        <v>0</v>
      </c>
      <c r="J5341">
        <v>3</v>
      </c>
      <c r="K5341" s="12">
        <f>IF($D5341=2023,J5341*'Average selling price'!$B$4,
IF($D5341=2024,J5341*'Average selling price'!$C$4,
IF($D5341=2025,J5341*'Average selling price'!$D$4,"")))</f>
        <v>35178</v>
      </c>
      <c r="L5341" s="7">
        <v>64861</v>
      </c>
      <c r="M5341" s="7">
        <v>31679</v>
      </c>
      <c r="N5341" s="11">
        <f t="shared" si="167"/>
        <v>96540</v>
      </c>
      <c r="O5341" s="11">
        <v>1300</v>
      </c>
      <c r="P5341" s="11">
        <v>2400</v>
      </c>
    </row>
    <row r="5342" spans="1:16">
      <c r="A5342" s="2">
        <v>45789</v>
      </c>
      <c r="B5342" s="18">
        <v>28</v>
      </c>
      <c r="C5342" s="20">
        <f t="shared" si="166"/>
        <v>5</v>
      </c>
      <c r="D5342" s="16">
        <v>2025</v>
      </c>
      <c r="E5342" s="1" t="s">
        <v>27</v>
      </c>
      <c r="F5342">
        <v>4</v>
      </c>
      <c r="G5342" s="12">
        <f>IF(D5342=2023,F5342*'Average selling price'!$B$2,
IF(D5342=2024,F5342*'Average selling price'!$C$2,
IF(D5342=2025,F5342*'Average selling price'!$D$2,"")))</f>
        <v>23000</v>
      </c>
      <c r="H5342">
        <v>0</v>
      </c>
      <c r="I5342" s="12">
        <f>IF($D5342=2023,H5342*'Average selling price'!$B$3,
IF($D5342=2024,H5342*'Average selling price'!$C$3,
IF($D5342=2025,H5342*'Average selling price'!$D$3,"")))</f>
        <v>0</v>
      </c>
      <c r="J5342">
        <v>7</v>
      </c>
      <c r="K5342" s="12">
        <f>IF($D5342=2023,J5342*'Average selling price'!$B$4,
IF($D5342=2024,J5342*'Average selling price'!$C$4,
IF($D5342=2025,J5342*'Average selling price'!$D$4,"")))</f>
        <v>82082</v>
      </c>
      <c r="L5342" s="7">
        <v>23710</v>
      </c>
      <c r="M5342" s="7">
        <v>10600</v>
      </c>
      <c r="N5342" s="11">
        <f t="shared" si="167"/>
        <v>34310</v>
      </c>
      <c r="O5342" s="11">
        <v>0</v>
      </c>
      <c r="P5342" s="11">
        <v>0</v>
      </c>
    </row>
    <row r="5343" spans="1:16">
      <c r="A5343" s="2">
        <v>45789</v>
      </c>
      <c r="B5343" s="18">
        <v>28</v>
      </c>
      <c r="C5343" s="20">
        <f t="shared" si="166"/>
        <v>5</v>
      </c>
      <c r="D5343" s="16">
        <v>2025</v>
      </c>
      <c r="E5343" s="1" t="s">
        <v>55</v>
      </c>
      <c r="F5343">
        <v>5</v>
      </c>
      <c r="G5343" s="12">
        <f>IF(D5343=2023,F5343*'Average selling price'!$B$2,
IF(D5343=2024,F5343*'Average selling price'!$C$2,
IF(D5343=2025,F5343*'Average selling price'!$D$2,"")))</f>
        <v>28750</v>
      </c>
      <c r="H5343">
        <v>0</v>
      </c>
      <c r="I5343" s="12">
        <f>IF($D5343=2023,H5343*'Average selling price'!$B$3,
IF($D5343=2024,H5343*'Average selling price'!$C$3,
IF($D5343=2025,H5343*'Average selling price'!$D$3,"")))</f>
        <v>0</v>
      </c>
      <c r="J5343">
        <v>3</v>
      </c>
      <c r="K5343" s="12">
        <f>IF($D5343=2023,J5343*'Average selling price'!$B$4,
IF($D5343=2024,J5343*'Average selling price'!$C$4,
IF($D5343=2025,J5343*'Average selling price'!$D$4,"")))</f>
        <v>35178</v>
      </c>
      <c r="L5343" s="7">
        <v>54627</v>
      </c>
      <c r="M5343" s="7">
        <v>48078</v>
      </c>
      <c r="N5343" s="11">
        <f t="shared" si="167"/>
        <v>102705</v>
      </c>
      <c r="O5343" s="11">
        <v>0</v>
      </c>
      <c r="P5343" s="11">
        <v>6038</v>
      </c>
    </row>
    <row r="5344" spans="1:16">
      <c r="A5344" s="2">
        <v>45789</v>
      </c>
      <c r="B5344" s="18">
        <v>28</v>
      </c>
      <c r="C5344" s="20">
        <f t="shared" si="166"/>
        <v>5</v>
      </c>
      <c r="D5344" s="16">
        <v>2025</v>
      </c>
      <c r="E5344" s="1" t="s">
        <v>28</v>
      </c>
      <c r="F5344">
        <v>13</v>
      </c>
      <c r="G5344" s="12">
        <f>IF(D5344=2023,F5344*'Average selling price'!$B$2,
IF(D5344=2024,F5344*'Average selling price'!$C$2,
IF(D5344=2025,F5344*'Average selling price'!$D$2,"")))</f>
        <v>74750</v>
      </c>
      <c r="H5344">
        <v>0</v>
      </c>
      <c r="I5344" s="12">
        <f>IF($D5344=2023,H5344*'Average selling price'!$B$3,
IF($D5344=2024,H5344*'Average selling price'!$C$3,
IF($D5344=2025,H5344*'Average selling price'!$D$3,"")))</f>
        <v>0</v>
      </c>
      <c r="J5344">
        <v>1</v>
      </c>
      <c r="K5344" s="12">
        <f>IF($D5344=2023,J5344*'Average selling price'!$B$4,
IF($D5344=2024,J5344*'Average selling price'!$C$4,
IF($D5344=2025,J5344*'Average selling price'!$D$4,"")))</f>
        <v>11726</v>
      </c>
      <c r="L5344" s="7">
        <v>33151.279999999999</v>
      </c>
      <c r="M5344" s="7">
        <v>41309.68</v>
      </c>
      <c r="N5344" s="11">
        <f t="shared" si="167"/>
        <v>74460.959999999992</v>
      </c>
      <c r="O5344" s="11">
        <v>39.99</v>
      </c>
      <c r="P5344" s="11">
        <v>24.57</v>
      </c>
    </row>
    <row r="5345" spans="1:16">
      <c r="A5345" s="2">
        <v>45789</v>
      </c>
      <c r="B5345" s="18">
        <v>28</v>
      </c>
      <c r="C5345" s="20">
        <f t="shared" si="166"/>
        <v>5</v>
      </c>
      <c r="D5345" s="16">
        <v>2025</v>
      </c>
      <c r="E5345" s="1" t="s">
        <v>29</v>
      </c>
      <c r="F5345">
        <v>5</v>
      </c>
      <c r="G5345" s="12">
        <f>IF(D5345=2023,F5345*'Average selling price'!$B$2,
IF(D5345=2024,F5345*'Average selling price'!$C$2,
IF(D5345=2025,F5345*'Average selling price'!$D$2,"")))</f>
        <v>28750</v>
      </c>
      <c r="H5345">
        <v>0</v>
      </c>
      <c r="I5345" s="12">
        <f>IF($D5345=2023,H5345*'Average selling price'!$B$3,
IF($D5345=2024,H5345*'Average selling price'!$C$3,
IF($D5345=2025,H5345*'Average selling price'!$D$3,"")))</f>
        <v>0</v>
      </c>
      <c r="J5345">
        <v>10</v>
      </c>
      <c r="K5345" s="12">
        <f>IF($D5345=2023,J5345*'Average selling price'!$B$4,
IF($D5345=2024,J5345*'Average selling price'!$C$4,
IF($D5345=2025,J5345*'Average selling price'!$D$4,"")))</f>
        <v>117260</v>
      </c>
      <c r="L5345" s="7">
        <v>105081</v>
      </c>
      <c r="M5345" s="7">
        <v>53766</v>
      </c>
      <c r="N5345" s="11">
        <f t="shared" si="167"/>
        <v>158847</v>
      </c>
      <c r="O5345" s="11">
        <v>529</v>
      </c>
      <c r="P5345" s="11">
        <v>15430</v>
      </c>
    </row>
    <row r="5346" spans="1:16">
      <c r="A5346" s="2">
        <v>45789</v>
      </c>
      <c r="B5346" s="18">
        <v>28</v>
      </c>
      <c r="C5346" s="20">
        <f t="shared" si="166"/>
        <v>5</v>
      </c>
      <c r="D5346" s="16">
        <v>2025</v>
      </c>
      <c r="E5346" s="1" t="s">
        <v>30</v>
      </c>
      <c r="F5346">
        <v>14</v>
      </c>
      <c r="G5346" s="12">
        <f>IF(D5346=2023,F5346*'Average selling price'!$B$2,
IF(D5346=2024,F5346*'Average selling price'!$C$2,
IF(D5346=2025,F5346*'Average selling price'!$D$2,"")))</f>
        <v>80500</v>
      </c>
      <c r="H5346">
        <v>0</v>
      </c>
      <c r="I5346" s="12">
        <f>IF($D5346=2023,H5346*'Average selling price'!$B$3,
IF($D5346=2024,H5346*'Average selling price'!$C$3,
IF($D5346=2025,H5346*'Average selling price'!$D$3,"")))</f>
        <v>0</v>
      </c>
      <c r="J5346">
        <v>3</v>
      </c>
      <c r="K5346" s="12">
        <f>IF($D5346=2023,J5346*'Average selling price'!$B$4,
IF($D5346=2024,J5346*'Average selling price'!$C$4,
IF($D5346=2025,J5346*'Average selling price'!$D$4,"")))</f>
        <v>35178</v>
      </c>
      <c r="L5346" s="7">
        <v>109588</v>
      </c>
      <c r="M5346" s="7">
        <v>91039</v>
      </c>
      <c r="N5346" s="11">
        <f t="shared" si="167"/>
        <v>200627</v>
      </c>
      <c r="O5346" s="11">
        <v>0</v>
      </c>
      <c r="P5346" s="11">
        <v>12291</v>
      </c>
    </row>
    <row r="5347" spans="1:16">
      <c r="A5347" s="2">
        <v>45789</v>
      </c>
      <c r="B5347" s="18">
        <v>28</v>
      </c>
      <c r="C5347" s="20">
        <f t="shared" si="166"/>
        <v>5</v>
      </c>
      <c r="D5347" s="16">
        <v>2025</v>
      </c>
      <c r="E5347" s="1" t="s">
        <v>48</v>
      </c>
      <c r="F5347">
        <v>1</v>
      </c>
      <c r="G5347" s="12">
        <f>IF(D5347=2023,F5347*'Average selling price'!$B$2,
IF(D5347=2024,F5347*'Average selling price'!$C$2,
IF(D5347=2025,F5347*'Average selling price'!$D$2,"")))</f>
        <v>5750</v>
      </c>
      <c r="H5347">
        <v>0</v>
      </c>
      <c r="I5347" s="12">
        <f>IF($D5347=2023,H5347*'Average selling price'!$B$3,
IF($D5347=2024,H5347*'Average selling price'!$C$3,
IF($D5347=2025,H5347*'Average selling price'!$D$3,"")))</f>
        <v>0</v>
      </c>
      <c r="J5347">
        <v>1</v>
      </c>
      <c r="K5347" s="12">
        <f>IF($D5347=2023,J5347*'Average selling price'!$B$4,
IF($D5347=2024,J5347*'Average selling price'!$C$4,
IF($D5347=2025,J5347*'Average selling price'!$D$4,"")))</f>
        <v>11726</v>
      </c>
      <c r="L5347" s="7">
        <v>22099</v>
      </c>
      <c r="M5347" s="7">
        <v>21579</v>
      </c>
      <c r="N5347" s="11">
        <f t="shared" si="167"/>
        <v>43678</v>
      </c>
      <c r="O5347" s="11">
        <v>0</v>
      </c>
      <c r="P5347" s="11">
        <v>2473</v>
      </c>
    </row>
    <row r="5348" spans="1:16">
      <c r="A5348" s="2">
        <v>45789</v>
      </c>
      <c r="B5348" s="18">
        <v>28</v>
      </c>
      <c r="C5348" s="20">
        <f t="shared" si="166"/>
        <v>5</v>
      </c>
      <c r="D5348" s="16">
        <v>2025</v>
      </c>
      <c r="E5348" s="1" t="s">
        <v>59</v>
      </c>
      <c r="F5348">
        <v>2</v>
      </c>
      <c r="G5348" s="12">
        <f>IF(D5348=2023,F5348*'Average selling price'!$B$2,
IF(D5348=2024,F5348*'Average selling price'!$C$2,
IF(D5348=2025,F5348*'Average selling price'!$D$2,"")))</f>
        <v>11500</v>
      </c>
      <c r="H5348">
        <v>0</v>
      </c>
      <c r="I5348" s="12">
        <f>IF($D5348=2023,H5348*'Average selling price'!$B$3,
IF($D5348=2024,H5348*'Average selling price'!$C$3,
IF($D5348=2025,H5348*'Average selling price'!$D$3,"")))</f>
        <v>0</v>
      </c>
      <c r="J5348">
        <v>3</v>
      </c>
      <c r="K5348" s="12">
        <f>IF($D5348=2023,J5348*'Average selling price'!$B$4,
IF($D5348=2024,J5348*'Average selling price'!$C$4,
IF($D5348=2025,J5348*'Average selling price'!$D$4,"")))</f>
        <v>35178</v>
      </c>
      <c r="L5348" s="7">
        <v>23491</v>
      </c>
      <c r="M5348" s="7">
        <v>33870</v>
      </c>
      <c r="N5348" s="11">
        <f t="shared" si="167"/>
        <v>57361</v>
      </c>
      <c r="O5348" s="11">
        <v>0</v>
      </c>
      <c r="P5348" s="11">
        <v>6736</v>
      </c>
    </row>
    <row r="5349" spans="1:16">
      <c r="A5349" s="2">
        <v>45789</v>
      </c>
      <c r="B5349" s="18">
        <v>28</v>
      </c>
      <c r="C5349" s="20">
        <f t="shared" si="166"/>
        <v>5</v>
      </c>
      <c r="D5349" s="16">
        <v>2025</v>
      </c>
      <c r="E5349" s="1" t="s">
        <v>31</v>
      </c>
      <c r="F5349">
        <v>22</v>
      </c>
      <c r="G5349" s="12">
        <f>IF(D5349=2023,F5349*'Average selling price'!$B$2,
IF(D5349=2024,F5349*'Average selling price'!$C$2,
IF(D5349=2025,F5349*'Average selling price'!$D$2,"")))</f>
        <v>126500</v>
      </c>
      <c r="H5349">
        <v>0</v>
      </c>
      <c r="I5349" s="12">
        <f>IF($D5349=2023,H5349*'Average selling price'!$B$3,
IF($D5349=2024,H5349*'Average selling price'!$C$3,
IF($D5349=2025,H5349*'Average selling price'!$D$3,"")))</f>
        <v>0</v>
      </c>
      <c r="J5349">
        <v>9</v>
      </c>
      <c r="K5349" s="12">
        <f>IF($D5349=2023,J5349*'Average selling price'!$B$4,
IF($D5349=2024,J5349*'Average selling price'!$C$4,
IF($D5349=2025,J5349*'Average selling price'!$D$4,"")))</f>
        <v>105534</v>
      </c>
      <c r="L5349" s="7">
        <v>194255</v>
      </c>
      <c r="M5349" s="7">
        <v>69090</v>
      </c>
      <c r="N5349" s="11">
        <f t="shared" si="167"/>
        <v>263345</v>
      </c>
      <c r="O5349" s="11">
        <v>1346</v>
      </c>
      <c r="P5349" s="11">
        <v>3813</v>
      </c>
    </row>
    <row r="5350" spans="1:16">
      <c r="A5350" s="2">
        <v>45789</v>
      </c>
      <c r="B5350" s="18">
        <v>28</v>
      </c>
      <c r="C5350" s="20">
        <f t="shared" si="166"/>
        <v>5</v>
      </c>
      <c r="D5350" s="16">
        <v>2025</v>
      </c>
      <c r="E5350" s="1" t="s">
        <v>26</v>
      </c>
      <c r="F5350">
        <v>19</v>
      </c>
      <c r="G5350" s="12">
        <f>IF(D5350=2023,F5350*'Average selling price'!$B$2,
IF(D5350=2024,F5350*'Average selling price'!$C$2,
IF(D5350=2025,F5350*'Average selling price'!$D$2,"")))</f>
        <v>109250</v>
      </c>
      <c r="H5350">
        <v>0</v>
      </c>
      <c r="I5350" s="12">
        <f>IF($D5350=2023,H5350*'Average selling price'!$B$3,
IF($D5350=2024,H5350*'Average selling price'!$C$3,
IF($D5350=2025,H5350*'Average selling price'!$D$3,"")))</f>
        <v>0</v>
      </c>
      <c r="J5350">
        <v>0</v>
      </c>
      <c r="K5350" s="12">
        <f>IF($D5350=2023,J5350*'Average selling price'!$B$4,
IF($D5350=2024,J5350*'Average selling price'!$C$4,
IF($D5350=2025,J5350*'Average selling price'!$D$4,"")))</f>
        <v>0</v>
      </c>
      <c r="L5350" s="7">
        <v>56633</v>
      </c>
      <c r="M5350" s="7">
        <v>57895</v>
      </c>
      <c r="N5350" s="11">
        <f t="shared" si="167"/>
        <v>114528</v>
      </c>
      <c r="O5350" s="11">
        <v>36</v>
      </c>
      <c r="P5350" s="11">
        <v>5145</v>
      </c>
    </row>
    <row r="5351" spans="1:16">
      <c r="A5351" s="2">
        <v>45789</v>
      </c>
      <c r="B5351" s="18">
        <v>28</v>
      </c>
      <c r="C5351" s="20">
        <f t="shared" si="166"/>
        <v>5</v>
      </c>
      <c r="D5351" s="16">
        <v>2025</v>
      </c>
      <c r="E5351" s="1" t="s">
        <v>66</v>
      </c>
      <c r="F5351">
        <v>0</v>
      </c>
      <c r="G5351" s="12">
        <f>IF(D5351=2023,F5351*'Average selling price'!$B$2,
IF(D5351=2024,F5351*'Average selling price'!$C$2,
IF(D5351=2025,F5351*'Average selling price'!$D$2,"")))</f>
        <v>0</v>
      </c>
      <c r="H5351">
        <v>0</v>
      </c>
      <c r="I5351" s="12">
        <f>IF($D5351=2023,H5351*'Average selling price'!$B$3,
IF($D5351=2024,H5351*'Average selling price'!$C$3,
IF($D5351=2025,H5351*'Average selling price'!$D$3,"")))</f>
        <v>0</v>
      </c>
      <c r="J5351">
        <v>1</v>
      </c>
      <c r="K5351" s="12">
        <f>IF($D5351=2023,J5351*'Average selling price'!$B$4,
IF($D5351=2024,J5351*'Average selling price'!$C$4,
IF($D5351=2025,J5351*'Average selling price'!$D$4,"")))</f>
        <v>11726</v>
      </c>
      <c r="L5351" s="7">
        <v>137957</v>
      </c>
      <c r="M5351" s="7">
        <v>39427</v>
      </c>
      <c r="N5351" s="11">
        <f t="shared" si="167"/>
        <v>177384</v>
      </c>
      <c r="O5351" s="11">
        <v>0</v>
      </c>
      <c r="P5351" s="11">
        <v>2265</v>
      </c>
    </row>
    <row r="5352" spans="1:16">
      <c r="A5352" s="2">
        <v>45789</v>
      </c>
      <c r="B5352" s="18">
        <v>28</v>
      </c>
      <c r="C5352" s="20">
        <f t="shared" si="166"/>
        <v>5</v>
      </c>
      <c r="D5352" s="16">
        <v>2025</v>
      </c>
      <c r="E5352" s="1" t="s">
        <v>32</v>
      </c>
      <c r="F5352">
        <v>3</v>
      </c>
      <c r="G5352" s="12">
        <f>IF(D5352=2023,F5352*'Average selling price'!$B$2,
IF(D5352=2024,F5352*'Average selling price'!$C$2,
IF(D5352=2025,F5352*'Average selling price'!$D$2,"")))</f>
        <v>17250</v>
      </c>
      <c r="H5352">
        <v>0</v>
      </c>
      <c r="I5352" s="12">
        <f>IF($D5352=2023,H5352*'Average selling price'!$B$3,
IF($D5352=2024,H5352*'Average selling price'!$C$3,
IF($D5352=2025,H5352*'Average selling price'!$D$3,"")))</f>
        <v>0</v>
      </c>
      <c r="J5352">
        <v>2</v>
      </c>
      <c r="K5352" s="12">
        <f>IF($D5352=2023,J5352*'Average selling price'!$B$4,
IF($D5352=2024,J5352*'Average selling price'!$C$4,
IF($D5352=2025,J5352*'Average selling price'!$D$4,"")))</f>
        <v>23452</v>
      </c>
      <c r="L5352" s="7">
        <v>81307.28</v>
      </c>
      <c r="M5352" s="7">
        <v>14711.83</v>
      </c>
      <c r="N5352" s="11">
        <f t="shared" si="167"/>
        <v>96019.11</v>
      </c>
      <c r="O5352" s="11">
        <v>3151.54</v>
      </c>
      <c r="P5352" s="11">
        <v>6235.84</v>
      </c>
    </row>
    <row r="5353" spans="1:16">
      <c r="A5353" s="2">
        <v>45789</v>
      </c>
      <c r="B5353" s="18">
        <v>28</v>
      </c>
      <c r="C5353" s="20">
        <f t="shared" si="166"/>
        <v>5</v>
      </c>
      <c r="D5353" s="16">
        <v>2025</v>
      </c>
      <c r="E5353" s="1" t="s">
        <v>58</v>
      </c>
      <c r="F5353">
        <v>5</v>
      </c>
      <c r="G5353" s="12">
        <f>IF(D5353=2023,F5353*'Average selling price'!$B$2,
IF(D5353=2024,F5353*'Average selling price'!$C$2,
IF(D5353=2025,F5353*'Average selling price'!$D$2,"")))</f>
        <v>28750</v>
      </c>
      <c r="H5353">
        <v>0</v>
      </c>
      <c r="I5353" s="12">
        <f>IF($D5353=2023,H5353*'Average selling price'!$B$3,
IF($D5353=2024,H5353*'Average selling price'!$C$3,
IF($D5353=2025,H5353*'Average selling price'!$D$3,"")))</f>
        <v>0</v>
      </c>
      <c r="J5353">
        <v>2</v>
      </c>
      <c r="K5353" s="12">
        <f>IF($D5353=2023,J5353*'Average selling price'!$B$4,
IF($D5353=2024,J5353*'Average selling price'!$C$4,
IF($D5353=2025,J5353*'Average selling price'!$D$4,"")))</f>
        <v>23452</v>
      </c>
      <c r="L5353" s="7">
        <v>11913.65</v>
      </c>
      <c r="M5353" s="7">
        <v>7419.93</v>
      </c>
      <c r="N5353" s="11">
        <f t="shared" si="167"/>
        <v>19333.580000000002</v>
      </c>
      <c r="O5353" s="11">
        <v>1424.97</v>
      </c>
      <c r="P5353" s="11">
        <v>1972.9</v>
      </c>
    </row>
    <row r="5354" spans="1:16">
      <c r="A5354" s="2">
        <v>45789</v>
      </c>
      <c r="B5354" s="18">
        <v>28</v>
      </c>
      <c r="C5354" s="20">
        <f t="shared" si="166"/>
        <v>5</v>
      </c>
      <c r="D5354" s="16">
        <v>2025</v>
      </c>
      <c r="E5354" s="1" t="s">
        <v>62</v>
      </c>
      <c r="F5354">
        <v>6</v>
      </c>
      <c r="G5354" s="12">
        <f>IF(D5354=2023,F5354*'Average selling price'!$B$2,
IF(D5354=2024,F5354*'Average selling price'!$C$2,
IF(D5354=2025,F5354*'Average selling price'!$D$2,"")))</f>
        <v>34500</v>
      </c>
      <c r="H5354">
        <v>0</v>
      </c>
      <c r="I5354" s="12">
        <f>IF($D5354=2023,H5354*'Average selling price'!$B$3,
IF($D5354=2024,H5354*'Average selling price'!$C$3,
IF($D5354=2025,H5354*'Average selling price'!$D$3,"")))</f>
        <v>0</v>
      </c>
      <c r="J5354">
        <v>2</v>
      </c>
      <c r="K5354" s="12">
        <f>IF($D5354=2023,J5354*'Average selling price'!$B$4,
IF($D5354=2024,J5354*'Average selling price'!$C$4,
IF($D5354=2025,J5354*'Average selling price'!$D$4,"")))</f>
        <v>23452</v>
      </c>
      <c r="L5354" s="7">
        <v>26395.58</v>
      </c>
      <c r="M5354" s="7">
        <v>9329.93</v>
      </c>
      <c r="N5354" s="11">
        <f t="shared" si="167"/>
        <v>35725.51</v>
      </c>
      <c r="O5354" s="11">
        <v>399.99</v>
      </c>
      <c r="P5354" s="11">
        <v>2426.59</v>
      </c>
    </row>
    <row r="5355" spans="1:16">
      <c r="A5355" s="2">
        <v>45789</v>
      </c>
      <c r="B5355" s="18">
        <v>28</v>
      </c>
      <c r="C5355" s="20">
        <f t="shared" si="166"/>
        <v>5</v>
      </c>
      <c r="D5355" s="16">
        <v>2025</v>
      </c>
      <c r="E5355" s="1" t="s">
        <v>33</v>
      </c>
      <c r="F5355">
        <v>11</v>
      </c>
      <c r="G5355" s="12">
        <f>IF(D5355=2023,F5355*'Average selling price'!$B$2,
IF(D5355=2024,F5355*'Average selling price'!$C$2,
IF(D5355=2025,F5355*'Average selling price'!$D$2,"")))</f>
        <v>63250</v>
      </c>
      <c r="H5355">
        <v>0</v>
      </c>
      <c r="I5355" s="12">
        <f>IF($D5355=2023,H5355*'Average selling price'!$B$3,
IF($D5355=2024,H5355*'Average selling price'!$C$3,
IF($D5355=2025,H5355*'Average selling price'!$D$3,"")))</f>
        <v>0</v>
      </c>
      <c r="J5355">
        <v>6</v>
      </c>
      <c r="K5355" s="12">
        <f>IF($D5355=2023,J5355*'Average selling price'!$B$4,
IF($D5355=2024,J5355*'Average selling price'!$C$4,
IF($D5355=2025,J5355*'Average selling price'!$D$4,"")))</f>
        <v>70356</v>
      </c>
      <c r="L5355" s="7">
        <v>80291</v>
      </c>
      <c r="M5355" s="7">
        <v>133602</v>
      </c>
      <c r="N5355" s="11">
        <f t="shared" si="167"/>
        <v>213893</v>
      </c>
      <c r="O5355" s="11">
        <v>484</v>
      </c>
      <c r="P5355" s="11">
        <v>24059</v>
      </c>
    </row>
    <row r="5356" spans="1:16">
      <c r="A5356" s="2">
        <v>45789</v>
      </c>
      <c r="B5356" s="18">
        <v>28</v>
      </c>
      <c r="C5356" s="20">
        <f t="shared" si="166"/>
        <v>5</v>
      </c>
      <c r="D5356" s="16">
        <v>2025</v>
      </c>
      <c r="E5356" s="1" t="s">
        <v>60</v>
      </c>
      <c r="F5356">
        <v>3</v>
      </c>
      <c r="G5356" s="12">
        <f>IF(D5356=2023,F5356*'Average selling price'!$B$2,
IF(D5356=2024,F5356*'Average selling price'!$C$2,
IF(D5356=2025,F5356*'Average selling price'!$D$2,"")))</f>
        <v>17250</v>
      </c>
      <c r="H5356">
        <v>0</v>
      </c>
      <c r="I5356" s="12">
        <f>IF($D5356=2023,H5356*'Average selling price'!$B$3,
IF($D5356=2024,H5356*'Average selling price'!$C$3,
IF($D5356=2025,H5356*'Average selling price'!$D$3,"")))</f>
        <v>0</v>
      </c>
      <c r="J5356">
        <v>3</v>
      </c>
      <c r="K5356" s="12">
        <f>IF($D5356=2023,J5356*'Average selling price'!$B$4,
IF($D5356=2024,J5356*'Average selling price'!$C$4,
IF($D5356=2025,J5356*'Average selling price'!$D$4,"")))</f>
        <v>35178</v>
      </c>
      <c r="L5356" s="7">
        <v>17180.41</v>
      </c>
      <c r="M5356" s="7">
        <v>5479.94</v>
      </c>
      <c r="N5356" s="11">
        <f t="shared" si="167"/>
        <v>22660.35</v>
      </c>
      <c r="O5356" s="11">
        <v>0</v>
      </c>
      <c r="P5356" s="11">
        <v>205.93</v>
      </c>
    </row>
    <row r="5357" spans="1:16">
      <c r="A5357" s="2">
        <v>45789</v>
      </c>
      <c r="B5357" s="18">
        <v>28</v>
      </c>
      <c r="C5357" s="20">
        <f t="shared" si="166"/>
        <v>5</v>
      </c>
      <c r="D5357" s="16">
        <v>2025</v>
      </c>
      <c r="E5357" s="1" t="s">
        <v>34</v>
      </c>
      <c r="F5357">
        <v>7</v>
      </c>
      <c r="G5357" s="12">
        <f>IF(D5357=2023,F5357*'Average selling price'!$B$2,
IF(D5357=2024,F5357*'Average selling price'!$C$2,
IF(D5357=2025,F5357*'Average selling price'!$D$2,"")))</f>
        <v>40250</v>
      </c>
      <c r="H5357">
        <v>0</v>
      </c>
      <c r="I5357" s="12">
        <f>IF($D5357=2023,H5357*'Average selling price'!$B$3,
IF($D5357=2024,H5357*'Average selling price'!$C$3,
IF($D5357=2025,H5357*'Average selling price'!$D$3,"")))</f>
        <v>0</v>
      </c>
      <c r="J5357">
        <v>1</v>
      </c>
      <c r="K5357" s="12">
        <f>IF($D5357=2023,J5357*'Average selling price'!$B$4,
IF($D5357=2024,J5357*'Average selling price'!$C$4,
IF($D5357=2025,J5357*'Average selling price'!$D$4,"")))</f>
        <v>11726</v>
      </c>
      <c r="L5357" s="7">
        <v>63143</v>
      </c>
      <c r="M5357" s="7">
        <v>20936</v>
      </c>
      <c r="N5357" s="11">
        <f t="shared" si="167"/>
        <v>84079</v>
      </c>
      <c r="O5357" s="11">
        <v>400</v>
      </c>
      <c r="P5357" s="11">
        <v>13357</v>
      </c>
    </row>
    <row r="5358" spans="1:16">
      <c r="A5358" s="2">
        <v>45789</v>
      </c>
      <c r="B5358" s="18">
        <v>28</v>
      </c>
      <c r="C5358" s="20">
        <f t="shared" si="166"/>
        <v>5</v>
      </c>
      <c r="D5358" s="16">
        <v>2025</v>
      </c>
      <c r="E5358" s="1" t="s">
        <v>41</v>
      </c>
      <c r="F5358">
        <v>13</v>
      </c>
      <c r="G5358" s="12">
        <f>IF(D5358=2023,F5358*'Average selling price'!$B$2,
IF(D5358=2024,F5358*'Average selling price'!$C$2,
IF(D5358=2025,F5358*'Average selling price'!$D$2,"")))</f>
        <v>74750</v>
      </c>
      <c r="H5358">
        <v>2</v>
      </c>
      <c r="I5358" s="12">
        <f>IF($D5358=2023,H5358*'Average selling price'!$B$3,
IF($D5358=2024,H5358*'Average selling price'!$C$3,
IF($D5358=2025,H5358*'Average selling price'!$D$3,"")))</f>
        <v>69354</v>
      </c>
      <c r="J5358">
        <v>4</v>
      </c>
      <c r="K5358" s="12">
        <f>IF($D5358=2023,J5358*'Average selling price'!$B$4,
IF($D5358=2024,J5358*'Average selling price'!$C$4,
IF($D5358=2025,J5358*'Average selling price'!$D$4,"")))</f>
        <v>46904</v>
      </c>
      <c r="L5358" s="7">
        <v>25649</v>
      </c>
      <c r="M5358" s="7">
        <v>30070</v>
      </c>
      <c r="N5358" s="11">
        <f t="shared" si="167"/>
        <v>55719</v>
      </c>
      <c r="O5358" s="11">
        <v>154</v>
      </c>
      <c r="P5358" s="11">
        <v>1529</v>
      </c>
    </row>
    <row r="5359" spans="1:16">
      <c r="A5359" s="2">
        <v>45789</v>
      </c>
      <c r="B5359" s="18">
        <v>28</v>
      </c>
      <c r="C5359" s="20">
        <f t="shared" si="166"/>
        <v>5</v>
      </c>
      <c r="D5359" s="16">
        <v>2025</v>
      </c>
      <c r="E5359" s="1" t="s">
        <v>35</v>
      </c>
      <c r="F5359">
        <v>11</v>
      </c>
      <c r="G5359" s="12">
        <f>IF(D5359=2023,F5359*'Average selling price'!$B$2,
IF(D5359=2024,F5359*'Average selling price'!$C$2,
IF(D5359=2025,F5359*'Average selling price'!$D$2,"")))</f>
        <v>63250</v>
      </c>
      <c r="H5359">
        <v>0</v>
      </c>
      <c r="I5359" s="12">
        <f>IF($D5359=2023,H5359*'Average selling price'!$B$3,
IF($D5359=2024,H5359*'Average selling price'!$C$3,
IF($D5359=2025,H5359*'Average selling price'!$D$3,"")))</f>
        <v>0</v>
      </c>
      <c r="J5359">
        <v>3</v>
      </c>
      <c r="K5359" s="12">
        <f>IF($D5359=2023,J5359*'Average selling price'!$B$4,
IF($D5359=2024,J5359*'Average selling price'!$C$4,
IF($D5359=2025,J5359*'Average selling price'!$D$4,"")))</f>
        <v>35178</v>
      </c>
      <c r="L5359" s="7">
        <v>30053.71</v>
      </c>
      <c r="M5359" s="7">
        <v>23939.87</v>
      </c>
      <c r="N5359" s="11">
        <f t="shared" si="167"/>
        <v>53993.58</v>
      </c>
      <c r="O5359" s="11">
        <v>0</v>
      </c>
      <c r="P5359" s="11">
        <v>4607.97</v>
      </c>
    </row>
    <row r="5360" spans="1:16">
      <c r="A5360" s="2">
        <v>45789</v>
      </c>
      <c r="B5360" s="18">
        <v>28</v>
      </c>
      <c r="C5360" s="20">
        <f t="shared" si="166"/>
        <v>5</v>
      </c>
      <c r="D5360" s="16">
        <v>2025</v>
      </c>
      <c r="E5360" s="1" t="s">
        <v>36</v>
      </c>
      <c r="F5360">
        <v>7</v>
      </c>
      <c r="G5360" s="12">
        <f>IF(D5360=2023,F5360*'Average selling price'!$B$2,
IF(D5360=2024,F5360*'Average selling price'!$C$2,
IF(D5360=2025,F5360*'Average selling price'!$D$2,"")))</f>
        <v>40250</v>
      </c>
      <c r="H5360">
        <v>0</v>
      </c>
      <c r="I5360" s="12">
        <f>IF($D5360=2023,H5360*'Average selling price'!$B$3,
IF($D5360=2024,H5360*'Average selling price'!$C$3,
IF($D5360=2025,H5360*'Average selling price'!$D$3,"")))</f>
        <v>0</v>
      </c>
      <c r="J5360">
        <v>3</v>
      </c>
      <c r="K5360" s="12">
        <f>IF($D5360=2023,J5360*'Average selling price'!$B$4,
IF($D5360=2024,J5360*'Average selling price'!$C$4,
IF($D5360=2025,J5360*'Average selling price'!$D$4,"")))</f>
        <v>35178</v>
      </c>
      <c r="L5360" s="7">
        <v>30493.83</v>
      </c>
      <c r="M5360" s="7">
        <v>24454.36</v>
      </c>
      <c r="N5360" s="11">
        <f t="shared" si="167"/>
        <v>54948.19</v>
      </c>
      <c r="O5360" s="11">
        <v>749.99</v>
      </c>
      <c r="P5360" s="11">
        <v>3223.93</v>
      </c>
    </row>
    <row r="5361" spans="1:16">
      <c r="A5361" s="2">
        <v>45789</v>
      </c>
      <c r="B5361" s="18">
        <v>28</v>
      </c>
      <c r="C5361" s="20">
        <f t="shared" si="166"/>
        <v>5</v>
      </c>
      <c r="D5361" s="16">
        <v>2025</v>
      </c>
      <c r="E5361" s="1" t="s">
        <v>37</v>
      </c>
      <c r="F5361">
        <v>8</v>
      </c>
      <c r="G5361" s="12">
        <f>IF(D5361=2023,F5361*'Average selling price'!$B$2,
IF(D5361=2024,F5361*'Average selling price'!$C$2,
IF(D5361=2025,F5361*'Average selling price'!$D$2,"")))</f>
        <v>46000</v>
      </c>
      <c r="H5361">
        <v>0</v>
      </c>
      <c r="I5361" s="12">
        <f>IF($D5361=2023,H5361*'Average selling price'!$B$3,
IF($D5361=2024,H5361*'Average selling price'!$C$3,
IF($D5361=2025,H5361*'Average selling price'!$D$3,"")))</f>
        <v>0</v>
      </c>
      <c r="J5361">
        <v>0</v>
      </c>
      <c r="K5361" s="12">
        <f>IF($D5361=2023,J5361*'Average selling price'!$B$4,
IF($D5361=2024,J5361*'Average selling price'!$C$4,
IF($D5361=2025,J5361*'Average selling price'!$D$4,"")))</f>
        <v>0</v>
      </c>
      <c r="L5361" s="7">
        <v>33627.870000000003</v>
      </c>
      <c r="M5361" s="7">
        <v>23119.77</v>
      </c>
      <c r="N5361" s="11">
        <f t="shared" si="167"/>
        <v>56747.64</v>
      </c>
      <c r="O5361" s="11">
        <v>0</v>
      </c>
      <c r="P5361" s="11">
        <v>2250.65</v>
      </c>
    </row>
    <row r="5362" spans="1:16">
      <c r="A5362" s="2">
        <v>45789</v>
      </c>
      <c r="B5362" s="18">
        <v>28</v>
      </c>
      <c r="C5362" s="20">
        <f t="shared" si="166"/>
        <v>5</v>
      </c>
      <c r="D5362" s="16">
        <v>2025</v>
      </c>
      <c r="E5362" s="1" t="s">
        <v>45</v>
      </c>
      <c r="F5362">
        <v>9</v>
      </c>
      <c r="G5362" s="12">
        <f>IF(D5362=2023,F5362*'Average selling price'!$B$2,
IF(D5362=2024,F5362*'Average selling price'!$C$2,
IF(D5362=2025,F5362*'Average selling price'!$D$2,"")))</f>
        <v>51750</v>
      </c>
      <c r="H5362">
        <v>0</v>
      </c>
      <c r="I5362" s="12">
        <f>IF($D5362=2023,H5362*'Average selling price'!$B$3,
IF($D5362=2024,H5362*'Average selling price'!$C$3,
IF($D5362=2025,H5362*'Average selling price'!$D$3,"")))</f>
        <v>0</v>
      </c>
      <c r="J5362">
        <v>1</v>
      </c>
      <c r="K5362" s="12">
        <f>IF($D5362=2023,J5362*'Average selling price'!$B$4,
IF($D5362=2024,J5362*'Average selling price'!$C$4,
IF($D5362=2025,J5362*'Average selling price'!$D$4,"")))</f>
        <v>11726</v>
      </c>
      <c r="L5362" s="7">
        <v>17806.650000000001</v>
      </c>
      <c r="M5362" s="7">
        <v>6879.42</v>
      </c>
      <c r="N5362" s="11">
        <f t="shared" si="167"/>
        <v>24686.07</v>
      </c>
      <c r="O5362" s="11">
        <v>0</v>
      </c>
      <c r="P5362" s="11">
        <v>85.96</v>
      </c>
    </row>
    <row r="5363" spans="1:16">
      <c r="A5363" s="2">
        <v>45789</v>
      </c>
      <c r="B5363" s="18">
        <v>28</v>
      </c>
      <c r="C5363" s="20">
        <f t="shared" si="166"/>
        <v>5</v>
      </c>
      <c r="D5363" s="16">
        <v>2025</v>
      </c>
      <c r="E5363" s="1" t="s">
        <v>49</v>
      </c>
      <c r="F5363">
        <v>4</v>
      </c>
      <c r="G5363" s="12">
        <f>IF(D5363=2023,F5363*'Average selling price'!$B$2,
IF(D5363=2024,F5363*'Average selling price'!$C$2,
IF(D5363=2025,F5363*'Average selling price'!$D$2,"")))</f>
        <v>23000</v>
      </c>
      <c r="H5363">
        <v>0</v>
      </c>
      <c r="I5363" s="12">
        <f>IF($D5363=2023,H5363*'Average selling price'!$B$3,
IF($D5363=2024,H5363*'Average selling price'!$C$3,
IF($D5363=2025,H5363*'Average selling price'!$D$3,"")))</f>
        <v>0</v>
      </c>
      <c r="J5363">
        <v>0</v>
      </c>
      <c r="K5363" s="12">
        <f>IF($D5363=2023,J5363*'Average selling price'!$B$4,
IF($D5363=2024,J5363*'Average selling price'!$C$4,
IF($D5363=2025,J5363*'Average selling price'!$D$4,"")))</f>
        <v>0</v>
      </c>
      <c r="L5363" s="7">
        <v>23866.78</v>
      </c>
      <c r="M5363" s="7">
        <v>4474.95</v>
      </c>
      <c r="N5363" s="11">
        <f t="shared" si="167"/>
        <v>28341.73</v>
      </c>
      <c r="O5363" s="11">
        <v>0</v>
      </c>
      <c r="P5363" s="11">
        <v>1012.97</v>
      </c>
    </row>
    <row r="5364" spans="1:16">
      <c r="A5364" s="2">
        <v>45789</v>
      </c>
      <c r="B5364" s="18">
        <v>28</v>
      </c>
      <c r="C5364" s="20">
        <f t="shared" si="166"/>
        <v>5</v>
      </c>
      <c r="D5364" s="16">
        <v>2025</v>
      </c>
      <c r="E5364" s="1" t="s">
        <v>53</v>
      </c>
      <c r="F5364">
        <v>6</v>
      </c>
      <c r="G5364" s="12">
        <f>IF(D5364=2023,F5364*'Average selling price'!$B$2,
IF(D5364=2024,F5364*'Average selling price'!$C$2,
IF(D5364=2025,F5364*'Average selling price'!$D$2,"")))</f>
        <v>34500</v>
      </c>
      <c r="H5364">
        <v>0</v>
      </c>
      <c r="I5364" s="12">
        <f>IF($D5364=2023,H5364*'Average selling price'!$B$3,
IF($D5364=2024,H5364*'Average selling price'!$C$3,
IF($D5364=2025,H5364*'Average selling price'!$D$3,"")))</f>
        <v>0</v>
      </c>
      <c r="J5364">
        <v>1</v>
      </c>
      <c r="K5364" s="12">
        <f>IF($D5364=2023,J5364*'Average selling price'!$B$4,
IF($D5364=2024,J5364*'Average selling price'!$C$4,
IF($D5364=2025,J5364*'Average selling price'!$D$4,"")))</f>
        <v>11726</v>
      </c>
      <c r="L5364" s="7">
        <v>12798.27</v>
      </c>
      <c r="M5364" s="7">
        <v>8944.91</v>
      </c>
      <c r="N5364" s="11">
        <f t="shared" si="167"/>
        <v>21743.18</v>
      </c>
      <c r="O5364" s="11">
        <v>743.76</v>
      </c>
      <c r="P5364" s="11">
        <v>56.98</v>
      </c>
    </row>
    <row r="5365" spans="1:16">
      <c r="A5365" s="2">
        <v>45789</v>
      </c>
      <c r="B5365" s="18">
        <v>28</v>
      </c>
      <c r="C5365" s="20">
        <f t="shared" si="166"/>
        <v>5</v>
      </c>
      <c r="D5365" s="16">
        <v>2025</v>
      </c>
      <c r="E5365" s="1" t="s">
        <v>38</v>
      </c>
      <c r="F5365">
        <v>14</v>
      </c>
      <c r="G5365" s="12">
        <f>IF(D5365=2023,F5365*'Average selling price'!$B$2,
IF(D5365=2024,F5365*'Average selling price'!$C$2,
IF(D5365=2025,F5365*'Average selling price'!$D$2,"")))</f>
        <v>80500</v>
      </c>
      <c r="H5365">
        <v>0</v>
      </c>
      <c r="I5365" s="12">
        <f>IF($D5365=2023,H5365*'Average selling price'!$B$3,
IF($D5365=2024,H5365*'Average selling price'!$C$3,
IF($D5365=2025,H5365*'Average selling price'!$D$3,"")))</f>
        <v>0</v>
      </c>
      <c r="J5365">
        <v>6</v>
      </c>
      <c r="K5365" s="12">
        <f>IF($D5365=2023,J5365*'Average selling price'!$B$4,
IF($D5365=2024,J5365*'Average selling price'!$C$4,
IF($D5365=2025,J5365*'Average selling price'!$D$4,"")))</f>
        <v>70356</v>
      </c>
      <c r="L5365" s="7">
        <v>134827.26</v>
      </c>
      <c r="M5365" s="7">
        <v>68817.66</v>
      </c>
      <c r="N5365" s="11">
        <f t="shared" si="167"/>
        <v>203644.92</v>
      </c>
      <c r="O5365" s="11">
        <v>156.72</v>
      </c>
      <c r="P5365" s="11">
        <v>11495.56</v>
      </c>
    </row>
    <row r="5366" spans="1:16">
      <c r="A5366" s="2">
        <v>45789</v>
      </c>
      <c r="B5366" s="18">
        <v>28</v>
      </c>
      <c r="C5366" s="20">
        <f t="shared" si="166"/>
        <v>5</v>
      </c>
      <c r="D5366" s="16">
        <v>2025</v>
      </c>
      <c r="E5366" s="1" t="s">
        <v>39</v>
      </c>
      <c r="F5366">
        <v>10</v>
      </c>
      <c r="G5366" s="12">
        <f>IF(D5366=2023,F5366*'Average selling price'!$B$2,
IF(D5366=2024,F5366*'Average selling price'!$C$2,
IF(D5366=2025,F5366*'Average selling price'!$D$2,"")))</f>
        <v>57500</v>
      </c>
      <c r="H5366">
        <v>0</v>
      </c>
      <c r="I5366" s="12">
        <f>IF($D5366=2023,H5366*'Average selling price'!$B$3,
IF($D5366=2024,H5366*'Average selling price'!$C$3,
IF($D5366=2025,H5366*'Average selling price'!$D$3,"")))</f>
        <v>0</v>
      </c>
      <c r="J5366">
        <v>8</v>
      </c>
      <c r="K5366" s="12">
        <f>IF($D5366=2023,J5366*'Average selling price'!$B$4,
IF($D5366=2024,J5366*'Average selling price'!$C$4,
IF($D5366=2025,J5366*'Average selling price'!$D$4,"")))</f>
        <v>93808</v>
      </c>
      <c r="L5366" s="7">
        <v>45701.99</v>
      </c>
      <c r="M5366" s="7">
        <v>42590.65</v>
      </c>
      <c r="N5366" s="11">
        <f t="shared" si="167"/>
        <v>88292.64</v>
      </c>
      <c r="O5366" s="11">
        <v>332.51</v>
      </c>
      <c r="P5366" s="11">
        <v>2419.86</v>
      </c>
    </row>
    <row r="5367" spans="1:16">
      <c r="A5367" s="2">
        <v>45789</v>
      </c>
      <c r="B5367" s="18">
        <v>28</v>
      </c>
      <c r="C5367" s="20">
        <f t="shared" si="166"/>
        <v>5</v>
      </c>
      <c r="D5367" s="16">
        <v>2025</v>
      </c>
      <c r="E5367" s="1" t="s">
        <v>40</v>
      </c>
      <c r="F5367">
        <v>4</v>
      </c>
      <c r="G5367" s="12">
        <f>IF(D5367=2023,F5367*'Average selling price'!$B$2,
IF(D5367=2024,F5367*'Average selling price'!$C$2,
IF(D5367=2025,F5367*'Average selling price'!$D$2,"")))</f>
        <v>23000</v>
      </c>
      <c r="H5367">
        <v>0</v>
      </c>
      <c r="I5367" s="12">
        <f>IF($D5367=2023,H5367*'Average selling price'!$B$3,
IF($D5367=2024,H5367*'Average selling price'!$C$3,
IF($D5367=2025,H5367*'Average selling price'!$D$3,"")))</f>
        <v>0</v>
      </c>
      <c r="J5367">
        <v>5</v>
      </c>
      <c r="K5367" s="12">
        <f>IF($D5367=2023,J5367*'Average selling price'!$B$4,
IF($D5367=2024,J5367*'Average selling price'!$C$4,
IF($D5367=2025,J5367*'Average selling price'!$D$4,"")))</f>
        <v>58630</v>
      </c>
      <c r="L5367" s="7">
        <v>15752.49</v>
      </c>
      <c r="M5367" s="7">
        <v>23098.93</v>
      </c>
      <c r="N5367" s="11">
        <f t="shared" si="167"/>
        <v>38851.42</v>
      </c>
      <c r="O5367" s="11">
        <v>52.47</v>
      </c>
      <c r="P5367" s="11">
        <v>1243.42</v>
      </c>
    </row>
    <row r="5368" spans="1:16">
      <c r="A5368" s="2">
        <v>45789</v>
      </c>
      <c r="B5368" s="18">
        <v>28</v>
      </c>
      <c r="C5368" s="20">
        <f t="shared" si="166"/>
        <v>5</v>
      </c>
      <c r="D5368" s="16">
        <v>2025</v>
      </c>
      <c r="E5368" s="1" t="s">
        <v>42</v>
      </c>
      <c r="F5368">
        <v>2</v>
      </c>
      <c r="G5368" s="12">
        <f>IF(D5368=2023,F5368*'Average selling price'!$B$2,
IF(D5368=2024,F5368*'Average selling price'!$C$2,
IF(D5368=2025,F5368*'Average selling price'!$D$2,"")))</f>
        <v>11500</v>
      </c>
      <c r="H5368">
        <v>1</v>
      </c>
      <c r="I5368" s="12">
        <f>IF($D5368=2023,H5368*'Average selling price'!$B$3,
IF($D5368=2024,H5368*'Average selling price'!$C$3,
IF($D5368=2025,H5368*'Average selling price'!$D$3,"")))</f>
        <v>34677</v>
      </c>
      <c r="J5368">
        <v>4</v>
      </c>
      <c r="K5368" s="12">
        <f>IF($D5368=2023,J5368*'Average selling price'!$B$4,
IF($D5368=2024,J5368*'Average selling price'!$C$4,
IF($D5368=2025,J5368*'Average selling price'!$D$4,"")))</f>
        <v>46904</v>
      </c>
      <c r="L5368" s="7">
        <v>27033</v>
      </c>
      <c r="M5368" s="7">
        <v>18738</v>
      </c>
      <c r="N5368" s="11">
        <f t="shared" si="167"/>
        <v>45771</v>
      </c>
      <c r="O5368" s="11">
        <v>20</v>
      </c>
      <c r="P5368" s="11">
        <v>18252</v>
      </c>
    </row>
    <row r="5369" spans="1:16">
      <c r="A5369" s="2">
        <v>45789</v>
      </c>
      <c r="B5369" s="18">
        <v>28</v>
      </c>
      <c r="C5369" s="20">
        <f t="shared" si="166"/>
        <v>5</v>
      </c>
      <c r="D5369" s="16">
        <v>2025</v>
      </c>
      <c r="E5369" s="1" t="s">
        <v>63</v>
      </c>
      <c r="F5369">
        <v>2</v>
      </c>
      <c r="G5369" s="12">
        <f>IF(D5369=2023,F5369*'Average selling price'!$B$2,
IF(D5369=2024,F5369*'Average selling price'!$C$2,
IF(D5369=2025,F5369*'Average selling price'!$D$2,"")))</f>
        <v>11500</v>
      </c>
      <c r="H5369">
        <v>0</v>
      </c>
      <c r="I5369" s="12">
        <f>IF($D5369=2023,H5369*'Average selling price'!$B$3,
IF($D5369=2024,H5369*'Average selling price'!$C$3,
IF($D5369=2025,H5369*'Average selling price'!$D$3,"")))</f>
        <v>0</v>
      </c>
      <c r="J5369">
        <v>3</v>
      </c>
      <c r="K5369" s="12">
        <f>IF($D5369=2023,J5369*'Average selling price'!$B$4,
IF($D5369=2024,J5369*'Average selling price'!$C$4,
IF($D5369=2025,J5369*'Average selling price'!$D$4,"")))</f>
        <v>35178</v>
      </c>
      <c r="L5369" s="7">
        <v>2340</v>
      </c>
      <c r="M5369" s="7">
        <v>2185</v>
      </c>
      <c r="N5369" s="11">
        <f t="shared" si="167"/>
        <v>4525</v>
      </c>
      <c r="O5369" s="11">
        <v>0</v>
      </c>
      <c r="P5369" s="11">
        <v>1076</v>
      </c>
    </row>
    <row r="5370" spans="1:16">
      <c r="A5370" s="2">
        <v>45789</v>
      </c>
      <c r="B5370" s="18">
        <v>28</v>
      </c>
      <c r="C5370" s="20">
        <f t="shared" si="166"/>
        <v>5</v>
      </c>
      <c r="D5370" s="16">
        <v>2025</v>
      </c>
      <c r="E5370" s="1" t="s">
        <v>43</v>
      </c>
      <c r="F5370">
        <v>19</v>
      </c>
      <c r="G5370" s="12">
        <f>IF(D5370=2023,F5370*'Average selling price'!$B$2,
IF(D5370=2024,F5370*'Average selling price'!$C$2,
IF(D5370=2025,F5370*'Average selling price'!$D$2,"")))</f>
        <v>109250</v>
      </c>
      <c r="H5370">
        <v>3</v>
      </c>
      <c r="I5370" s="12">
        <f>IF($D5370=2023,H5370*'Average selling price'!$B$3,
IF($D5370=2024,H5370*'Average selling price'!$C$3,
IF($D5370=2025,H5370*'Average selling price'!$D$3,"")))</f>
        <v>104031</v>
      </c>
      <c r="J5370">
        <v>2</v>
      </c>
      <c r="K5370" s="12">
        <f>IF($D5370=2023,J5370*'Average selling price'!$B$4,
IF($D5370=2024,J5370*'Average selling price'!$C$4,
IF($D5370=2025,J5370*'Average selling price'!$D$4,"")))</f>
        <v>23452</v>
      </c>
      <c r="L5370" s="7">
        <v>104794.7</v>
      </c>
      <c r="M5370" s="7">
        <v>65702.2</v>
      </c>
      <c r="N5370" s="11">
        <f t="shared" si="167"/>
        <v>170496.9</v>
      </c>
      <c r="O5370" s="11">
        <v>4680.5200000000004</v>
      </c>
      <c r="P5370" s="11">
        <v>14048</v>
      </c>
    </row>
    <row r="5371" spans="1:16">
      <c r="A5371" s="2">
        <v>45789</v>
      </c>
      <c r="B5371" s="18">
        <v>28</v>
      </c>
      <c r="C5371" s="20">
        <f t="shared" si="166"/>
        <v>5</v>
      </c>
      <c r="D5371" s="16">
        <v>2025</v>
      </c>
      <c r="E5371" s="1" t="s">
        <v>47</v>
      </c>
      <c r="F5371">
        <v>5</v>
      </c>
      <c r="G5371" s="12">
        <f>IF(D5371=2023,F5371*'Average selling price'!$B$2,
IF(D5371=2024,F5371*'Average selling price'!$C$2,
IF(D5371=2025,F5371*'Average selling price'!$D$2,"")))</f>
        <v>28750</v>
      </c>
      <c r="H5371">
        <v>1</v>
      </c>
      <c r="I5371" s="12">
        <f>IF($D5371=2023,H5371*'Average selling price'!$B$3,
IF($D5371=2024,H5371*'Average selling price'!$C$3,
IF($D5371=2025,H5371*'Average selling price'!$D$3,"")))</f>
        <v>34677</v>
      </c>
      <c r="J5371">
        <v>2</v>
      </c>
      <c r="K5371" s="12">
        <f>IF($D5371=2023,J5371*'Average selling price'!$B$4,
IF($D5371=2024,J5371*'Average selling price'!$C$4,
IF($D5371=2025,J5371*'Average selling price'!$D$4,"")))</f>
        <v>23452</v>
      </c>
      <c r="L5371" s="7">
        <v>56587</v>
      </c>
      <c r="M5371" s="7">
        <v>25125</v>
      </c>
      <c r="N5371" s="11">
        <f t="shared" si="167"/>
        <v>81712</v>
      </c>
      <c r="O5371" s="11">
        <v>0</v>
      </c>
      <c r="P5371" s="11">
        <v>5159</v>
      </c>
    </row>
    <row r="5372" spans="1:16">
      <c r="A5372" s="2">
        <v>45789</v>
      </c>
      <c r="B5372" s="18">
        <v>28</v>
      </c>
      <c r="C5372" s="20">
        <f t="shared" si="166"/>
        <v>5</v>
      </c>
      <c r="D5372" s="16">
        <v>2025</v>
      </c>
      <c r="E5372" s="1" t="s">
        <v>50</v>
      </c>
      <c r="F5372">
        <v>14</v>
      </c>
      <c r="G5372" s="12">
        <f>IF(D5372=2023,F5372*'Average selling price'!$B$2,
IF(D5372=2024,F5372*'Average selling price'!$C$2,
IF(D5372=2025,F5372*'Average selling price'!$D$2,"")))</f>
        <v>80500</v>
      </c>
      <c r="H5372">
        <v>1</v>
      </c>
      <c r="I5372" s="12">
        <f>IF($D5372=2023,H5372*'Average selling price'!$B$3,
IF($D5372=2024,H5372*'Average selling price'!$C$3,
IF($D5372=2025,H5372*'Average selling price'!$D$3,"")))</f>
        <v>34677</v>
      </c>
      <c r="J5372">
        <v>2</v>
      </c>
      <c r="K5372" s="12">
        <f>IF($D5372=2023,J5372*'Average selling price'!$B$4,
IF($D5372=2024,J5372*'Average selling price'!$C$4,
IF($D5372=2025,J5372*'Average selling price'!$D$4,"")))</f>
        <v>23452</v>
      </c>
      <c r="L5372" s="7">
        <v>45406.55</v>
      </c>
      <c r="M5372" s="7">
        <v>27684.82</v>
      </c>
      <c r="N5372" s="11">
        <f t="shared" si="167"/>
        <v>73091.37</v>
      </c>
      <c r="O5372" s="11">
        <v>0</v>
      </c>
      <c r="P5372" s="11">
        <v>4305.7700000000004</v>
      </c>
    </row>
    <row r="5373" spans="1:16">
      <c r="A5373" s="2">
        <v>45789</v>
      </c>
      <c r="B5373" s="18">
        <v>28</v>
      </c>
      <c r="C5373" s="20">
        <f t="shared" si="166"/>
        <v>5</v>
      </c>
      <c r="D5373" s="16">
        <v>2025</v>
      </c>
      <c r="E5373" s="1" t="s">
        <v>51</v>
      </c>
      <c r="F5373">
        <v>9</v>
      </c>
      <c r="G5373" s="12">
        <f>IF(D5373=2023,F5373*'Average selling price'!$B$2,
IF(D5373=2024,F5373*'Average selling price'!$C$2,
IF(D5373=2025,F5373*'Average selling price'!$D$2,"")))</f>
        <v>51750</v>
      </c>
      <c r="H5373">
        <v>0</v>
      </c>
      <c r="I5373" s="12">
        <f>IF($D5373=2023,H5373*'Average selling price'!$B$3,
IF($D5373=2024,H5373*'Average selling price'!$C$3,
IF($D5373=2025,H5373*'Average selling price'!$D$3,"")))</f>
        <v>0</v>
      </c>
      <c r="J5373">
        <v>3</v>
      </c>
      <c r="K5373" s="12">
        <f>IF($D5373=2023,J5373*'Average selling price'!$B$4,
IF($D5373=2024,J5373*'Average selling price'!$C$4,
IF($D5373=2025,J5373*'Average selling price'!$D$4,"")))</f>
        <v>35178</v>
      </c>
      <c r="L5373" s="7">
        <v>33184</v>
      </c>
      <c r="M5373" s="7">
        <v>18331</v>
      </c>
      <c r="N5373" s="11">
        <f t="shared" si="167"/>
        <v>51515</v>
      </c>
      <c r="O5373" s="11">
        <v>21</v>
      </c>
      <c r="P5373" s="11">
        <v>8412</v>
      </c>
    </row>
    <row r="5374" spans="1:16">
      <c r="A5374" s="2">
        <v>45789</v>
      </c>
      <c r="B5374" s="18">
        <v>28</v>
      </c>
      <c r="C5374" s="20">
        <f t="shared" si="166"/>
        <v>5</v>
      </c>
      <c r="D5374" s="16">
        <v>2025</v>
      </c>
      <c r="E5374" s="1" t="s">
        <v>52</v>
      </c>
      <c r="F5374">
        <v>8</v>
      </c>
      <c r="G5374" s="12">
        <f>IF(D5374=2023,F5374*'Average selling price'!$B$2,
IF(D5374=2024,F5374*'Average selling price'!$C$2,
IF(D5374=2025,F5374*'Average selling price'!$D$2,"")))</f>
        <v>46000</v>
      </c>
      <c r="H5374">
        <v>2</v>
      </c>
      <c r="I5374" s="12">
        <f>IF($D5374=2023,H5374*'Average selling price'!$B$3,
IF($D5374=2024,H5374*'Average selling price'!$C$3,
IF($D5374=2025,H5374*'Average selling price'!$D$3,"")))</f>
        <v>69354</v>
      </c>
      <c r="J5374">
        <v>5</v>
      </c>
      <c r="K5374" s="12">
        <f>IF($D5374=2023,J5374*'Average selling price'!$B$4,
IF($D5374=2024,J5374*'Average selling price'!$C$4,
IF($D5374=2025,J5374*'Average selling price'!$D$4,"")))</f>
        <v>58630</v>
      </c>
      <c r="L5374" s="7">
        <v>63892</v>
      </c>
      <c r="M5374" s="7">
        <v>23517</v>
      </c>
      <c r="N5374" s="11">
        <f t="shared" si="167"/>
        <v>87409</v>
      </c>
      <c r="O5374" s="11">
        <v>10</v>
      </c>
      <c r="P5374" s="11">
        <v>1148</v>
      </c>
    </row>
    <row r="5375" spans="1:16">
      <c r="A5375" s="2">
        <v>45789</v>
      </c>
      <c r="B5375" s="18">
        <v>28</v>
      </c>
      <c r="C5375" s="20">
        <f t="shared" si="166"/>
        <v>5</v>
      </c>
      <c r="D5375" s="16">
        <v>2025</v>
      </c>
      <c r="E5375" s="1" t="s">
        <v>64</v>
      </c>
      <c r="F5375">
        <v>0</v>
      </c>
      <c r="G5375" s="12">
        <f>IF(D5375=2023,F5375*'Average selling price'!$B$2,
IF(D5375=2024,F5375*'Average selling price'!$C$2,
IF(D5375=2025,F5375*'Average selling price'!$D$2,"")))</f>
        <v>0</v>
      </c>
      <c r="H5375">
        <v>0</v>
      </c>
      <c r="I5375" s="12">
        <f>IF($D5375=2023,H5375*'Average selling price'!$B$3,
IF($D5375=2024,H5375*'Average selling price'!$C$3,
IF($D5375=2025,H5375*'Average selling price'!$D$3,"")))</f>
        <v>0</v>
      </c>
      <c r="J5375">
        <v>0</v>
      </c>
      <c r="K5375" s="12">
        <f>IF($D5375=2023,J5375*'Average selling price'!$B$4,
IF($D5375=2024,J5375*'Average selling price'!$C$4,
IF($D5375=2025,J5375*'Average selling price'!$D$4,"")))</f>
        <v>0</v>
      </c>
      <c r="L5375" s="7">
        <v>40387</v>
      </c>
      <c r="M5375" s="7">
        <v>56239</v>
      </c>
      <c r="N5375" s="11">
        <f t="shared" si="167"/>
        <v>96626</v>
      </c>
      <c r="O5375" s="11">
        <v>0</v>
      </c>
      <c r="P5375" s="11">
        <v>1590</v>
      </c>
    </row>
    <row r="5376" spans="1:16">
      <c r="A5376" s="2">
        <v>45789</v>
      </c>
      <c r="B5376" s="18">
        <v>28</v>
      </c>
      <c r="C5376" s="20">
        <f t="shared" si="166"/>
        <v>5</v>
      </c>
      <c r="D5376" s="16">
        <v>2025</v>
      </c>
      <c r="E5376" s="1" t="s">
        <v>54</v>
      </c>
      <c r="F5376">
        <v>1</v>
      </c>
      <c r="G5376" s="12">
        <f>IF(D5376=2023,F5376*'Average selling price'!$B$2,
IF(D5376=2024,F5376*'Average selling price'!$C$2,
IF(D5376=2025,F5376*'Average selling price'!$D$2,"")))</f>
        <v>5750</v>
      </c>
      <c r="H5376">
        <v>0</v>
      </c>
      <c r="I5376" s="12">
        <f>IF($D5376=2023,H5376*'Average selling price'!$B$3,
IF($D5376=2024,H5376*'Average selling price'!$C$3,
IF($D5376=2025,H5376*'Average selling price'!$D$3,"")))</f>
        <v>0</v>
      </c>
      <c r="J5376">
        <v>2</v>
      </c>
      <c r="K5376" s="12">
        <f>IF($D5376=2023,J5376*'Average selling price'!$B$4,
IF($D5376=2024,J5376*'Average selling price'!$C$4,
IF($D5376=2025,J5376*'Average selling price'!$D$4,"")))</f>
        <v>23452</v>
      </c>
      <c r="L5376" s="7">
        <v>13810</v>
      </c>
      <c r="M5376" s="7">
        <v>2679</v>
      </c>
      <c r="N5376" s="11">
        <f t="shared" si="167"/>
        <v>16489</v>
      </c>
      <c r="O5376" s="11">
        <v>0</v>
      </c>
      <c r="P5376" s="11">
        <v>0</v>
      </c>
    </row>
    <row r="5377" spans="1:16">
      <c r="A5377" s="2">
        <v>45789</v>
      </c>
      <c r="B5377" s="18">
        <v>28</v>
      </c>
      <c r="C5377" s="20">
        <f t="shared" si="166"/>
        <v>5</v>
      </c>
      <c r="D5377" s="16">
        <v>2025</v>
      </c>
      <c r="E5377" s="1" t="s">
        <v>61</v>
      </c>
      <c r="F5377">
        <v>0</v>
      </c>
      <c r="G5377" s="12">
        <f>IF(D5377=2023,F5377*'Average selling price'!$B$2,
IF(D5377=2024,F5377*'Average selling price'!$C$2,
IF(D5377=2025,F5377*'Average selling price'!$D$2,"")))</f>
        <v>0</v>
      </c>
      <c r="H5377">
        <v>0</v>
      </c>
      <c r="I5377" s="12">
        <f>IF($D5377=2023,H5377*'Average selling price'!$B$3,
IF($D5377=2024,H5377*'Average selling price'!$C$3,
IF($D5377=2025,H5377*'Average selling price'!$D$3,"")))</f>
        <v>0</v>
      </c>
      <c r="J5377">
        <v>0</v>
      </c>
      <c r="K5377" s="12">
        <f>IF($D5377=2023,J5377*'Average selling price'!$B$4,
IF($D5377=2024,J5377*'Average selling price'!$C$4,
IF($D5377=2025,J5377*'Average selling price'!$D$4,"")))</f>
        <v>0</v>
      </c>
      <c r="L5377" s="7">
        <v>13054.1</v>
      </c>
      <c r="M5377" s="7">
        <v>29076.9</v>
      </c>
      <c r="N5377" s="11">
        <f t="shared" si="167"/>
        <v>42131</v>
      </c>
      <c r="O5377" s="11">
        <v>0</v>
      </c>
      <c r="P5377" s="11">
        <v>11110.06</v>
      </c>
    </row>
    <row r="5378" spans="1:16">
      <c r="A5378" s="2">
        <v>45789</v>
      </c>
      <c r="B5378" s="18">
        <v>28</v>
      </c>
      <c r="C5378" s="20">
        <f t="shared" si="166"/>
        <v>5</v>
      </c>
      <c r="D5378" s="16">
        <v>2025</v>
      </c>
      <c r="E5378" s="1" t="s">
        <v>65</v>
      </c>
      <c r="F5378">
        <v>0</v>
      </c>
      <c r="G5378" s="12">
        <f>IF(D5378=2023,F5378*'Average selling price'!$B$2,
IF(D5378=2024,F5378*'Average selling price'!$C$2,
IF(D5378=2025,F5378*'Average selling price'!$D$2,"")))</f>
        <v>0</v>
      </c>
      <c r="H5378">
        <v>0</v>
      </c>
      <c r="I5378" s="12">
        <f>IF($D5378=2023,H5378*'Average selling price'!$B$3,
IF($D5378=2024,H5378*'Average selling price'!$C$3,
IF($D5378=2025,H5378*'Average selling price'!$D$3,"")))</f>
        <v>0</v>
      </c>
      <c r="J5378">
        <v>0</v>
      </c>
      <c r="K5378" s="12">
        <f>IF($D5378=2023,J5378*'Average selling price'!$B$4,
IF($D5378=2024,J5378*'Average selling price'!$C$4,
IF($D5378=2025,J5378*'Average selling price'!$D$4,"")))</f>
        <v>0</v>
      </c>
      <c r="L5378" s="7">
        <v>0</v>
      </c>
      <c r="M5378" s="7">
        <v>0</v>
      </c>
      <c r="N5378" s="11">
        <f t="shared" si="167"/>
        <v>0</v>
      </c>
      <c r="O5378" s="11">
        <v>0</v>
      </c>
      <c r="P5378" s="11">
        <v>0</v>
      </c>
    </row>
    <row r="5379" spans="1:16">
      <c r="A5379" s="2">
        <v>45796</v>
      </c>
      <c r="B5379" s="18">
        <v>29</v>
      </c>
      <c r="C5379" s="20">
        <f t="shared" si="166"/>
        <v>5</v>
      </c>
      <c r="D5379" s="16">
        <v>2025</v>
      </c>
      <c r="E5379" s="1" t="s">
        <v>25</v>
      </c>
      <c r="F5379">
        <v>9</v>
      </c>
      <c r="G5379" s="12">
        <f>IF(D5379=2023,F5379*'Average selling price'!$B$2,
IF(D5379=2024,F5379*'Average selling price'!$C$2,
IF(D5379=2025,F5379*'Average selling price'!$D$2,"")))</f>
        <v>51750</v>
      </c>
      <c r="H5379">
        <v>1</v>
      </c>
      <c r="I5379" s="12">
        <f>IF($D5379=2023,H5379*'Average selling price'!$B$3,
IF($D5379=2024,H5379*'Average selling price'!$C$3,
IF($D5379=2025,H5379*'Average selling price'!$D$3,"")))</f>
        <v>34677</v>
      </c>
      <c r="J5379">
        <v>13</v>
      </c>
      <c r="K5379" s="12">
        <f>IF($D5379=2023,J5379*'Average selling price'!$B$4,
IF($D5379=2024,J5379*'Average selling price'!$C$4,
IF($D5379=2025,J5379*'Average selling price'!$D$4,"")))</f>
        <v>152438</v>
      </c>
      <c r="L5379" s="7">
        <v>94242</v>
      </c>
      <c r="M5379" s="7">
        <v>51800</v>
      </c>
      <c r="N5379" s="11">
        <f t="shared" si="167"/>
        <v>146042</v>
      </c>
      <c r="O5379" s="11">
        <v>900</v>
      </c>
      <c r="P5379" s="11">
        <v>6730</v>
      </c>
    </row>
    <row r="5380" spans="1:16">
      <c r="A5380" s="2">
        <v>45796</v>
      </c>
      <c r="B5380" s="18">
        <v>29</v>
      </c>
      <c r="C5380" s="20">
        <f t="shared" ref="C5380:C5443" si="168">MONTH(A5380)</f>
        <v>5</v>
      </c>
      <c r="D5380" s="16">
        <v>2025</v>
      </c>
      <c r="E5380" s="1" t="s">
        <v>46</v>
      </c>
      <c r="F5380">
        <v>3</v>
      </c>
      <c r="G5380" s="12">
        <f>IF(D5380=2023,F5380*'Average selling price'!$B$2,
IF(D5380=2024,F5380*'Average selling price'!$C$2,
IF(D5380=2025,F5380*'Average selling price'!$D$2,"")))</f>
        <v>17250</v>
      </c>
      <c r="H5380">
        <v>0</v>
      </c>
      <c r="I5380" s="12">
        <f>IF($D5380=2023,H5380*'Average selling price'!$B$3,
IF($D5380=2024,H5380*'Average selling price'!$C$3,
IF($D5380=2025,H5380*'Average selling price'!$D$3,"")))</f>
        <v>0</v>
      </c>
      <c r="J5380">
        <v>2</v>
      </c>
      <c r="K5380" s="12">
        <f>IF($D5380=2023,J5380*'Average selling price'!$B$4,
IF($D5380=2024,J5380*'Average selling price'!$C$4,
IF($D5380=2025,J5380*'Average selling price'!$D$4,"")))</f>
        <v>23452</v>
      </c>
      <c r="L5380" s="7">
        <v>29763</v>
      </c>
      <c r="M5380" s="7">
        <v>22769</v>
      </c>
      <c r="N5380" s="11">
        <f t="shared" ref="N5380:N5443" si="169">M5380+L5380</f>
        <v>52532</v>
      </c>
      <c r="O5380" s="11">
        <v>0</v>
      </c>
      <c r="P5380" s="11">
        <v>2985</v>
      </c>
    </row>
    <row r="5381" spans="1:16">
      <c r="A5381" s="2">
        <v>45796</v>
      </c>
      <c r="B5381" s="18">
        <v>29</v>
      </c>
      <c r="C5381" s="20">
        <f t="shared" si="168"/>
        <v>5</v>
      </c>
      <c r="D5381" s="16">
        <v>2025</v>
      </c>
      <c r="E5381" s="1" t="s">
        <v>57</v>
      </c>
      <c r="F5381">
        <v>5</v>
      </c>
      <c r="G5381" s="12">
        <f>IF(D5381=2023,F5381*'Average selling price'!$B$2,
IF(D5381=2024,F5381*'Average selling price'!$C$2,
IF(D5381=2025,F5381*'Average selling price'!$D$2,"")))</f>
        <v>28750</v>
      </c>
      <c r="H5381">
        <v>0</v>
      </c>
      <c r="I5381" s="12">
        <f>IF($D5381=2023,H5381*'Average selling price'!$B$3,
IF($D5381=2024,H5381*'Average selling price'!$C$3,
IF($D5381=2025,H5381*'Average selling price'!$D$3,"")))</f>
        <v>0</v>
      </c>
      <c r="J5381">
        <v>2</v>
      </c>
      <c r="K5381" s="12">
        <f>IF($D5381=2023,J5381*'Average selling price'!$B$4,
IF($D5381=2024,J5381*'Average selling price'!$C$4,
IF($D5381=2025,J5381*'Average selling price'!$D$4,"")))</f>
        <v>23452</v>
      </c>
      <c r="L5381" s="7">
        <v>42185</v>
      </c>
      <c r="M5381" s="7">
        <v>30872</v>
      </c>
      <c r="N5381" s="11">
        <f t="shared" si="169"/>
        <v>73057</v>
      </c>
      <c r="O5381" s="11">
        <v>0</v>
      </c>
      <c r="P5381" s="11">
        <v>900</v>
      </c>
    </row>
    <row r="5382" spans="1:16">
      <c r="A5382" s="2">
        <v>45796</v>
      </c>
      <c r="B5382" s="18">
        <v>29</v>
      </c>
      <c r="C5382" s="20">
        <f t="shared" si="168"/>
        <v>5</v>
      </c>
      <c r="D5382" s="16">
        <v>2025</v>
      </c>
      <c r="E5382" s="1" t="s">
        <v>27</v>
      </c>
      <c r="F5382">
        <v>3</v>
      </c>
      <c r="G5382" s="12">
        <f>IF(D5382=2023,F5382*'Average selling price'!$B$2,
IF(D5382=2024,F5382*'Average selling price'!$C$2,
IF(D5382=2025,F5382*'Average selling price'!$D$2,"")))</f>
        <v>17250</v>
      </c>
      <c r="H5382">
        <v>0</v>
      </c>
      <c r="I5382" s="12">
        <f>IF($D5382=2023,H5382*'Average selling price'!$B$3,
IF($D5382=2024,H5382*'Average selling price'!$C$3,
IF($D5382=2025,H5382*'Average selling price'!$D$3,"")))</f>
        <v>0</v>
      </c>
      <c r="J5382">
        <v>1</v>
      </c>
      <c r="K5382" s="12">
        <f>IF($D5382=2023,J5382*'Average selling price'!$B$4,
IF($D5382=2024,J5382*'Average selling price'!$C$4,
IF($D5382=2025,J5382*'Average selling price'!$D$4,"")))</f>
        <v>11726</v>
      </c>
      <c r="L5382" s="7">
        <v>27018</v>
      </c>
      <c r="M5382" s="7">
        <v>4899</v>
      </c>
      <c r="N5382" s="11">
        <f t="shared" si="169"/>
        <v>31917</v>
      </c>
      <c r="O5382" s="11">
        <v>0</v>
      </c>
      <c r="P5382" s="11">
        <v>645</v>
      </c>
    </row>
    <row r="5383" spans="1:16">
      <c r="A5383" s="2">
        <v>45796</v>
      </c>
      <c r="B5383" s="18">
        <v>29</v>
      </c>
      <c r="C5383" s="20">
        <f t="shared" si="168"/>
        <v>5</v>
      </c>
      <c r="D5383" s="16">
        <v>2025</v>
      </c>
      <c r="E5383" s="1" t="s">
        <v>55</v>
      </c>
      <c r="F5383">
        <v>2</v>
      </c>
      <c r="G5383" s="12">
        <f>IF(D5383=2023,F5383*'Average selling price'!$B$2,
IF(D5383=2024,F5383*'Average selling price'!$C$2,
IF(D5383=2025,F5383*'Average selling price'!$D$2,"")))</f>
        <v>11500</v>
      </c>
      <c r="H5383">
        <v>0</v>
      </c>
      <c r="I5383" s="12">
        <f>IF($D5383=2023,H5383*'Average selling price'!$B$3,
IF($D5383=2024,H5383*'Average selling price'!$C$3,
IF($D5383=2025,H5383*'Average selling price'!$D$3,"")))</f>
        <v>0</v>
      </c>
      <c r="J5383">
        <v>2</v>
      </c>
      <c r="K5383" s="12">
        <f>IF($D5383=2023,J5383*'Average selling price'!$B$4,
IF($D5383=2024,J5383*'Average selling price'!$C$4,
IF($D5383=2025,J5383*'Average selling price'!$D$4,"")))</f>
        <v>23452</v>
      </c>
      <c r="L5383" s="7">
        <v>32295</v>
      </c>
      <c r="M5383" s="7">
        <v>2949</v>
      </c>
      <c r="N5383" s="11">
        <f t="shared" si="169"/>
        <v>35244</v>
      </c>
      <c r="O5383" s="11">
        <v>0</v>
      </c>
      <c r="P5383" s="11">
        <v>300</v>
      </c>
    </row>
    <row r="5384" spans="1:16">
      <c r="A5384" s="2">
        <v>45796</v>
      </c>
      <c r="B5384" s="18">
        <v>29</v>
      </c>
      <c r="C5384" s="20">
        <f t="shared" si="168"/>
        <v>5</v>
      </c>
      <c r="D5384" s="16">
        <v>2025</v>
      </c>
      <c r="E5384" s="1" t="s">
        <v>28</v>
      </c>
      <c r="F5384">
        <v>9</v>
      </c>
      <c r="G5384" s="12">
        <f>IF(D5384=2023,F5384*'Average selling price'!$B$2,
IF(D5384=2024,F5384*'Average selling price'!$C$2,
IF(D5384=2025,F5384*'Average selling price'!$D$2,"")))</f>
        <v>51750</v>
      </c>
      <c r="H5384">
        <v>0</v>
      </c>
      <c r="I5384" s="12">
        <f>IF($D5384=2023,H5384*'Average selling price'!$B$3,
IF($D5384=2024,H5384*'Average selling price'!$C$3,
IF($D5384=2025,H5384*'Average selling price'!$D$3,"")))</f>
        <v>0</v>
      </c>
      <c r="J5384">
        <v>3</v>
      </c>
      <c r="K5384" s="12">
        <f>IF($D5384=2023,J5384*'Average selling price'!$B$4,
IF($D5384=2024,J5384*'Average selling price'!$C$4,
IF($D5384=2025,J5384*'Average selling price'!$D$4,"")))</f>
        <v>35178</v>
      </c>
      <c r="L5384" s="7">
        <v>19787.509999999998</v>
      </c>
      <c r="M5384" s="7">
        <v>14749.82</v>
      </c>
      <c r="N5384" s="11">
        <f t="shared" si="169"/>
        <v>34537.33</v>
      </c>
      <c r="O5384" s="11">
        <v>898.44</v>
      </c>
      <c r="P5384" s="11">
        <v>2493.96</v>
      </c>
    </row>
    <row r="5385" spans="1:16">
      <c r="A5385" s="2">
        <v>45796</v>
      </c>
      <c r="B5385" s="18">
        <v>29</v>
      </c>
      <c r="C5385" s="20">
        <f t="shared" si="168"/>
        <v>5</v>
      </c>
      <c r="D5385" s="16">
        <v>2025</v>
      </c>
      <c r="E5385" s="1" t="s">
        <v>29</v>
      </c>
      <c r="F5385">
        <v>10</v>
      </c>
      <c r="G5385" s="12">
        <f>IF(D5385=2023,F5385*'Average selling price'!$B$2,
IF(D5385=2024,F5385*'Average selling price'!$C$2,
IF(D5385=2025,F5385*'Average selling price'!$D$2,"")))</f>
        <v>57500</v>
      </c>
      <c r="H5385">
        <v>0</v>
      </c>
      <c r="I5385" s="12">
        <f>IF($D5385=2023,H5385*'Average selling price'!$B$3,
IF($D5385=2024,H5385*'Average selling price'!$C$3,
IF($D5385=2025,H5385*'Average selling price'!$D$3,"")))</f>
        <v>0</v>
      </c>
      <c r="J5385">
        <v>13</v>
      </c>
      <c r="K5385" s="12">
        <f>IF($D5385=2023,J5385*'Average selling price'!$B$4,
IF($D5385=2024,J5385*'Average selling price'!$C$4,
IF($D5385=2025,J5385*'Average selling price'!$D$4,"")))</f>
        <v>152438</v>
      </c>
      <c r="L5385" s="7">
        <v>69459</v>
      </c>
      <c r="M5385" s="7">
        <v>27810</v>
      </c>
      <c r="N5385" s="11">
        <f t="shared" si="169"/>
        <v>97269</v>
      </c>
      <c r="O5385" s="11">
        <v>3861</v>
      </c>
      <c r="P5385" s="11">
        <v>6207</v>
      </c>
    </row>
    <row r="5386" spans="1:16">
      <c r="A5386" s="2">
        <v>45796</v>
      </c>
      <c r="B5386" s="18">
        <v>29</v>
      </c>
      <c r="C5386" s="20">
        <f t="shared" si="168"/>
        <v>5</v>
      </c>
      <c r="D5386" s="16">
        <v>2025</v>
      </c>
      <c r="E5386" s="1" t="s">
        <v>30</v>
      </c>
      <c r="F5386">
        <v>4</v>
      </c>
      <c r="G5386" s="12">
        <f>IF(D5386=2023,F5386*'Average selling price'!$B$2,
IF(D5386=2024,F5386*'Average selling price'!$C$2,
IF(D5386=2025,F5386*'Average selling price'!$D$2,"")))</f>
        <v>23000</v>
      </c>
      <c r="H5386">
        <v>0</v>
      </c>
      <c r="I5386" s="12">
        <f>IF($D5386=2023,H5386*'Average selling price'!$B$3,
IF($D5386=2024,H5386*'Average selling price'!$C$3,
IF($D5386=2025,H5386*'Average selling price'!$D$3,"")))</f>
        <v>0</v>
      </c>
      <c r="J5386">
        <v>6</v>
      </c>
      <c r="K5386" s="12">
        <f>IF($D5386=2023,J5386*'Average selling price'!$B$4,
IF($D5386=2024,J5386*'Average selling price'!$C$4,
IF($D5386=2025,J5386*'Average selling price'!$D$4,"")))</f>
        <v>70356</v>
      </c>
      <c r="L5386" s="7">
        <v>73786</v>
      </c>
      <c r="M5386" s="7">
        <v>39086</v>
      </c>
      <c r="N5386" s="11">
        <f t="shared" si="169"/>
        <v>112872</v>
      </c>
      <c r="O5386" s="11">
        <v>756</v>
      </c>
      <c r="P5386" s="11">
        <v>3745</v>
      </c>
    </row>
    <row r="5387" spans="1:16">
      <c r="A5387" s="2">
        <v>45796</v>
      </c>
      <c r="B5387" s="18">
        <v>29</v>
      </c>
      <c r="C5387" s="20">
        <f t="shared" si="168"/>
        <v>5</v>
      </c>
      <c r="D5387" s="16">
        <v>2025</v>
      </c>
      <c r="E5387" s="1" t="s">
        <v>48</v>
      </c>
      <c r="F5387">
        <v>2</v>
      </c>
      <c r="G5387" s="12">
        <f>IF(D5387=2023,F5387*'Average selling price'!$B$2,
IF(D5387=2024,F5387*'Average selling price'!$C$2,
IF(D5387=2025,F5387*'Average selling price'!$D$2,"")))</f>
        <v>11500</v>
      </c>
      <c r="H5387">
        <v>0</v>
      </c>
      <c r="I5387" s="12">
        <f>IF($D5387=2023,H5387*'Average selling price'!$B$3,
IF($D5387=2024,H5387*'Average selling price'!$C$3,
IF($D5387=2025,H5387*'Average selling price'!$D$3,"")))</f>
        <v>0</v>
      </c>
      <c r="J5387">
        <v>4</v>
      </c>
      <c r="K5387" s="12">
        <f>IF($D5387=2023,J5387*'Average selling price'!$B$4,
IF($D5387=2024,J5387*'Average selling price'!$C$4,
IF($D5387=2025,J5387*'Average selling price'!$D$4,"")))</f>
        <v>46904</v>
      </c>
      <c r="L5387" s="7">
        <v>33472</v>
      </c>
      <c r="M5387" s="7">
        <v>53175</v>
      </c>
      <c r="N5387" s="11">
        <f t="shared" si="169"/>
        <v>86647</v>
      </c>
      <c r="O5387" s="11">
        <v>1722</v>
      </c>
      <c r="P5387" s="11">
        <v>11097</v>
      </c>
    </row>
    <row r="5388" spans="1:16">
      <c r="A5388" s="2">
        <v>45796</v>
      </c>
      <c r="B5388" s="18">
        <v>29</v>
      </c>
      <c r="C5388" s="20">
        <f t="shared" si="168"/>
        <v>5</v>
      </c>
      <c r="D5388" s="16">
        <v>2025</v>
      </c>
      <c r="E5388" s="1" t="s">
        <v>59</v>
      </c>
      <c r="F5388">
        <v>1</v>
      </c>
      <c r="G5388" s="12">
        <f>IF(D5388=2023,F5388*'Average selling price'!$B$2,
IF(D5388=2024,F5388*'Average selling price'!$C$2,
IF(D5388=2025,F5388*'Average selling price'!$D$2,"")))</f>
        <v>5750</v>
      </c>
      <c r="H5388">
        <v>0</v>
      </c>
      <c r="I5388" s="12">
        <f>IF($D5388=2023,H5388*'Average selling price'!$B$3,
IF($D5388=2024,H5388*'Average selling price'!$C$3,
IF($D5388=2025,H5388*'Average selling price'!$D$3,"")))</f>
        <v>0</v>
      </c>
      <c r="J5388">
        <v>0</v>
      </c>
      <c r="K5388" s="12">
        <f>IF($D5388=2023,J5388*'Average selling price'!$B$4,
IF($D5388=2024,J5388*'Average selling price'!$C$4,
IF($D5388=2025,J5388*'Average selling price'!$D$4,"")))</f>
        <v>0</v>
      </c>
      <c r="L5388" s="7">
        <v>14695</v>
      </c>
      <c r="M5388" s="7">
        <v>6676</v>
      </c>
      <c r="N5388" s="11">
        <f t="shared" si="169"/>
        <v>21371</v>
      </c>
      <c r="O5388" s="11">
        <v>0</v>
      </c>
      <c r="P5388" s="11">
        <v>111</v>
      </c>
    </row>
    <row r="5389" spans="1:16">
      <c r="A5389" s="2">
        <v>45796</v>
      </c>
      <c r="B5389" s="18">
        <v>29</v>
      </c>
      <c r="C5389" s="20">
        <f t="shared" si="168"/>
        <v>5</v>
      </c>
      <c r="D5389" s="16">
        <v>2025</v>
      </c>
      <c r="E5389" s="1" t="s">
        <v>31</v>
      </c>
      <c r="F5389">
        <v>16</v>
      </c>
      <c r="G5389" s="12">
        <f>IF(D5389=2023,F5389*'Average selling price'!$B$2,
IF(D5389=2024,F5389*'Average selling price'!$C$2,
IF(D5389=2025,F5389*'Average selling price'!$D$2,"")))</f>
        <v>92000</v>
      </c>
      <c r="H5389">
        <v>1</v>
      </c>
      <c r="I5389" s="12">
        <f>IF($D5389=2023,H5389*'Average selling price'!$B$3,
IF($D5389=2024,H5389*'Average selling price'!$C$3,
IF($D5389=2025,H5389*'Average selling price'!$D$3,"")))</f>
        <v>34677</v>
      </c>
      <c r="J5389">
        <v>4</v>
      </c>
      <c r="K5389" s="12">
        <f>IF($D5389=2023,J5389*'Average selling price'!$B$4,
IF($D5389=2024,J5389*'Average selling price'!$C$4,
IF($D5389=2025,J5389*'Average selling price'!$D$4,"")))</f>
        <v>46904</v>
      </c>
      <c r="L5389" s="7">
        <v>165971</v>
      </c>
      <c r="M5389" s="7">
        <v>95318</v>
      </c>
      <c r="N5389" s="11">
        <f t="shared" si="169"/>
        <v>261289</v>
      </c>
      <c r="O5389" s="11">
        <v>3050</v>
      </c>
      <c r="P5389" s="11">
        <v>6164</v>
      </c>
    </row>
    <row r="5390" spans="1:16">
      <c r="A5390" s="2">
        <v>45796</v>
      </c>
      <c r="B5390" s="18">
        <v>29</v>
      </c>
      <c r="C5390" s="20">
        <f t="shared" si="168"/>
        <v>5</v>
      </c>
      <c r="D5390" s="16">
        <v>2025</v>
      </c>
      <c r="E5390" s="1" t="s">
        <v>26</v>
      </c>
      <c r="F5390">
        <v>3</v>
      </c>
      <c r="G5390" s="12">
        <f>IF(D5390=2023,F5390*'Average selling price'!$B$2,
IF(D5390=2024,F5390*'Average selling price'!$C$2,
IF(D5390=2025,F5390*'Average selling price'!$D$2,"")))</f>
        <v>17250</v>
      </c>
      <c r="H5390">
        <v>0</v>
      </c>
      <c r="I5390" s="12">
        <f>IF($D5390=2023,H5390*'Average selling price'!$B$3,
IF($D5390=2024,H5390*'Average selling price'!$C$3,
IF($D5390=2025,H5390*'Average selling price'!$D$3,"")))</f>
        <v>0</v>
      </c>
      <c r="J5390">
        <v>2</v>
      </c>
      <c r="K5390" s="12">
        <f>IF($D5390=2023,J5390*'Average selling price'!$B$4,
IF($D5390=2024,J5390*'Average selling price'!$C$4,
IF($D5390=2025,J5390*'Average selling price'!$D$4,"")))</f>
        <v>23452</v>
      </c>
      <c r="L5390" s="7">
        <v>38864</v>
      </c>
      <c r="M5390" s="7">
        <v>35530</v>
      </c>
      <c r="N5390" s="11">
        <f t="shared" si="169"/>
        <v>74394</v>
      </c>
      <c r="O5390" s="11">
        <v>660</v>
      </c>
      <c r="P5390" s="11">
        <v>2360</v>
      </c>
    </row>
    <row r="5391" spans="1:16">
      <c r="A5391" s="2">
        <v>45796</v>
      </c>
      <c r="B5391" s="18">
        <v>29</v>
      </c>
      <c r="C5391" s="20">
        <f t="shared" si="168"/>
        <v>5</v>
      </c>
      <c r="D5391" s="16">
        <v>2025</v>
      </c>
      <c r="E5391" s="1" t="s">
        <v>66</v>
      </c>
      <c r="F5391">
        <v>0</v>
      </c>
      <c r="G5391" s="12">
        <f>IF(D5391=2023,F5391*'Average selling price'!$B$2,
IF(D5391=2024,F5391*'Average selling price'!$C$2,
IF(D5391=2025,F5391*'Average selling price'!$D$2,"")))</f>
        <v>0</v>
      </c>
      <c r="H5391">
        <v>0</v>
      </c>
      <c r="I5391" s="12">
        <f>IF($D5391=2023,H5391*'Average selling price'!$B$3,
IF($D5391=2024,H5391*'Average selling price'!$C$3,
IF($D5391=2025,H5391*'Average selling price'!$D$3,"")))</f>
        <v>0</v>
      </c>
      <c r="J5391">
        <v>0</v>
      </c>
      <c r="K5391" s="12">
        <f>IF($D5391=2023,J5391*'Average selling price'!$B$4,
IF($D5391=2024,J5391*'Average selling price'!$C$4,
IF($D5391=2025,J5391*'Average selling price'!$D$4,"")))</f>
        <v>0</v>
      </c>
      <c r="L5391" s="7">
        <v>114233</v>
      </c>
      <c r="M5391" s="7">
        <v>44777</v>
      </c>
      <c r="N5391" s="11">
        <f t="shared" si="169"/>
        <v>159010</v>
      </c>
      <c r="O5391" s="11">
        <v>0</v>
      </c>
      <c r="P5391" s="11">
        <v>1493</v>
      </c>
    </row>
    <row r="5392" spans="1:16">
      <c r="A5392" s="2">
        <v>45796</v>
      </c>
      <c r="B5392" s="18">
        <v>29</v>
      </c>
      <c r="C5392" s="20">
        <f t="shared" si="168"/>
        <v>5</v>
      </c>
      <c r="D5392" s="16">
        <v>2025</v>
      </c>
      <c r="E5392" s="1" t="s">
        <v>32</v>
      </c>
      <c r="F5392">
        <v>6</v>
      </c>
      <c r="G5392" s="12">
        <f>IF(D5392=2023,F5392*'Average selling price'!$B$2,
IF(D5392=2024,F5392*'Average selling price'!$C$2,
IF(D5392=2025,F5392*'Average selling price'!$D$2,"")))</f>
        <v>34500</v>
      </c>
      <c r="H5392">
        <v>0</v>
      </c>
      <c r="I5392" s="12">
        <f>IF($D5392=2023,H5392*'Average selling price'!$B$3,
IF($D5392=2024,H5392*'Average selling price'!$C$3,
IF($D5392=2025,H5392*'Average selling price'!$D$3,"")))</f>
        <v>0</v>
      </c>
      <c r="J5392">
        <v>2</v>
      </c>
      <c r="K5392" s="12">
        <f>IF($D5392=2023,J5392*'Average selling price'!$B$4,
IF($D5392=2024,J5392*'Average selling price'!$C$4,
IF($D5392=2025,J5392*'Average selling price'!$D$4,"")))</f>
        <v>23452</v>
      </c>
      <c r="L5392" s="7">
        <v>40998.97</v>
      </c>
      <c r="M5392" s="7">
        <v>31064.74</v>
      </c>
      <c r="N5392" s="11">
        <f t="shared" si="169"/>
        <v>72063.710000000006</v>
      </c>
      <c r="O5392" s="11">
        <v>939.98</v>
      </c>
      <c r="P5392" s="11">
        <v>3483.63</v>
      </c>
    </row>
    <row r="5393" spans="1:16">
      <c r="A5393" s="2">
        <v>45796</v>
      </c>
      <c r="B5393" s="18">
        <v>29</v>
      </c>
      <c r="C5393" s="20">
        <f t="shared" si="168"/>
        <v>5</v>
      </c>
      <c r="D5393" s="16">
        <v>2025</v>
      </c>
      <c r="E5393" s="1" t="s">
        <v>58</v>
      </c>
      <c r="F5393">
        <v>3</v>
      </c>
      <c r="G5393" s="12">
        <f>IF(D5393=2023,F5393*'Average selling price'!$B$2,
IF(D5393=2024,F5393*'Average selling price'!$C$2,
IF(D5393=2025,F5393*'Average selling price'!$D$2,"")))</f>
        <v>17250</v>
      </c>
      <c r="H5393">
        <v>0</v>
      </c>
      <c r="I5393" s="12">
        <f>IF($D5393=2023,H5393*'Average selling price'!$B$3,
IF($D5393=2024,H5393*'Average selling price'!$C$3,
IF($D5393=2025,H5393*'Average selling price'!$D$3,"")))</f>
        <v>0</v>
      </c>
      <c r="J5393">
        <v>1</v>
      </c>
      <c r="K5393" s="12">
        <f>IF($D5393=2023,J5393*'Average selling price'!$B$4,
IF($D5393=2024,J5393*'Average selling price'!$C$4,
IF($D5393=2025,J5393*'Average selling price'!$D$4,"")))</f>
        <v>11726</v>
      </c>
      <c r="L5393" s="7">
        <v>22333.79</v>
      </c>
      <c r="M5393" s="7">
        <v>24855.86</v>
      </c>
      <c r="N5393" s="11">
        <f t="shared" si="169"/>
        <v>47189.65</v>
      </c>
      <c r="O5393" s="11">
        <v>150.47999999999999</v>
      </c>
      <c r="P5393" s="11">
        <v>915.94</v>
      </c>
    </row>
    <row r="5394" spans="1:16">
      <c r="A5394" s="2">
        <v>45796</v>
      </c>
      <c r="B5394" s="18">
        <v>29</v>
      </c>
      <c r="C5394" s="20">
        <f t="shared" si="168"/>
        <v>5</v>
      </c>
      <c r="D5394" s="16">
        <v>2025</v>
      </c>
      <c r="E5394" s="1" t="s">
        <v>62</v>
      </c>
      <c r="F5394">
        <v>5</v>
      </c>
      <c r="G5394" s="12">
        <f>IF(D5394=2023,F5394*'Average selling price'!$B$2,
IF(D5394=2024,F5394*'Average selling price'!$C$2,
IF(D5394=2025,F5394*'Average selling price'!$D$2,"")))</f>
        <v>28750</v>
      </c>
      <c r="H5394">
        <v>0</v>
      </c>
      <c r="I5394" s="12">
        <f>IF($D5394=2023,H5394*'Average selling price'!$B$3,
IF($D5394=2024,H5394*'Average selling price'!$C$3,
IF($D5394=2025,H5394*'Average selling price'!$D$3,"")))</f>
        <v>0</v>
      </c>
      <c r="J5394">
        <v>3</v>
      </c>
      <c r="K5394" s="12">
        <f>IF($D5394=2023,J5394*'Average selling price'!$B$4,
IF($D5394=2024,J5394*'Average selling price'!$C$4,
IF($D5394=2025,J5394*'Average selling price'!$D$4,"")))</f>
        <v>35178</v>
      </c>
      <c r="L5394" s="7">
        <v>19686.5</v>
      </c>
      <c r="M5394" s="7">
        <v>16199.89</v>
      </c>
      <c r="N5394" s="11">
        <f t="shared" si="169"/>
        <v>35886.39</v>
      </c>
      <c r="O5394" s="11">
        <v>44.99</v>
      </c>
      <c r="P5394" s="11">
        <v>2566.89</v>
      </c>
    </row>
    <row r="5395" spans="1:16">
      <c r="A5395" s="2">
        <v>45796</v>
      </c>
      <c r="B5395" s="18">
        <v>29</v>
      </c>
      <c r="C5395" s="20">
        <f t="shared" si="168"/>
        <v>5</v>
      </c>
      <c r="D5395" s="16">
        <v>2025</v>
      </c>
      <c r="E5395" s="1" t="s">
        <v>33</v>
      </c>
      <c r="F5395">
        <v>5</v>
      </c>
      <c r="G5395" s="12">
        <f>IF(D5395=2023,F5395*'Average selling price'!$B$2,
IF(D5395=2024,F5395*'Average selling price'!$C$2,
IF(D5395=2025,F5395*'Average selling price'!$D$2,"")))</f>
        <v>28750</v>
      </c>
      <c r="H5395">
        <v>1</v>
      </c>
      <c r="I5395" s="12">
        <f>IF($D5395=2023,H5395*'Average selling price'!$B$3,
IF($D5395=2024,H5395*'Average selling price'!$C$3,
IF($D5395=2025,H5395*'Average selling price'!$D$3,"")))</f>
        <v>34677</v>
      </c>
      <c r="J5395">
        <v>1</v>
      </c>
      <c r="K5395" s="12">
        <f>IF($D5395=2023,J5395*'Average selling price'!$B$4,
IF($D5395=2024,J5395*'Average selling price'!$C$4,
IF($D5395=2025,J5395*'Average selling price'!$D$4,"")))</f>
        <v>11726</v>
      </c>
      <c r="L5395" s="7">
        <v>53764</v>
      </c>
      <c r="M5395" s="7">
        <v>72463</v>
      </c>
      <c r="N5395" s="11">
        <f t="shared" si="169"/>
        <v>126227</v>
      </c>
      <c r="O5395" s="11">
        <v>2040</v>
      </c>
      <c r="P5395" s="11">
        <v>25282</v>
      </c>
    </row>
    <row r="5396" spans="1:16">
      <c r="A5396" s="2">
        <v>45796</v>
      </c>
      <c r="B5396" s="18">
        <v>29</v>
      </c>
      <c r="C5396" s="20">
        <f t="shared" si="168"/>
        <v>5</v>
      </c>
      <c r="D5396" s="16">
        <v>2025</v>
      </c>
      <c r="E5396" s="1" t="s">
        <v>60</v>
      </c>
      <c r="F5396">
        <v>1</v>
      </c>
      <c r="G5396" s="12">
        <f>IF(D5396=2023,F5396*'Average selling price'!$B$2,
IF(D5396=2024,F5396*'Average selling price'!$C$2,
IF(D5396=2025,F5396*'Average selling price'!$D$2,"")))</f>
        <v>5750</v>
      </c>
      <c r="H5396">
        <v>0</v>
      </c>
      <c r="I5396" s="12">
        <f>IF($D5396=2023,H5396*'Average selling price'!$B$3,
IF($D5396=2024,H5396*'Average selling price'!$C$3,
IF($D5396=2025,H5396*'Average selling price'!$D$3,"")))</f>
        <v>0</v>
      </c>
      <c r="J5396">
        <v>0</v>
      </c>
      <c r="K5396" s="12">
        <f>IF($D5396=2023,J5396*'Average selling price'!$B$4,
IF($D5396=2024,J5396*'Average selling price'!$C$4,
IF($D5396=2025,J5396*'Average selling price'!$D$4,"")))</f>
        <v>0</v>
      </c>
      <c r="L5396" s="7">
        <v>14654.15</v>
      </c>
      <c r="M5396" s="7">
        <v>3294.96</v>
      </c>
      <c r="N5396" s="11">
        <f t="shared" si="169"/>
        <v>17949.11</v>
      </c>
      <c r="O5396" s="11">
        <v>0</v>
      </c>
      <c r="P5396" s="11">
        <v>1414.96</v>
      </c>
    </row>
    <row r="5397" spans="1:16">
      <c r="A5397" s="2">
        <v>45796</v>
      </c>
      <c r="B5397" s="18">
        <v>29</v>
      </c>
      <c r="C5397" s="20">
        <f t="shared" si="168"/>
        <v>5</v>
      </c>
      <c r="D5397" s="16">
        <v>2025</v>
      </c>
      <c r="E5397" s="1" t="s">
        <v>34</v>
      </c>
      <c r="F5397">
        <v>9</v>
      </c>
      <c r="G5397" s="12">
        <f>IF(D5397=2023,F5397*'Average selling price'!$B$2,
IF(D5397=2024,F5397*'Average selling price'!$C$2,
IF(D5397=2025,F5397*'Average selling price'!$D$2,"")))</f>
        <v>51750</v>
      </c>
      <c r="H5397">
        <v>0</v>
      </c>
      <c r="I5397" s="12">
        <f>IF($D5397=2023,H5397*'Average selling price'!$B$3,
IF($D5397=2024,H5397*'Average selling price'!$C$3,
IF($D5397=2025,H5397*'Average selling price'!$D$3,"")))</f>
        <v>0</v>
      </c>
      <c r="J5397">
        <v>2</v>
      </c>
      <c r="K5397" s="12">
        <f>IF($D5397=2023,J5397*'Average selling price'!$B$4,
IF($D5397=2024,J5397*'Average selling price'!$C$4,
IF($D5397=2025,J5397*'Average selling price'!$D$4,"")))</f>
        <v>23452</v>
      </c>
      <c r="L5397" s="7">
        <v>46462.25</v>
      </c>
      <c r="M5397" s="7">
        <v>75707.62</v>
      </c>
      <c r="N5397" s="11">
        <f t="shared" si="169"/>
        <v>122169.87</v>
      </c>
      <c r="O5397" s="11">
        <v>228.72</v>
      </c>
      <c r="P5397" s="11">
        <v>6207.85</v>
      </c>
    </row>
    <row r="5398" spans="1:16">
      <c r="A5398" s="2">
        <v>45796</v>
      </c>
      <c r="B5398" s="18">
        <v>29</v>
      </c>
      <c r="C5398" s="20">
        <f t="shared" si="168"/>
        <v>5</v>
      </c>
      <c r="D5398" s="16">
        <v>2025</v>
      </c>
      <c r="E5398" s="1" t="s">
        <v>41</v>
      </c>
      <c r="F5398">
        <v>10</v>
      </c>
      <c r="G5398" s="12">
        <f>IF(D5398=2023,F5398*'Average selling price'!$B$2,
IF(D5398=2024,F5398*'Average selling price'!$C$2,
IF(D5398=2025,F5398*'Average selling price'!$D$2,"")))</f>
        <v>57500</v>
      </c>
      <c r="H5398">
        <v>1</v>
      </c>
      <c r="I5398" s="12">
        <f>IF($D5398=2023,H5398*'Average selling price'!$B$3,
IF($D5398=2024,H5398*'Average selling price'!$C$3,
IF($D5398=2025,H5398*'Average selling price'!$D$3,"")))</f>
        <v>34677</v>
      </c>
      <c r="J5398">
        <v>1</v>
      </c>
      <c r="K5398" s="12">
        <f>IF($D5398=2023,J5398*'Average selling price'!$B$4,
IF($D5398=2024,J5398*'Average selling price'!$C$4,
IF($D5398=2025,J5398*'Average selling price'!$D$4,"")))</f>
        <v>11726</v>
      </c>
      <c r="L5398" s="7">
        <v>14828</v>
      </c>
      <c r="M5398" s="7">
        <v>13740</v>
      </c>
      <c r="N5398" s="11">
        <f t="shared" si="169"/>
        <v>28568</v>
      </c>
      <c r="O5398" s="11">
        <v>0</v>
      </c>
      <c r="P5398" s="11">
        <v>1157</v>
      </c>
    </row>
    <row r="5399" spans="1:16">
      <c r="A5399" s="2">
        <v>45796</v>
      </c>
      <c r="B5399" s="18">
        <v>29</v>
      </c>
      <c r="C5399" s="20">
        <f t="shared" si="168"/>
        <v>5</v>
      </c>
      <c r="D5399" s="16">
        <v>2025</v>
      </c>
      <c r="E5399" s="1" t="s">
        <v>35</v>
      </c>
      <c r="F5399">
        <v>1</v>
      </c>
      <c r="G5399" s="12">
        <f>IF(D5399=2023,F5399*'Average selling price'!$B$2,
IF(D5399=2024,F5399*'Average selling price'!$C$2,
IF(D5399=2025,F5399*'Average selling price'!$D$2,"")))</f>
        <v>5750</v>
      </c>
      <c r="H5399">
        <v>0</v>
      </c>
      <c r="I5399" s="12">
        <f>IF($D5399=2023,H5399*'Average selling price'!$B$3,
IF($D5399=2024,H5399*'Average selling price'!$C$3,
IF($D5399=2025,H5399*'Average selling price'!$D$3,"")))</f>
        <v>0</v>
      </c>
      <c r="J5399">
        <v>4</v>
      </c>
      <c r="K5399" s="12">
        <f>IF($D5399=2023,J5399*'Average selling price'!$B$4,
IF($D5399=2024,J5399*'Average selling price'!$C$4,
IF($D5399=2025,J5399*'Average selling price'!$D$4,"")))</f>
        <v>46904</v>
      </c>
      <c r="L5399" s="7">
        <v>27942</v>
      </c>
      <c r="M5399" s="7">
        <v>7689.91</v>
      </c>
      <c r="N5399" s="11">
        <f t="shared" si="169"/>
        <v>35631.910000000003</v>
      </c>
      <c r="O5399" s="11">
        <v>8130.43</v>
      </c>
      <c r="P5399" s="11">
        <v>0</v>
      </c>
    </row>
    <row r="5400" spans="1:16">
      <c r="A5400" s="2">
        <v>45796</v>
      </c>
      <c r="B5400" s="18">
        <v>29</v>
      </c>
      <c r="C5400" s="20">
        <f t="shared" si="168"/>
        <v>5</v>
      </c>
      <c r="D5400" s="16">
        <v>2025</v>
      </c>
      <c r="E5400" s="1" t="s">
        <v>36</v>
      </c>
      <c r="F5400">
        <v>9</v>
      </c>
      <c r="G5400" s="12">
        <f>IF(D5400=2023,F5400*'Average selling price'!$B$2,
IF(D5400=2024,F5400*'Average selling price'!$C$2,
IF(D5400=2025,F5400*'Average selling price'!$D$2,"")))</f>
        <v>51750</v>
      </c>
      <c r="H5400">
        <v>0</v>
      </c>
      <c r="I5400" s="12">
        <f>IF($D5400=2023,H5400*'Average selling price'!$B$3,
IF($D5400=2024,H5400*'Average selling price'!$C$3,
IF($D5400=2025,H5400*'Average selling price'!$D$3,"")))</f>
        <v>0</v>
      </c>
      <c r="J5400">
        <v>1</v>
      </c>
      <c r="K5400" s="12">
        <f>IF($D5400=2023,J5400*'Average selling price'!$B$4,
IF($D5400=2024,J5400*'Average selling price'!$C$4,
IF($D5400=2025,J5400*'Average selling price'!$D$4,"")))</f>
        <v>11726</v>
      </c>
      <c r="L5400" s="7">
        <v>11259.12</v>
      </c>
      <c r="M5400" s="7">
        <v>18359.849999999999</v>
      </c>
      <c r="N5400" s="11">
        <f t="shared" si="169"/>
        <v>29618.97</v>
      </c>
      <c r="O5400" s="11">
        <v>399.99</v>
      </c>
      <c r="P5400" s="11">
        <v>5221.8900000000003</v>
      </c>
    </row>
    <row r="5401" spans="1:16">
      <c r="A5401" s="2">
        <v>45796</v>
      </c>
      <c r="B5401" s="18">
        <v>29</v>
      </c>
      <c r="C5401" s="20">
        <f t="shared" si="168"/>
        <v>5</v>
      </c>
      <c r="D5401" s="16">
        <v>2025</v>
      </c>
      <c r="E5401" s="1" t="s">
        <v>37</v>
      </c>
      <c r="F5401">
        <v>1</v>
      </c>
      <c r="G5401" s="12">
        <f>IF(D5401=2023,F5401*'Average selling price'!$B$2,
IF(D5401=2024,F5401*'Average selling price'!$C$2,
IF(D5401=2025,F5401*'Average selling price'!$D$2,"")))</f>
        <v>5750</v>
      </c>
      <c r="H5401">
        <v>0</v>
      </c>
      <c r="I5401" s="12">
        <f>IF($D5401=2023,H5401*'Average selling price'!$B$3,
IF($D5401=2024,H5401*'Average selling price'!$C$3,
IF($D5401=2025,H5401*'Average selling price'!$D$3,"")))</f>
        <v>0</v>
      </c>
      <c r="J5401">
        <v>0</v>
      </c>
      <c r="K5401" s="12">
        <f>IF($D5401=2023,J5401*'Average selling price'!$B$4,
IF($D5401=2024,J5401*'Average selling price'!$C$4,
IF($D5401=2025,J5401*'Average selling price'!$D$4,"")))</f>
        <v>0</v>
      </c>
      <c r="L5401" s="7">
        <v>24918.52</v>
      </c>
      <c r="M5401" s="7">
        <v>7245.39</v>
      </c>
      <c r="N5401" s="11">
        <f t="shared" si="169"/>
        <v>32163.91</v>
      </c>
      <c r="O5401" s="11">
        <v>1289.98</v>
      </c>
      <c r="P5401" s="11">
        <v>4360.79</v>
      </c>
    </row>
    <row r="5402" spans="1:16">
      <c r="A5402" s="2">
        <v>45796</v>
      </c>
      <c r="B5402" s="18">
        <v>29</v>
      </c>
      <c r="C5402" s="20">
        <f t="shared" si="168"/>
        <v>5</v>
      </c>
      <c r="D5402" s="16">
        <v>2025</v>
      </c>
      <c r="E5402" s="1" t="s">
        <v>45</v>
      </c>
      <c r="F5402">
        <v>2</v>
      </c>
      <c r="G5402" s="12">
        <f>IF(D5402=2023,F5402*'Average selling price'!$B$2,
IF(D5402=2024,F5402*'Average selling price'!$C$2,
IF(D5402=2025,F5402*'Average selling price'!$D$2,"")))</f>
        <v>11500</v>
      </c>
      <c r="H5402">
        <v>0</v>
      </c>
      <c r="I5402" s="12">
        <f>IF($D5402=2023,H5402*'Average selling price'!$B$3,
IF($D5402=2024,H5402*'Average selling price'!$C$3,
IF($D5402=2025,H5402*'Average selling price'!$D$3,"")))</f>
        <v>0</v>
      </c>
      <c r="J5402">
        <v>2</v>
      </c>
      <c r="K5402" s="12">
        <f>IF($D5402=2023,J5402*'Average selling price'!$B$4,
IF($D5402=2024,J5402*'Average selling price'!$C$4,
IF($D5402=2025,J5402*'Average selling price'!$D$4,"")))</f>
        <v>23452</v>
      </c>
      <c r="L5402" s="7">
        <v>5033.0200000000004</v>
      </c>
      <c r="M5402" s="7">
        <v>2669.97</v>
      </c>
      <c r="N5402" s="11">
        <f t="shared" si="169"/>
        <v>7702.99</v>
      </c>
      <c r="O5402" s="11">
        <v>0</v>
      </c>
      <c r="P5402" s="11">
        <v>739.96</v>
      </c>
    </row>
    <row r="5403" spans="1:16">
      <c r="A5403" s="2">
        <v>45796</v>
      </c>
      <c r="B5403" s="18">
        <v>29</v>
      </c>
      <c r="C5403" s="20">
        <f t="shared" si="168"/>
        <v>5</v>
      </c>
      <c r="D5403" s="16">
        <v>2025</v>
      </c>
      <c r="E5403" s="1" t="s">
        <v>49</v>
      </c>
      <c r="F5403">
        <v>1</v>
      </c>
      <c r="G5403" s="12">
        <f>IF(D5403=2023,F5403*'Average selling price'!$B$2,
IF(D5403=2024,F5403*'Average selling price'!$C$2,
IF(D5403=2025,F5403*'Average selling price'!$D$2,"")))</f>
        <v>5750</v>
      </c>
      <c r="H5403">
        <v>0</v>
      </c>
      <c r="I5403" s="12">
        <f>IF($D5403=2023,H5403*'Average selling price'!$B$3,
IF($D5403=2024,H5403*'Average selling price'!$C$3,
IF($D5403=2025,H5403*'Average selling price'!$D$3,"")))</f>
        <v>0</v>
      </c>
      <c r="J5403">
        <v>1</v>
      </c>
      <c r="K5403" s="12">
        <f>IF($D5403=2023,J5403*'Average selling price'!$B$4,
IF($D5403=2024,J5403*'Average selling price'!$C$4,
IF($D5403=2025,J5403*'Average selling price'!$D$4,"")))</f>
        <v>11726</v>
      </c>
      <c r="L5403" s="7">
        <v>13050.82</v>
      </c>
      <c r="M5403" s="7">
        <v>10139.91</v>
      </c>
      <c r="N5403" s="11">
        <f t="shared" si="169"/>
        <v>23190.73</v>
      </c>
      <c r="O5403" s="11">
        <v>9.58</v>
      </c>
      <c r="P5403" s="11">
        <v>1929.98</v>
      </c>
    </row>
    <row r="5404" spans="1:16">
      <c r="A5404" s="2">
        <v>45796</v>
      </c>
      <c r="B5404" s="18">
        <v>29</v>
      </c>
      <c r="C5404" s="20">
        <f t="shared" si="168"/>
        <v>5</v>
      </c>
      <c r="D5404" s="16">
        <v>2025</v>
      </c>
      <c r="E5404" s="1" t="s">
        <v>53</v>
      </c>
      <c r="F5404">
        <v>7</v>
      </c>
      <c r="G5404" s="12">
        <f>IF(D5404=2023,F5404*'Average selling price'!$B$2,
IF(D5404=2024,F5404*'Average selling price'!$C$2,
IF(D5404=2025,F5404*'Average selling price'!$D$2,"")))</f>
        <v>40250</v>
      </c>
      <c r="H5404">
        <v>0</v>
      </c>
      <c r="I5404" s="12">
        <f>IF($D5404=2023,H5404*'Average selling price'!$B$3,
IF($D5404=2024,H5404*'Average selling price'!$C$3,
IF($D5404=2025,H5404*'Average selling price'!$D$3,"")))</f>
        <v>0</v>
      </c>
      <c r="J5404">
        <v>0</v>
      </c>
      <c r="K5404" s="12">
        <f>IF($D5404=2023,J5404*'Average selling price'!$B$4,
IF($D5404=2024,J5404*'Average selling price'!$C$4,
IF($D5404=2025,J5404*'Average selling price'!$D$4,"")))</f>
        <v>0</v>
      </c>
      <c r="L5404" s="7">
        <v>21947.45</v>
      </c>
      <c r="M5404" s="7">
        <v>24896.58</v>
      </c>
      <c r="N5404" s="11">
        <f t="shared" si="169"/>
        <v>46844.03</v>
      </c>
      <c r="O5404" s="11">
        <v>0</v>
      </c>
      <c r="P5404" s="11">
        <v>0</v>
      </c>
    </row>
    <row r="5405" spans="1:16">
      <c r="A5405" s="2">
        <v>45796</v>
      </c>
      <c r="B5405" s="18">
        <v>29</v>
      </c>
      <c r="C5405" s="20">
        <f t="shared" si="168"/>
        <v>5</v>
      </c>
      <c r="D5405" s="16">
        <v>2025</v>
      </c>
      <c r="E5405" s="1" t="s">
        <v>38</v>
      </c>
      <c r="F5405">
        <v>7</v>
      </c>
      <c r="G5405" s="12">
        <f>IF(D5405=2023,F5405*'Average selling price'!$B$2,
IF(D5405=2024,F5405*'Average selling price'!$C$2,
IF(D5405=2025,F5405*'Average selling price'!$D$2,"")))</f>
        <v>40250</v>
      </c>
      <c r="H5405">
        <v>0</v>
      </c>
      <c r="I5405" s="12">
        <f>IF($D5405=2023,H5405*'Average selling price'!$B$3,
IF($D5405=2024,H5405*'Average selling price'!$C$3,
IF($D5405=2025,H5405*'Average selling price'!$D$3,"")))</f>
        <v>0</v>
      </c>
      <c r="J5405">
        <v>5</v>
      </c>
      <c r="K5405" s="12">
        <f>IF($D5405=2023,J5405*'Average selling price'!$B$4,
IF($D5405=2024,J5405*'Average selling price'!$C$4,
IF($D5405=2025,J5405*'Average selling price'!$D$4,"")))</f>
        <v>58630</v>
      </c>
      <c r="L5405" s="7">
        <v>82902.429999999906</v>
      </c>
      <c r="M5405" s="7">
        <v>181712.49</v>
      </c>
      <c r="N5405" s="11">
        <f t="shared" si="169"/>
        <v>264614.91999999993</v>
      </c>
      <c r="O5405" s="11">
        <v>3875.16</v>
      </c>
      <c r="P5405" s="11">
        <v>22219.59</v>
      </c>
    </row>
    <row r="5406" spans="1:16">
      <c r="A5406" s="2">
        <v>45796</v>
      </c>
      <c r="B5406" s="18">
        <v>29</v>
      </c>
      <c r="C5406" s="20">
        <f t="shared" si="168"/>
        <v>5</v>
      </c>
      <c r="D5406" s="16">
        <v>2025</v>
      </c>
      <c r="E5406" s="1" t="s">
        <v>39</v>
      </c>
      <c r="F5406">
        <v>8</v>
      </c>
      <c r="G5406" s="12">
        <f>IF(D5406=2023,F5406*'Average selling price'!$B$2,
IF(D5406=2024,F5406*'Average selling price'!$C$2,
IF(D5406=2025,F5406*'Average selling price'!$D$2,"")))</f>
        <v>46000</v>
      </c>
      <c r="H5406">
        <v>0</v>
      </c>
      <c r="I5406" s="12">
        <f>IF($D5406=2023,H5406*'Average selling price'!$B$3,
IF($D5406=2024,H5406*'Average selling price'!$C$3,
IF($D5406=2025,H5406*'Average selling price'!$D$3,"")))</f>
        <v>0</v>
      </c>
      <c r="J5406">
        <v>6</v>
      </c>
      <c r="K5406" s="12">
        <f>IF($D5406=2023,J5406*'Average selling price'!$B$4,
IF($D5406=2024,J5406*'Average selling price'!$C$4,
IF($D5406=2025,J5406*'Average selling price'!$D$4,"")))</f>
        <v>70356</v>
      </c>
      <c r="L5406" s="7">
        <v>30345.73</v>
      </c>
      <c r="M5406" s="7">
        <v>53570.559999999998</v>
      </c>
      <c r="N5406" s="11">
        <f t="shared" si="169"/>
        <v>83916.29</v>
      </c>
      <c r="O5406" s="11">
        <v>4349.95</v>
      </c>
      <c r="P5406" s="11">
        <v>2847.9</v>
      </c>
    </row>
    <row r="5407" spans="1:16">
      <c r="A5407" s="2">
        <v>45796</v>
      </c>
      <c r="B5407" s="18">
        <v>29</v>
      </c>
      <c r="C5407" s="20">
        <f t="shared" si="168"/>
        <v>5</v>
      </c>
      <c r="D5407" s="16">
        <v>2025</v>
      </c>
      <c r="E5407" s="1" t="s">
        <v>40</v>
      </c>
      <c r="F5407">
        <v>2</v>
      </c>
      <c r="G5407" s="12">
        <f>IF(D5407=2023,F5407*'Average selling price'!$B$2,
IF(D5407=2024,F5407*'Average selling price'!$C$2,
IF(D5407=2025,F5407*'Average selling price'!$D$2,"")))</f>
        <v>11500</v>
      </c>
      <c r="H5407">
        <v>0</v>
      </c>
      <c r="I5407" s="12">
        <f>IF($D5407=2023,H5407*'Average selling price'!$B$3,
IF($D5407=2024,H5407*'Average selling price'!$C$3,
IF($D5407=2025,H5407*'Average selling price'!$D$3,"")))</f>
        <v>0</v>
      </c>
      <c r="J5407">
        <v>2</v>
      </c>
      <c r="K5407" s="12">
        <f>IF($D5407=2023,J5407*'Average selling price'!$B$4,
IF($D5407=2024,J5407*'Average selling price'!$C$4,
IF($D5407=2025,J5407*'Average selling price'!$D$4,"")))</f>
        <v>23452</v>
      </c>
      <c r="L5407" s="7">
        <v>21370.22</v>
      </c>
      <c r="M5407" s="7">
        <v>36265.93</v>
      </c>
      <c r="N5407" s="11">
        <f t="shared" si="169"/>
        <v>57636.15</v>
      </c>
      <c r="O5407" s="11">
        <v>799</v>
      </c>
      <c r="P5407" s="11">
        <v>3854.98</v>
      </c>
    </row>
    <row r="5408" spans="1:16">
      <c r="A5408" s="2">
        <v>45796</v>
      </c>
      <c r="B5408" s="18">
        <v>29</v>
      </c>
      <c r="C5408" s="20">
        <f t="shared" si="168"/>
        <v>5</v>
      </c>
      <c r="D5408" s="16">
        <v>2025</v>
      </c>
      <c r="E5408" s="1" t="s">
        <v>42</v>
      </c>
      <c r="F5408">
        <v>3</v>
      </c>
      <c r="G5408" s="12">
        <f>IF(D5408=2023,F5408*'Average selling price'!$B$2,
IF(D5408=2024,F5408*'Average selling price'!$C$2,
IF(D5408=2025,F5408*'Average selling price'!$D$2,"")))</f>
        <v>17250</v>
      </c>
      <c r="H5408">
        <v>0</v>
      </c>
      <c r="I5408" s="12">
        <f>IF($D5408=2023,H5408*'Average selling price'!$B$3,
IF($D5408=2024,H5408*'Average selling price'!$C$3,
IF($D5408=2025,H5408*'Average selling price'!$D$3,"")))</f>
        <v>0</v>
      </c>
      <c r="J5408">
        <v>3</v>
      </c>
      <c r="K5408" s="12">
        <f>IF($D5408=2023,J5408*'Average selling price'!$B$4,
IF($D5408=2024,J5408*'Average selling price'!$C$4,
IF($D5408=2025,J5408*'Average selling price'!$D$4,"")))</f>
        <v>35178</v>
      </c>
      <c r="L5408" s="7">
        <v>32055</v>
      </c>
      <c r="M5408" s="7">
        <v>24959</v>
      </c>
      <c r="N5408" s="11">
        <f t="shared" si="169"/>
        <v>57014</v>
      </c>
      <c r="O5408" s="11">
        <v>20</v>
      </c>
      <c r="P5408" s="11">
        <v>13365</v>
      </c>
    </row>
    <row r="5409" spans="1:16">
      <c r="A5409" s="2">
        <v>45796</v>
      </c>
      <c r="B5409" s="18">
        <v>29</v>
      </c>
      <c r="C5409" s="20">
        <f t="shared" si="168"/>
        <v>5</v>
      </c>
      <c r="D5409" s="16">
        <v>2025</v>
      </c>
      <c r="E5409" s="1" t="s">
        <v>63</v>
      </c>
      <c r="F5409">
        <v>1</v>
      </c>
      <c r="G5409" s="12">
        <f>IF(D5409=2023,F5409*'Average selling price'!$B$2,
IF(D5409=2024,F5409*'Average selling price'!$C$2,
IF(D5409=2025,F5409*'Average selling price'!$D$2,"")))</f>
        <v>5750</v>
      </c>
      <c r="H5409">
        <v>0</v>
      </c>
      <c r="I5409" s="12">
        <f>IF($D5409=2023,H5409*'Average selling price'!$B$3,
IF($D5409=2024,H5409*'Average selling price'!$C$3,
IF($D5409=2025,H5409*'Average selling price'!$D$3,"")))</f>
        <v>0</v>
      </c>
      <c r="J5409">
        <v>1</v>
      </c>
      <c r="K5409" s="12">
        <f>IF($D5409=2023,J5409*'Average selling price'!$B$4,
IF($D5409=2024,J5409*'Average selling price'!$C$4,
IF($D5409=2025,J5409*'Average selling price'!$D$4,"")))</f>
        <v>11726</v>
      </c>
      <c r="L5409" s="7">
        <v>1440</v>
      </c>
      <c r="M5409" s="7">
        <v>1700</v>
      </c>
      <c r="N5409" s="11">
        <f t="shared" si="169"/>
        <v>3140</v>
      </c>
      <c r="O5409" s="11">
        <v>0</v>
      </c>
      <c r="P5409" s="11">
        <v>1090</v>
      </c>
    </row>
    <row r="5410" spans="1:16">
      <c r="A5410" s="2">
        <v>45796</v>
      </c>
      <c r="B5410" s="18">
        <v>29</v>
      </c>
      <c r="C5410" s="20">
        <f t="shared" si="168"/>
        <v>5</v>
      </c>
      <c r="D5410" s="16">
        <v>2025</v>
      </c>
      <c r="E5410" s="1" t="s">
        <v>43</v>
      </c>
      <c r="F5410">
        <v>10</v>
      </c>
      <c r="G5410" s="12">
        <f>IF(D5410=2023,F5410*'Average selling price'!$B$2,
IF(D5410=2024,F5410*'Average selling price'!$C$2,
IF(D5410=2025,F5410*'Average selling price'!$D$2,"")))</f>
        <v>57500</v>
      </c>
      <c r="H5410">
        <v>1</v>
      </c>
      <c r="I5410" s="12">
        <f>IF($D5410=2023,H5410*'Average selling price'!$B$3,
IF($D5410=2024,H5410*'Average selling price'!$C$3,
IF($D5410=2025,H5410*'Average selling price'!$D$3,"")))</f>
        <v>34677</v>
      </c>
      <c r="J5410">
        <v>6</v>
      </c>
      <c r="K5410" s="12">
        <f>IF($D5410=2023,J5410*'Average selling price'!$B$4,
IF($D5410=2024,J5410*'Average selling price'!$C$4,
IF($D5410=2025,J5410*'Average selling price'!$D$4,"")))</f>
        <v>70356</v>
      </c>
      <c r="L5410" s="7">
        <v>72704</v>
      </c>
      <c r="M5410" s="7">
        <v>66789</v>
      </c>
      <c r="N5410" s="11">
        <f t="shared" si="169"/>
        <v>139493</v>
      </c>
      <c r="O5410" s="11">
        <v>7011</v>
      </c>
      <c r="P5410" s="11">
        <v>12507</v>
      </c>
    </row>
    <row r="5411" spans="1:16">
      <c r="A5411" s="2">
        <v>45796</v>
      </c>
      <c r="B5411" s="18">
        <v>29</v>
      </c>
      <c r="C5411" s="20">
        <f t="shared" si="168"/>
        <v>5</v>
      </c>
      <c r="D5411" s="16">
        <v>2025</v>
      </c>
      <c r="E5411" s="1" t="s">
        <v>47</v>
      </c>
      <c r="F5411">
        <v>5</v>
      </c>
      <c r="G5411" s="12">
        <f>IF(D5411=2023,F5411*'Average selling price'!$B$2,
IF(D5411=2024,F5411*'Average selling price'!$C$2,
IF(D5411=2025,F5411*'Average selling price'!$D$2,"")))</f>
        <v>28750</v>
      </c>
      <c r="H5411">
        <v>0</v>
      </c>
      <c r="I5411" s="12">
        <f>IF($D5411=2023,H5411*'Average selling price'!$B$3,
IF($D5411=2024,H5411*'Average selling price'!$C$3,
IF($D5411=2025,H5411*'Average selling price'!$D$3,"")))</f>
        <v>0</v>
      </c>
      <c r="J5411">
        <v>0</v>
      </c>
      <c r="K5411" s="12">
        <f>IF($D5411=2023,J5411*'Average selling price'!$B$4,
IF($D5411=2024,J5411*'Average selling price'!$C$4,
IF($D5411=2025,J5411*'Average selling price'!$D$4,"")))</f>
        <v>0</v>
      </c>
      <c r="L5411" s="7">
        <v>69523</v>
      </c>
      <c r="M5411" s="7">
        <v>19830</v>
      </c>
      <c r="N5411" s="11">
        <f t="shared" si="169"/>
        <v>89353</v>
      </c>
      <c r="O5411" s="11">
        <v>15</v>
      </c>
      <c r="P5411" s="11">
        <v>5236</v>
      </c>
    </row>
    <row r="5412" spans="1:16">
      <c r="A5412" s="2">
        <v>45796</v>
      </c>
      <c r="B5412" s="18">
        <v>29</v>
      </c>
      <c r="C5412" s="20">
        <f t="shared" si="168"/>
        <v>5</v>
      </c>
      <c r="D5412" s="16">
        <v>2025</v>
      </c>
      <c r="E5412" s="1" t="s">
        <v>50</v>
      </c>
      <c r="F5412">
        <v>8</v>
      </c>
      <c r="G5412" s="12">
        <f>IF(D5412=2023,F5412*'Average selling price'!$B$2,
IF(D5412=2024,F5412*'Average selling price'!$C$2,
IF(D5412=2025,F5412*'Average selling price'!$D$2,"")))</f>
        <v>46000</v>
      </c>
      <c r="H5412">
        <v>1</v>
      </c>
      <c r="I5412" s="12">
        <f>IF($D5412=2023,H5412*'Average selling price'!$B$3,
IF($D5412=2024,H5412*'Average selling price'!$C$3,
IF($D5412=2025,H5412*'Average selling price'!$D$3,"")))</f>
        <v>34677</v>
      </c>
      <c r="J5412">
        <v>3</v>
      </c>
      <c r="K5412" s="12">
        <f>IF($D5412=2023,J5412*'Average selling price'!$B$4,
IF($D5412=2024,J5412*'Average selling price'!$C$4,
IF($D5412=2025,J5412*'Average selling price'!$D$4,"")))</f>
        <v>35178</v>
      </c>
      <c r="L5412" s="7">
        <v>30030.09</v>
      </c>
      <c r="M5412" s="7">
        <v>34297.360000000001</v>
      </c>
      <c r="N5412" s="11">
        <f t="shared" si="169"/>
        <v>64327.45</v>
      </c>
      <c r="O5412" s="11">
        <v>0</v>
      </c>
      <c r="P5412" s="11">
        <v>194.28</v>
      </c>
    </row>
    <row r="5413" spans="1:16">
      <c r="A5413" s="2">
        <v>45796</v>
      </c>
      <c r="B5413" s="18">
        <v>29</v>
      </c>
      <c r="C5413" s="20">
        <f t="shared" si="168"/>
        <v>5</v>
      </c>
      <c r="D5413" s="16">
        <v>2025</v>
      </c>
      <c r="E5413" s="1" t="s">
        <v>51</v>
      </c>
      <c r="F5413">
        <v>10</v>
      </c>
      <c r="G5413" s="12">
        <f>IF(D5413=2023,F5413*'Average selling price'!$B$2,
IF(D5413=2024,F5413*'Average selling price'!$C$2,
IF(D5413=2025,F5413*'Average selling price'!$D$2,"")))</f>
        <v>57500</v>
      </c>
      <c r="H5413">
        <v>1</v>
      </c>
      <c r="I5413" s="12">
        <f>IF($D5413=2023,H5413*'Average selling price'!$B$3,
IF($D5413=2024,H5413*'Average selling price'!$C$3,
IF($D5413=2025,H5413*'Average selling price'!$D$3,"")))</f>
        <v>34677</v>
      </c>
      <c r="J5413">
        <v>2</v>
      </c>
      <c r="K5413" s="12">
        <f>IF($D5413=2023,J5413*'Average selling price'!$B$4,
IF($D5413=2024,J5413*'Average selling price'!$C$4,
IF($D5413=2025,J5413*'Average selling price'!$D$4,"")))</f>
        <v>23452</v>
      </c>
      <c r="L5413" s="7">
        <v>31488</v>
      </c>
      <c r="M5413" s="7">
        <v>35316</v>
      </c>
      <c r="N5413" s="11">
        <f t="shared" si="169"/>
        <v>66804</v>
      </c>
      <c r="O5413" s="11">
        <v>16</v>
      </c>
      <c r="P5413" s="11">
        <v>2656</v>
      </c>
    </row>
    <row r="5414" spans="1:16">
      <c r="A5414" s="2">
        <v>45796</v>
      </c>
      <c r="B5414" s="18">
        <v>29</v>
      </c>
      <c r="C5414" s="20">
        <f t="shared" si="168"/>
        <v>5</v>
      </c>
      <c r="D5414" s="16">
        <v>2025</v>
      </c>
      <c r="E5414" s="1" t="s">
        <v>52</v>
      </c>
      <c r="F5414">
        <v>8</v>
      </c>
      <c r="G5414" s="12">
        <f>IF(D5414=2023,F5414*'Average selling price'!$B$2,
IF(D5414=2024,F5414*'Average selling price'!$C$2,
IF(D5414=2025,F5414*'Average selling price'!$D$2,"")))</f>
        <v>46000</v>
      </c>
      <c r="H5414">
        <v>2</v>
      </c>
      <c r="I5414" s="12">
        <f>IF($D5414=2023,H5414*'Average selling price'!$B$3,
IF($D5414=2024,H5414*'Average selling price'!$C$3,
IF($D5414=2025,H5414*'Average selling price'!$D$3,"")))</f>
        <v>69354</v>
      </c>
      <c r="J5414">
        <v>4</v>
      </c>
      <c r="K5414" s="12">
        <f>IF($D5414=2023,J5414*'Average selling price'!$B$4,
IF($D5414=2024,J5414*'Average selling price'!$C$4,
IF($D5414=2025,J5414*'Average selling price'!$D$4,"")))</f>
        <v>46904</v>
      </c>
      <c r="L5414" s="7">
        <v>40258</v>
      </c>
      <c r="M5414" s="7">
        <v>18855</v>
      </c>
      <c r="N5414" s="11">
        <f t="shared" si="169"/>
        <v>59113</v>
      </c>
      <c r="O5414" s="11">
        <v>0</v>
      </c>
      <c r="P5414" s="11">
        <v>2945</v>
      </c>
    </row>
    <row r="5415" spans="1:16">
      <c r="A5415" s="2">
        <v>45796</v>
      </c>
      <c r="B5415" s="18">
        <v>29</v>
      </c>
      <c r="C5415" s="20">
        <f t="shared" si="168"/>
        <v>5</v>
      </c>
      <c r="D5415" s="16">
        <v>2025</v>
      </c>
      <c r="E5415" s="1" t="s">
        <v>64</v>
      </c>
      <c r="F5415">
        <v>0</v>
      </c>
      <c r="G5415" s="12">
        <f>IF(D5415=2023,F5415*'Average selling price'!$B$2,
IF(D5415=2024,F5415*'Average selling price'!$C$2,
IF(D5415=2025,F5415*'Average selling price'!$D$2,"")))</f>
        <v>0</v>
      </c>
      <c r="H5415">
        <v>0</v>
      </c>
      <c r="I5415" s="12">
        <f>IF($D5415=2023,H5415*'Average selling price'!$B$3,
IF($D5415=2024,H5415*'Average selling price'!$C$3,
IF($D5415=2025,H5415*'Average selling price'!$D$3,"")))</f>
        <v>0</v>
      </c>
      <c r="J5415">
        <v>3</v>
      </c>
      <c r="K5415" s="12">
        <f>IF($D5415=2023,J5415*'Average selling price'!$B$4,
IF($D5415=2024,J5415*'Average selling price'!$C$4,
IF($D5415=2025,J5415*'Average selling price'!$D$4,"")))</f>
        <v>35178</v>
      </c>
      <c r="L5415" s="7">
        <v>19214</v>
      </c>
      <c r="M5415" s="7">
        <v>10622</v>
      </c>
      <c r="N5415" s="11">
        <f t="shared" si="169"/>
        <v>29836</v>
      </c>
      <c r="O5415" s="11">
        <v>19</v>
      </c>
      <c r="P5415" s="11">
        <v>1400</v>
      </c>
    </row>
    <row r="5416" spans="1:16">
      <c r="A5416" s="2">
        <v>45796</v>
      </c>
      <c r="B5416" s="18">
        <v>29</v>
      </c>
      <c r="C5416" s="20">
        <f t="shared" si="168"/>
        <v>5</v>
      </c>
      <c r="D5416" s="16">
        <v>2025</v>
      </c>
      <c r="E5416" s="1" t="s">
        <v>54</v>
      </c>
      <c r="F5416">
        <v>2</v>
      </c>
      <c r="G5416" s="12">
        <f>IF(D5416=2023,F5416*'Average selling price'!$B$2,
IF(D5416=2024,F5416*'Average selling price'!$C$2,
IF(D5416=2025,F5416*'Average selling price'!$D$2,"")))</f>
        <v>11500</v>
      </c>
      <c r="H5416">
        <v>0</v>
      </c>
      <c r="I5416" s="12">
        <f>IF($D5416=2023,H5416*'Average selling price'!$B$3,
IF($D5416=2024,H5416*'Average selling price'!$C$3,
IF($D5416=2025,H5416*'Average selling price'!$D$3,"")))</f>
        <v>0</v>
      </c>
      <c r="J5416">
        <v>1</v>
      </c>
      <c r="K5416" s="12">
        <f>IF($D5416=2023,J5416*'Average selling price'!$B$4,
IF($D5416=2024,J5416*'Average selling price'!$C$4,
IF($D5416=2025,J5416*'Average selling price'!$D$4,"")))</f>
        <v>11726</v>
      </c>
      <c r="L5416" s="7">
        <v>9429</v>
      </c>
      <c r="M5416" s="7">
        <v>8800</v>
      </c>
      <c r="N5416" s="11">
        <f t="shared" si="169"/>
        <v>18229</v>
      </c>
      <c r="O5416" s="11">
        <v>0</v>
      </c>
      <c r="P5416" s="11">
        <v>700</v>
      </c>
    </row>
    <row r="5417" spans="1:16">
      <c r="A5417" s="2">
        <v>45796</v>
      </c>
      <c r="B5417" s="18">
        <v>29</v>
      </c>
      <c r="C5417" s="20">
        <f t="shared" si="168"/>
        <v>5</v>
      </c>
      <c r="D5417" s="16">
        <v>2025</v>
      </c>
      <c r="E5417" s="1" t="s">
        <v>61</v>
      </c>
      <c r="F5417">
        <v>0</v>
      </c>
      <c r="G5417" s="12">
        <f>IF(D5417=2023,F5417*'Average selling price'!$B$2,
IF(D5417=2024,F5417*'Average selling price'!$C$2,
IF(D5417=2025,F5417*'Average selling price'!$D$2,"")))</f>
        <v>0</v>
      </c>
      <c r="H5417">
        <v>0</v>
      </c>
      <c r="I5417" s="12">
        <f>IF($D5417=2023,H5417*'Average selling price'!$B$3,
IF($D5417=2024,H5417*'Average selling price'!$C$3,
IF($D5417=2025,H5417*'Average selling price'!$D$3,"")))</f>
        <v>0</v>
      </c>
      <c r="J5417">
        <v>0</v>
      </c>
      <c r="K5417" s="12">
        <f>IF($D5417=2023,J5417*'Average selling price'!$B$4,
IF($D5417=2024,J5417*'Average selling price'!$C$4,
IF($D5417=2025,J5417*'Average selling price'!$D$4,"")))</f>
        <v>0</v>
      </c>
      <c r="L5417" s="7">
        <v>6891.06</v>
      </c>
      <c r="M5417" s="7">
        <v>31294.91</v>
      </c>
      <c r="N5417" s="11">
        <f t="shared" si="169"/>
        <v>38185.97</v>
      </c>
      <c r="O5417" s="11">
        <v>0</v>
      </c>
      <c r="P5417" s="11">
        <v>16471.3</v>
      </c>
    </row>
    <row r="5418" spans="1:16">
      <c r="A5418" s="2">
        <v>45796</v>
      </c>
      <c r="B5418" s="18">
        <v>29</v>
      </c>
      <c r="C5418" s="20">
        <f t="shared" si="168"/>
        <v>5</v>
      </c>
      <c r="D5418" s="16">
        <v>2025</v>
      </c>
      <c r="E5418" s="1" t="s">
        <v>65</v>
      </c>
      <c r="F5418">
        <v>0</v>
      </c>
      <c r="G5418" s="12">
        <f>IF(D5418=2023,F5418*'Average selling price'!$B$2,
IF(D5418=2024,F5418*'Average selling price'!$C$2,
IF(D5418=2025,F5418*'Average selling price'!$D$2,"")))</f>
        <v>0</v>
      </c>
      <c r="H5418">
        <v>0</v>
      </c>
      <c r="I5418" s="12">
        <f>IF($D5418=2023,H5418*'Average selling price'!$B$3,
IF($D5418=2024,H5418*'Average selling price'!$C$3,
IF($D5418=2025,H5418*'Average selling price'!$D$3,"")))</f>
        <v>0</v>
      </c>
      <c r="J5418">
        <v>0</v>
      </c>
      <c r="K5418" s="12">
        <f>IF($D5418=2023,J5418*'Average selling price'!$B$4,
IF($D5418=2024,J5418*'Average selling price'!$C$4,
IF($D5418=2025,J5418*'Average selling price'!$D$4,"")))</f>
        <v>0</v>
      </c>
      <c r="L5418" s="7">
        <v>0</v>
      </c>
      <c r="M5418" s="7">
        <v>0</v>
      </c>
      <c r="N5418" s="11">
        <f t="shared" si="169"/>
        <v>0</v>
      </c>
      <c r="O5418" s="11">
        <v>0</v>
      </c>
      <c r="P5418" s="11">
        <v>0</v>
      </c>
    </row>
    <row r="5419" spans="1:16">
      <c r="A5419" s="2">
        <v>45803</v>
      </c>
      <c r="B5419" s="18">
        <v>30</v>
      </c>
      <c r="C5419" s="20">
        <f t="shared" si="168"/>
        <v>5</v>
      </c>
      <c r="D5419" s="16">
        <v>2025</v>
      </c>
      <c r="E5419" s="1" t="s">
        <v>25</v>
      </c>
      <c r="F5419">
        <v>10</v>
      </c>
      <c r="G5419" s="12">
        <f>IF(D5419=2023,F5419*'Average selling price'!$B$2,
IF(D5419=2024,F5419*'Average selling price'!$C$2,
IF(D5419=2025,F5419*'Average selling price'!$D$2,"")))</f>
        <v>57500</v>
      </c>
      <c r="H5419">
        <v>0</v>
      </c>
      <c r="I5419" s="12">
        <f>IF($D5419=2023,H5419*'Average selling price'!$B$3,
IF($D5419=2024,H5419*'Average selling price'!$C$3,
IF($D5419=2025,H5419*'Average selling price'!$D$3,"")))</f>
        <v>0</v>
      </c>
      <c r="J5419">
        <v>11</v>
      </c>
      <c r="K5419" s="12">
        <f>IF($D5419=2023,J5419*'Average selling price'!$B$4,
IF($D5419=2024,J5419*'Average selling price'!$C$4,
IF($D5419=2025,J5419*'Average selling price'!$D$4,"")))</f>
        <v>128986</v>
      </c>
      <c r="L5419" s="7">
        <v>88785</v>
      </c>
      <c r="M5419" s="7">
        <v>42817</v>
      </c>
      <c r="N5419" s="11">
        <f t="shared" si="169"/>
        <v>131602</v>
      </c>
      <c r="O5419" s="11">
        <v>0</v>
      </c>
      <c r="P5419" s="11">
        <v>13771</v>
      </c>
    </row>
    <row r="5420" spans="1:16">
      <c r="A5420" s="2">
        <v>45803</v>
      </c>
      <c r="B5420" s="18">
        <v>30</v>
      </c>
      <c r="C5420" s="20">
        <f t="shared" si="168"/>
        <v>5</v>
      </c>
      <c r="D5420" s="16">
        <v>2025</v>
      </c>
      <c r="E5420" s="1" t="s">
        <v>46</v>
      </c>
      <c r="F5420">
        <v>5</v>
      </c>
      <c r="G5420" s="12">
        <f>IF(D5420=2023,F5420*'Average selling price'!$B$2,
IF(D5420=2024,F5420*'Average selling price'!$C$2,
IF(D5420=2025,F5420*'Average selling price'!$D$2,"")))</f>
        <v>28750</v>
      </c>
      <c r="H5420">
        <v>0</v>
      </c>
      <c r="I5420" s="12">
        <f>IF($D5420=2023,H5420*'Average selling price'!$B$3,
IF($D5420=2024,H5420*'Average selling price'!$C$3,
IF($D5420=2025,H5420*'Average selling price'!$D$3,"")))</f>
        <v>0</v>
      </c>
      <c r="J5420">
        <v>4</v>
      </c>
      <c r="K5420" s="12">
        <f>IF($D5420=2023,J5420*'Average selling price'!$B$4,
IF($D5420=2024,J5420*'Average selling price'!$C$4,
IF($D5420=2025,J5420*'Average selling price'!$D$4,"")))</f>
        <v>46904</v>
      </c>
      <c r="L5420" s="7">
        <v>45249</v>
      </c>
      <c r="M5420" s="7">
        <v>13077</v>
      </c>
      <c r="N5420" s="11">
        <f t="shared" si="169"/>
        <v>58326</v>
      </c>
      <c r="O5420" s="11">
        <v>0</v>
      </c>
      <c r="P5420" s="11">
        <v>2715</v>
      </c>
    </row>
    <row r="5421" spans="1:16">
      <c r="A5421" s="2">
        <v>45803</v>
      </c>
      <c r="B5421" s="18">
        <v>30</v>
      </c>
      <c r="C5421" s="20">
        <f t="shared" si="168"/>
        <v>5</v>
      </c>
      <c r="D5421" s="16">
        <v>2025</v>
      </c>
      <c r="E5421" s="1" t="s">
        <v>57</v>
      </c>
      <c r="F5421">
        <v>8</v>
      </c>
      <c r="G5421" s="12">
        <f>IF(D5421=2023,F5421*'Average selling price'!$B$2,
IF(D5421=2024,F5421*'Average selling price'!$C$2,
IF(D5421=2025,F5421*'Average selling price'!$D$2,"")))</f>
        <v>46000</v>
      </c>
      <c r="H5421">
        <v>0</v>
      </c>
      <c r="I5421" s="12">
        <f>IF($D5421=2023,H5421*'Average selling price'!$B$3,
IF($D5421=2024,H5421*'Average selling price'!$C$3,
IF($D5421=2025,H5421*'Average selling price'!$D$3,"")))</f>
        <v>0</v>
      </c>
      <c r="J5421">
        <v>3</v>
      </c>
      <c r="K5421" s="12">
        <f>IF($D5421=2023,J5421*'Average selling price'!$B$4,
IF($D5421=2024,J5421*'Average selling price'!$C$4,
IF($D5421=2025,J5421*'Average selling price'!$D$4,"")))</f>
        <v>35178</v>
      </c>
      <c r="L5421" s="7">
        <v>52054</v>
      </c>
      <c r="M5421" s="7">
        <v>10249</v>
      </c>
      <c r="N5421" s="11">
        <f t="shared" si="169"/>
        <v>62303</v>
      </c>
      <c r="O5421" s="11">
        <v>1300</v>
      </c>
      <c r="P5421" s="11">
        <v>2667</v>
      </c>
    </row>
    <row r="5422" spans="1:16">
      <c r="A5422" s="2">
        <v>45803</v>
      </c>
      <c r="B5422" s="18">
        <v>30</v>
      </c>
      <c r="C5422" s="20">
        <f t="shared" si="168"/>
        <v>5</v>
      </c>
      <c r="D5422" s="16">
        <v>2025</v>
      </c>
      <c r="E5422" s="1" t="s">
        <v>27</v>
      </c>
      <c r="F5422">
        <v>2</v>
      </c>
      <c r="G5422" s="12">
        <f>IF(D5422=2023,F5422*'Average selling price'!$B$2,
IF(D5422=2024,F5422*'Average selling price'!$C$2,
IF(D5422=2025,F5422*'Average selling price'!$D$2,"")))</f>
        <v>11500</v>
      </c>
      <c r="H5422">
        <v>0</v>
      </c>
      <c r="I5422" s="12">
        <f>IF($D5422=2023,H5422*'Average selling price'!$B$3,
IF($D5422=2024,H5422*'Average selling price'!$C$3,
IF($D5422=2025,H5422*'Average selling price'!$D$3,"")))</f>
        <v>0</v>
      </c>
      <c r="J5422">
        <v>2</v>
      </c>
      <c r="K5422" s="12">
        <f>IF($D5422=2023,J5422*'Average selling price'!$B$4,
IF($D5422=2024,J5422*'Average selling price'!$C$4,
IF($D5422=2025,J5422*'Average selling price'!$D$4,"")))</f>
        <v>23452</v>
      </c>
      <c r="L5422" s="7">
        <v>23127</v>
      </c>
      <c r="M5422" s="7">
        <v>4299</v>
      </c>
      <c r="N5422" s="11">
        <f t="shared" si="169"/>
        <v>27426</v>
      </c>
      <c r="O5422" s="11">
        <v>0</v>
      </c>
      <c r="P5422" s="11">
        <v>2919</v>
      </c>
    </row>
    <row r="5423" spans="1:16">
      <c r="A5423" s="2">
        <v>45803</v>
      </c>
      <c r="B5423" s="18">
        <v>30</v>
      </c>
      <c r="C5423" s="20">
        <f t="shared" si="168"/>
        <v>5</v>
      </c>
      <c r="D5423" s="16">
        <v>2025</v>
      </c>
      <c r="E5423" s="1" t="s">
        <v>55</v>
      </c>
      <c r="F5423">
        <v>1</v>
      </c>
      <c r="G5423" s="12">
        <f>IF(D5423=2023,F5423*'Average selling price'!$B$2,
IF(D5423=2024,F5423*'Average selling price'!$C$2,
IF(D5423=2025,F5423*'Average selling price'!$D$2,"")))</f>
        <v>5750</v>
      </c>
      <c r="H5423">
        <v>0</v>
      </c>
      <c r="I5423" s="12">
        <f>IF($D5423=2023,H5423*'Average selling price'!$B$3,
IF($D5423=2024,H5423*'Average selling price'!$C$3,
IF($D5423=2025,H5423*'Average selling price'!$D$3,"")))</f>
        <v>0</v>
      </c>
      <c r="J5423">
        <v>5</v>
      </c>
      <c r="K5423" s="12">
        <f>IF($D5423=2023,J5423*'Average selling price'!$B$4,
IF($D5423=2024,J5423*'Average selling price'!$C$4,
IF($D5423=2025,J5423*'Average selling price'!$D$4,"")))</f>
        <v>58630</v>
      </c>
      <c r="L5423" s="7">
        <v>29306</v>
      </c>
      <c r="M5423" s="7">
        <v>29899</v>
      </c>
      <c r="N5423" s="11">
        <f t="shared" si="169"/>
        <v>59205</v>
      </c>
      <c r="O5423" s="11">
        <v>0</v>
      </c>
      <c r="P5423" s="11">
        <v>0</v>
      </c>
    </row>
    <row r="5424" spans="1:16">
      <c r="A5424" s="2">
        <v>45803</v>
      </c>
      <c r="B5424" s="18">
        <v>30</v>
      </c>
      <c r="C5424" s="20">
        <f t="shared" si="168"/>
        <v>5</v>
      </c>
      <c r="D5424" s="16">
        <v>2025</v>
      </c>
      <c r="E5424" s="1" t="s">
        <v>28</v>
      </c>
      <c r="F5424">
        <v>6</v>
      </c>
      <c r="G5424" s="12">
        <f>IF(D5424=2023,F5424*'Average selling price'!$B$2,
IF(D5424=2024,F5424*'Average selling price'!$C$2,
IF(D5424=2025,F5424*'Average selling price'!$D$2,"")))</f>
        <v>34500</v>
      </c>
      <c r="H5424">
        <v>0</v>
      </c>
      <c r="I5424" s="12">
        <f>IF($D5424=2023,H5424*'Average selling price'!$B$3,
IF($D5424=2024,H5424*'Average selling price'!$C$3,
IF($D5424=2025,H5424*'Average selling price'!$D$3,"")))</f>
        <v>0</v>
      </c>
      <c r="J5424">
        <v>4</v>
      </c>
      <c r="K5424" s="12">
        <f>IF($D5424=2023,J5424*'Average selling price'!$B$4,
IF($D5424=2024,J5424*'Average selling price'!$C$4,
IF($D5424=2025,J5424*'Average selling price'!$D$4,"")))</f>
        <v>46904</v>
      </c>
      <c r="L5424" s="7">
        <v>26311.98</v>
      </c>
      <c r="M5424" s="7">
        <v>20149.95</v>
      </c>
      <c r="N5424" s="11">
        <f t="shared" si="169"/>
        <v>46461.93</v>
      </c>
      <c r="O5424" s="11">
        <v>2731.95</v>
      </c>
      <c r="P5424" s="11">
        <v>1298.5999999999999</v>
      </c>
    </row>
    <row r="5425" spans="1:16">
      <c r="A5425" s="2">
        <v>45803</v>
      </c>
      <c r="B5425" s="18">
        <v>30</v>
      </c>
      <c r="C5425" s="20">
        <f t="shared" si="168"/>
        <v>5</v>
      </c>
      <c r="D5425" s="16">
        <v>2025</v>
      </c>
      <c r="E5425" s="1" t="s">
        <v>29</v>
      </c>
      <c r="F5425">
        <v>3</v>
      </c>
      <c r="G5425" s="12">
        <f>IF(D5425=2023,F5425*'Average selling price'!$B$2,
IF(D5425=2024,F5425*'Average selling price'!$C$2,
IF(D5425=2025,F5425*'Average selling price'!$D$2,"")))</f>
        <v>17250</v>
      </c>
      <c r="H5425">
        <v>1</v>
      </c>
      <c r="I5425" s="12">
        <f>IF($D5425=2023,H5425*'Average selling price'!$B$3,
IF($D5425=2024,H5425*'Average selling price'!$C$3,
IF($D5425=2025,H5425*'Average selling price'!$D$3,"")))</f>
        <v>34677</v>
      </c>
      <c r="J5425">
        <v>8</v>
      </c>
      <c r="K5425" s="12">
        <f>IF($D5425=2023,J5425*'Average selling price'!$B$4,
IF($D5425=2024,J5425*'Average selling price'!$C$4,
IF($D5425=2025,J5425*'Average selling price'!$D$4,"")))</f>
        <v>93808</v>
      </c>
      <c r="L5425" s="7">
        <v>104714</v>
      </c>
      <c r="M5425" s="7">
        <v>32655</v>
      </c>
      <c r="N5425" s="11">
        <f t="shared" si="169"/>
        <v>137369</v>
      </c>
      <c r="O5425" s="11">
        <v>2823</v>
      </c>
      <c r="P5425" s="11">
        <v>19720</v>
      </c>
    </row>
    <row r="5426" spans="1:16">
      <c r="A5426" s="2">
        <v>45803</v>
      </c>
      <c r="B5426" s="18">
        <v>30</v>
      </c>
      <c r="C5426" s="20">
        <f t="shared" si="168"/>
        <v>5</v>
      </c>
      <c r="D5426" s="16">
        <v>2025</v>
      </c>
      <c r="E5426" s="1" t="s">
        <v>30</v>
      </c>
      <c r="F5426">
        <v>5</v>
      </c>
      <c r="G5426" s="12">
        <f>IF(D5426=2023,F5426*'Average selling price'!$B$2,
IF(D5426=2024,F5426*'Average selling price'!$C$2,
IF(D5426=2025,F5426*'Average selling price'!$D$2,"")))</f>
        <v>28750</v>
      </c>
      <c r="H5426">
        <v>0</v>
      </c>
      <c r="I5426" s="12">
        <f>IF($D5426=2023,H5426*'Average selling price'!$B$3,
IF($D5426=2024,H5426*'Average selling price'!$C$3,
IF($D5426=2025,H5426*'Average selling price'!$D$3,"")))</f>
        <v>0</v>
      </c>
      <c r="J5426">
        <v>7</v>
      </c>
      <c r="K5426" s="12">
        <f>IF($D5426=2023,J5426*'Average selling price'!$B$4,
IF($D5426=2024,J5426*'Average selling price'!$C$4,
IF($D5426=2025,J5426*'Average selling price'!$D$4,"")))</f>
        <v>82082</v>
      </c>
      <c r="L5426" s="7">
        <v>63207</v>
      </c>
      <c r="M5426" s="7">
        <v>90827</v>
      </c>
      <c r="N5426" s="11">
        <f t="shared" si="169"/>
        <v>154034</v>
      </c>
      <c r="O5426" s="11">
        <v>0</v>
      </c>
      <c r="P5426" s="11">
        <v>6011</v>
      </c>
    </row>
    <row r="5427" spans="1:16">
      <c r="A5427" s="2">
        <v>45803</v>
      </c>
      <c r="B5427" s="18">
        <v>30</v>
      </c>
      <c r="C5427" s="20">
        <f t="shared" si="168"/>
        <v>5</v>
      </c>
      <c r="D5427" s="16">
        <v>2025</v>
      </c>
      <c r="E5427" s="1" t="s">
        <v>48</v>
      </c>
      <c r="F5427">
        <v>3</v>
      </c>
      <c r="G5427" s="12">
        <f>IF(D5427=2023,F5427*'Average selling price'!$B$2,
IF(D5427=2024,F5427*'Average selling price'!$C$2,
IF(D5427=2025,F5427*'Average selling price'!$D$2,"")))</f>
        <v>17250</v>
      </c>
      <c r="H5427">
        <v>0</v>
      </c>
      <c r="I5427" s="12">
        <f>IF($D5427=2023,H5427*'Average selling price'!$B$3,
IF($D5427=2024,H5427*'Average selling price'!$C$3,
IF($D5427=2025,H5427*'Average selling price'!$D$3,"")))</f>
        <v>0</v>
      </c>
      <c r="J5427">
        <v>0</v>
      </c>
      <c r="K5427" s="12">
        <f>IF($D5427=2023,J5427*'Average selling price'!$B$4,
IF($D5427=2024,J5427*'Average selling price'!$C$4,
IF($D5427=2025,J5427*'Average selling price'!$D$4,"")))</f>
        <v>0</v>
      </c>
      <c r="L5427" s="7">
        <v>21484</v>
      </c>
      <c r="M5427" s="7">
        <v>12215</v>
      </c>
      <c r="N5427" s="11">
        <f t="shared" si="169"/>
        <v>33699</v>
      </c>
      <c r="O5427" s="11">
        <v>0</v>
      </c>
      <c r="P5427" s="11">
        <v>3417</v>
      </c>
    </row>
    <row r="5428" spans="1:16">
      <c r="A5428" s="2">
        <v>45803</v>
      </c>
      <c r="B5428" s="18">
        <v>30</v>
      </c>
      <c r="C5428" s="20">
        <f t="shared" si="168"/>
        <v>5</v>
      </c>
      <c r="D5428" s="16">
        <v>2025</v>
      </c>
      <c r="E5428" s="1" t="s">
        <v>59</v>
      </c>
      <c r="F5428">
        <v>2</v>
      </c>
      <c r="G5428" s="12">
        <f>IF(D5428=2023,F5428*'Average selling price'!$B$2,
IF(D5428=2024,F5428*'Average selling price'!$C$2,
IF(D5428=2025,F5428*'Average selling price'!$D$2,"")))</f>
        <v>11500</v>
      </c>
      <c r="H5428">
        <v>0</v>
      </c>
      <c r="I5428" s="12">
        <f>IF($D5428=2023,H5428*'Average selling price'!$B$3,
IF($D5428=2024,H5428*'Average selling price'!$C$3,
IF($D5428=2025,H5428*'Average selling price'!$D$3,"")))</f>
        <v>0</v>
      </c>
      <c r="J5428">
        <v>2</v>
      </c>
      <c r="K5428" s="12">
        <f>IF($D5428=2023,J5428*'Average selling price'!$B$4,
IF($D5428=2024,J5428*'Average selling price'!$C$4,
IF($D5428=2025,J5428*'Average selling price'!$D$4,"")))</f>
        <v>23452</v>
      </c>
      <c r="L5428" s="7">
        <v>8319</v>
      </c>
      <c r="M5428" s="7">
        <v>15960</v>
      </c>
      <c r="N5428" s="11">
        <f t="shared" si="169"/>
        <v>24279</v>
      </c>
      <c r="O5428" s="11">
        <v>0</v>
      </c>
      <c r="P5428" s="11">
        <v>5717</v>
      </c>
    </row>
    <row r="5429" spans="1:16">
      <c r="A5429" s="2">
        <v>45803</v>
      </c>
      <c r="B5429" s="18">
        <v>30</v>
      </c>
      <c r="C5429" s="20">
        <f t="shared" si="168"/>
        <v>5</v>
      </c>
      <c r="D5429" s="16">
        <v>2025</v>
      </c>
      <c r="E5429" s="1" t="s">
        <v>31</v>
      </c>
      <c r="F5429">
        <v>14</v>
      </c>
      <c r="G5429" s="12">
        <f>IF(D5429=2023,F5429*'Average selling price'!$B$2,
IF(D5429=2024,F5429*'Average selling price'!$C$2,
IF(D5429=2025,F5429*'Average selling price'!$D$2,"")))</f>
        <v>80500</v>
      </c>
      <c r="H5429">
        <v>1</v>
      </c>
      <c r="I5429" s="12">
        <f>IF($D5429=2023,H5429*'Average selling price'!$B$3,
IF($D5429=2024,H5429*'Average selling price'!$C$3,
IF($D5429=2025,H5429*'Average selling price'!$D$3,"")))</f>
        <v>34677</v>
      </c>
      <c r="J5429">
        <v>9</v>
      </c>
      <c r="K5429" s="12">
        <f>IF($D5429=2023,J5429*'Average selling price'!$B$4,
IF($D5429=2024,J5429*'Average selling price'!$C$4,
IF($D5429=2025,J5429*'Average selling price'!$D$4,"")))</f>
        <v>105534</v>
      </c>
      <c r="L5429" s="7">
        <v>173286</v>
      </c>
      <c r="M5429" s="7">
        <v>71249</v>
      </c>
      <c r="N5429" s="11">
        <f t="shared" si="169"/>
        <v>244535</v>
      </c>
      <c r="O5429" s="11">
        <v>4839</v>
      </c>
      <c r="P5429" s="11">
        <v>12995</v>
      </c>
    </row>
    <row r="5430" spans="1:16">
      <c r="A5430" s="2">
        <v>45803</v>
      </c>
      <c r="B5430" s="18">
        <v>30</v>
      </c>
      <c r="C5430" s="20">
        <f t="shared" si="168"/>
        <v>5</v>
      </c>
      <c r="D5430" s="16">
        <v>2025</v>
      </c>
      <c r="E5430" s="1" t="s">
        <v>26</v>
      </c>
      <c r="F5430">
        <v>5</v>
      </c>
      <c r="G5430" s="12">
        <f>IF(D5430=2023,F5430*'Average selling price'!$B$2,
IF(D5430=2024,F5430*'Average selling price'!$C$2,
IF(D5430=2025,F5430*'Average selling price'!$D$2,"")))</f>
        <v>28750</v>
      </c>
      <c r="H5430">
        <v>0</v>
      </c>
      <c r="I5430" s="12">
        <f>IF($D5430=2023,H5430*'Average selling price'!$B$3,
IF($D5430=2024,H5430*'Average selling price'!$C$3,
IF($D5430=2025,H5430*'Average selling price'!$D$3,"")))</f>
        <v>0</v>
      </c>
      <c r="J5430">
        <v>1</v>
      </c>
      <c r="K5430" s="12">
        <f>IF($D5430=2023,J5430*'Average selling price'!$B$4,
IF($D5430=2024,J5430*'Average selling price'!$C$4,
IF($D5430=2025,J5430*'Average selling price'!$D$4,"")))</f>
        <v>11726</v>
      </c>
      <c r="L5430" s="7">
        <v>49364</v>
      </c>
      <c r="M5430" s="7">
        <v>41795</v>
      </c>
      <c r="N5430" s="11">
        <f t="shared" si="169"/>
        <v>91159</v>
      </c>
      <c r="O5430" s="11">
        <v>300</v>
      </c>
      <c r="P5430" s="11">
        <v>5540</v>
      </c>
    </row>
    <row r="5431" spans="1:16">
      <c r="A5431" s="2">
        <v>45803</v>
      </c>
      <c r="B5431" s="18">
        <v>30</v>
      </c>
      <c r="C5431" s="20">
        <f t="shared" si="168"/>
        <v>5</v>
      </c>
      <c r="D5431" s="16">
        <v>2025</v>
      </c>
      <c r="E5431" s="1" t="s">
        <v>66</v>
      </c>
      <c r="F5431">
        <v>0</v>
      </c>
      <c r="G5431" s="12">
        <f>IF(D5431=2023,F5431*'Average selling price'!$B$2,
IF(D5431=2024,F5431*'Average selling price'!$C$2,
IF(D5431=2025,F5431*'Average selling price'!$D$2,"")))</f>
        <v>0</v>
      </c>
      <c r="H5431">
        <v>0</v>
      </c>
      <c r="I5431" s="12">
        <f>IF($D5431=2023,H5431*'Average selling price'!$B$3,
IF($D5431=2024,H5431*'Average selling price'!$C$3,
IF($D5431=2025,H5431*'Average selling price'!$D$3,"")))</f>
        <v>0</v>
      </c>
      <c r="J5431">
        <v>0</v>
      </c>
      <c r="K5431" s="12">
        <f>IF($D5431=2023,J5431*'Average selling price'!$B$4,
IF($D5431=2024,J5431*'Average selling price'!$C$4,
IF($D5431=2025,J5431*'Average selling price'!$D$4,"")))</f>
        <v>0</v>
      </c>
      <c r="L5431" s="7">
        <v>100319</v>
      </c>
      <c r="M5431" s="7">
        <v>26140</v>
      </c>
      <c r="N5431" s="11">
        <f t="shared" si="169"/>
        <v>126459</v>
      </c>
      <c r="O5431" s="11">
        <v>0</v>
      </c>
      <c r="P5431" s="11">
        <v>994</v>
      </c>
    </row>
    <row r="5432" spans="1:16">
      <c r="A5432" s="2">
        <v>45803</v>
      </c>
      <c r="B5432" s="18">
        <v>30</v>
      </c>
      <c r="C5432" s="20">
        <f t="shared" si="168"/>
        <v>5</v>
      </c>
      <c r="D5432" s="16">
        <v>2025</v>
      </c>
      <c r="E5432" s="1" t="s">
        <v>32</v>
      </c>
      <c r="F5432">
        <v>3</v>
      </c>
      <c r="G5432" s="12">
        <f>IF(D5432=2023,F5432*'Average selling price'!$B$2,
IF(D5432=2024,F5432*'Average selling price'!$C$2,
IF(D5432=2025,F5432*'Average selling price'!$D$2,"")))</f>
        <v>17250</v>
      </c>
      <c r="H5432">
        <v>0</v>
      </c>
      <c r="I5432" s="12">
        <f>IF($D5432=2023,H5432*'Average selling price'!$B$3,
IF($D5432=2024,H5432*'Average selling price'!$C$3,
IF($D5432=2025,H5432*'Average selling price'!$D$3,"")))</f>
        <v>0</v>
      </c>
      <c r="J5432">
        <v>2</v>
      </c>
      <c r="K5432" s="12">
        <f>IF($D5432=2023,J5432*'Average selling price'!$B$4,
IF($D5432=2024,J5432*'Average selling price'!$C$4,
IF($D5432=2025,J5432*'Average selling price'!$D$4,"")))</f>
        <v>23452</v>
      </c>
      <c r="L5432" s="7">
        <v>41782.550000000003</v>
      </c>
      <c r="M5432" s="7">
        <v>37420.82</v>
      </c>
      <c r="N5432" s="11">
        <f t="shared" si="169"/>
        <v>79203.37</v>
      </c>
      <c r="O5432" s="11">
        <v>1556.95</v>
      </c>
      <c r="P5432" s="11">
        <v>9706.31</v>
      </c>
    </row>
    <row r="5433" spans="1:16">
      <c r="A5433" s="2">
        <v>45803</v>
      </c>
      <c r="B5433" s="18">
        <v>30</v>
      </c>
      <c r="C5433" s="20">
        <f t="shared" si="168"/>
        <v>5</v>
      </c>
      <c r="D5433" s="16">
        <v>2025</v>
      </c>
      <c r="E5433" s="1" t="s">
        <v>58</v>
      </c>
      <c r="F5433">
        <v>1</v>
      </c>
      <c r="G5433" s="12">
        <f>IF(D5433=2023,F5433*'Average selling price'!$B$2,
IF(D5433=2024,F5433*'Average selling price'!$C$2,
IF(D5433=2025,F5433*'Average selling price'!$D$2,"")))</f>
        <v>5750</v>
      </c>
      <c r="H5433">
        <v>0</v>
      </c>
      <c r="I5433" s="12">
        <f>IF($D5433=2023,H5433*'Average selling price'!$B$3,
IF($D5433=2024,H5433*'Average selling price'!$C$3,
IF($D5433=2025,H5433*'Average selling price'!$D$3,"")))</f>
        <v>0</v>
      </c>
      <c r="J5433">
        <v>1</v>
      </c>
      <c r="K5433" s="12">
        <f>IF($D5433=2023,J5433*'Average selling price'!$B$4,
IF($D5433=2024,J5433*'Average selling price'!$C$4,
IF($D5433=2025,J5433*'Average selling price'!$D$4,"")))</f>
        <v>11726</v>
      </c>
      <c r="L5433" s="7">
        <v>24731.99</v>
      </c>
      <c r="M5433" s="7">
        <v>19329.939999999999</v>
      </c>
      <c r="N5433" s="11">
        <f t="shared" si="169"/>
        <v>44061.93</v>
      </c>
      <c r="O5433" s="11">
        <v>999.99</v>
      </c>
      <c r="P5433" s="11">
        <v>7172.97</v>
      </c>
    </row>
    <row r="5434" spans="1:16">
      <c r="A5434" s="2">
        <v>45803</v>
      </c>
      <c r="B5434" s="18">
        <v>30</v>
      </c>
      <c r="C5434" s="20">
        <f t="shared" si="168"/>
        <v>5</v>
      </c>
      <c r="D5434" s="16">
        <v>2025</v>
      </c>
      <c r="E5434" s="1" t="s">
        <v>62</v>
      </c>
      <c r="F5434">
        <v>4</v>
      </c>
      <c r="G5434" s="12">
        <f>IF(D5434=2023,F5434*'Average selling price'!$B$2,
IF(D5434=2024,F5434*'Average selling price'!$C$2,
IF(D5434=2025,F5434*'Average selling price'!$D$2,"")))</f>
        <v>23000</v>
      </c>
      <c r="H5434">
        <v>0</v>
      </c>
      <c r="I5434" s="12">
        <f>IF($D5434=2023,H5434*'Average selling price'!$B$3,
IF($D5434=2024,H5434*'Average selling price'!$C$3,
IF($D5434=2025,H5434*'Average selling price'!$D$3,"")))</f>
        <v>0</v>
      </c>
      <c r="J5434">
        <v>2</v>
      </c>
      <c r="K5434" s="12">
        <f>IF($D5434=2023,J5434*'Average selling price'!$B$4,
IF($D5434=2024,J5434*'Average selling price'!$C$4,
IF($D5434=2025,J5434*'Average selling price'!$D$4,"")))</f>
        <v>23452</v>
      </c>
      <c r="L5434" s="7">
        <v>34985.85</v>
      </c>
      <c r="M5434" s="7">
        <v>25569.91</v>
      </c>
      <c r="N5434" s="11">
        <f t="shared" si="169"/>
        <v>60555.759999999995</v>
      </c>
      <c r="O5434" s="11">
        <v>5.99</v>
      </c>
      <c r="P5434" s="11">
        <v>3508.82</v>
      </c>
    </row>
    <row r="5435" spans="1:16">
      <c r="A5435" s="2">
        <v>45803</v>
      </c>
      <c r="B5435" s="18">
        <v>30</v>
      </c>
      <c r="C5435" s="20">
        <f t="shared" si="168"/>
        <v>5</v>
      </c>
      <c r="D5435" s="16">
        <v>2025</v>
      </c>
      <c r="E5435" s="1" t="s">
        <v>33</v>
      </c>
      <c r="F5435">
        <v>5</v>
      </c>
      <c r="G5435" s="12">
        <f>IF(D5435=2023,F5435*'Average selling price'!$B$2,
IF(D5435=2024,F5435*'Average selling price'!$C$2,
IF(D5435=2025,F5435*'Average selling price'!$D$2,"")))</f>
        <v>28750</v>
      </c>
      <c r="H5435">
        <v>0</v>
      </c>
      <c r="I5435" s="12">
        <f>IF($D5435=2023,H5435*'Average selling price'!$B$3,
IF($D5435=2024,H5435*'Average selling price'!$C$3,
IF($D5435=2025,H5435*'Average selling price'!$D$3,"")))</f>
        <v>0</v>
      </c>
      <c r="J5435">
        <v>3</v>
      </c>
      <c r="K5435" s="12">
        <f>IF($D5435=2023,J5435*'Average selling price'!$B$4,
IF($D5435=2024,J5435*'Average selling price'!$C$4,
IF($D5435=2025,J5435*'Average selling price'!$D$4,"")))</f>
        <v>35178</v>
      </c>
      <c r="L5435" s="7">
        <v>63695</v>
      </c>
      <c r="M5435" s="7">
        <v>46357</v>
      </c>
      <c r="N5435" s="11">
        <f t="shared" si="169"/>
        <v>110052</v>
      </c>
      <c r="O5435" s="11">
        <v>21</v>
      </c>
      <c r="P5435" s="11">
        <v>24323</v>
      </c>
    </row>
    <row r="5436" spans="1:16">
      <c r="A5436" s="2">
        <v>45803</v>
      </c>
      <c r="B5436" s="18">
        <v>30</v>
      </c>
      <c r="C5436" s="20">
        <f t="shared" si="168"/>
        <v>5</v>
      </c>
      <c r="D5436" s="16">
        <v>2025</v>
      </c>
      <c r="E5436" s="1" t="s">
        <v>60</v>
      </c>
      <c r="F5436">
        <v>0</v>
      </c>
      <c r="G5436" s="12">
        <f>IF(D5436=2023,F5436*'Average selling price'!$B$2,
IF(D5436=2024,F5436*'Average selling price'!$C$2,
IF(D5436=2025,F5436*'Average selling price'!$D$2,"")))</f>
        <v>0</v>
      </c>
      <c r="H5436">
        <v>0</v>
      </c>
      <c r="I5436" s="12">
        <f>IF($D5436=2023,H5436*'Average selling price'!$B$3,
IF($D5436=2024,H5436*'Average selling price'!$C$3,
IF($D5436=2025,H5436*'Average selling price'!$D$3,"")))</f>
        <v>0</v>
      </c>
      <c r="J5436">
        <v>0</v>
      </c>
      <c r="K5436" s="12">
        <f>IF($D5436=2023,J5436*'Average selling price'!$B$4,
IF($D5436=2024,J5436*'Average selling price'!$C$4,
IF($D5436=2025,J5436*'Average selling price'!$D$4,"")))</f>
        <v>0</v>
      </c>
      <c r="L5436" s="7">
        <v>10797.84</v>
      </c>
      <c r="M5436" s="7">
        <v>4939.93</v>
      </c>
      <c r="N5436" s="11">
        <f t="shared" si="169"/>
        <v>15737.77</v>
      </c>
      <c r="O5436" s="11">
        <v>355.48</v>
      </c>
      <c r="P5436" s="11">
        <v>-28.01</v>
      </c>
    </row>
    <row r="5437" spans="1:16">
      <c r="A5437" s="2">
        <v>45803</v>
      </c>
      <c r="B5437" s="18">
        <v>30</v>
      </c>
      <c r="C5437" s="20">
        <f t="shared" si="168"/>
        <v>5</v>
      </c>
      <c r="D5437" s="16">
        <v>2025</v>
      </c>
      <c r="E5437" s="1" t="s">
        <v>34</v>
      </c>
      <c r="F5437">
        <v>8</v>
      </c>
      <c r="G5437" s="12">
        <f>IF(D5437=2023,F5437*'Average selling price'!$B$2,
IF(D5437=2024,F5437*'Average selling price'!$C$2,
IF(D5437=2025,F5437*'Average selling price'!$D$2,"")))</f>
        <v>46000</v>
      </c>
      <c r="H5437">
        <v>1</v>
      </c>
      <c r="I5437" s="12">
        <f>IF($D5437=2023,H5437*'Average selling price'!$B$3,
IF($D5437=2024,H5437*'Average selling price'!$C$3,
IF($D5437=2025,H5437*'Average selling price'!$D$3,"")))</f>
        <v>34677</v>
      </c>
      <c r="J5437">
        <v>3</v>
      </c>
      <c r="K5437" s="12">
        <f>IF($D5437=2023,J5437*'Average selling price'!$B$4,
IF($D5437=2024,J5437*'Average selling price'!$C$4,
IF($D5437=2025,J5437*'Average selling price'!$D$4,"")))</f>
        <v>35178</v>
      </c>
      <c r="L5437" s="7">
        <v>59159.18</v>
      </c>
      <c r="M5437" s="7">
        <v>63854.55</v>
      </c>
      <c r="N5437" s="11">
        <f t="shared" si="169"/>
        <v>123013.73000000001</v>
      </c>
      <c r="O5437" s="11">
        <v>673.88</v>
      </c>
      <c r="P5437" s="11">
        <v>3596.36</v>
      </c>
    </row>
    <row r="5438" spans="1:16">
      <c r="A5438" s="2">
        <v>45803</v>
      </c>
      <c r="B5438" s="18">
        <v>30</v>
      </c>
      <c r="C5438" s="20">
        <f t="shared" si="168"/>
        <v>5</v>
      </c>
      <c r="D5438" s="16">
        <v>2025</v>
      </c>
      <c r="E5438" s="1" t="s">
        <v>41</v>
      </c>
      <c r="F5438">
        <v>10</v>
      </c>
      <c r="G5438" s="12">
        <f>IF(D5438=2023,F5438*'Average selling price'!$B$2,
IF(D5438=2024,F5438*'Average selling price'!$C$2,
IF(D5438=2025,F5438*'Average selling price'!$D$2,"")))</f>
        <v>57500</v>
      </c>
      <c r="H5438">
        <v>1</v>
      </c>
      <c r="I5438" s="12">
        <f>IF($D5438=2023,H5438*'Average selling price'!$B$3,
IF($D5438=2024,H5438*'Average selling price'!$C$3,
IF($D5438=2025,H5438*'Average selling price'!$D$3,"")))</f>
        <v>34677</v>
      </c>
      <c r="J5438">
        <v>1</v>
      </c>
      <c r="K5438" s="12">
        <f>IF($D5438=2023,J5438*'Average selling price'!$B$4,
IF($D5438=2024,J5438*'Average selling price'!$C$4,
IF($D5438=2025,J5438*'Average selling price'!$D$4,"")))</f>
        <v>11726</v>
      </c>
      <c r="L5438" s="7">
        <v>12851</v>
      </c>
      <c r="M5438" s="7">
        <v>5700</v>
      </c>
      <c r="N5438" s="11">
        <f t="shared" si="169"/>
        <v>18551</v>
      </c>
      <c r="O5438" s="11">
        <v>0</v>
      </c>
      <c r="P5438" s="11">
        <v>4631</v>
      </c>
    </row>
    <row r="5439" spans="1:16">
      <c r="A5439" s="2">
        <v>45803</v>
      </c>
      <c r="B5439" s="18">
        <v>30</v>
      </c>
      <c r="C5439" s="20">
        <f t="shared" si="168"/>
        <v>5</v>
      </c>
      <c r="D5439" s="16">
        <v>2025</v>
      </c>
      <c r="E5439" s="1" t="s">
        <v>35</v>
      </c>
      <c r="F5439">
        <v>6</v>
      </c>
      <c r="G5439" s="12">
        <f>IF(D5439=2023,F5439*'Average selling price'!$B$2,
IF(D5439=2024,F5439*'Average selling price'!$C$2,
IF(D5439=2025,F5439*'Average selling price'!$D$2,"")))</f>
        <v>34500</v>
      </c>
      <c r="H5439">
        <v>1</v>
      </c>
      <c r="I5439" s="12">
        <f>IF($D5439=2023,H5439*'Average selling price'!$B$3,
IF($D5439=2024,H5439*'Average selling price'!$C$3,
IF($D5439=2025,H5439*'Average selling price'!$D$3,"")))</f>
        <v>34677</v>
      </c>
      <c r="J5439">
        <v>1</v>
      </c>
      <c r="K5439" s="12">
        <f>IF($D5439=2023,J5439*'Average selling price'!$B$4,
IF($D5439=2024,J5439*'Average selling price'!$C$4,
IF($D5439=2025,J5439*'Average selling price'!$D$4,"")))</f>
        <v>11726</v>
      </c>
      <c r="L5439" s="7">
        <v>15545</v>
      </c>
      <c r="M5439" s="7">
        <v>8854</v>
      </c>
      <c r="N5439" s="11">
        <f t="shared" si="169"/>
        <v>24399</v>
      </c>
      <c r="O5439" s="11">
        <v>8130.43</v>
      </c>
      <c r="P5439" s="11">
        <v>0</v>
      </c>
    </row>
    <row r="5440" spans="1:16">
      <c r="A5440" s="2">
        <v>45803</v>
      </c>
      <c r="B5440" s="18">
        <v>30</v>
      </c>
      <c r="C5440" s="20">
        <f t="shared" si="168"/>
        <v>5</v>
      </c>
      <c r="D5440" s="16">
        <v>2025</v>
      </c>
      <c r="E5440" s="1" t="s">
        <v>36</v>
      </c>
      <c r="F5440">
        <v>7</v>
      </c>
      <c r="G5440" s="12">
        <f>IF(D5440=2023,F5440*'Average selling price'!$B$2,
IF(D5440=2024,F5440*'Average selling price'!$C$2,
IF(D5440=2025,F5440*'Average selling price'!$D$2,"")))</f>
        <v>40250</v>
      </c>
      <c r="H5440">
        <v>0</v>
      </c>
      <c r="I5440" s="12">
        <f>IF($D5440=2023,H5440*'Average selling price'!$B$3,
IF($D5440=2024,H5440*'Average selling price'!$C$3,
IF($D5440=2025,H5440*'Average selling price'!$D$3,"")))</f>
        <v>0</v>
      </c>
      <c r="J5440">
        <v>4</v>
      </c>
      <c r="K5440" s="12">
        <f>IF($D5440=2023,J5440*'Average selling price'!$B$4,
IF($D5440=2024,J5440*'Average selling price'!$C$4,
IF($D5440=2025,J5440*'Average selling price'!$D$4,"")))</f>
        <v>46904</v>
      </c>
      <c r="L5440" s="7">
        <v>26652.400000000001</v>
      </c>
      <c r="M5440" s="7">
        <v>13932.9</v>
      </c>
      <c r="N5440" s="11">
        <f t="shared" si="169"/>
        <v>40585.300000000003</v>
      </c>
      <c r="O5440" s="11">
        <v>0</v>
      </c>
      <c r="P5440" s="11">
        <v>23549.43</v>
      </c>
    </row>
    <row r="5441" spans="1:16">
      <c r="A5441" s="2">
        <v>45803</v>
      </c>
      <c r="B5441" s="18">
        <v>30</v>
      </c>
      <c r="C5441" s="20">
        <f t="shared" si="168"/>
        <v>5</v>
      </c>
      <c r="D5441" s="16">
        <v>2025</v>
      </c>
      <c r="E5441" s="1" t="s">
        <v>37</v>
      </c>
      <c r="F5441">
        <v>6</v>
      </c>
      <c r="G5441" s="12">
        <f>IF(D5441=2023,F5441*'Average selling price'!$B$2,
IF(D5441=2024,F5441*'Average selling price'!$C$2,
IF(D5441=2025,F5441*'Average selling price'!$D$2,"")))</f>
        <v>34500</v>
      </c>
      <c r="H5441">
        <v>0</v>
      </c>
      <c r="I5441" s="12">
        <f>IF($D5441=2023,H5441*'Average selling price'!$B$3,
IF($D5441=2024,H5441*'Average selling price'!$C$3,
IF($D5441=2025,H5441*'Average selling price'!$D$3,"")))</f>
        <v>0</v>
      </c>
      <c r="J5441">
        <v>5</v>
      </c>
      <c r="K5441" s="12">
        <f>IF($D5441=2023,J5441*'Average selling price'!$B$4,
IF($D5441=2024,J5441*'Average selling price'!$C$4,
IF($D5441=2025,J5441*'Average selling price'!$D$4,"")))</f>
        <v>58630</v>
      </c>
      <c r="L5441" s="7">
        <v>41308.410000000003</v>
      </c>
      <c r="M5441" s="7">
        <v>12284.9</v>
      </c>
      <c r="N5441" s="11">
        <f t="shared" si="169"/>
        <v>53593.310000000005</v>
      </c>
      <c r="O5441" s="11">
        <v>0</v>
      </c>
      <c r="P5441" s="11">
        <v>1906.5</v>
      </c>
    </row>
    <row r="5442" spans="1:16">
      <c r="A5442" s="2">
        <v>45803</v>
      </c>
      <c r="B5442" s="18">
        <v>30</v>
      </c>
      <c r="C5442" s="20">
        <f t="shared" si="168"/>
        <v>5</v>
      </c>
      <c r="D5442" s="16">
        <v>2025</v>
      </c>
      <c r="E5442" s="1" t="s">
        <v>45</v>
      </c>
      <c r="F5442">
        <v>6</v>
      </c>
      <c r="G5442" s="12">
        <f>IF(D5442=2023,F5442*'Average selling price'!$B$2,
IF(D5442=2024,F5442*'Average selling price'!$C$2,
IF(D5442=2025,F5442*'Average selling price'!$D$2,"")))</f>
        <v>34500</v>
      </c>
      <c r="H5442">
        <v>0</v>
      </c>
      <c r="I5442" s="12">
        <f>IF($D5442=2023,H5442*'Average selling price'!$B$3,
IF($D5442=2024,H5442*'Average selling price'!$C$3,
IF($D5442=2025,H5442*'Average selling price'!$D$3,"")))</f>
        <v>0</v>
      </c>
      <c r="J5442">
        <v>0</v>
      </c>
      <c r="K5442" s="12">
        <f>IF($D5442=2023,J5442*'Average selling price'!$B$4,
IF($D5442=2024,J5442*'Average selling price'!$C$4,
IF($D5442=2025,J5442*'Average selling price'!$D$4,"")))</f>
        <v>0</v>
      </c>
      <c r="L5442" s="7">
        <v>13640.25</v>
      </c>
      <c r="M5442" s="7">
        <v>12401.4</v>
      </c>
      <c r="N5442" s="11">
        <f t="shared" si="169"/>
        <v>26041.65</v>
      </c>
      <c r="O5442" s="11">
        <v>0</v>
      </c>
      <c r="P5442" s="11">
        <v>3470.21</v>
      </c>
    </row>
    <row r="5443" spans="1:16">
      <c r="A5443" s="2">
        <v>45803</v>
      </c>
      <c r="B5443" s="18">
        <v>30</v>
      </c>
      <c r="C5443" s="20">
        <f t="shared" si="168"/>
        <v>5</v>
      </c>
      <c r="D5443" s="16">
        <v>2025</v>
      </c>
      <c r="E5443" s="1" t="s">
        <v>49</v>
      </c>
      <c r="F5443">
        <v>6</v>
      </c>
      <c r="G5443" s="12">
        <f>IF(D5443=2023,F5443*'Average selling price'!$B$2,
IF(D5443=2024,F5443*'Average selling price'!$C$2,
IF(D5443=2025,F5443*'Average selling price'!$D$2,"")))</f>
        <v>34500</v>
      </c>
      <c r="H5443">
        <v>0</v>
      </c>
      <c r="I5443" s="12">
        <f>IF($D5443=2023,H5443*'Average selling price'!$B$3,
IF($D5443=2024,H5443*'Average selling price'!$C$3,
IF($D5443=2025,H5443*'Average selling price'!$D$3,"")))</f>
        <v>0</v>
      </c>
      <c r="J5443">
        <v>2</v>
      </c>
      <c r="K5443" s="12">
        <f>IF($D5443=2023,J5443*'Average selling price'!$B$4,
IF($D5443=2024,J5443*'Average selling price'!$C$4,
IF($D5443=2025,J5443*'Average selling price'!$D$4,"")))</f>
        <v>23452</v>
      </c>
      <c r="L5443" s="7">
        <v>18167.41</v>
      </c>
      <c r="M5443" s="7">
        <v>24234.93</v>
      </c>
      <c r="N5443" s="11">
        <f t="shared" si="169"/>
        <v>42402.34</v>
      </c>
      <c r="O5443" s="11">
        <v>0</v>
      </c>
      <c r="P5443" s="11">
        <v>392.97</v>
      </c>
    </row>
    <row r="5444" spans="1:16">
      <c r="A5444" s="2">
        <v>45803</v>
      </c>
      <c r="B5444" s="18">
        <v>30</v>
      </c>
      <c r="C5444" s="20">
        <f t="shared" ref="C5444:C5507" si="170">MONTH(A5444)</f>
        <v>5</v>
      </c>
      <c r="D5444" s="16">
        <v>2025</v>
      </c>
      <c r="E5444" s="1" t="s">
        <v>53</v>
      </c>
      <c r="F5444">
        <v>10</v>
      </c>
      <c r="G5444" s="12">
        <f>IF(D5444=2023,F5444*'Average selling price'!$B$2,
IF(D5444=2024,F5444*'Average selling price'!$C$2,
IF(D5444=2025,F5444*'Average selling price'!$D$2,"")))</f>
        <v>57500</v>
      </c>
      <c r="H5444">
        <v>0</v>
      </c>
      <c r="I5444" s="12">
        <f>IF($D5444=2023,H5444*'Average selling price'!$B$3,
IF($D5444=2024,H5444*'Average selling price'!$C$3,
IF($D5444=2025,H5444*'Average selling price'!$D$3,"")))</f>
        <v>0</v>
      </c>
      <c r="J5444">
        <v>1</v>
      </c>
      <c r="K5444" s="12">
        <f>IF($D5444=2023,J5444*'Average selling price'!$B$4,
IF($D5444=2024,J5444*'Average selling price'!$C$4,
IF($D5444=2025,J5444*'Average selling price'!$D$4,"")))</f>
        <v>11726</v>
      </c>
      <c r="L5444" s="7">
        <v>6737.08</v>
      </c>
      <c r="M5444" s="7">
        <v>13739.87</v>
      </c>
      <c r="N5444" s="11">
        <f t="shared" ref="N5444:N5507" si="171">M5444+L5444</f>
        <v>20476.95</v>
      </c>
      <c r="O5444" s="11">
        <v>0</v>
      </c>
      <c r="P5444" s="11">
        <v>1924.94</v>
      </c>
    </row>
    <row r="5445" spans="1:16">
      <c r="A5445" s="2">
        <v>45803</v>
      </c>
      <c r="B5445" s="18">
        <v>30</v>
      </c>
      <c r="C5445" s="20">
        <f t="shared" si="170"/>
        <v>5</v>
      </c>
      <c r="D5445" s="16">
        <v>2025</v>
      </c>
      <c r="E5445" s="1" t="s">
        <v>38</v>
      </c>
      <c r="F5445">
        <v>20</v>
      </c>
      <c r="G5445" s="12">
        <f>IF(D5445=2023,F5445*'Average selling price'!$B$2,
IF(D5445=2024,F5445*'Average selling price'!$C$2,
IF(D5445=2025,F5445*'Average selling price'!$D$2,"")))</f>
        <v>115000</v>
      </c>
      <c r="H5445">
        <v>1</v>
      </c>
      <c r="I5445" s="12">
        <f>IF($D5445=2023,H5445*'Average selling price'!$B$3,
IF($D5445=2024,H5445*'Average selling price'!$C$3,
IF($D5445=2025,H5445*'Average selling price'!$D$3,"")))</f>
        <v>34677</v>
      </c>
      <c r="J5445">
        <v>3</v>
      </c>
      <c r="K5445" s="12">
        <f>IF($D5445=2023,J5445*'Average selling price'!$B$4,
IF($D5445=2024,J5445*'Average selling price'!$C$4,
IF($D5445=2025,J5445*'Average selling price'!$D$4,"")))</f>
        <v>35178</v>
      </c>
      <c r="L5445" s="7">
        <v>95718.319999999905</v>
      </c>
      <c r="M5445" s="7">
        <v>87945.34</v>
      </c>
      <c r="N5445" s="11">
        <f t="shared" si="171"/>
        <v>183663.65999999992</v>
      </c>
      <c r="O5445" s="11">
        <v>149.82</v>
      </c>
      <c r="P5445" s="11">
        <v>17894.38</v>
      </c>
    </row>
    <row r="5446" spans="1:16">
      <c r="A5446" s="2">
        <v>45803</v>
      </c>
      <c r="B5446" s="18">
        <v>30</v>
      </c>
      <c r="C5446" s="20">
        <f t="shared" si="170"/>
        <v>5</v>
      </c>
      <c r="D5446" s="16">
        <v>2025</v>
      </c>
      <c r="E5446" s="1" t="s">
        <v>39</v>
      </c>
      <c r="F5446">
        <v>9</v>
      </c>
      <c r="G5446" s="12">
        <f>IF(D5446=2023,F5446*'Average selling price'!$B$2,
IF(D5446=2024,F5446*'Average selling price'!$C$2,
IF(D5446=2025,F5446*'Average selling price'!$D$2,"")))</f>
        <v>51750</v>
      </c>
      <c r="H5446">
        <v>0</v>
      </c>
      <c r="I5446" s="12">
        <f>IF($D5446=2023,H5446*'Average selling price'!$B$3,
IF($D5446=2024,H5446*'Average selling price'!$C$3,
IF($D5446=2025,H5446*'Average selling price'!$D$3,"")))</f>
        <v>0</v>
      </c>
      <c r="J5446">
        <v>1</v>
      </c>
      <c r="K5446" s="12">
        <f>IF($D5446=2023,J5446*'Average selling price'!$B$4,
IF($D5446=2024,J5446*'Average selling price'!$C$4,
IF($D5446=2025,J5446*'Average selling price'!$D$4,"")))</f>
        <v>11726</v>
      </c>
      <c r="L5446" s="7">
        <v>33864.99</v>
      </c>
      <c r="M5446" s="7">
        <v>52754.6</v>
      </c>
      <c r="N5446" s="11">
        <f t="shared" si="171"/>
        <v>86619.59</v>
      </c>
      <c r="O5446" s="11">
        <v>262.52999999999997</v>
      </c>
      <c r="P5446" s="11">
        <v>5307.64</v>
      </c>
    </row>
    <row r="5447" spans="1:16">
      <c r="A5447" s="2">
        <v>45803</v>
      </c>
      <c r="B5447" s="18">
        <v>30</v>
      </c>
      <c r="C5447" s="20">
        <f t="shared" si="170"/>
        <v>5</v>
      </c>
      <c r="D5447" s="16">
        <v>2025</v>
      </c>
      <c r="E5447" s="1" t="s">
        <v>40</v>
      </c>
      <c r="F5447">
        <v>2</v>
      </c>
      <c r="G5447" s="12">
        <f>IF(D5447=2023,F5447*'Average selling price'!$B$2,
IF(D5447=2024,F5447*'Average selling price'!$C$2,
IF(D5447=2025,F5447*'Average selling price'!$D$2,"")))</f>
        <v>11500</v>
      </c>
      <c r="H5447">
        <v>0</v>
      </c>
      <c r="I5447" s="12">
        <f>IF($D5447=2023,H5447*'Average selling price'!$B$3,
IF($D5447=2024,H5447*'Average selling price'!$C$3,
IF($D5447=2025,H5447*'Average selling price'!$D$3,"")))</f>
        <v>0</v>
      </c>
      <c r="J5447">
        <v>3</v>
      </c>
      <c r="K5447" s="12">
        <f>IF($D5447=2023,J5447*'Average selling price'!$B$4,
IF($D5447=2024,J5447*'Average selling price'!$C$4,
IF($D5447=2025,J5447*'Average selling price'!$D$4,"")))</f>
        <v>35178</v>
      </c>
      <c r="L5447" s="7">
        <v>32225.55</v>
      </c>
      <c r="M5447" s="7">
        <v>9759.9500000000007</v>
      </c>
      <c r="N5447" s="11">
        <f t="shared" si="171"/>
        <v>41985.5</v>
      </c>
      <c r="O5447" s="11">
        <v>41.97</v>
      </c>
      <c r="P5447" s="11">
        <v>3301.93</v>
      </c>
    </row>
    <row r="5448" spans="1:16">
      <c r="A5448" s="2">
        <v>45803</v>
      </c>
      <c r="B5448" s="18">
        <v>30</v>
      </c>
      <c r="C5448" s="20">
        <f t="shared" si="170"/>
        <v>5</v>
      </c>
      <c r="D5448" s="16">
        <v>2025</v>
      </c>
      <c r="E5448" s="1" t="s">
        <v>42</v>
      </c>
      <c r="F5448">
        <v>8</v>
      </c>
      <c r="G5448" s="12">
        <f>IF(D5448=2023,F5448*'Average selling price'!$B$2,
IF(D5448=2024,F5448*'Average selling price'!$C$2,
IF(D5448=2025,F5448*'Average selling price'!$D$2,"")))</f>
        <v>46000</v>
      </c>
      <c r="H5448">
        <v>0</v>
      </c>
      <c r="I5448" s="12">
        <f>IF($D5448=2023,H5448*'Average selling price'!$B$3,
IF($D5448=2024,H5448*'Average selling price'!$C$3,
IF($D5448=2025,H5448*'Average selling price'!$D$3,"")))</f>
        <v>0</v>
      </c>
      <c r="J5448">
        <v>6</v>
      </c>
      <c r="K5448" s="12">
        <f>IF($D5448=2023,J5448*'Average selling price'!$B$4,
IF($D5448=2024,J5448*'Average selling price'!$C$4,
IF($D5448=2025,J5448*'Average selling price'!$D$4,"")))</f>
        <v>70356</v>
      </c>
      <c r="L5448" s="7">
        <v>33269</v>
      </c>
      <c r="M5448" s="7">
        <v>41940</v>
      </c>
      <c r="N5448" s="11">
        <f t="shared" si="171"/>
        <v>75209</v>
      </c>
      <c r="O5448" s="11">
        <v>2000</v>
      </c>
      <c r="P5448" s="11">
        <v>22480</v>
      </c>
    </row>
    <row r="5449" spans="1:16">
      <c r="A5449" s="2">
        <v>45803</v>
      </c>
      <c r="B5449" s="18">
        <v>30</v>
      </c>
      <c r="C5449" s="20">
        <f t="shared" si="170"/>
        <v>5</v>
      </c>
      <c r="D5449" s="16">
        <v>2025</v>
      </c>
      <c r="E5449" s="1" t="s">
        <v>63</v>
      </c>
      <c r="F5449">
        <v>2</v>
      </c>
      <c r="G5449" s="12">
        <f>IF(D5449=2023,F5449*'Average selling price'!$B$2,
IF(D5449=2024,F5449*'Average selling price'!$C$2,
IF(D5449=2025,F5449*'Average selling price'!$D$2,"")))</f>
        <v>11500</v>
      </c>
      <c r="H5449">
        <v>0</v>
      </c>
      <c r="I5449" s="12">
        <f>IF($D5449=2023,H5449*'Average selling price'!$B$3,
IF($D5449=2024,H5449*'Average selling price'!$C$3,
IF($D5449=2025,H5449*'Average selling price'!$D$3,"")))</f>
        <v>0</v>
      </c>
      <c r="J5449">
        <v>3</v>
      </c>
      <c r="K5449" s="12">
        <f>IF($D5449=2023,J5449*'Average selling price'!$B$4,
IF($D5449=2024,J5449*'Average selling price'!$C$4,
IF($D5449=2025,J5449*'Average selling price'!$D$4,"")))</f>
        <v>35178</v>
      </c>
      <c r="L5449" s="7">
        <v>710</v>
      </c>
      <c r="M5449" s="7">
        <v>3800</v>
      </c>
      <c r="N5449" s="11">
        <f t="shared" si="171"/>
        <v>4510</v>
      </c>
      <c r="O5449" s="11">
        <v>0</v>
      </c>
      <c r="P5449" s="11">
        <v>3020</v>
      </c>
    </row>
    <row r="5450" spans="1:16">
      <c r="A5450" s="2">
        <v>45803</v>
      </c>
      <c r="B5450" s="18">
        <v>30</v>
      </c>
      <c r="C5450" s="20">
        <f t="shared" si="170"/>
        <v>5</v>
      </c>
      <c r="D5450" s="16">
        <v>2025</v>
      </c>
      <c r="E5450" s="1" t="s">
        <v>43</v>
      </c>
      <c r="F5450">
        <v>15</v>
      </c>
      <c r="G5450" s="12">
        <f>IF(D5450=2023,F5450*'Average selling price'!$B$2,
IF(D5450=2024,F5450*'Average selling price'!$C$2,
IF(D5450=2025,F5450*'Average selling price'!$D$2,"")))</f>
        <v>86250</v>
      </c>
      <c r="H5450">
        <v>3</v>
      </c>
      <c r="I5450" s="12">
        <f>IF($D5450=2023,H5450*'Average selling price'!$B$3,
IF($D5450=2024,H5450*'Average selling price'!$C$3,
IF($D5450=2025,H5450*'Average selling price'!$D$3,"")))</f>
        <v>104031</v>
      </c>
      <c r="J5450">
        <v>2</v>
      </c>
      <c r="K5450" s="12">
        <f>IF($D5450=2023,J5450*'Average selling price'!$B$4,
IF($D5450=2024,J5450*'Average selling price'!$C$4,
IF($D5450=2025,J5450*'Average selling price'!$D$4,"")))</f>
        <v>23452</v>
      </c>
      <c r="L5450" s="7">
        <v>82603.350000000006</v>
      </c>
      <c r="M5450" s="7">
        <v>60732</v>
      </c>
      <c r="N5450" s="11">
        <f t="shared" si="171"/>
        <v>143335.35</v>
      </c>
      <c r="O5450" s="11">
        <v>8679.9599999999991</v>
      </c>
      <c r="P5450" s="11">
        <v>12532.76</v>
      </c>
    </row>
    <row r="5451" spans="1:16">
      <c r="A5451" s="2">
        <v>45803</v>
      </c>
      <c r="B5451" s="18">
        <v>30</v>
      </c>
      <c r="C5451" s="20">
        <f t="shared" si="170"/>
        <v>5</v>
      </c>
      <c r="D5451" s="16">
        <v>2025</v>
      </c>
      <c r="E5451" s="1" t="s">
        <v>47</v>
      </c>
      <c r="F5451">
        <v>5</v>
      </c>
      <c r="G5451" s="12">
        <f>IF(D5451=2023,F5451*'Average selling price'!$B$2,
IF(D5451=2024,F5451*'Average selling price'!$C$2,
IF(D5451=2025,F5451*'Average selling price'!$D$2,"")))</f>
        <v>28750</v>
      </c>
      <c r="H5451">
        <v>0</v>
      </c>
      <c r="I5451" s="12">
        <f>IF($D5451=2023,H5451*'Average selling price'!$B$3,
IF($D5451=2024,H5451*'Average selling price'!$C$3,
IF($D5451=2025,H5451*'Average selling price'!$D$3,"")))</f>
        <v>0</v>
      </c>
      <c r="J5451">
        <v>2</v>
      </c>
      <c r="K5451" s="12">
        <f>IF($D5451=2023,J5451*'Average selling price'!$B$4,
IF($D5451=2024,J5451*'Average selling price'!$C$4,
IF($D5451=2025,J5451*'Average selling price'!$D$4,"")))</f>
        <v>23452</v>
      </c>
      <c r="L5451" s="7">
        <v>82000</v>
      </c>
      <c r="M5451" s="7">
        <v>12726</v>
      </c>
      <c r="N5451" s="11">
        <f t="shared" si="171"/>
        <v>94726</v>
      </c>
      <c r="O5451" s="11">
        <v>0</v>
      </c>
      <c r="P5451" s="11">
        <v>4878</v>
      </c>
    </row>
    <row r="5452" spans="1:16">
      <c r="A5452" s="2">
        <v>45803</v>
      </c>
      <c r="B5452" s="18">
        <v>30</v>
      </c>
      <c r="C5452" s="20">
        <f t="shared" si="170"/>
        <v>5</v>
      </c>
      <c r="D5452" s="16">
        <v>2025</v>
      </c>
      <c r="E5452" s="1" t="s">
        <v>50</v>
      </c>
      <c r="F5452">
        <v>10</v>
      </c>
      <c r="G5452" s="12">
        <f>IF(D5452=2023,F5452*'Average selling price'!$B$2,
IF(D5452=2024,F5452*'Average selling price'!$C$2,
IF(D5452=2025,F5452*'Average selling price'!$D$2,"")))</f>
        <v>57500</v>
      </c>
      <c r="H5452">
        <v>0</v>
      </c>
      <c r="I5452" s="12">
        <f>IF($D5452=2023,H5452*'Average selling price'!$B$3,
IF($D5452=2024,H5452*'Average selling price'!$C$3,
IF($D5452=2025,H5452*'Average selling price'!$D$3,"")))</f>
        <v>0</v>
      </c>
      <c r="J5452">
        <v>6</v>
      </c>
      <c r="K5452" s="12">
        <f>IF($D5452=2023,J5452*'Average selling price'!$B$4,
IF($D5452=2024,J5452*'Average selling price'!$C$4,
IF($D5452=2025,J5452*'Average selling price'!$D$4,"")))</f>
        <v>70356</v>
      </c>
      <c r="L5452" s="7">
        <v>45070.33</v>
      </c>
      <c r="M5452" s="7">
        <v>16387</v>
      </c>
      <c r="N5452" s="11">
        <f t="shared" si="171"/>
        <v>61457.33</v>
      </c>
      <c r="O5452" s="11">
        <v>0</v>
      </c>
      <c r="P5452" s="11">
        <v>2412.85</v>
      </c>
    </row>
    <row r="5453" spans="1:16">
      <c r="A5453" s="2">
        <v>45803</v>
      </c>
      <c r="B5453" s="18">
        <v>30</v>
      </c>
      <c r="C5453" s="20">
        <f t="shared" si="170"/>
        <v>5</v>
      </c>
      <c r="D5453" s="16">
        <v>2025</v>
      </c>
      <c r="E5453" s="1" t="s">
        <v>51</v>
      </c>
      <c r="F5453">
        <v>3</v>
      </c>
      <c r="G5453" s="12">
        <f>IF(D5453=2023,F5453*'Average selling price'!$B$2,
IF(D5453=2024,F5453*'Average selling price'!$C$2,
IF(D5453=2025,F5453*'Average selling price'!$D$2,"")))</f>
        <v>17250</v>
      </c>
      <c r="H5453">
        <v>1</v>
      </c>
      <c r="I5453" s="12">
        <f>IF($D5453=2023,H5453*'Average selling price'!$B$3,
IF($D5453=2024,H5453*'Average selling price'!$C$3,
IF($D5453=2025,H5453*'Average selling price'!$D$3,"")))</f>
        <v>34677</v>
      </c>
      <c r="J5453">
        <v>3</v>
      </c>
      <c r="K5453" s="12">
        <f>IF($D5453=2023,J5453*'Average selling price'!$B$4,
IF($D5453=2024,J5453*'Average selling price'!$C$4,
IF($D5453=2025,J5453*'Average selling price'!$D$4,"")))</f>
        <v>35178</v>
      </c>
      <c r="L5453" s="7">
        <v>27501</v>
      </c>
      <c r="M5453" s="7">
        <v>40645</v>
      </c>
      <c r="N5453" s="11">
        <f t="shared" si="171"/>
        <v>68146</v>
      </c>
      <c r="O5453" s="11">
        <v>22</v>
      </c>
      <c r="P5453" s="11">
        <v>8876</v>
      </c>
    </row>
    <row r="5454" spans="1:16">
      <c r="A5454" s="2">
        <v>45803</v>
      </c>
      <c r="B5454" s="18">
        <v>30</v>
      </c>
      <c r="C5454" s="20">
        <f t="shared" si="170"/>
        <v>5</v>
      </c>
      <c r="D5454" s="16">
        <v>2025</v>
      </c>
      <c r="E5454" s="1" t="s">
        <v>52</v>
      </c>
      <c r="F5454">
        <v>8</v>
      </c>
      <c r="G5454" s="12">
        <f>IF(D5454=2023,F5454*'Average selling price'!$B$2,
IF(D5454=2024,F5454*'Average selling price'!$C$2,
IF(D5454=2025,F5454*'Average selling price'!$D$2,"")))</f>
        <v>46000</v>
      </c>
      <c r="H5454">
        <v>0</v>
      </c>
      <c r="I5454" s="12">
        <f>IF($D5454=2023,H5454*'Average selling price'!$B$3,
IF($D5454=2024,H5454*'Average selling price'!$C$3,
IF($D5454=2025,H5454*'Average selling price'!$D$3,"")))</f>
        <v>0</v>
      </c>
      <c r="J5454">
        <v>8</v>
      </c>
      <c r="K5454" s="12">
        <f>IF($D5454=2023,J5454*'Average selling price'!$B$4,
IF($D5454=2024,J5454*'Average selling price'!$C$4,
IF($D5454=2025,J5454*'Average selling price'!$D$4,"")))</f>
        <v>93808</v>
      </c>
      <c r="L5454" s="7">
        <v>41909</v>
      </c>
      <c r="M5454" s="7">
        <v>8807</v>
      </c>
      <c r="N5454" s="11">
        <f t="shared" si="171"/>
        <v>50716</v>
      </c>
      <c r="O5454" s="11">
        <v>2700</v>
      </c>
      <c r="P5454" s="11">
        <v>1254</v>
      </c>
    </row>
    <row r="5455" spans="1:16">
      <c r="A5455" s="2">
        <v>45803</v>
      </c>
      <c r="B5455" s="18">
        <v>30</v>
      </c>
      <c r="C5455" s="20">
        <f t="shared" si="170"/>
        <v>5</v>
      </c>
      <c r="D5455" s="16">
        <v>2025</v>
      </c>
      <c r="E5455" s="1" t="s">
        <v>64</v>
      </c>
      <c r="F5455">
        <v>0</v>
      </c>
      <c r="G5455" s="12">
        <f>IF(D5455=2023,F5455*'Average selling price'!$B$2,
IF(D5455=2024,F5455*'Average selling price'!$C$2,
IF(D5455=2025,F5455*'Average selling price'!$D$2,"")))</f>
        <v>0</v>
      </c>
      <c r="H5455">
        <v>0</v>
      </c>
      <c r="I5455" s="12">
        <f>IF($D5455=2023,H5455*'Average selling price'!$B$3,
IF($D5455=2024,H5455*'Average selling price'!$C$3,
IF($D5455=2025,H5455*'Average selling price'!$D$3,"")))</f>
        <v>0</v>
      </c>
      <c r="J5455">
        <v>6</v>
      </c>
      <c r="K5455" s="12">
        <f>IF($D5455=2023,J5455*'Average selling price'!$B$4,
IF($D5455=2024,J5455*'Average selling price'!$C$4,
IF($D5455=2025,J5455*'Average selling price'!$D$4,"")))</f>
        <v>70356</v>
      </c>
      <c r="L5455" s="7">
        <v>27310</v>
      </c>
      <c r="M5455" s="7">
        <v>55019</v>
      </c>
      <c r="N5455" s="11">
        <f t="shared" si="171"/>
        <v>82329</v>
      </c>
      <c r="O5455" s="11">
        <v>0</v>
      </c>
      <c r="P5455" s="11">
        <v>0</v>
      </c>
    </row>
    <row r="5456" spans="1:16">
      <c r="A5456" s="2">
        <v>45803</v>
      </c>
      <c r="B5456" s="18">
        <v>30</v>
      </c>
      <c r="C5456" s="20">
        <f t="shared" si="170"/>
        <v>5</v>
      </c>
      <c r="D5456" s="16">
        <v>2025</v>
      </c>
      <c r="E5456" s="1" t="s">
        <v>54</v>
      </c>
      <c r="F5456">
        <v>1</v>
      </c>
      <c r="G5456" s="12">
        <f>IF(D5456=2023,F5456*'Average selling price'!$B$2,
IF(D5456=2024,F5456*'Average selling price'!$C$2,
IF(D5456=2025,F5456*'Average selling price'!$D$2,"")))</f>
        <v>5750</v>
      </c>
      <c r="H5456">
        <v>0</v>
      </c>
      <c r="I5456" s="12">
        <f>IF($D5456=2023,H5456*'Average selling price'!$B$3,
IF($D5456=2024,H5456*'Average selling price'!$C$3,
IF($D5456=2025,H5456*'Average selling price'!$D$3,"")))</f>
        <v>0</v>
      </c>
      <c r="J5456">
        <v>1</v>
      </c>
      <c r="K5456" s="12">
        <f>IF($D5456=2023,J5456*'Average selling price'!$B$4,
IF($D5456=2024,J5456*'Average selling price'!$C$4,
IF($D5456=2025,J5456*'Average selling price'!$D$4,"")))</f>
        <v>11726</v>
      </c>
      <c r="L5456" s="7">
        <v>8767</v>
      </c>
      <c r="M5456" s="7">
        <v>4349</v>
      </c>
      <c r="N5456" s="11">
        <f t="shared" si="171"/>
        <v>13116</v>
      </c>
      <c r="O5456" s="11">
        <v>0</v>
      </c>
      <c r="P5456" s="11">
        <v>970</v>
      </c>
    </row>
    <row r="5457" spans="1:16">
      <c r="A5457" s="2">
        <v>45803</v>
      </c>
      <c r="B5457" s="18">
        <v>30</v>
      </c>
      <c r="C5457" s="20">
        <f t="shared" si="170"/>
        <v>5</v>
      </c>
      <c r="D5457" s="16">
        <v>2025</v>
      </c>
      <c r="E5457" s="1" t="s">
        <v>61</v>
      </c>
      <c r="F5457">
        <v>11</v>
      </c>
      <c r="G5457" s="12">
        <f>IF(D5457=2023,F5457*'Average selling price'!$B$2,
IF(D5457=2024,F5457*'Average selling price'!$C$2,
IF(D5457=2025,F5457*'Average selling price'!$D$2,"")))</f>
        <v>63250</v>
      </c>
      <c r="H5457">
        <v>0</v>
      </c>
      <c r="I5457" s="12">
        <f>IF($D5457=2023,H5457*'Average selling price'!$B$3,
IF($D5457=2024,H5457*'Average selling price'!$C$3,
IF($D5457=2025,H5457*'Average selling price'!$D$3,"")))</f>
        <v>0</v>
      </c>
      <c r="J5457">
        <v>5</v>
      </c>
      <c r="K5457" s="12">
        <f>IF($D5457=2023,J5457*'Average selling price'!$B$4,
IF($D5457=2024,J5457*'Average selling price'!$C$4,
IF($D5457=2025,J5457*'Average selling price'!$D$4,"")))</f>
        <v>58630</v>
      </c>
      <c r="L5457" s="7">
        <v>15946.74</v>
      </c>
      <c r="M5457" s="7">
        <v>-2145.08</v>
      </c>
      <c r="N5457" s="11">
        <f t="shared" si="171"/>
        <v>13801.66</v>
      </c>
      <c r="O5457" s="11">
        <v>107.1</v>
      </c>
      <c r="P5457" s="11">
        <v>6733.68</v>
      </c>
    </row>
    <row r="5458" spans="1:16">
      <c r="A5458" s="2">
        <v>45803</v>
      </c>
      <c r="B5458" s="18">
        <v>30</v>
      </c>
      <c r="C5458" s="20">
        <f t="shared" si="170"/>
        <v>5</v>
      </c>
      <c r="D5458" s="16">
        <v>2025</v>
      </c>
      <c r="E5458" s="1" t="s">
        <v>65</v>
      </c>
      <c r="F5458">
        <v>0</v>
      </c>
      <c r="G5458" s="12">
        <f>IF(D5458=2023,F5458*'Average selling price'!$B$2,
IF(D5458=2024,F5458*'Average selling price'!$C$2,
IF(D5458=2025,F5458*'Average selling price'!$D$2,"")))</f>
        <v>0</v>
      </c>
      <c r="H5458">
        <v>0</v>
      </c>
      <c r="I5458" s="12">
        <f>IF($D5458=2023,H5458*'Average selling price'!$B$3,
IF($D5458=2024,H5458*'Average selling price'!$C$3,
IF($D5458=2025,H5458*'Average selling price'!$D$3,"")))</f>
        <v>0</v>
      </c>
      <c r="J5458">
        <v>0</v>
      </c>
      <c r="K5458" s="12">
        <f>IF($D5458=2023,J5458*'Average selling price'!$B$4,
IF($D5458=2024,J5458*'Average selling price'!$C$4,
IF($D5458=2025,J5458*'Average selling price'!$D$4,"")))</f>
        <v>0</v>
      </c>
      <c r="L5458" s="7">
        <v>0</v>
      </c>
      <c r="M5458" s="7">
        <v>0</v>
      </c>
      <c r="N5458" s="11">
        <f t="shared" si="171"/>
        <v>0</v>
      </c>
      <c r="O5458" s="11">
        <v>0</v>
      </c>
      <c r="P5458" s="11">
        <v>0</v>
      </c>
    </row>
    <row r="5459" spans="1:16">
      <c r="A5459" s="2">
        <v>45810</v>
      </c>
      <c r="B5459" s="18">
        <v>31</v>
      </c>
      <c r="C5459" s="20">
        <f t="shared" si="170"/>
        <v>6</v>
      </c>
      <c r="D5459" s="16">
        <v>2025</v>
      </c>
      <c r="E5459" s="1" t="s">
        <v>25</v>
      </c>
      <c r="F5459">
        <v>9</v>
      </c>
      <c r="G5459" s="12">
        <f>IF(D5459=2023,F5459*'Average selling price'!$B$2,
IF(D5459=2024,F5459*'Average selling price'!$C$2,
IF(D5459=2025,F5459*'Average selling price'!$D$2,"")))</f>
        <v>51750</v>
      </c>
      <c r="H5459">
        <v>5</v>
      </c>
      <c r="I5459" s="12">
        <f>IF($D5459=2023,H5459*'Average selling price'!$B$3,
IF($D5459=2024,H5459*'Average selling price'!$C$3,
IF($D5459=2025,H5459*'Average selling price'!$D$3,"")))</f>
        <v>173385</v>
      </c>
      <c r="J5459">
        <v>19</v>
      </c>
      <c r="K5459" s="12">
        <f>IF($D5459=2023,J5459*'Average selling price'!$B$4,
IF($D5459=2024,J5459*'Average selling price'!$C$4,
IF($D5459=2025,J5459*'Average selling price'!$D$4,"")))</f>
        <v>222794</v>
      </c>
      <c r="L5459" s="7">
        <v>128696</v>
      </c>
      <c r="M5459" s="7">
        <v>41895</v>
      </c>
      <c r="N5459" s="11">
        <f t="shared" si="171"/>
        <v>170591</v>
      </c>
      <c r="O5459" s="11">
        <v>0</v>
      </c>
      <c r="P5459" s="11">
        <v>6321</v>
      </c>
    </row>
    <row r="5460" spans="1:16">
      <c r="A5460" s="2">
        <v>45810</v>
      </c>
      <c r="B5460" s="18">
        <v>31</v>
      </c>
      <c r="C5460" s="20">
        <f t="shared" si="170"/>
        <v>6</v>
      </c>
      <c r="D5460" s="16">
        <v>2025</v>
      </c>
      <c r="E5460" s="1" t="s">
        <v>46</v>
      </c>
      <c r="F5460">
        <v>13</v>
      </c>
      <c r="G5460" s="12">
        <f>IF(D5460=2023,F5460*'Average selling price'!$B$2,
IF(D5460=2024,F5460*'Average selling price'!$C$2,
IF(D5460=2025,F5460*'Average selling price'!$D$2,"")))</f>
        <v>74750</v>
      </c>
      <c r="H5460">
        <v>0</v>
      </c>
      <c r="I5460" s="12">
        <f>IF($D5460=2023,H5460*'Average selling price'!$B$3,
IF($D5460=2024,H5460*'Average selling price'!$C$3,
IF($D5460=2025,H5460*'Average selling price'!$D$3,"")))</f>
        <v>0</v>
      </c>
      <c r="J5460">
        <v>5</v>
      </c>
      <c r="K5460" s="12">
        <f>IF($D5460=2023,J5460*'Average selling price'!$B$4,
IF($D5460=2024,J5460*'Average selling price'!$C$4,
IF($D5460=2025,J5460*'Average selling price'!$D$4,"")))</f>
        <v>58630</v>
      </c>
      <c r="L5460" s="7">
        <v>34158</v>
      </c>
      <c r="M5460" s="7">
        <v>7385</v>
      </c>
      <c r="N5460" s="11">
        <f t="shared" si="171"/>
        <v>41543</v>
      </c>
      <c r="O5460" s="11">
        <v>0</v>
      </c>
      <c r="P5460" s="11">
        <v>790</v>
      </c>
    </row>
    <row r="5461" spans="1:16">
      <c r="A5461" s="2">
        <v>45810</v>
      </c>
      <c r="B5461" s="18">
        <v>31</v>
      </c>
      <c r="C5461" s="20">
        <f t="shared" si="170"/>
        <v>6</v>
      </c>
      <c r="D5461" s="16">
        <v>2025</v>
      </c>
      <c r="E5461" s="1" t="s">
        <v>57</v>
      </c>
      <c r="F5461">
        <v>4</v>
      </c>
      <c r="G5461" s="12">
        <f>IF(D5461=2023,F5461*'Average selling price'!$B$2,
IF(D5461=2024,F5461*'Average selling price'!$C$2,
IF(D5461=2025,F5461*'Average selling price'!$D$2,"")))</f>
        <v>23000</v>
      </c>
      <c r="H5461">
        <v>0</v>
      </c>
      <c r="I5461" s="12">
        <f>IF($D5461=2023,H5461*'Average selling price'!$B$3,
IF($D5461=2024,H5461*'Average selling price'!$C$3,
IF($D5461=2025,H5461*'Average selling price'!$D$3,"")))</f>
        <v>0</v>
      </c>
      <c r="J5461">
        <v>4</v>
      </c>
      <c r="K5461" s="12">
        <f>IF($D5461=2023,J5461*'Average selling price'!$B$4,
IF($D5461=2024,J5461*'Average selling price'!$C$4,
IF($D5461=2025,J5461*'Average selling price'!$D$4,"")))</f>
        <v>46904</v>
      </c>
      <c r="L5461" s="7">
        <v>44105</v>
      </c>
      <c r="M5461" s="7">
        <v>7197</v>
      </c>
      <c r="N5461" s="11">
        <f t="shared" si="171"/>
        <v>51302</v>
      </c>
      <c r="O5461" s="11">
        <v>650</v>
      </c>
      <c r="P5461" s="11">
        <v>2700</v>
      </c>
    </row>
    <row r="5462" spans="1:16">
      <c r="A5462" s="2">
        <v>45810</v>
      </c>
      <c r="B5462" s="18">
        <v>31</v>
      </c>
      <c r="C5462" s="20">
        <f t="shared" si="170"/>
        <v>6</v>
      </c>
      <c r="D5462" s="16">
        <v>2025</v>
      </c>
      <c r="E5462" s="1" t="s">
        <v>27</v>
      </c>
      <c r="F5462">
        <v>2</v>
      </c>
      <c r="G5462" s="12">
        <f>IF(D5462=2023,F5462*'Average selling price'!$B$2,
IF(D5462=2024,F5462*'Average selling price'!$C$2,
IF(D5462=2025,F5462*'Average selling price'!$D$2,"")))</f>
        <v>11500</v>
      </c>
      <c r="H5462">
        <v>0</v>
      </c>
      <c r="I5462" s="12">
        <f>IF($D5462=2023,H5462*'Average selling price'!$B$3,
IF($D5462=2024,H5462*'Average selling price'!$C$3,
IF($D5462=2025,H5462*'Average selling price'!$D$3,"")))</f>
        <v>0</v>
      </c>
      <c r="J5462">
        <v>0</v>
      </c>
      <c r="K5462" s="12">
        <f>IF($D5462=2023,J5462*'Average selling price'!$B$4,
IF($D5462=2024,J5462*'Average selling price'!$C$4,
IF($D5462=2025,J5462*'Average selling price'!$D$4,"")))</f>
        <v>0</v>
      </c>
      <c r="L5462" s="7">
        <v>18456</v>
      </c>
      <c r="M5462" s="7">
        <v>1040</v>
      </c>
      <c r="N5462" s="11">
        <f t="shared" si="171"/>
        <v>19496</v>
      </c>
      <c r="O5462" s="11">
        <v>0</v>
      </c>
      <c r="P5462" s="11">
        <v>4775</v>
      </c>
    </row>
    <row r="5463" spans="1:16">
      <c r="A5463" s="2">
        <v>45810</v>
      </c>
      <c r="B5463" s="18">
        <v>31</v>
      </c>
      <c r="C5463" s="20">
        <f t="shared" si="170"/>
        <v>6</v>
      </c>
      <c r="D5463" s="16">
        <v>2025</v>
      </c>
      <c r="E5463" s="1" t="s">
        <v>55</v>
      </c>
      <c r="F5463">
        <v>4</v>
      </c>
      <c r="G5463" s="12">
        <f>IF(D5463=2023,F5463*'Average selling price'!$B$2,
IF(D5463=2024,F5463*'Average selling price'!$C$2,
IF(D5463=2025,F5463*'Average selling price'!$D$2,"")))</f>
        <v>23000</v>
      </c>
      <c r="H5463">
        <v>0</v>
      </c>
      <c r="I5463" s="12">
        <f>IF($D5463=2023,H5463*'Average selling price'!$B$3,
IF($D5463=2024,H5463*'Average selling price'!$C$3,
IF($D5463=2025,H5463*'Average selling price'!$D$3,"")))</f>
        <v>0</v>
      </c>
      <c r="J5463">
        <v>2</v>
      </c>
      <c r="K5463" s="12">
        <f>IF($D5463=2023,J5463*'Average selling price'!$B$4,
IF($D5463=2024,J5463*'Average selling price'!$C$4,
IF($D5463=2025,J5463*'Average selling price'!$D$4,"")))</f>
        <v>23452</v>
      </c>
      <c r="L5463" s="7">
        <v>51153</v>
      </c>
      <c r="M5463" s="7">
        <v>10104</v>
      </c>
      <c r="N5463" s="11">
        <f t="shared" si="171"/>
        <v>61257</v>
      </c>
      <c r="O5463" s="11">
        <v>0</v>
      </c>
      <c r="P5463" s="11">
        <v>0</v>
      </c>
    </row>
    <row r="5464" spans="1:16">
      <c r="A5464" s="2">
        <v>45810</v>
      </c>
      <c r="B5464" s="18">
        <v>31</v>
      </c>
      <c r="C5464" s="20">
        <f t="shared" si="170"/>
        <v>6</v>
      </c>
      <c r="D5464" s="16">
        <v>2025</v>
      </c>
      <c r="E5464" s="1" t="s">
        <v>28</v>
      </c>
      <c r="F5464">
        <v>9</v>
      </c>
      <c r="G5464" s="12">
        <f>IF(D5464=2023,F5464*'Average selling price'!$B$2,
IF(D5464=2024,F5464*'Average selling price'!$C$2,
IF(D5464=2025,F5464*'Average selling price'!$D$2,"")))</f>
        <v>51750</v>
      </c>
      <c r="H5464">
        <v>0</v>
      </c>
      <c r="I5464" s="12">
        <f>IF($D5464=2023,H5464*'Average selling price'!$B$3,
IF($D5464=2024,H5464*'Average selling price'!$C$3,
IF($D5464=2025,H5464*'Average selling price'!$D$3,"")))</f>
        <v>0</v>
      </c>
      <c r="J5464">
        <v>6</v>
      </c>
      <c r="K5464" s="12">
        <f>IF($D5464=2023,J5464*'Average selling price'!$B$4,
IF($D5464=2024,J5464*'Average selling price'!$C$4,
IF($D5464=2025,J5464*'Average selling price'!$D$4,"")))</f>
        <v>70356</v>
      </c>
      <c r="L5464" s="7">
        <v>27773.23</v>
      </c>
      <c r="M5464" s="7">
        <v>12969.92</v>
      </c>
      <c r="N5464" s="11">
        <f t="shared" si="171"/>
        <v>40743.15</v>
      </c>
      <c r="O5464" s="11">
        <v>91.02</v>
      </c>
      <c r="P5464" s="11">
        <v>1092.49</v>
      </c>
    </row>
    <row r="5465" spans="1:16">
      <c r="A5465" s="2">
        <v>45810</v>
      </c>
      <c r="B5465" s="18">
        <v>31</v>
      </c>
      <c r="C5465" s="20">
        <f t="shared" si="170"/>
        <v>6</v>
      </c>
      <c r="D5465" s="16">
        <v>2025</v>
      </c>
      <c r="E5465" s="1" t="s">
        <v>29</v>
      </c>
      <c r="F5465">
        <v>3</v>
      </c>
      <c r="G5465" s="12">
        <f>IF(D5465=2023,F5465*'Average selling price'!$B$2,
IF(D5465=2024,F5465*'Average selling price'!$C$2,
IF(D5465=2025,F5465*'Average selling price'!$D$2,"")))</f>
        <v>17250</v>
      </c>
      <c r="H5465">
        <v>0</v>
      </c>
      <c r="I5465" s="12">
        <f>IF($D5465=2023,H5465*'Average selling price'!$B$3,
IF($D5465=2024,H5465*'Average selling price'!$C$3,
IF($D5465=2025,H5465*'Average selling price'!$D$3,"")))</f>
        <v>0</v>
      </c>
      <c r="J5465">
        <v>7</v>
      </c>
      <c r="K5465" s="12">
        <f>IF($D5465=2023,J5465*'Average selling price'!$B$4,
IF($D5465=2024,J5465*'Average selling price'!$C$4,
IF($D5465=2025,J5465*'Average selling price'!$D$4,"")))</f>
        <v>82082</v>
      </c>
      <c r="L5465" s="7">
        <v>74973</v>
      </c>
      <c r="M5465" s="7">
        <v>25399</v>
      </c>
      <c r="N5465" s="11">
        <f t="shared" si="171"/>
        <v>100372</v>
      </c>
      <c r="O5465" s="11">
        <v>1100</v>
      </c>
      <c r="P5465" s="11">
        <v>6984</v>
      </c>
    </row>
    <row r="5466" spans="1:16">
      <c r="A5466" s="2">
        <v>45810</v>
      </c>
      <c r="B5466" s="18">
        <v>31</v>
      </c>
      <c r="C5466" s="20">
        <f t="shared" si="170"/>
        <v>6</v>
      </c>
      <c r="D5466" s="16">
        <v>2025</v>
      </c>
      <c r="E5466" s="1" t="s">
        <v>30</v>
      </c>
      <c r="F5466">
        <v>5</v>
      </c>
      <c r="G5466" s="12">
        <f>IF(D5466=2023,F5466*'Average selling price'!$B$2,
IF(D5466=2024,F5466*'Average selling price'!$C$2,
IF(D5466=2025,F5466*'Average selling price'!$D$2,"")))</f>
        <v>28750</v>
      </c>
      <c r="H5466">
        <v>0</v>
      </c>
      <c r="I5466" s="12">
        <f>IF($D5466=2023,H5466*'Average selling price'!$B$3,
IF($D5466=2024,H5466*'Average selling price'!$C$3,
IF($D5466=2025,H5466*'Average selling price'!$D$3,"")))</f>
        <v>0</v>
      </c>
      <c r="J5466">
        <v>8</v>
      </c>
      <c r="K5466" s="12">
        <f>IF($D5466=2023,J5466*'Average selling price'!$B$4,
IF($D5466=2024,J5466*'Average selling price'!$C$4,
IF($D5466=2025,J5466*'Average selling price'!$D$4,"")))</f>
        <v>93808</v>
      </c>
      <c r="L5466" s="7">
        <v>87130</v>
      </c>
      <c r="M5466" s="7">
        <v>39237</v>
      </c>
      <c r="N5466" s="11">
        <f t="shared" si="171"/>
        <v>126367</v>
      </c>
      <c r="O5466" s="11">
        <v>36</v>
      </c>
      <c r="P5466" s="11">
        <v>18175</v>
      </c>
    </row>
    <row r="5467" spans="1:16">
      <c r="A5467" s="2">
        <v>45810</v>
      </c>
      <c r="B5467" s="18">
        <v>31</v>
      </c>
      <c r="C5467" s="20">
        <f t="shared" si="170"/>
        <v>6</v>
      </c>
      <c r="D5467" s="16">
        <v>2025</v>
      </c>
      <c r="E5467" s="1" t="s">
        <v>48</v>
      </c>
      <c r="F5467">
        <v>5</v>
      </c>
      <c r="G5467" s="12">
        <f>IF(D5467=2023,F5467*'Average selling price'!$B$2,
IF(D5467=2024,F5467*'Average selling price'!$C$2,
IF(D5467=2025,F5467*'Average selling price'!$D$2,"")))</f>
        <v>28750</v>
      </c>
      <c r="H5467">
        <v>0</v>
      </c>
      <c r="I5467" s="12">
        <f>IF($D5467=2023,H5467*'Average selling price'!$B$3,
IF($D5467=2024,H5467*'Average selling price'!$C$3,
IF($D5467=2025,H5467*'Average selling price'!$D$3,"")))</f>
        <v>0</v>
      </c>
      <c r="J5467">
        <v>1</v>
      </c>
      <c r="K5467" s="12">
        <f>IF($D5467=2023,J5467*'Average selling price'!$B$4,
IF($D5467=2024,J5467*'Average selling price'!$C$4,
IF($D5467=2025,J5467*'Average selling price'!$D$4,"")))</f>
        <v>11726</v>
      </c>
      <c r="L5467" s="7">
        <v>28146</v>
      </c>
      <c r="M5467" s="7">
        <v>15120</v>
      </c>
      <c r="N5467" s="11">
        <f t="shared" si="171"/>
        <v>43266</v>
      </c>
      <c r="O5467" s="11">
        <v>790</v>
      </c>
      <c r="P5467" s="11">
        <v>4946</v>
      </c>
    </row>
    <row r="5468" spans="1:16">
      <c r="A5468" s="2">
        <v>45810</v>
      </c>
      <c r="B5468" s="18">
        <v>31</v>
      </c>
      <c r="C5468" s="20">
        <f t="shared" si="170"/>
        <v>6</v>
      </c>
      <c r="D5468" s="16">
        <v>2025</v>
      </c>
      <c r="E5468" s="1" t="s">
        <v>59</v>
      </c>
      <c r="F5468">
        <v>4</v>
      </c>
      <c r="G5468" s="12">
        <f>IF(D5468=2023,F5468*'Average selling price'!$B$2,
IF(D5468=2024,F5468*'Average selling price'!$C$2,
IF(D5468=2025,F5468*'Average selling price'!$D$2,"")))</f>
        <v>23000</v>
      </c>
      <c r="H5468">
        <v>0</v>
      </c>
      <c r="I5468" s="12">
        <f>IF($D5468=2023,H5468*'Average selling price'!$B$3,
IF($D5468=2024,H5468*'Average selling price'!$C$3,
IF($D5468=2025,H5468*'Average selling price'!$D$3,"")))</f>
        <v>0</v>
      </c>
      <c r="J5468">
        <v>4</v>
      </c>
      <c r="K5468" s="12">
        <f>IF($D5468=2023,J5468*'Average selling price'!$B$4,
IF($D5468=2024,J5468*'Average selling price'!$C$4,
IF($D5468=2025,J5468*'Average selling price'!$D$4,"")))</f>
        <v>46904</v>
      </c>
      <c r="L5468" s="7">
        <v>20133</v>
      </c>
      <c r="M5468" s="7">
        <v>6545</v>
      </c>
      <c r="N5468" s="11">
        <f t="shared" si="171"/>
        <v>26678</v>
      </c>
      <c r="O5468" s="11">
        <v>0</v>
      </c>
      <c r="P5468" s="11">
        <v>789</v>
      </c>
    </row>
    <row r="5469" spans="1:16">
      <c r="A5469" s="2">
        <v>45810</v>
      </c>
      <c r="B5469" s="18">
        <v>31</v>
      </c>
      <c r="C5469" s="20">
        <f t="shared" si="170"/>
        <v>6</v>
      </c>
      <c r="D5469" s="16">
        <v>2025</v>
      </c>
      <c r="E5469" s="1" t="s">
        <v>31</v>
      </c>
      <c r="F5469">
        <v>26</v>
      </c>
      <c r="G5469" s="12">
        <f>IF(D5469=2023,F5469*'Average selling price'!$B$2,
IF(D5469=2024,F5469*'Average selling price'!$C$2,
IF(D5469=2025,F5469*'Average selling price'!$D$2,"")))</f>
        <v>149500</v>
      </c>
      <c r="H5469">
        <v>1</v>
      </c>
      <c r="I5469" s="12">
        <f>IF($D5469=2023,H5469*'Average selling price'!$B$3,
IF($D5469=2024,H5469*'Average selling price'!$C$3,
IF($D5469=2025,H5469*'Average selling price'!$D$3,"")))</f>
        <v>34677</v>
      </c>
      <c r="J5469">
        <v>9</v>
      </c>
      <c r="K5469" s="12">
        <f>IF($D5469=2023,J5469*'Average selling price'!$B$4,
IF($D5469=2024,J5469*'Average selling price'!$C$4,
IF($D5469=2025,J5469*'Average selling price'!$D$4,"")))</f>
        <v>105534</v>
      </c>
      <c r="L5469" s="7">
        <v>161831</v>
      </c>
      <c r="M5469" s="7">
        <v>90741</v>
      </c>
      <c r="N5469" s="11">
        <f t="shared" si="171"/>
        <v>252572</v>
      </c>
      <c r="O5469" s="11">
        <v>1962</v>
      </c>
      <c r="P5469" s="11">
        <v>7405</v>
      </c>
    </row>
    <row r="5470" spans="1:16">
      <c r="A5470" s="2">
        <v>45810</v>
      </c>
      <c r="B5470" s="18">
        <v>31</v>
      </c>
      <c r="C5470" s="20">
        <f t="shared" si="170"/>
        <v>6</v>
      </c>
      <c r="D5470" s="16">
        <v>2025</v>
      </c>
      <c r="E5470" s="1" t="s">
        <v>26</v>
      </c>
      <c r="F5470">
        <v>5</v>
      </c>
      <c r="G5470" s="12">
        <f>IF(D5470=2023,F5470*'Average selling price'!$B$2,
IF(D5470=2024,F5470*'Average selling price'!$C$2,
IF(D5470=2025,F5470*'Average selling price'!$D$2,"")))</f>
        <v>28750</v>
      </c>
      <c r="H5470">
        <v>0</v>
      </c>
      <c r="I5470" s="12">
        <f>IF($D5470=2023,H5470*'Average selling price'!$B$3,
IF($D5470=2024,H5470*'Average selling price'!$C$3,
IF($D5470=2025,H5470*'Average selling price'!$D$3,"")))</f>
        <v>0</v>
      </c>
      <c r="J5470">
        <v>4</v>
      </c>
      <c r="K5470" s="12">
        <f>IF($D5470=2023,J5470*'Average selling price'!$B$4,
IF($D5470=2024,J5470*'Average selling price'!$C$4,
IF($D5470=2025,J5470*'Average selling price'!$D$4,"")))</f>
        <v>46904</v>
      </c>
      <c r="L5470" s="7">
        <v>34886</v>
      </c>
      <c r="M5470" s="7">
        <v>29295</v>
      </c>
      <c r="N5470" s="11">
        <f t="shared" si="171"/>
        <v>64181</v>
      </c>
      <c r="O5470" s="11">
        <v>0</v>
      </c>
      <c r="P5470" s="11">
        <v>3843</v>
      </c>
    </row>
    <row r="5471" spans="1:16">
      <c r="A5471" s="2">
        <v>45810</v>
      </c>
      <c r="B5471" s="18">
        <v>31</v>
      </c>
      <c r="C5471" s="20">
        <f t="shared" si="170"/>
        <v>6</v>
      </c>
      <c r="D5471" s="16">
        <v>2025</v>
      </c>
      <c r="E5471" s="1" t="s">
        <v>66</v>
      </c>
      <c r="F5471">
        <v>0</v>
      </c>
      <c r="G5471" s="12">
        <f>IF(D5471=2023,F5471*'Average selling price'!$B$2,
IF(D5471=2024,F5471*'Average selling price'!$C$2,
IF(D5471=2025,F5471*'Average selling price'!$D$2,"")))</f>
        <v>0</v>
      </c>
      <c r="H5471">
        <v>0</v>
      </c>
      <c r="I5471" s="12">
        <f>IF($D5471=2023,H5471*'Average selling price'!$B$3,
IF($D5471=2024,H5471*'Average selling price'!$C$3,
IF($D5471=2025,H5471*'Average selling price'!$D$3,"")))</f>
        <v>0</v>
      </c>
      <c r="J5471">
        <v>0</v>
      </c>
      <c r="K5471" s="12">
        <f>IF($D5471=2023,J5471*'Average selling price'!$B$4,
IF($D5471=2024,J5471*'Average selling price'!$C$4,
IF($D5471=2025,J5471*'Average selling price'!$D$4,"")))</f>
        <v>0</v>
      </c>
      <c r="L5471" s="7">
        <v>138716</v>
      </c>
      <c r="M5471" s="7">
        <v>29177</v>
      </c>
      <c r="N5471" s="11">
        <f t="shared" si="171"/>
        <v>167893</v>
      </c>
      <c r="O5471" s="11">
        <v>0</v>
      </c>
      <c r="P5471" s="11">
        <v>2114</v>
      </c>
    </row>
    <row r="5472" spans="1:16">
      <c r="A5472" s="2">
        <v>45810</v>
      </c>
      <c r="B5472" s="18">
        <v>31</v>
      </c>
      <c r="C5472" s="20">
        <f t="shared" si="170"/>
        <v>6</v>
      </c>
      <c r="D5472" s="16">
        <v>2025</v>
      </c>
      <c r="E5472" s="1" t="s">
        <v>32</v>
      </c>
      <c r="F5472">
        <v>5</v>
      </c>
      <c r="G5472" s="12">
        <f>IF(D5472=2023,F5472*'Average selling price'!$B$2,
IF(D5472=2024,F5472*'Average selling price'!$C$2,
IF(D5472=2025,F5472*'Average selling price'!$D$2,"")))</f>
        <v>28750</v>
      </c>
      <c r="H5472">
        <v>0</v>
      </c>
      <c r="I5472" s="12">
        <f>IF($D5472=2023,H5472*'Average selling price'!$B$3,
IF($D5472=2024,H5472*'Average selling price'!$C$3,
IF($D5472=2025,H5472*'Average selling price'!$D$3,"")))</f>
        <v>0</v>
      </c>
      <c r="J5472">
        <v>0</v>
      </c>
      <c r="K5472" s="12">
        <f>IF($D5472=2023,J5472*'Average selling price'!$B$4,
IF($D5472=2024,J5472*'Average selling price'!$C$4,
IF($D5472=2025,J5472*'Average selling price'!$D$4,"")))</f>
        <v>0</v>
      </c>
      <c r="L5472" s="7">
        <v>43276.3</v>
      </c>
      <c r="M5472" s="7">
        <v>9033.93</v>
      </c>
      <c r="N5472" s="11">
        <f t="shared" si="171"/>
        <v>52310.23</v>
      </c>
      <c r="O5472" s="11">
        <v>2759.98</v>
      </c>
      <c r="P5472" s="11">
        <v>1222</v>
      </c>
    </row>
    <row r="5473" spans="1:16">
      <c r="A5473" s="2">
        <v>45810</v>
      </c>
      <c r="B5473" s="18">
        <v>31</v>
      </c>
      <c r="C5473" s="20">
        <f t="shared" si="170"/>
        <v>6</v>
      </c>
      <c r="D5473" s="16">
        <v>2025</v>
      </c>
      <c r="E5473" s="1" t="s">
        <v>58</v>
      </c>
      <c r="F5473">
        <v>5</v>
      </c>
      <c r="G5473" s="12">
        <f>IF(D5473=2023,F5473*'Average selling price'!$B$2,
IF(D5473=2024,F5473*'Average selling price'!$C$2,
IF(D5473=2025,F5473*'Average selling price'!$D$2,"")))</f>
        <v>28750</v>
      </c>
      <c r="H5473">
        <v>0</v>
      </c>
      <c r="I5473" s="12">
        <f>IF($D5473=2023,H5473*'Average selling price'!$B$3,
IF($D5473=2024,H5473*'Average selling price'!$C$3,
IF($D5473=2025,H5473*'Average selling price'!$D$3,"")))</f>
        <v>0</v>
      </c>
      <c r="J5473">
        <v>4</v>
      </c>
      <c r="K5473" s="12">
        <f>IF($D5473=2023,J5473*'Average selling price'!$B$4,
IF($D5473=2024,J5473*'Average selling price'!$C$4,
IF($D5473=2025,J5473*'Average selling price'!$D$4,"")))</f>
        <v>46904</v>
      </c>
      <c r="L5473" s="7">
        <v>15933.23</v>
      </c>
      <c r="M5473" s="7">
        <v>19389.900000000001</v>
      </c>
      <c r="N5473" s="11">
        <f t="shared" si="171"/>
        <v>35323.130000000005</v>
      </c>
      <c r="O5473" s="11">
        <v>46.03</v>
      </c>
      <c r="P5473" s="11">
        <v>3034.89</v>
      </c>
    </row>
    <row r="5474" spans="1:16">
      <c r="A5474" s="2">
        <v>45810</v>
      </c>
      <c r="B5474" s="18">
        <v>31</v>
      </c>
      <c r="C5474" s="20">
        <f t="shared" si="170"/>
        <v>6</v>
      </c>
      <c r="D5474" s="16">
        <v>2025</v>
      </c>
      <c r="E5474" s="1" t="s">
        <v>62</v>
      </c>
      <c r="F5474">
        <v>6</v>
      </c>
      <c r="G5474" s="12">
        <f>IF(D5474=2023,F5474*'Average selling price'!$B$2,
IF(D5474=2024,F5474*'Average selling price'!$C$2,
IF(D5474=2025,F5474*'Average selling price'!$D$2,"")))</f>
        <v>34500</v>
      </c>
      <c r="H5474">
        <v>0</v>
      </c>
      <c r="I5474" s="12">
        <f>IF($D5474=2023,H5474*'Average selling price'!$B$3,
IF($D5474=2024,H5474*'Average selling price'!$C$3,
IF($D5474=2025,H5474*'Average selling price'!$D$3,"")))</f>
        <v>0</v>
      </c>
      <c r="J5474">
        <v>3</v>
      </c>
      <c r="K5474" s="12">
        <f>IF($D5474=2023,J5474*'Average selling price'!$B$4,
IF($D5474=2024,J5474*'Average selling price'!$C$4,
IF($D5474=2025,J5474*'Average selling price'!$D$4,"")))</f>
        <v>35178</v>
      </c>
      <c r="L5474" s="7">
        <v>30920.48</v>
      </c>
      <c r="M5474" s="7">
        <v>1559.98</v>
      </c>
      <c r="N5474" s="11">
        <f t="shared" si="171"/>
        <v>32480.46</v>
      </c>
      <c r="O5474" s="11">
        <v>0</v>
      </c>
      <c r="P5474" s="11">
        <v>6809.82</v>
      </c>
    </row>
    <row r="5475" spans="1:16">
      <c r="A5475" s="2">
        <v>45810</v>
      </c>
      <c r="B5475" s="18">
        <v>31</v>
      </c>
      <c r="C5475" s="20">
        <f t="shared" si="170"/>
        <v>6</v>
      </c>
      <c r="D5475" s="16">
        <v>2025</v>
      </c>
      <c r="E5475" s="1" t="s">
        <v>33</v>
      </c>
      <c r="F5475">
        <v>6</v>
      </c>
      <c r="G5475" s="12">
        <f>IF(D5475=2023,F5475*'Average selling price'!$B$2,
IF(D5475=2024,F5475*'Average selling price'!$C$2,
IF(D5475=2025,F5475*'Average selling price'!$D$2,"")))</f>
        <v>34500</v>
      </c>
      <c r="H5475">
        <v>0</v>
      </c>
      <c r="I5475" s="12">
        <f>IF($D5475=2023,H5475*'Average selling price'!$B$3,
IF($D5475=2024,H5475*'Average selling price'!$C$3,
IF($D5475=2025,H5475*'Average selling price'!$D$3,"")))</f>
        <v>0</v>
      </c>
      <c r="J5475">
        <v>3</v>
      </c>
      <c r="K5475" s="12">
        <f>IF($D5475=2023,J5475*'Average selling price'!$B$4,
IF($D5475=2024,J5475*'Average selling price'!$C$4,
IF($D5475=2025,J5475*'Average selling price'!$D$4,"")))</f>
        <v>35178</v>
      </c>
      <c r="L5475" s="7">
        <v>68701</v>
      </c>
      <c r="M5475" s="7">
        <v>97816</v>
      </c>
      <c r="N5475" s="11">
        <f t="shared" si="171"/>
        <v>166517</v>
      </c>
      <c r="O5475" s="11">
        <v>781</v>
      </c>
      <c r="P5475" s="11">
        <v>19825</v>
      </c>
    </row>
    <row r="5476" spans="1:16">
      <c r="A5476" s="2">
        <v>45810</v>
      </c>
      <c r="B5476" s="18">
        <v>31</v>
      </c>
      <c r="C5476" s="20">
        <f t="shared" si="170"/>
        <v>6</v>
      </c>
      <c r="D5476" s="16">
        <v>2025</v>
      </c>
      <c r="E5476" s="1" t="s">
        <v>60</v>
      </c>
      <c r="F5476">
        <v>0</v>
      </c>
      <c r="G5476" s="12">
        <f>IF(D5476=2023,F5476*'Average selling price'!$B$2,
IF(D5476=2024,F5476*'Average selling price'!$C$2,
IF(D5476=2025,F5476*'Average selling price'!$D$2,"")))</f>
        <v>0</v>
      </c>
      <c r="H5476">
        <v>0</v>
      </c>
      <c r="I5476" s="12">
        <f>IF($D5476=2023,H5476*'Average selling price'!$B$3,
IF($D5476=2024,H5476*'Average selling price'!$C$3,
IF($D5476=2025,H5476*'Average selling price'!$D$3,"")))</f>
        <v>0</v>
      </c>
      <c r="J5476">
        <v>1</v>
      </c>
      <c r="K5476" s="12">
        <f>IF($D5476=2023,J5476*'Average selling price'!$B$4,
IF($D5476=2024,J5476*'Average selling price'!$C$4,
IF($D5476=2025,J5476*'Average selling price'!$D$4,"")))</f>
        <v>11726</v>
      </c>
      <c r="L5476" s="7">
        <v>22516.7</v>
      </c>
      <c r="M5476" s="7">
        <v>809.97</v>
      </c>
      <c r="N5476" s="11">
        <f t="shared" si="171"/>
        <v>23326.670000000002</v>
      </c>
      <c r="O5476" s="11">
        <v>599.99</v>
      </c>
      <c r="P5476" s="11">
        <v>2304.92</v>
      </c>
    </row>
    <row r="5477" spans="1:16">
      <c r="A5477" s="2">
        <v>45810</v>
      </c>
      <c r="B5477" s="18">
        <v>31</v>
      </c>
      <c r="C5477" s="20">
        <f t="shared" si="170"/>
        <v>6</v>
      </c>
      <c r="D5477" s="16">
        <v>2025</v>
      </c>
      <c r="E5477" s="1" t="s">
        <v>34</v>
      </c>
      <c r="F5477">
        <v>8</v>
      </c>
      <c r="G5477" s="12">
        <f>IF(D5477=2023,F5477*'Average selling price'!$B$2,
IF(D5477=2024,F5477*'Average selling price'!$C$2,
IF(D5477=2025,F5477*'Average selling price'!$D$2,"")))</f>
        <v>46000</v>
      </c>
      <c r="H5477">
        <v>1</v>
      </c>
      <c r="I5477" s="12">
        <f>IF($D5477=2023,H5477*'Average selling price'!$B$3,
IF($D5477=2024,H5477*'Average selling price'!$C$3,
IF($D5477=2025,H5477*'Average selling price'!$D$3,"")))</f>
        <v>34677</v>
      </c>
      <c r="J5477">
        <v>5</v>
      </c>
      <c r="K5477" s="12">
        <f>IF($D5477=2023,J5477*'Average selling price'!$B$4,
IF($D5477=2024,J5477*'Average selling price'!$C$4,
IF($D5477=2025,J5477*'Average selling price'!$D$4,"")))</f>
        <v>58630</v>
      </c>
      <c r="L5477" s="7">
        <v>54412.24</v>
      </c>
      <c r="M5477" s="7">
        <v>21739.89</v>
      </c>
      <c r="N5477" s="11">
        <f t="shared" si="171"/>
        <v>76152.13</v>
      </c>
      <c r="O5477" s="11">
        <v>2421.69</v>
      </c>
      <c r="P5477" s="11">
        <v>3058.73</v>
      </c>
    </row>
    <row r="5478" spans="1:16">
      <c r="A5478" s="2">
        <v>45810</v>
      </c>
      <c r="B5478" s="18">
        <v>31</v>
      </c>
      <c r="C5478" s="20">
        <f t="shared" si="170"/>
        <v>6</v>
      </c>
      <c r="D5478" s="16">
        <v>2025</v>
      </c>
      <c r="E5478" s="1" t="s">
        <v>41</v>
      </c>
      <c r="F5478">
        <v>8</v>
      </c>
      <c r="G5478" s="12">
        <f>IF(D5478=2023,F5478*'Average selling price'!$B$2,
IF(D5478=2024,F5478*'Average selling price'!$C$2,
IF(D5478=2025,F5478*'Average selling price'!$D$2,"")))</f>
        <v>46000</v>
      </c>
      <c r="H5478">
        <v>1</v>
      </c>
      <c r="I5478" s="12">
        <f>IF($D5478=2023,H5478*'Average selling price'!$B$3,
IF($D5478=2024,H5478*'Average selling price'!$C$3,
IF($D5478=2025,H5478*'Average selling price'!$D$3,"")))</f>
        <v>34677</v>
      </c>
      <c r="J5478">
        <v>2</v>
      </c>
      <c r="K5478" s="12">
        <f>IF($D5478=2023,J5478*'Average selling price'!$B$4,
IF($D5478=2024,J5478*'Average selling price'!$C$4,
IF($D5478=2025,J5478*'Average selling price'!$D$4,"")))</f>
        <v>23452</v>
      </c>
      <c r="L5478" s="7">
        <v>21833</v>
      </c>
      <c r="M5478" s="7">
        <v>7555</v>
      </c>
      <c r="N5478" s="11">
        <f t="shared" si="171"/>
        <v>29388</v>
      </c>
      <c r="O5478" s="11">
        <v>40</v>
      </c>
      <c r="P5478" s="11">
        <v>4269</v>
      </c>
    </row>
    <row r="5479" spans="1:16">
      <c r="A5479" s="2">
        <v>45810</v>
      </c>
      <c r="B5479" s="18">
        <v>31</v>
      </c>
      <c r="C5479" s="20">
        <f t="shared" si="170"/>
        <v>6</v>
      </c>
      <c r="D5479" s="16">
        <v>2025</v>
      </c>
      <c r="E5479" s="1" t="s">
        <v>35</v>
      </c>
      <c r="F5479">
        <v>7</v>
      </c>
      <c r="G5479" s="12">
        <f>IF(D5479=2023,F5479*'Average selling price'!$B$2,
IF(D5479=2024,F5479*'Average selling price'!$C$2,
IF(D5479=2025,F5479*'Average selling price'!$D$2,"")))</f>
        <v>40250</v>
      </c>
      <c r="H5479">
        <v>0</v>
      </c>
      <c r="I5479" s="12">
        <f>IF($D5479=2023,H5479*'Average selling price'!$B$3,
IF($D5479=2024,H5479*'Average selling price'!$C$3,
IF($D5479=2025,H5479*'Average selling price'!$D$3,"")))</f>
        <v>0</v>
      </c>
      <c r="J5479">
        <v>1</v>
      </c>
      <c r="K5479" s="12">
        <f>IF($D5479=2023,J5479*'Average selling price'!$B$4,
IF($D5479=2024,J5479*'Average selling price'!$C$4,
IF($D5479=2025,J5479*'Average selling price'!$D$4,"")))</f>
        <v>11726</v>
      </c>
      <c r="L5479" s="7">
        <v>21390.55</v>
      </c>
      <c r="M5479" s="7">
        <v>55740.959999999999</v>
      </c>
      <c r="N5479" s="11">
        <f t="shared" si="171"/>
        <v>77131.509999999995</v>
      </c>
      <c r="O5479" s="11">
        <v>0</v>
      </c>
      <c r="P5479" s="11">
        <v>0</v>
      </c>
    </row>
    <row r="5480" spans="1:16">
      <c r="A5480" s="2">
        <v>45810</v>
      </c>
      <c r="B5480" s="18">
        <v>31</v>
      </c>
      <c r="C5480" s="20">
        <f t="shared" si="170"/>
        <v>6</v>
      </c>
      <c r="D5480" s="16">
        <v>2025</v>
      </c>
      <c r="E5480" s="1" t="s">
        <v>36</v>
      </c>
      <c r="F5480">
        <v>7</v>
      </c>
      <c r="G5480" s="12">
        <f>IF(D5480=2023,F5480*'Average selling price'!$B$2,
IF(D5480=2024,F5480*'Average selling price'!$C$2,
IF(D5480=2025,F5480*'Average selling price'!$D$2,"")))</f>
        <v>40250</v>
      </c>
      <c r="H5480">
        <v>1</v>
      </c>
      <c r="I5480" s="12">
        <f>IF($D5480=2023,H5480*'Average selling price'!$B$3,
IF($D5480=2024,H5480*'Average selling price'!$C$3,
IF($D5480=2025,H5480*'Average selling price'!$D$3,"")))</f>
        <v>34677</v>
      </c>
      <c r="J5480">
        <v>4</v>
      </c>
      <c r="K5480" s="12">
        <f>IF($D5480=2023,J5480*'Average selling price'!$B$4,
IF($D5480=2024,J5480*'Average selling price'!$C$4,
IF($D5480=2025,J5480*'Average selling price'!$D$4,"")))</f>
        <v>46904</v>
      </c>
      <c r="L5480" s="7">
        <v>38863.01</v>
      </c>
      <c r="M5480" s="7">
        <v>33673.94</v>
      </c>
      <c r="N5480" s="11">
        <f t="shared" si="171"/>
        <v>72536.950000000012</v>
      </c>
      <c r="O5480" s="11">
        <v>1499.99</v>
      </c>
      <c r="P5480" s="11">
        <v>6628.61</v>
      </c>
    </row>
    <row r="5481" spans="1:16">
      <c r="A5481" s="2">
        <v>45810</v>
      </c>
      <c r="B5481" s="18">
        <v>31</v>
      </c>
      <c r="C5481" s="20">
        <f t="shared" si="170"/>
        <v>6</v>
      </c>
      <c r="D5481" s="16">
        <v>2025</v>
      </c>
      <c r="E5481" s="1" t="s">
        <v>37</v>
      </c>
      <c r="F5481">
        <v>10</v>
      </c>
      <c r="G5481" s="12">
        <f>IF(D5481=2023,F5481*'Average selling price'!$B$2,
IF(D5481=2024,F5481*'Average selling price'!$C$2,
IF(D5481=2025,F5481*'Average selling price'!$D$2,"")))</f>
        <v>57500</v>
      </c>
      <c r="H5481">
        <v>0</v>
      </c>
      <c r="I5481" s="12">
        <f>IF($D5481=2023,H5481*'Average selling price'!$B$3,
IF($D5481=2024,H5481*'Average selling price'!$C$3,
IF($D5481=2025,H5481*'Average selling price'!$D$3,"")))</f>
        <v>0</v>
      </c>
      <c r="J5481">
        <v>1</v>
      </c>
      <c r="K5481" s="12">
        <f>IF($D5481=2023,J5481*'Average selling price'!$B$4,
IF($D5481=2024,J5481*'Average selling price'!$C$4,
IF($D5481=2025,J5481*'Average selling price'!$D$4,"")))</f>
        <v>11726</v>
      </c>
      <c r="L5481" s="7">
        <v>31069.74</v>
      </c>
      <c r="M5481" s="7">
        <v>20039.09</v>
      </c>
      <c r="N5481" s="11">
        <f t="shared" si="171"/>
        <v>51108.83</v>
      </c>
      <c r="O5481" s="11">
        <v>899.99</v>
      </c>
      <c r="P5481" s="11">
        <v>7831.96</v>
      </c>
    </row>
    <row r="5482" spans="1:16">
      <c r="A5482" s="2">
        <v>45810</v>
      </c>
      <c r="B5482" s="18">
        <v>31</v>
      </c>
      <c r="C5482" s="20">
        <f t="shared" si="170"/>
        <v>6</v>
      </c>
      <c r="D5482" s="16">
        <v>2025</v>
      </c>
      <c r="E5482" s="1" t="s">
        <v>45</v>
      </c>
      <c r="F5482">
        <v>4</v>
      </c>
      <c r="G5482" s="12">
        <f>IF(D5482=2023,F5482*'Average selling price'!$B$2,
IF(D5482=2024,F5482*'Average selling price'!$C$2,
IF(D5482=2025,F5482*'Average selling price'!$D$2,"")))</f>
        <v>23000</v>
      </c>
      <c r="H5482">
        <v>0</v>
      </c>
      <c r="I5482" s="12">
        <f>IF($D5482=2023,H5482*'Average selling price'!$B$3,
IF($D5482=2024,H5482*'Average selling price'!$C$3,
IF($D5482=2025,H5482*'Average selling price'!$D$3,"")))</f>
        <v>0</v>
      </c>
      <c r="J5482">
        <v>2</v>
      </c>
      <c r="K5482" s="12">
        <f>IF($D5482=2023,J5482*'Average selling price'!$B$4,
IF($D5482=2024,J5482*'Average selling price'!$C$4,
IF($D5482=2025,J5482*'Average selling price'!$D$4,"")))</f>
        <v>23452</v>
      </c>
      <c r="L5482" s="7">
        <v>11930.87</v>
      </c>
      <c r="M5482" s="7">
        <v>5819.95</v>
      </c>
      <c r="N5482" s="11">
        <f t="shared" si="171"/>
        <v>17750.82</v>
      </c>
      <c r="O5482" s="11">
        <v>0</v>
      </c>
      <c r="P5482" s="11">
        <v>1053.97</v>
      </c>
    </row>
    <row r="5483" spans="1:16">
      <c r="A5483" s="2">
        <v>45810</v>
      </c>
      <c r="B5483" s="18">
        <v>31</v>
      </c>
      <c r="C5483" s="20">
        <f t="shared" si="170"/>
        <v>6</v>
      </c>
      <c r="D5483" s="16">
        <v>2025</v>
      </c>
      <c r="E5483" s="1" t="s">
        <v>49</v>
      </c>
      <c r="F5483">
        <v>0</v>
      </c>
      <c r="G5483" s="12">
        <f>IF(D5483=2023,F5483*'Average selling price'!$B$2,
IF(D5483=2024,F5483*'Average selling price'!$C$2,
IF(D5483=2025,F5483*'Average selling price'!$D$2,"")))</f>
        <v>0</v>
      </c>
      <c r="H5483">
        <v>0</v>
      </c>
      <c r="I5483" s="12">
        <f>IF($D5483=2023,H5483*'Average selling price'!$B$3,
IF($D5483=2024,H5483*'Average selling price'!$C$3,
IF($D5483=2025,H5483*'Average selling price'!$D$3,"")))</f>
        <v>0</v>
      </c>
      <c r="J5483">
        <v>2</v>
      </c>
      <c r="K5483" s="12">
        <f>IF($D5483=2023,J5483*'Average selling price'!$B$4,
IF($D5483=2024,J5483*'Average selling price'!$C$4,
IF($D5483=2025,J5483*'Average selling price'!$D$4,"")))</f>
        <v>23452</v>
      </c>
      <c r="L5483" s="7">
        <v>23496.959999999999</v>
      </c>
      <c r="M5483" s="7">
        <v>13314.88</v>
      </c>
      <c r="N5483" s="11">
        <f t="shared" si="171"/>
        <v>36811.839999999997</v>
      </c>
      <c r="O5483" s="11">
        <v>0</v>
      </c>
      <c r="P5483" s="11">
        <v>348.96</v>
      </c>
    </row>
    <row r="5484" spans="1:16">
      <c r="A5484" s="2">
        <v>45810</v>
      </c>
      <c r="B5484" s="18">
        <v>31</v>
      </c>
      <c r="C5484" s="20">
        <f t="shared" si="170"/>
        <v>6</v>
      </c>
      <c r="D5484" s="16">
        <v>2025</v>
      </c>
      <c r="E5484" s="1" t="s">
        <v>53</v>
      </c>
      <c r="F5484">
        <v>8</v>
      </c>
      <c r="G5484" s="12">
        <f>IF(D5484=2023,F5484*'Average selling price'!$B$2,
IF(D5484=2024,F5484*'Average selling price'!$C$2,
IF(D5484=2025,F5484*'Average selling price'!$D$2,"")))</f>
        <v>46000</v>
      </c>
      <c r="H5484">
        <v>0</v>
      </c>
      <c r="I5484" s="12">
        <f>IF($D5484=2023,H5484*'Average selling price'!$B$3,
IF($D5484=2024,H5484*'Average selling price'!$C$3,
IF($D5484=2025,H5484*'Average selling price'!$D$3,"")))</f>
        <v>0</v>
      </c>
      <c r="J5484">
        <v>4</v>
      </c>
      <c r="K5484" s="12">
        <f>IF($D5484=2023,J5484*'Average selling price'!$B$4,
IF($D5484=2024,J5484*'Average selling price'!$C$4,
IF($D5484=2025,J5484*'Average selling price'!$D$4,"")))</f>
        <v>46904</v>
      </c>
      <c r="L5484" s="7">
        <v>19727.07</v>
      </c>
      <c r="M5484" s="7">
        <v>20048.810000000001</v>
      </c>
      <c r="N5484" s="11">
        <f t="shared" si="171"/>
        <v>39775.880000000005</v>
      </c>
      <c r="O5484" s="11">
        <v>3065.97</v>
      </c>
      <c r="P5484" s="11">
        <v>391.95</v>
      </c>
    </row>
    <row r="5485" spans="1:16">
      <c r="A5485" s="2">
        <v>45810</v>
      </c>
      <c r="B5485" s="18">
        <v>31</v>
      </c>
      <c r="C5485" s="20">
        <f t="shared" si="170"/>
        <v>6</v>
      </c>
      <c r="D5485" s="16">
        <v>2025</v>
      </c>
      <c r="E5485" s="1" t="s">
        <v>38</v>
      </c>
      <c r="F5485">
        <v>18</v>
      </c>
      <c r="G5485" s="12">
        <f>IF(D5485=2023,F5485*'Average selling price'!$B$2,
IF(D5485=2024,F5485*'Average selling price'!$C$2,
IF(D5485=2025,F5485*'Average selling price'!$D$2,"")))</f>
        <v>103500</v>
      </c>
      <c r="H5485">
        <v>1</v>
      </c>
      <c r="I5485" s="12">
        <f>IF($D5485=2023,H5485*'Average selling price'!$B$3,
IF($D5485=2024,H5485*'Average selling price'!$C$3,
IF($D5485=2025,H5485*'Average selling price'!$D$3,"")))</f>
        <v>34677</v>
      </c>
      <c r="J5485">
        <v>15</v>
      </c>
      <c r="K5485" s="12">
        <f>IF($D5485=2023,J5485*'Average selling price'!$B$4,
IF($D5485=2024,J5485*'Average selling price'!$C$4,
IF($D5485=2025,J5485*'Average selling price'!$D$4,"")))</f>
        <v>175890</v>
      </c>
      <c r="L5485" s="7">
        <v>46165.33</v>
      </c>
      <c r="M5485" s="7">
        <v>70406.62</v>
      </c>
      <c r="N5485" s="11">
        <f t="shared" si="171"/>
        <v>116571.95</v>
      </c>
      <c r="O5485" s="11">
        <v>1113.6199999999999</v>
      </c>
      <c r="P5485" s="11">
        <v>16638.490000000002</v>
      </c>
    </row>
    <row r="5486" spans="1:16">
      <c r="A5486" s="2">
        <v>45810</v>
      </c>
      <c r="B5486" s="18">
        <v>31</v>
      </c>
      <c r="C5486" s="20">
        <f t="shared" si="170"/>
        <v>6</v>
      </c>
      <c r="D5486" s="16">
        <v>2025</v>
      </c>
      <c r="E5486" s="1" t="s">
        <v>39</v>
      </c>
      <c r="F5486">
        <v>5</v>
      </c>
      <c r="G5486" s="12">
        <f>IF(D5486=2023,F5486*'Average selling price'!$B$2,
IF(D5486=2024,F5486*'Average selling price'!$C$2,
IF(D5486=2025,F5486*'Average selling price'!$D$2,"")))</f>
        <v>28750</v>
      </c>
      <c r="H5486">
        <v>0</v>
      </c>
      <c r="I5486" s="12">
        <f>IF($D5486=2023,H5486*'Average selling price'!$B$3,
IF($D5486=2024,H5486*'Average selling price'!$C$3,
IF($D5486=2025,H5486*'Average selling price'!$D$3,"")))</f>
        <v>0</v>
      </c>
      <c r="J5486">
        <v>2</v>
      </c>
      <c r="K5486" s="12">
        <f>IF($D5486=2023,J5486*'Average selling price'!$B$4,
IF($D5486=2024,J5486*'Average selling price'!$C$4,
IF($D5486=2025,J5486*'Average selling price'!$D$4,"")))</f>
        <v>23452</v>
      </c>
      <c r="L5486" s="7">
        <v>33753.06</v>
      </c>
      <c r="M5486" s="7">
        <v>22297.85</v>
      </c>
      <c r="N5486" s="11">
        <f t="shared" si="171"/>
        <v>56050.909999999996</v>
      </c>
      <c r="O5486" s="11">
        <v>13.99</v>
      </c>
      <c r="P5486" s="11">
        <v>7691.73</v>
      </c>
    </row>
    <row r="5487" spans="1:16">
      <c r="A5487" s="2">
        <v>45810</v>
      </c>
      <c r="B5487" s="18">
        <v>31</v>
      </c>
      <c r="C5487" s="20">
        <f t="shared" si="170"/>
        <v>6</v>
      </c>
      <c r="D5487" s="16">
        <v>2025</v>
      </c>
      <c r="E5487" s="1" t="s">
        <v>40</v>
      </c>
      <c r="F5487">
        <v>2</v>
      </c>
      <c r="G5487" s="12">
        <f>IF(D5487=2023,F5487*'Average selling price'!$B$2,
IF(D5487=2024,F5487*'Average selling price'!$C$2,
IF(D5487=2025,F5487*'Average selling price'!$D$2,"")))</f>
        <v>11500</v>
      </c>
      <c r="H5487">
        <v>0</v>
      </c>
      <c r="I5487" s="12">
        <f>IF($D5487=2023,H5487*'Average selling price'!$B$3,
IF($D5487=2024,H5487*'Average selling price'!$C$3,
IF($D5487=2025,H5487*'Average selling price'!$D$3,"")))</f>
        <v>0</v>
      </c>
      <c r="J5487">
        <v>0</v>
      </c>
      <c r="K5487" s="12">
        <f>IF($D5487=2023,J5487*'Average selling price'!$B$4,
IF($D5487=2024,J5487*'Average selling price'!$C$4,
IF($D5487=2025,J5487*'Average selling price'!$D$4,"")))</f>
        <v>0</v>
      </c>
      <c r="L5487" s="7">
        <v>23344.31</v>
      </c>
      <c r="M5487" s="7">
        <v>18529.89</v>
      </c>
      <c r="N5487" s="11">
        <f t="shared" si="171"/>
        <v>41874.199999999997</v>
      </c>
      <c r="O5487" s="11">
        <v>0</v>
      </c>
      <c r="P5487" s="11">
        <v>5780.57</v>
      </c>
    </row>
    <row r="5488" spans="1:16">
      <c r="A5488" s="2">
        <v>45810</v>
      </c>
      <c r="B5488" s="18">
        <v>31</v>
      </c>
      <c r="C5488" s="20">
        <f t="shared" si="170"/>
        <v>6</v>
      </c>
      <c r="D5488" s="16">
        <v>2025</v>
      </c>
      <c r="E5488" s="1" t="s">
        <v>42</v>
      </c>
      <c r="F5488">
        <v>5</v>
      </c>
      <c r="G5488" s="12">
        <f>IF(D5488=2023,F5488*'Average selling price'!$B$2,
IF(D5488=2024,F5488*'Average selling price'!$C$2,
IF(D5488=2025,F5488*'Average selling price'!$D$2,"")))</f>
        <v>28750</v>
      </c>
      <c r="H5488">
        <v>0</v>
      </c>
      <c r="I5488" s="12">
        <f>IF($D5488=2023,H5488*'Average selling price'!$B$3,
IF($D5488=2024,H5488*'Average selling price'!$C$3,
IF($D5488=2025,H5488*'Average selling price'!$D$3,"")))</f>
        <v>0</v>
      </c>
      <c r="J5488">
        <v>1</v>
      </c>
      <c r="K5488" s="12">
        <f>IF($D5488=2023,J5488*'Average selling price'!$B$4,
IF($D5488=2024,J5488*'Average selling price'!$C$4,
IF($D5488=2025,J5488*'Average selling price'!$D$4,"")))</f>
        <v>11726</v>
      </c>
      <c r="L5488" s="7">
        <v>30762</v>
      </c>
      <c r="M5488" s="7">
        <v>12453</v>
      </c>
      <c r="N5488" s="11">
        <f t="shared" si="171"/>
        <v>43215</v>
      </c>
      <c r="O5488" s="11">
        <v>80</v>
      </c>
      <c r="P5488" s="11">
        <v>21322</v>
      </c>
    </row>
    <row r="5489" spans="1:16">
      <c r="A5489" s="2">
        <v>45810</v>
      </c>
      <c r="B5489" s="18">
        <v>31</v>
      </c>
      <c r="C5489" s="20">
        <f t="shared" si="170"/>
        <v>6</v>
      </c>
      <c r="D5489" s="16">
        <v>2025</v>
      </c>
      <c r="E5489" s="1" t="s">
        <v>63</v>
      </c>
      <c r="F5489">
        <v>2</v>
      </c>
      <c r="G5489" s="12">
        <f>IF(D5489=2023,F5489*'Average selling price'!$B$2,
IF(D5489=2024,F5489*'Average selling price'!$C$2,
IF(D5489=2025,F5489*'Average selling price'!$D$2,"")))</f>
        <v>11500</v>
      </c>
      <c r="H5489">
        <v>0</v>
      </c>
      <c r="I5489" s="12">
        <f>IF($D5489=2023,H5489*'Average selling price'!$B$3,
IF($D5489=2024,H5489*'Average selling price'!$C$3,
IF($D5489=2025,H5489*'Average selling price'!$D$3,"")))</f>
        <v>0</v>
      </c>
      <c r="J5489">
        <v>2</v>
      </c>
      <c r="K5489" s="12">
        <f>IF($D5489=2023,J5489*'Average selling price'!$B$4,
IF($D5489=2024,J5489*'Average selling price'!$C$4,
IF($D5489=2025,J5489*'Average selling price'!$D$4,"")))</f>
        <v>23452</v>
      </c>
      <c r="L5489" s="7">
        <v>3188</v>
      </c>
      <c r="M5489" s="7">
        <v>2085</v>
      </c>
      <c r="N5489" s="11">
        <f t="shared" si="171"/>
        <v>5273</v>
      </c>
      <c r="O5489" s="11">
        <v>0</v>
      </c>
      <c r="P5489" s="11">
        <v>2129</v>
      </c>
    </row>
    <row r="5490" spans="1:16">
      <c r="A5490" s="2">
        <v>45810</v>
      </c>
      <c r="B5490" s="18">
        <v>31</v>
      </c>
      <c r="C5490" s="20">
        <f t="shared" si="170"/>
        <v>6</v>
      </c>
      <c r="D5490" s="16">
        <v>2025</v>
      </c>
      <c r="E5490" s="1" t="s">
        <v>43</v>
      </c>
      <c r="F5490">
        <v>22</v>
      </c>
      <c r="G5490" s="12">
        <f>IF(D5490=2023,F5490*'Average selling price'!$B$2,
IF(D5490=2024,F5490*'Average selling price'!$C$2,
IF(D5490=2025,F5490*'Average selling price'!$D$2,"")))</f>
        <v>126500</v>
      </c>
      <c r="H5490">
        <v>1</v>
      </c>
      <c r="I5490" s="12">
        <f>IF($D5490=2023,H5490*'Average selling price'!$B$3,
IF($D5490=2024,H5490*'Average selling price'!$C$3,
IF($D5490=2025,H5490*'Average selling price'!$D$3,"")))</f>
        <v>34677</v>
      </c>
      <c r="J5490">
        <v>4</v>
      </c>
      <c r="K5490" s="12">
        <f>IF($D5490=2023,J5490*'Average selling price'!$B$4,
IF($D5490=2024,J5490*'Average selling price'!$C$4,
IF($D5490=2025,J5490*'Average selling price'!$D$4,"")))</f>
        <v>46904</v>
      </c>
      <c r="L5490" s="7">
        <v>62437.26</v>
      </c>
      <c r="M5490" s="7">
        <v>55980.28</v>
      </c>
      <c r="N5490" s="11">
        <f t="shared" si="171"/>
        <v>118417.54000000001</v>
      </c>
      <c r="O5490" s="11">
        <v>162.69999999999999</v>
      </c>
      <c r="P5490" s="11">
        <v>8880.82</v>
      </c>
    </row>
    <row r="5491" spans="1:16">
      <c r="A5491" s="2">
        <v>45810</v>
      </c>
      <c r="B5491" s="18">
        <v>31</v>
      </c>
      <c r="C5491" s="20">
        <f t="shared" si="170"/>
        <v>6</v>
      </c>
      <c r="D5491" s="16">
        <v>2025</v>
      </c>
      <c r="E5491" s="1" t="s">
        <v>47</v>
      </c>
      <c r="F5491">
        <v>4</v>
      </c>
      <c r="G5491" s="12">
        <f>IF(D5491=2023,F5491*'Average selling price'!$B$2,
IF(D5491=2024,F5491*'Average selling price'!$C$2,
IF(D5491=2025,F5491*'Average selling price'!$D$2,"")))</f>
        <v>23000</v>
      </c>
      <c r="H5491">
        <v>0</v>
      </c>
      <c r="I5491" s="12">
        <f>IF($D5491=2023,H5491*'Average selling price'!$B$3,
IF($D5491=2024,H5491*'Average selling price'!$C$3,
IF($D5491=2025,H5491*'Average selling price'!$D$3,"")))</f>
        <v>0</v>
      </c>
      <c r="J5491">
        <v>2</v>
      </c>
      <c r="K5491" s="12">
        <f>IF($D5491=2023,J5491*'Average selling price'!$B$4,
IF($D5491=2024,J5491*'Average selling price'!$C$4,
IF($D5491=2025,J5491*'Average selling price'!$D$4,"")))</f>
        <v>23452</v>
      </c>
      <c r="L5491" s="7">
        <v>52353</v>
      </c>
      <c r="M5491" s="7">
        <v>31188</v>
      </c>
      <c r="N5491" s="11">
        <f t="shared" si="171"/>
        <v>83541</v>
      </c>
      <c r="O5491" s="11">
        <v>0</v>
      </c>
      <c r="P5491" s="11">
        <v>1148</v>
      </c>
    </row>
    <row r="5492" spans="1:16">
      <c r="A5492" s="2">
        <v>45810</v>
      </c>
      <c r="B5492" s="18">
        <v>31</v>
      </c>
      <c r="C5492" s="20">
        <f t="shared" si="170"/>
        <v>6</v>
      </c>
      <c r="D5492" s="16">
        <v>2025</v>
      </c>
      <c r="E5492" s="1" t="s">
        <v>50</v>
      </c>
      <c r="F5492">
        <v>4</v>
      </c>
      <c r="G5492" s="12">
        <f>IF(D5492=2023,F5492*'Average selling price'!$B$2,
IF(D5492=2024,F5492*'Average selling price'!$C$2,
IF(D5492=2025,F5492*'Average selling price'!$D$2,"")))</f>
        <v>23000</v>
      </c>
      <c r="H5492">
        <v>2</v>
      </c>
      <c r="I5492" s="12">
        <f>IF($D5492=2023,H5492*'Average selling price'!$B$3,
IF($D5492=2024,H5492*'Average selling price'!$C$3,
IF($D5492=2025,H5492*'Average selling price'!$D$3,"")))</f>
        <v>69354</v>
      </c>
      <c r="J5492">
        <v>8</v>
      </c>
      <c r="K5492" s="12">
        <f>IF($D5492=2023,J5492*'Average selling price'!$B$4,
IF($D5492=2024,J5492*'Average selling price'!$C$4,
IF($D5492=2025,J5492*'Average selling price'!$D$4,"")))</f>
        <v>93808</v>
      </c>
      <c r="L5492" s="7">
        <v>28588.6</v>
      </c>
      <c r="M5492" s="7">
        <v>7554.94</v>
      </c>
      <c r="N5492" s="11">
        <f t="shared" si="171"/>
        <v>36143.54</v>
      </c>
      <c r="O5492" s="11">
        <v>449.99</v>
      </c>
      <c r="P5492" s="11">
        <v>3009.1</v>
      </c>
    </row>
    <row r="5493" spans="1:16">
      <c r="A5493" s="2">
        <v>45810</v>
      </c>
      <c r="B5493" s="18">
        <v>31</v>
      </c>
      <c r="C5493" s="20">
        <f t="shared" si="170"/>
        <v>6</v>
      </c>
      <c r="D5493" s="16">
        <v>2025</v>
      </c>
      <c r="E5493" s="1" t="s">
        <v>51</v>
      </c>
      <c r="F5493">
        <v>9</v>
      </c>
      <c r="G5493" s="12">
        <f>IF(D5493=2023,F5493*'Average selling price'!$B$2,
IF(D5493=2024,F5493*'Average selling price'!$C$2,
IF(D5493=2025,F5493*'Average selling price'!$D$2,"")))</f>
        <v>51750</v>
      </c>
      <c r="H5493">
        <v>1</v>
      </c>
      <c r="I5493" s="12">
        <f>IF($D5493=2023,H5493*'Average selling price'!$B$3,
IF($D5493=2024,H5493*'Average selling price'!$C$3,
IF($D5493=2025,H5493*'Average selling price'!$D$3,"")))</f>
        <v>34677</v>
      </c>
      <c r="J5493">
        <v>1</v>
      </c>
      <c r="K5493" s="12">
        <f>IF($D5493=2023,J5493*'Average selling price'!$B$4,
IF($D5493=2024,J5493*'Average selling price'!$C$4,
IF($D5493=2025,J5493*'Average selling price'!$D$4,"")))</f>
        <v>11726</v>
      </c>
      <c r="L5493" s="7">
        <v>46295</v>
      </c>
      <c r="M5493" s="7">
        <v>22418</v>
      </c>
      <c r="N5493" s="11">
        <f t="shared" si="171"/>
        <v>68713</v>
      </c>
      <c r="O5493" s="11">
        <v>317</v>
      </c>
      <c r="P5493" s="11">
        <v>9810</v>
      </c>
    </row>
    <row r="5494" spans="1:16">
      <c r="A5494" s="2">
        <v>45810</v>
      </c>
      <c r="B5494" s="18">
        <v>31</v>
      </c>
      <c r="C5494" s="20">
        <f t="shared" si="170"/>
        <v>6</v>
      </c>
      <c r="D5494" s="16">
        <v>2025</v>
      </c>
      <c r="E5494" s="1" t="s">
        <v>52</v>
      </c>
      <c r="F5494">
        <v>7</v>
      </c>
      <c r="G5494" s="12">
        <f>IF(D5494=2023,F5494*'Average selling price'!$B$2,
IF(D5494=2024,F5494*'Average selling price'!$C$2,
IF(D5494=2025,F5494*'Average selling price'!$D$2,"")))</f>
        <v>40250</v>
      </c>
      <c r="H5494">
        <v>1</v>
      </c>
      <c r="I5494" s="12">
        <f>IF($D5494=2023,H5494*'Average selling price'!$B$3,
IF($D5494=2024,H5494*'Average selling price'!$C$3,
IF($D5494=2025,H5494*'Average selling price'!$D$3,"")))</f>
        <v>34677</v>
      </c>
      <c r="J5494">
        <v>3</v>
      </c>
      <c r="K5494" s="12">
        <f>IF($D5494=2023,J5494*'Average selling price'!$B$4,
IF($D5494=2024,J5494*'Average selling price'!$C$4,
IF($D5494=2025,J5494*'Average selling price'!$D$4,"")))</f>
        <v>35178</v>
      </c>
      <c r="L5494" s="7">
        <v>36638</v>
      </c>
      <c r="M5494" s="7">
        <v>17471</v>
      </c>
      <c r="N5494" s="11">
        <f t="shared" si="171"/>
        <v>54109</v>
      </c>
      <c r="O5494" s="11">
        <v>690</v>
      </c>
      <c r="P5494" s="11">
        <v>5565</v>
      </c>
    </row>
    <row r="5495" spans="1:16">
      <c r="A5495" s="2">
        <v>45810</v>
      </c>
      <c r="B5495" s="18">
        <v>31</v>
      </c>
      <c r="C5495" s="20">
        <f t="shared" si="170"/>
        <v>6</v>
      </c>
      <c r="D5495" s="16">
        <v>2025</v>
      </c>
      <c r="E5495" s="1" t="s">
        <v>64</v>
      </c>
      <c r="F5495">
        <v>0</v>
      </c>
      <c r="G5495" s="12">
        <f>IF(D5495=2023,F5495*'Average selling price'!$B$2,
IF(D5495=2024,F5495*'Average selling price'!$C$2,
IF(D5495=2025,F5495*'Average selling price'!$D$2,"")))</f>
        <v>0</v>
      </c>
      <c r="H5495">
        <v>0</v>
      </c>
      <c r="I5495" s="12">
        <f>IF($D5495=2023,H5495*'Average selling price'!$B$3,
IF($D5495=2024,H5495*'Average selling price'!$C$3,
IF($D5495=2025,H5495*'Average selling price'!$D$3,"")))</f>
        <v>0</v>
      </c>
      <c r="J5495">
        <v>6</v>
      </c>
      <c r="K5495" s="12">
        <f>IF($D5495=2023,J5495*'Average selling price'!$B$4,
IF($D5495=2024,J5495*'Average selling price'!$C$4,
IF($D5495=2025,J5495*'Average selling price'!$D$4,"")))</f>
        <v>70356</v>
      </c>
      <c r="L5495" s="7">
        <v>24862</v>
      </c>
      <c r="M5495" s="7">
        <v>47800</v>
      </c>
      <c r="N5495" s="11">
        <f t="shared" si="171"/>
        <v>72662</v>
      </c>
      <c r="O5495" s="11">
        <v>0</v>
      </c>
      <c r="P5495" s="11">
        <v>1300</v>
      </c>
    </row>
    <row r="5496" spans="1:16">
      <c r="A5496" s="2">
        <v>45810</v>
      </c>
      <c r="B5496" s="18">
        <v>31</v>
      </c>
      <c r="C5496" s="20">
        <f t="shared" si="170"/>
        <v>6</v>
      </c>
      <c r="D5496" s="16">
        <v>2025</v>
      </c>
      <c r="E5496" s="1" t="s">
        <v>54</v>
      </c>
      <c r="F5496">
        <v>4</v>
      </c>
      <c r="G5496" s="12">
        <f>IF(D5496=2023,F5496*'Average selling price'!$B$2,
IF(D5496=2024,F5496*'Average selling price'!$C$2,
IF(D5496=2025,F5496*'Average selling price'!$D$2,"")))</f>
        <v>23000</v>
      </c>
      <c r="H5496">
        <v>0</v>
      </c>
      <c r="I5496" s="12">
        <f>IF($D5496=2023,H5496*'Average selling price'!$B$3,
IF($D5496=2024,H5496*'Average selling price'!$C$3,
IF($D5496=2025,H5496*'Average selling price'!$D$3,"")))</f>
        <v>0</v>
      </c>
      <c r="J5496">
        <v>0</v>
      </c>
      <c r="K5496" s="12">
        <f>IF($D5496=2023,J5496*'Average selling price'!$B$4,
IF($D5496=2024,J5496*'Average selling price'!$C$4,
IF($D5496=2025,J5496*'Average selling price'!$D$4,"")))</f>
        <v>0</v>
      </c>
      <c r="L5496" s="7">
        <v>11123.52</v>
      </c>
      <c r="M5496" s="7">
        <v>2500</v>
      </c>
      <c r="N5496" s="11">
        <f t="shared" si="171"/>
        <v>13623.52</v>
      </c>
      <c r="O5496" s="11">
        <v>0</v>
      </c>
      <c r="P5496" s="11">
        <v>2650</v>
      </c>
    </row>
    <row r="5497" spans="1:16">
      <c r="A5497" s="2">
        <v>45810</v>
      </c>
      <c r="B5497" s="18">
        <v>31</v>
      </c>
      <c r="C5497" s="20">
        <f t="shared" si="170"/>
        <v>6</v>
      </c>
      <c r="D5497" s="16">
        <v>2025</v>
      </c>
      <c r="E5497" s="1" t="s">
        <v>61</v>
      </c>
      <c r="F5497">
        <v>11</v>
      </c>
      <c r="G5497" s="12">
        <f>IF(D5497=2023,F5497*'Average selling price'!$B$2,
IF(D5497=2024,F5497*'Average selling price'!$C$2,
IF(D5497=2025,F5497*'Average selling price'!$D$2,"")))</f>
        <v>63250</v>
      </c>
      <c r="H5497">
        <v>0</v>
      </c>
      <c r="I5497" s="12">
        <f>IF($D5497=2023,H5497*'Average selling price'!$B$3,
IF($D5497=2024,H5497*'Average selling price'!$C$3,
IF($D5497=2025,H5497*'Average selling price'!$D$3,"")))</f>
        <v>0</v>
      </c>
      <c r="J5497">
        <v>2</v>
      </c>
      <c r="K5497" s="12">
        <f>IF($D5497=2023,J5497*'Average selling price'!$B$4,
IF($D5497=2024,J5497*'Average selling price'!$C$4,
IF($D5497=2025,J5497*'Average selling price'!$D$4,"")))</f>
        <v>23452</v>
      </c>
      <c r="L5497" s="7">
        <v>25080.46</v>
      </c>
      <c r="M5497" s="7">
        <v>30263.49</v>
      </c>
      <c r="N5497" s="11">
        <f t="shared" si="171"/>
        <v>55343.95</v>
      </c>
      <c r="O5497" s="11">
        <v>599.99</v>
      </c>
      <c r="P5497" s="11">
        <v>18495.060000000001</v>
      </c>
    </row>
    <row r="5498" spans="1:16">
      <c r="A5498" s="2">
        <v>45810</v>
      </c>
      <c r="B5498" s="18">
        <v>31</v>
      </c>
      <c r="C5498" s="20">
        <f t="shared" si="170"/>
        <v>6</v>
      </c>
      <c r="D5498" s="16">
        <v>2025</v>
      </c>
      <c r="E5498" s="1" t="s">
        <v>65</v>
      </c>
      <c r="F5498">
        <v>0</v>
      </c>
      <c r="G5498" s="12">
        <f>IF(D5498=2023,F5498*'Average selling price'!$B$2,
IF(D5498=2024,F5498*'Average selling price'!$C$2,
IF(D5498=2025,F5498*'Average selling price'!$D$2,"")))</f>
        <v>0</v>
      </c>
      <c r="H5498">
        <v>0</v>
      </c>
      <c r="I5498" s="12">
        <f>IF($D5498=2023,H5498*'Average selling price'!$B$3,
IF($D5498=2024,H5498*'Average selling price'!$C$3,
IF($D5498=2025,H5498*'Average selling price'!$D$3,"")))</f>
        <v>0</v>
      </c>
      <c r="J5498">
        <v>0</v>
      </c>
      <c r="K5498" s="12">
        <f>IF($D5498=2023,J5498*'Average selling price'!$B$4,
IF($D5498=2024,J5498*'Average selling price'!$C$4,
IF($D5498=2025,J5498*'Average selling price'!$D$4,"")))</f>
        <v>0</v>
      </c>
      <c r="L5498" s="7">
        <v>0</v>
      </c>
      <c r="M5498" s="7">
        <v>0</v>
      </c>
      <c r="N5498" s="11">
        <f t="shared" si="171"/>
        <v>0</v>
      </c>
      <c r="O5498" s="11">
        <v>0</v>
      </c>
      <c r="P5498" s="11">
        <v>0</v>
      </c>
    </row>
    <row r="5499" spans="1:16">
      <c r="A5499" s="2">
        <v>45817</v>
      </c>
      <c r="B5499" s="18">
        <v>32</v>
      </c>
      <c r="C5499" s="20">
        <f t="shared" si="170"/>
        <v>6</v>
      </c>
      <c r="D5499" s="16">
        <v>2025</v>
      </c>
      <c r="E5499" s="1" t="s">
        <v>25</v>
      </c>
      <c r="F5499">
        <v>11</v>
      </c>
      <c r="G5499" s="12">
        <f>IF(D5499=2023,F5499*'Average selling price'!$B$2,
IF(D5499=2024,F5499*'Average selling price'!$C$2,
IF(D5499=2025,F5499*'Average selling price'!$D$2,"")))</f>
        <v>63250</v>
      </c>
      <c r="H5499">
        <v>6</v>
      </c>
      <c r="I5499" s="12">
        <f>IF($D5499=2023,H5499*'Average selling price'!$B$3,
IF($D5499=2024,H5499*'Average selling price'!$C$3,
IF($D5499=2025,H5499*'Average selling price'!$D$3,"")))</f>
        <v>208062</v>
      </c>
      <c r="J5499">
        <v>2</v>
      </c>
      <c r="K5499" s="12">
        <f>IF($D5499=2023,J5499*'Average selling price'!$B$4,
IF($D5499=2024,J5499*'Average selling price'!$C$4,
IF($D5499=2025,J5499*'Average selling price'!$D$4,"")))</f>
        <v>23452</v>
      </c>
      <c r="L5499" s="7">
        <v>71926</v>
      </c>
      <c r="M5499" s="7">
        <v>28639</v>
      </c>
      <c r="N5499" s="11">
        <f t="shared" si="171"/>
        <v>100565</v>
      </c>
      <c r="O5499" s="11">
        <v>400</v>
      </c>
      <c r="P5499" s="11">
        <v>4863</v>
      </c>
    </row>
    <row r="5500" spans="1:16">
      <c r="A5500" s="2">
        <v>45817</v>
      </c>
      <c r="B5500" s="18">
        <v>32</v>
      </c>
      <c r="C5500" s="20">
        <f t="shared" si="170"/>
        <v>6</v>
      </c>
      <c r="D5500" s="16">
        <v>2025</v>
      </c>
      <c r="E5500" s="1" t="s">
        <v>46</v>
      </c>
      <c r="F5500">
        <v>2</v>
      </c>
      <c r="G5500" s="12">
        <f>IF(D5500=2023,F5500*'Average selling price'!$B$2,
IF(D5500=2024,F5500*'Average selling price'!$C$2,
IF(D5500=2025,F5500*'Average selling price'!$D$2,"")))</f>
        <v>11500</v>
      </c>
      <c r="H5500">
        <v>0</v>
      </c>
      <c r="I5500" s="12">
        <f>IF($D5500=2023,H5500*'Average selling price'!$B$3,
IF($D5500=2024,H5500*'Average selling price'!$C$3,
IF($D5500=2025,H5500*'Average selling price'!$D$3,"")))</f>
        <v>0</v>
      </c>
      <c r="J5500">
        <v>3</v>
      </c>
      <c r="K5500" s="12">
        <f>IF($D5500=2023,J5500*'Average selling price'!$B$4,
IF($D5500=2024,J5500*'Average selling price'!$C$4,
IF($D5500=2025,J5500*'Average selling price'!$D$4,"")))</f>
        <v>35178</v>
      </c>
      <c r="L5500" s="7">
        <v>31235</v>
      </c>
      <c r="M5500" s="7">
        <v>8288</v>
      </c>
      <c r="N5500" s="11">
        <f t="shared" si="171"/>
        <v>39523</v>
      </c>
      <c r="O5500" s="11">
        <v>0</v>
      </c>
      <c r="P5500" s="11">
        <v>0</v>
      </c>
    </row>
    <row r="5501" spans="1:16">
      <c r="A5501" s="2">
        <v>45817</v>
      </c>
      <c r="B5501" s="18">
        <v>32</v>
      </c>
      <c r="C5501" s="20">
        <f t="shared" si="170"/>
        <v>6</v>
      </c>
      <c r="D5501" s="16">
        <v>2025</v>
      </c>
      <c r="E5501" s="1" t="s">
        <v>57</v>
      </c>
      <c r="F5501">
        <v>6</v>
      </c>
      <c r="G5501" s="12">
        <f>IF(D5501=2023,F5501*'Average selling price'!$B$2,
IF(D5501=2024,F5501*'Average selling price'!$C$2,
IF(D5501=2025,F5501*'Average selling price'!$D$2,"")))</f>
        <v>34500</v>
      </c>
      <c r="H5501">
        <v>0</v>
      </c>
      <c r="I5501" s="12">
        <f>IF($D5501=2023,H5501*'Average selling price'!$B$3,
IF($D5501=2024,H5501*'Average selling price'!$C$3,
IF($D5501=2025,H5501*'Average selling price'!$D$3,"")))</f>
        <v>0</v>
      </c>
      <c r="J5501">
        <v>1</v>
      </c>
      <c r="K5501" s="12">
        <f>IF($D5501=2023,J5501*'Average selling price'!$B$4,
IF($D5501=2024,J5501*'Average selling price'!$C$4,
IF($D5501=2025,J5501*'Average selling price'!$D$4,"")))</f>
        <v>11726</v>
      </c>
      <c r="L5501" s="7">
        <v>50717</v>
      </c>
      <c r="M5501" s="7">
        <v>22735</v>
      </c>
      <c r="N5501" s="11">
        <f t="shared" si="171"/>
        <v>73452</v>
      </c>
      <c r="O5501" s="11">
        <v>0</v>
      </c>
      <c r="P5501" s="11">
        <v>3760</v>
      </c>
    </row>
    <row r="5502" spans="1:16">
      <c r="A5502" s="2">
        <v>45817</v>
      </c>
      <c r="B5502" s="18">
        <v>32</v>
      </c>
      <c r="C5502" s="20">
        <f t="shared" si="170"/>
        <v>6</v>
      </c>
      <c r="D5502" s="16">
        <v>2025</v>
      </c>
      <c r="E5502" s="1" t="s">
        <v>27</v>
      </c>
      <c r="F5502">
        <v>6</v>
      </c>
      <c r="G5502" s="12">
        <f>IF(D5502=2023,F5502*'Average selling price'!$B$2,
IF(D5502=2024,F5502*'Average selling price'!$C$2,
IF(D5502=2025,F5502*'Average selling price'!$D$2,"")))</f>
        <v>34500</v>
      </c>
      <c r="H5502">
        <v>0</v>
      </c>
      <c r="I5502" s="12">
        <f>IF($D5502=2023,H5502*'Average selling price'!$B$3,
IF($D5502=2024,H5502*'Average selling price'!$C$3,
IF($D5502=2025,H5502*'Average selling price'!$D$3,"")))</f>
        <v>0</v>
      </c>
      <c r="J5502">
        <v>2</v>
      </c>
      <c r="K5502" s="12">
        <f>IF($D5502=2023,J5502*'Average selling price'!$B$4,
IF($D5502=2024,J5502*'Average selling price'!$C$4,
IF($D5502=2025,J5502*'Average selling price'!$D$4,"")))</f>
        <v>23452</v>
      </c>
      <c r="L5502" s="7">
        <v>15547</v>
      </c>
      <c r="M5502" s="7">
        <v>12759</v>
      </c>
      <c r="N5502" s="11">
        <f t="shared" si="171"/>
        <v>28306</v>
      </c>
      <c r="O5502" s="11">
        <v>0</v>
      </c>
      <c r="P5502" s="11">
        <v>360</v>
      </c>
    </row>
    <row r="5503" spans="1:16">
      <c r="A5503" s="2">
        <v>45817</v>
      </c>
      <c r="B5503" s="18">
        <v>32</v>
      </c>
      <c r="C5503" s="20">
        <f t="shared" si="170"/>
        <v>6</v>
      </c>
      <c r="D5503" s="16">
        <v>2025</v>
      </c>
      <c r="E5503" s="1" t="s">
        <v>55</v>
      </c>
      <c r="F5503">
        <v>3</v>
      </c>
      <c r="G5503" s="12">
        <f>IF(D5503=2023,F5503*'Average selling price'!$B$2,
IF(D5503=2024,F5503*'Average selling price'!$C$2,
IF(D5503=2025,F5503*'Average selling price'!$D$2,"")))</f>
        <v>17250</v>
      </c>
      <c r="H5503">
        <v>0</v>
      </c>
      <c r="I5503" s="12">
        <f>IF($D5503=2023,H5503*'Average selling price'!$B$3,
IF($D5503=2024,H5503*'Average selling price'!$C$3,
IF($D5503=2025,H5503*'Average selling price'!$D$3,"")))</f>
        <v>0</v>
      </c>
      <c r="J5503">
        <v>2</v>
      </c>
      <c r="K5503" s="12">
        <f>IF($D5503=2023,J5503*'Average selling price'!$B$4,
IF($D5503=2024,J5503*'Average selling price'!$C$4,
IF($D5503=2025,J5503*'Average selling price'!$D$4,"")))</f>
        <v>23452</v>
      </c>
      <c r="L5503" s="7">
        <v>35790</v>
      </c>
      <c r="M5503" s="7">
        <v>31594</v>
      </c>
      <c r="N5503" s="11">
        <f t="shared" si="171"/>
        <v>67384</v>
      </c>
      <c r="O5503" s="11">
        <v>0</v>
      </c>
      <c r="P5503" s="11">
        <v>0</v>
      </c>
    </row>
    <row r="5504" spans="1:16">
      <c r="A5504" s="2">
        <v>45817</v>
      </c>
      <c r="B5504" s="18">
        <v>32</v>
      </c>
      <c r="C5504" s="20">
        <f t="shared" si="170"/>
        <v>6</v>
      </c>
      <c r="D5504" s="16">
        <v>2025</v>
      </c>
      <c r="E5504" s="1" t="s">
        <v>28</v>
      </c>
      <c r="F5504">
        <v>6</v>
      </c>
      <c r="G5504" s="12">
        <f>IF(D5504=2023,F5504*'Average selling price'!$B$2,
IF(D5504=2024,F5504*'Average selling price'!$C$2,
IF(D5504=2025,F5504*'Average selling price'!$D$2,"")))</f>
        <v>34500</v>
      </c>
      <c r="H5504">
        <v>0</v>
      </c>
      <c r="I5504" s="12">
        <f>IF($D5504=2023,H5504*'Average selling price'!$B$3,
IF($D5504=2024,H5504*'Average selling price'!$C$3,
IF($D5504=2025,H5504*'Average selling price'!$D$3,"")))</f>
        <v>0</v>
      </c>
      <c r="J5504">
        <v>4</v>
      </c>
      <c r="K5504" s="12">
        <f>IF($D5504=2023,J5504*'Average selling price'!$B$4,
IF($D5504=2024,J5504*'Average selling price'!$C$4,
IF($D5504=2025,J5504*'Average selling price'!$D$4,"")))</f>
        <v>46904</v>
      </c>
      <c r="L5504" s="7">
        <v>28535.91</v>
      </c>
      <c r="M5504" s="7">
        <v>5369.93</v>
      </c>
      <c r="N5504" s="11">
        <f t="shared" si="171"/>
        <v>33905.839999999997</v>
      </c>
      <c r="O5504" s="11">
        <v>1790.36</v>
      </c>
      <c r="P5504" s="11">
        <v>1408.18</v>
      </c>
    </row>
    <row r="5505" spans="1:16">
      <c r="A5505" s="2">
        <v>45817</v>
      </c>
      <c r="B5505" s="18">
        <v>32</v>
      </c>
      <c r="C5505" s="20">
        <f t="shared" si="170"/>
        <v>6</v>
      </c>
      <c r="D5505" s="16">
        <v>2025</v>
      </c>
      <c r="E5505" s="1" t="s">
        <v>29</v>
      </c>
      <c r="F5505">
        <v>14</v>
      </c>
      <c r="G5505" s="12">
        <f>IF(D5505=2023,F5505*'Average selling price'!$B$2,
IF(D5505=2024,F5505*'Average selling price'!$C$2,
IF(D5505=2025,F5505*'Average selling price'!$D$2,"")))</f>
        <v>80500</v>
      </c>
      <c r="H5505">
        <v>1</v>
      </c>
      <c r="I5505" s="12">
        <f>IF($D5505=2023,H5505*'Average selling price'!$B$3,
IF($D5505=2024,H5505*'Average selling price'!$C$3,
IF($D5505=2025,H5505*'Average selling price'!$D$3,"")))</f>
        <v>34677</v>
      </c>
      <c r="J5505">
        <v>12</v>
      </c>
      <c r="K5505" s="12">
        <f>IF($D5505=2023,J5505*'Average selling price'!$B$4,
IF($D5505=2024,J5505*'Average selling price'!$C$4,
IF($D5505=2025,J5505*'Average selling price'!$D$4,"")))</f>
        <v>140712</v>
      </c>
      <c r="L5505" s="7">
        <v>89724</v>
      </c>
      <c r="M5505" s="7">
        <v>16363</v>
      </c>
      <c r="N5505" s="11">
        <f t="shared" si="171"/>
        <v>106087</v>
      </c>
      <c r="O5505" s="11">
        <v>1680</v>
      </c>
      <c r="P5505" s="11">
        <v>18996</v>
      </c>
    </row>
    <row r="5506" spans="1:16">
      <c r="A5506" s="2">
        <v>45817</v>
      </c>
      <c r="B5506" s="18">
        <v>32</v>
      </c>
      <c r="C5506" s="20">
        <f t="shared" si="170"/>
        <v>6</v>
      </c>
      <c r="D5506" s="16">
        <v>2025</v>
      </c>
      <c r="E5506" s="1" t="s">
        <v>30</v>
      </c>
      <c r="F5506">
        <v>10</v>
      </c>
      <c r="G5506" s="12">
        <f>IF(D5506=2023,F5506*'Average selling price'!$B$2,
IF(D5506=2024,F5506*'Average selling price'!$C$2,
IF(D5506=2025,F5506*'Average selling price'!$D$2,"")))</f>
        <v>57500</v>
      </c>
      <c r="H5506">
        <v>0</v>
      </c>
      <c r="I5506" s="12">
        <f>IF($D5506=2023,H5506*'Average selling price'!$B$3,
IF($D5506=2024,H5506*'Average selling price'!$C$3,
IF($D5506=2025,H5506*'Average selling price'!$D$3,"")))</f>
        <v>0</v>
      </c>
      <c r="J5506">
        <v>6</v>
      </c>
      <c r="K5506" s="12">
        <f>IF($D5506=2023,J5506*'Average selling price'!$B$4,
IF($D5506=2024,J5506*'Average selling price'!$C$4,
IF($D5506=2025,J5506*'Average selling price'!$D$4,"")))</f>
        <v>70356</v>
      </c>
      <c r="L5506" s="7">
        <v>62505</v>
      </c>
      <c r="M5506" s="7">
        <v>47158</v>
      </c>
      <c r="N5506" s="11">
        <f t="shared" si="171"/>
        <v>109663</v>
      </c>
      <c r="O5506" s="11">
        <v>19</v>
      </c>
      <c r="P5506" s="11">
        <v>5990</v>
      </c>
    </row>
    <row r="5507" spans="1:16">
      <c r="A5507" s="2">
        <v>45817</v>
      </c>
      <c r="B5507" s="18">
        <v>32</v>
      </c>
      <c r="C5507" s="20">
        <f t="shared" si="170"/>
        <v>6</v>
      </c>
      <c r="D5507" s="16">
        <v>2025</v>
      </c>
      <c r="E5507" s="1" t="s">
        <v>48</v>
      </c>
      <c r="F5507">
        <v>1</v>
      </c>
      <c r="G5507" s="12">
        <f>IF(D5507=2023,F5507*'Average selling price'!$B$2,
IF(D5507=2024,F5507*'Average selling price'!$C$2,
IF(D5507=2025,F5507*'Average selling price'!$D$2,"")))</f>
        <v>5750</v>
      </c>
      <c r="H5507">
        <v>0</v>
      </c>
      <c r="I5507" s="12">
        <f>IF($D5507=2023,H5507*'Average selling price'!$B$3,
IF($D5507=2024,H5507*'Average selling price'!$C$3,
IF($D5507=2025,H5507*'Average selling price'!$D$3,"")))</f>
        <v>0</v>
      </c>
      <c r="J5507">
        <v>0</v>
      </c>
      <c r="K5507" s="12">
        <f>IF($D5507=2023,J5507*'Average selling price'!$B$4,
IF($D5507=2024,J5507*'Average selling price'!$C$4,
IF($D5507=2025,J5507*'Average selling price'!$D$4,"")))</f>
        <v>0</v>
      </c>
      <c r="L5507" s="7">
        <v>22977</v>
      </c>
      <c r="M5507" s="7">
        <v>2940</v>
      </c>
      <c r="N5507" s="11">
        <f t="shared" si="171"/>
        <v>25917</v>
      </c>
      <c r="O5507" s="11">
        <v>22</v>
      </c>
      <c r="P5507" s="11">
        <v>2743</v>
      </c>
    </row>
    <row r="5508" spans="1:16">
      <c r="A5508" s="2">
        <v>45817</v>
      </c>
      <c r="B5508" s="18">
        <v>32</v>
      </c>
      <c r="C5508" s="20">
        <f t="shared" ref="C5508:C5571" si="172">MONTH(A5508)</f>
        <v>6</v>
      </c>
      <c r="D5508" s="16">
        <v>2025</v>
      </c>
      <c r="E5508" s="1" t="s">
        <v>59</v>
      </c>
      <c r="F5508">
        <v>3</v>
      </c>
      <c r="G5508" s="12">
        <f>IF(D5508=2023,F5508*'Average selling price'!$B$2,
IF(D5508=2024,F5508*'Average selling price'!$C$2,
IF(D5508=2025,F5508*'Average selling price'!$D$2,"")))</f>
        <v>17250</v>
      </c>
      <c r="H5508">
        <v>0</v>
      </c>
      <c r="I5508" s="12">
        <f>IF($D5508=2023,H5508*'Average selling price'!$B$3,
IF($D5508=2024,H5508*'Average selling price'!$C$3,
IF($D5508=2025,H5508*'Average selling price'!$D$3,"")))</f>
        <v>0</v>
      </c>
      <c r="J5508">
        <v>1</v>
      </c>
      <c r="K5508" s="12">
        <f>IF($D5508=2023,J5508*'Average selling price'!$B$4,
IF($D5508=2024,J5508*'Average selling price'!$C$4,
IF($D5508=2025,J5508*'Average selling price'!$D$4,"")))</f>
        <v>11726</v>
      </c>
      <c r="L5508" s="7">
        <v>8609</v>
      </c>
      <c r="M5508" s="7">
        <v>5305</v>
      </c>
      <c r="N5508" s="11">
        <f t="shared" ref="N5508:N5571" si="173">M5508+L5508</f>
        <v>13914</v>
      </c>
      <c r="O5508" s="11">
        <v>0</v>
      </c>
      <c r="P5508" s="11">
        <v>1930</v>
      </c>
    </row>
    <row r="5509" spans="1:16">
      <c r="A5509" s="2">
        <v>45817</v>
      </c>
      <c r="B5509" s="18">
        <v>32</v>
      </c>
      <c r="C5509" s="20">
        <f t="shared" si="172"/>
        <v>6</v>
      </c>
      <c r="D5509" s="16">
        <v>2025</v>
      </c>
      <c r="E5509" s="1" t="s">
        <v>31</v>
      </c>
      <c r="F5509">
        <v>11</v>
      </c>
      <c r="G5509" s="12">
        <f>IF(D5509=2023,F5509*'Average selling price'!$B$2,
IF(D5509=2024,F5509*'Average selling price'!$C$2,
IF(D5509=2025,F5509*'Average selling price'!$D$2,"")))</f>
        <v>63250</v>
      </c>
      <c r="H5509">
        <v>0</v>
      </c>
      <c r="I5509" s="12">
        <f>IF($D5509=2023,H5509*'Average selling price'!$B$3,
IF($D5509=2024,H5509*'Average selling price'!$C$3,
IF($D5509=2025,H5509*'Average selling price'!$D$3,"")))</f>
        <v>0</v>
      </c>
      <c r="J5509">
        <v>3</v>
      </c>
      <c r="K5509" s="12">
        <f>IF($D5509=2023,J5509*'Average selling price'!$B$4,
IF($D5509=2024,J5509*'Average selling price'!$C$4,
IF($D5509=2025,J5509*'Average selling price'!$D$4,"")))</f>
        <v>35178</v>
      </c>
      <c r="L5509" s="7">
        <v>136660</v>
      </c>
      <c r="M5509" s="7">
        <v>39181</v>
      </c>
      <c r="N5509" s="11">
        <f t="shared" si="173"/>
        <v>175841</v>
      </c>
      <c r="O5509" s="11">
        <v>2300</v>
      </c>
      <c r="P5509" s="11">
        <v>5346</v>
      </c>
    </row>
    <row r="5510" spans="1:16">
      <c r="A5510" s="2">
        <v>45817</v>
      </c>
      <c r="B5510" s="18">
        <v>32</v>
      </c>
      <c r="C5510" s="20">
        <f t="shared" si="172"/>
        <v>6</v>
      </c>
      <c r="D5510" s="16">
        <v>2025</v>
      </c>
      <c r="E5510" s="1" t="s">
        <v>26</v>
      </c>
      <c r="F5510">
        <v>12</v>
      </c>
      <c r="G5510" s="12">
        <f>IF(D5510=2023,F5510*'Average selling price'!$B$2,
IF(D5510=2024,F5510*'Average selling price'!$C$2,
IF(D5510=2025,F5510*'Average selling price'!$D$2,"")))</f>
        <v>69000</v>
      </c>
      <c r="H5510">
        <v>0</v>
      </c>
      <c r="I5510" s="12">
        <f>IF($D5510=2023,H5510*'Average selling price'!$B$3,
IF($D5510=2024,H5510*'Average selling price'!$C$3,
IF($D5510=2025,H5510*'Average selling price'!$D$3,"")))</f>
        <v>0</v>
      </c>
      <c r="J5510">
        <v>1</v>
      </c>
      <c r="K5510" s="12">
        <f>IF($D5510=2023,J5510*'Average selling price'!$B$4,
IF($D5510=2024,J5510*'Average selling price'!$C$4,
IF($D5510=2025,J5510*'Average selling price'!$D$4,"")))</f>
        <v>11726</v>
      </c>
      <c r="L5510" s="7">
        <v>63487</v>
      </c>
      <c r="M5510" s="7">
        <v>14865</v>
      </c>
      <c r="N5510" s="11">
        <f t="shared" si="173"/>
        <v>78352</v>
      </c>
      <c r="O5510" s="11">
        <v>0</v>
      </c>
      <c r="P5510" s="11">
        <v>-5445</v>
      </c>
    </row>
    <row r="5511" spans="1:16">
      <c r="A5511" s="2">
        <v>45817</v>
      </c>
      <c r="B5511" s="18">
        <v>32</v>
      </c>
      <c r="C5511" s="20">
        <f t="shared" si="172"/>
        <v>6</v>
      </c>
      <c r="D5511" s="16">
        <v>2025</v>
      </c>
      <c r="E5511" s="1" t="s">
        <v>66</v>
      </c>
      <c r="F5511">
        <v>0</v>
      </c>
      <c r="G5511" s="12">
        <f>IF(D5511=2023,F5511*'Average selling price'!$B$2,
IF(D5511=2024,F5511*'Average selling price'!$C$2,
IF(D5511=2025,F5511*'Average selling price'!$D$2,"")))</f>
        <v>0</v>
      </c>
      <c r="H5511">
        <v>0</v>
      </c>
      <c r="I5511" s="12">
        <f>IF($D5511=2023,H5511*'Average selling price'!$B$3,
IF($D5511=2024,H5511*'Average selling price'!$C$3,
IF($D5511=2025,H5511*'Average selling price'!$D$3,"")))</f>
        <v>0</v>
      </c>
      <c r="J5511">
        <v>1</v>
      </c>
      <c r="K5511" s="12">
        <f>IF($D5511=2023,J5511*'Average selling price'!$B$4,
IF($D5511=2024,J5511*'Average selling price'!$C$4,
IF($D5511=2025,J5511*'Average selling price'!$D$4,"")))</f>
        <v>11726</v>
      </c>
      <c r="L5511" s="7">
        <v>101608</v>
      </c>
      <c r="M5511" s="7">
        <v>19607</v>
      </c>
      <c r="N5511" s="11">
        <f t="shared" si="173"/>
        <v>121215</v>
      </c>
      <c r="O5511" s="11">
        <v>0</v>
      </c>
      <c r="P5511" s="11">
        <v>1745</v>
      </c>
    </row>
    <row r="5512" spans="1:16">
      <c r="A5512" s="2">
        <v>45817</v>
      </c>
      <c r="B5512" s="18">
        <v>32</v>
      </c>
      <c r="C5512" s="20">
        <f t="shared" si="172"/>
        <v>6</v>
      </c>
      <c r="D5512" s="16">
        <v>2025</v>
      </c>
      <c r="E5512" s="1" t="s">
        <v>32</v>
      </c>
      <c r="F5512">
        <v>3</v>
      </c>
      <c r="G5512" s="12">
        <f>IF(D5512=2023,F5512*'Average selling price'!$B$2,
IF(D5512=2024,F5512*'Average selling price'!$C$2,
IF(D5512=2025,F5512*'Average selling price'!$D$2,"")))</f>
        <v>17250</v>
      </c>
      <c r="H5512">
        <v>0</v>
      </c>
      <c r="I5512" s="12">
        <f>IF($D5512=2023,H5512*'Average selling price'!$B$3,
IF($D5512=2024,H5512*'Average selling price'!$C$3,
IF($D5512=2025,H5512*'Average selling price'!$D$3,"")))</f>
        <v>0</v>
      </c>
      <c r="J5512">
        <v>3</v>
      </c>
      <c r="K5512" s="12">
        <f>IF($D5512=2023,J5512*'Average selling price'!$B$4,
IF($D5512=2024,J5512*'Average selling price'!$C$4,
IF($D5512=2025,J5512*'Average selling price'!$D$4,"")))</f>
        <v>35178</v>
      </c>
      <c r="L5512" s="7">
        <v>30610.66</v>
      </c>
      <c r="M5512" s="7">
        <v>2882.47</v>
      </c>
      <c r="N5512" s="11">
        <f t="shared" si="173"/>
        <v>33493.129999999997</v>
      </c>
      <c r="O5512" s="11">
        <v>311.85000000000002</v>
      </c>
      <c r="P5512" s="11">
        <v>5964.43</v>
      </c>
    </row>
    <row r="5513" spans="1:16">
      <c r="A5513" s="2">
        <v>45817</v>
      </c>
      <c r="B5513" s="18">
        <v>32</v>
      </c>
      <c r="C5513" s="20">
        <f t="shared" si="172"/>
        <v>6</v>
      </c>
      <c r="D5513" s="16">
        <v>2025</v>
      </c>
      <c r="E5513" s="1" t="s">
        <v>58</v>
      </c>
      <c r="F5513">
        <v>4</v>
      </c>
      <c r="G5513" s="12">
        <f>IF(D5513=2023,F5513*'Average selling price'!$B$2,
IF(D5513=2024,F5513*'Average selling price'!$C$2,
IF(D5513=2025,F5513*'Average selling price'!$D$2,"")))</f>
        <v>23000</v>
      </c>
      <c r="H5513">
        <v>0</v>
      </c>
      <c r="I5513" s="12">
        <f>IF($D5513=2023,H5513*'Average selling price'!$B$3,
IF($D5513=2024,H5513*'Average selling price'!$C$3,
IF($D5513=2025,H5513*'Average selling price'!$D$3,"")))</f>
        <v>0</v>
      </c>
      <c r="J5513">
        <v>0</v>
      </c>
      <c r="K5513" s="12">
        <f>IF($D5513=2023,J5513*'Average selling price'!$B$4,
IF($D5513=2024,J5513*'Average selling price'!$C$4,
IF($D5513=2025,J5513*'Average selling price'!$D$4,"")))</f>
        <v>0</v>
      </c>
      <c r="L5513" s="7">
        <v>10834.71</v>
      </c>
      <c r="M5513" s="7">
        <v>474.99</v>
      </c>
      <c r="N5513" s="11">
        <f t="shared" si="173"/>
        <v>11309.699999999999</v>
      </c>
      <c r="O5513" s="11">
        <v>5985.95</v>
      </c>
      <c r="P5513" s="11">
        <v>2242.83</v>
      </c>
    </row>
    <row r="5514" spans="1:16">
      <c r="A5514" s="2">
        <v>45817</v>
      </c>
      <c r="B5514" s="18">
        <v>32</v>
      </c>
      <c r="C5514" s="20">
        <f t="shared" si="172"/>
        <v>6</v>
      </c>
      <c r="D5514" s="16">
        <v>2025</v>
      </c>
      <c r="E5514" s="1" t="s">
        <v>62</v>
      </c>
      <c r="F5514">
        <v>4</v>
      </c>
      <c r="G5514" s="12">
        <f>IF(D5514=2023,F5514*'Average selling price'!$B$2,
IF(D5514=2024,F5514*'Average selling price'!$C$2,
IF(D5514=2025,F5514*'Average selling price'!$D$2,"")))</f>
        <v>23000</v>
      </c>
      <c r="H5514">
        <v>0</v>
      </c>
      <c r="I5514" s="12">
        <f>IF($D5514=2023,H5514*'Average selling price'!$B$3,
IF($D5514=2024,H5514*'Average selling price'!$C$3,
IF($D5514=2025,H5514*'Average selling price'!$D$3,"")))</f>
        <v>0</v>
      </c>
      <c r="J5514">
        <v>3</v>
      </c>
      <c r="K5514" s="12">
        <f>IF($D5514=2023,J5514*'Average selling price'!$B$4,
IF($D5514=2024,J5514*'Average selling price'!$C$4,
IF($D5514=2025,J5514*'Average selling price'!$D$4,"")))</f>
        <v>35178</v>
      </c>
      <c r="L5514" s="7">
        <v>31064.95</v>
      </c>
      <c r="M5514" s="7">
        <v>3699.98</v>
      </c>
      <c r="N5514" s="11">
        <f t="shared" si="173"/>
        <v>34764.93</v>
      </c>
      <c r="O5514" s="11">
        <v>1599.98</v>
      </c>
      <c r="P5514" s="11">
        <v>6584.99</v>
      </c>
    </row>
    <row r="5515" spans="1:16">
      <c r="A5515" s="2">
        <v>45817</v>
      </c>
      <c r="B5515" s="18">
        <v>32</v>
      </c>
      <c r="C5515" s="20">
        <f t="shared" si="172"/>
        <v>6</v>
      </c>
      <c r="D5515" s="16">
        <v>2025</v>
      </c>
      <c r="E5515" s="1" t="s">
        <v>33</v>
      </c>
      <c r="F5515">
        <v>4</v>
      </c>
      <c r="G5515" s="12">
        <f>IF(D5515=2023,F5515*'Average selling price'!$B$2,
IF(D5515=2024,F5515*'Average selling price'!$C$2,
IF(D5515=2025,F5515*'Average selling price'!$D$2,"")))</f>
        <v>23000</v>
      </c>
      <c r="H5515">
        <v>1</v>
      </c>
      <c r="I5515" s="12">
        <f>IF($D5515=2023,H5515*'Average selling price'!$B$3,
IF($D5515=2024,H5515*'Average selling price'!$C$3,
IF($D5515=2025,H5515*'Average selling price'!$D$3,"")))</f>
        <v>34677</v>
      </c>
      <c r="J5515">
        <v>4</v>
      </c>
      <c r="K5515" s="12">
        <f>IF($D5515=2023,J5515*'Average selling price'!$B$4,
IF($D5515=2024,J5515*'Average selling price'!$C$4,
IF($D5515=2025,J5515*'Average selling price'!$D$4,"")))</f>
        <v>46904</v>
      </c>
      <c r="L5515" s="7">
        <v>53029</v>
      </c>
      <c r="M5515" s="7">
        <v>32745</v>
      </c>
      <c r="N5515" s="11">
        <f t="shared" si="173"/>
        <v>85774</v>
      </c>
      <c r="O5515" s="11">
        <v>485</v>
      </c>
      <c r="P5515" s="11">
        <v>18283</v>
      </c>
    </row>
    <row r="5516" spans="1:16">
      <c r="A5516" s="2">
        <v>45817</v>
      </c>
      <c r="B5516" s="18">
        <v>32</v>
      </c>
      <c r="C5516" s="20">
        <f t="shared" si="172"/>
        <v>6</v>
      </c>
      <c r="D5516" s="16">
        <v>2025</v>
      </c>
      <c r="E5516" s="1" t="s">
        <v>60</v>
      </c>
      <c r="F5516">
        <v>1</v>
      </c>
      <c r="G5516" s="12">
        <f>IF(D5516=2023,F5516*'Average selling price'!$B$2,
IF(D5516=2024,F5516*'Average selling price'!$C$2,
IF(D5516=2025,F5516*'Average selling price'!$D$2,"")))</f>
        <v>5750</v>
      </c>
      <c r="H5516">
        <v>0</v>
      </c>
      <c r="I5516" s="12">
        <f>IF($D5516=2023,H5516*'Average selling price'!$B$3,
IF($D5516=2024,H5516*'Average selling price'!$C$3,
IF($D5516=2025,H5516*'Average selling price'!$D$3,"")))</f>
        <v>0</v>
      </c>
      <c r="J5516">
        <v>1</v>
      </c>
      <c r="K5516" s="12">
        <f>IF($D5516=2023,J5516*'Average selling price'!$B$4,
IF($D5516=2024,J5516*'Average selling price'!$C$4,
IF($D5516=2025,J5516*'Average selling price'!$D$4,"")))</f>
        <v>11726</v>
      </c>
      <c r="L5516" s="7">
        <v>15335.91</v>
      </c>
      <c r="M5516" s="7">
        <v>2304.98</v>
      </c>
      <c r="N5516" s="11">
        <f t="shared" si="173"/>
        <v>17640.89</v>
      </c>
      <c r="O5516" s="11">
        <v>1799.99</v>
      </c>
      <c r="P5516" s="11">
        <v>5504.88</v>
      </c>
    </row>
    <row r="5517" spans="1:16">
      <c r="A5517" s="2">
        <v>45817</v>
      </c>
      <c r="B5517" s="18">
        <v>32</v>
      </c>
      <c r="C5517" s="20">
        <f t="shared" si="172"/>
        <v>6</v>
      </c>
      <c r="D5517" s="16">
        <v>2025</v>
      </c>
      <c r="E5517" s="1" t="s">
        <v>34</v>
      </c>
      <c r="F5517">
        <v>12</v>
      </c>
      <c r="G5517" s="12">
        <f>IF(D5517=2023,F5517*'Average selling price'!$B$2,
IF(D5517=2024,F5517*'Average selling price'!$C$2,
IF(D5517=2025,F5517*'Average selling price'!$D$2,"")))</f>
        <v>69000</v>
      </c>
      <c r="H5517">
        <v>0</v>
      </c>
      <c r="I5517" s="12">
        <f>IF($D5517=2023,H5517*'Average selling price'!$B$3,
IF($D5517=2024,H5517*'Average selling price'!$C$3,
IF($D5517=2025,H5517*'Average selling price'!$D$3,"")))</f>
        <v>0</v>
      </c>
      <c r="J5517">
        <v>2</v>
      </c>
      <c r="K5517" s="12">
        <f>IF($D5517=2023,J5517*'Average selling price'!$B$4,
IF($D5517=2024,J5517*'Average selling price'!$C$4,
IF($D5517=2025,J5517*'Average selling price'!$D$4,"")))</f>
        <v>23452</v>
      </c>
      <c r="L5517" s="7">
        <v>47628.36</v>
      </c>
      <c r="M5517" s="7">
        <v>30658.74</v>
      </c>
      <c r="N5517" s="11">
        <f t="shared" si="173"/>
        <v>78287.100000000006</v>
      </c>
      <c r="O5517" s="11">
        <v>1444.15</v>
      </c>
      <c r="P5517" s="11">
        <v>16160.82</v>
      </c>
    </row>
    <row r="5518" spans="1:16">
      <c r="A5518" s="2">
        <v>45817</v>
      </c>
      <c r="B5518" s="18">
        <v>32</v>
      </c>
      <c r="C5518" s="20">
        <f t="shared" si="172"/>
        <v>6</v>
      </c>
      <c r="D5518" s="16">
        <v>2025</v>
      </c>
      <c r="E5518" s="1" t="s">
        <v>41</v>
      </c>
      <c r="F5518">
        <v>6</v>
      </c>
      <c r="G5518" s="12">
        <f>IF(D5518=2023,F5518*'Average selling price'!$B$2,
IF(D5518=2024,F5518*'Average selling price'!$C$2,
IF(D5518=2025,F5518*'Average selling price'!$D$2,"")))</f>
        <v>34500</v>
      </c>
      <c r="H5518">
        <v>0</v>
      </c>
      <c r="I5518" s="12">
        <f>IF($D5518=2023,H5518*'Average selling price'!$B$3,
IF($D5518=2024,H5518*'Average selling price'!$C$3,
IF($D5518=2025,H5518*'Average selling price'!$D$3,"")))</f>
        <v>0</v>
      </c>
      <c r="J5518">
        <v>2</v>
      </c>
      <c r="K5518" s="12">
        <f>IF($D5518=2023,J5518*'Average selling price'!$B$4,
IF($D5518=2024,J5518*'Average selling price'!$C$4,
IF($D5518=2025,J5518*'Average selling price'!$D$4,"")))</f>
        <v>23452</v>
      </c>
      <c r="L5518" s="7">
        <v>8534</v>
      </c>
      <c r="M5518" s="7">
        <v>10350</v>
      </c>
      <c r="N5518" s="11">
        <f t="shared" si="173"/>
        <v>18884</v>
      </c>
      <c r="O5518" s="11">
        <v>8</v>
      </c>
      <c r="P5518" s="11">
        <v>272</v>
      </c>
    </row>
    <row r="5519" spans="1:16">
      <c r="A5519" s="2">
        <v>45817</v>
      </c>
      <c r="B5519" s="18">
        <v>32</v>
      </c>
      <c r="C5519" s="20">
        <f t="shared" si="172"/>
        <v>6</v>
      </c>
      <c r="D5519" s="16">
        <v>2025</v>
      </c>
      <c r="E5519" s="1" t="s">
        <v>35</v>
      </c>
      <c r="F5519">
        <v>7</v>
      </c>
      <c r="G5519" s="12">
        <f>IF(D5519=2023,F5519*'Average selling price'!$B$2,
IF(D5519=2024,F5519*'Average selling price'!$C$2,
IF(D5519=2025,F5519*'Average selling price'!$D$2,"")))</f>
        <v>40250</v>
      </c>
      <c r="H5519">
        <v>1</v>
      </c>
      <c r="I5519" s="12">
        <f>IF($D5519=2023,H5519*'Average selling price'!$B$3,
IF($D5519=2024,H5519*'Average selling price'!$C$3,
IF($D5519=2025,H5519*'Average selling price'!$D$3,"")))</f>
        <v>34677</v>
      </c>
      <c r="J5519">
        <v>3</v>
      </c>
      <c r="K5519" s="12">
        <f>IF($D5519=2023,J5519*'Average selling price'!$B$4,
IF($D5519=2024,J5519*'Average selling price'!$C$4,
IF($D5519=2025,J5519*'Average selling price'!$D$4,"")))</f>
        <v>35178</v>
      </c>
      <c r="L5519" s="7">
        <v>26682</v>
      </c>
      <c r="M5519" s="7">
        <v>13790</v>
      </c>
      <c r="N5519" s="11">
        <f t="shared" si="173"/>
        <v>40472</v>
      </c>
      <c r="O5519" s="11">
        <v>0</v>
      </c>
      <c r="P5519" s="11">
        <v>2509</v>
      </c>
    </row>
    <row r="5520" spans="1:16">
      <c r="A5520" s="2">
        <v>45817</v>
      </c>
      <c r="B5520" s="18">
        <v>32</v>
      </c>
      <c r="C5520" s="20">
        <f t="shared" si="172"/>
        <v>6</v>
      </c>
      <c r="D5520" s="16">
        <v>2025</v>
      </c>
      <c r="E5520" s="1" t="s">
        <v>36</v>
      </c>
      <c r="F5520">
        <v>6</v>
      </c>
      <c r="G5520" s="12">
        <f>IF(D5520=2023,F5520*'Average selling price'!$B$2,
IF(D5520=2024,F5520*'Average selling price'!$C$2,
IF(D5520=2025,F5520*'Average selling price'!$D$2,"")))</f>
        <v>34500</v>
      </c>
      <c r="H5520">
        <v>0</v>
      </c>
      <c r="I5520" s="12">
        <f>IF($D5520=2023,H5520*'Average selling price'!$B$3,
IF($D5520=2024,H5520*'Average selling price'!$C$3,
IF($D5520=2025,H5520*'Average selling price'!$D$3,"")))</f>
        <v>0</v>
      </c>
      <c r="J5520">
        <v>0</v>
      </c>
      <c r="K5520" s="12">
        <f>IF($D5520=2023,J5520*'Average selling price'!$B$4,
IF($D5520=2024,J5520*'Average selling price'!$C$4,
IF($D5520=2025,J5520*'Average selling price'!$D$4,"")))</f>
        <v>0</v>
      </c>
      <c r="L5520" s="7">
        <v>32633.22</v>
      </c>
      <c r="M5520" s="7">
        <v>10154.92</v>
      </c>
      <c r="N5520" s="11">
        <f t="shared" si="173"/>
        <v>42788.14</v>
      </c>
      <c r="O5520" s="11">
        <v>2578.15</v>
      </c>
      <c r="P5520" s="11">
        <v>12153.79</v>
      </c>
    </row>
    <row r="5521" spans="1:16">
      <c r="A5521" s="2">
        <v>45817</v>
      </c>
      <c r="B5521" s="18">
        <v>32</v>
      </c>
      <c r="C5521" s="20">
        <f t="shared" si="172"/>
        <v>6</v>
      </c>
      <c r="D5521" s="16">
        <v>2025</v>
      </c>
      <c r="E5521" s="1" t="s">
        <v>37</v>
      </c>
      <c r="F5521">
        <v>2</v>
      </c>
      <c r="G5521" s="12">
        <f>IF(D5521=2023,F5521*'Average selling price'!$B$2,
IF(D5521=2024,F5521*'Average selling price'!$C$2,
IF(D5521=2025,F5521*'Average selling price'!$D$2,"")))</f>
        <v>11500</v>
      </c>
      <c r="H5521">
        <v>0</v>
      </c>
      <c r="I5521" s="12">
        <f>IF($D5521=2023,H5521*'Average selling price'!$B$3,
IF($D5521=2024,H5521*'Average selling price'!$C$3,
IF($D5521=2025,H5521*'Average selling price'!$D$3,"")))</f>
        <v>0</v>
      </c>
      <c r="J5521">
        <v>3</v>
      </c>
      <c r="K5521" s="12">
        <f>IF($D5521=2023,J5521*'Average selling price'!$B$4,
IF($D5521=2024,J5521*'Average selling price'!$C$4,
IF($D5521=2025,J5521*'Average selling price'!$D$4,"")))</f>
        <v>35178</v>
      </c>
      <c r="L5521" s="7">
        <v>27119.52</v>
      </c>
      <c r="M5521" s="7">
        <v>1078.6099999999999</v>
      </c>
      <c r="N5521" s="11">
        <f t="shared" si="173"/>
        <v>28198.13</v>
      </c>
      <c r="O5521" s="11">
        <v>164.79</v>
      </c>
      <c r="P5521" s="11">
        <v>2713.73</v>
      </c>
    </row>
    <row r="5522" spans="1:16">
      <c r="A5522" s="2">
        <v>45817</v>
      </c>
      <c r="B5522" s="18">
        <v>32</v>
      </c>
      <c r="C5522" s="20">
        <f t="shared" si="172"/>
        <v>6</v>
      </c>
      <c r="D5522" s="16">
        <v>2025</v>
      </c>
      <c r="E5522" s="1" t="s">
        <v>45</v>
      </c>
      <c r="F5522">
        <v>5</v>
      </c>
      <c r="G5522" s="12">
        <f>IF(D5522=2023,F5522*'Average selling price'!$B$2,
IF(D5522=2024,F5522*'Average selling price'!$C$2,
IF(D5522=2025,F5522*'Average selling price'!$D$2,"")))</f>
        <v>28750</v>
      </c>
      <c r="H5522">
        <v>0</v>
      </c>
      <c r="I5522" s="12">
        <f>IF($D5522=2023,H5522*'Average selling price'!$B$3,
IF($D5522=2024,H5522*'Average selling price'!$C$3,
IF($D5522=2025,H5522*'Average selling price'!$D$3,"")))</f>
        <v>0</v>
      </c>
      <c r="J5522">
        <v>3</v>
      </c>
      <c r="K5522" s="12">
        <f>IF($D5522=2023,J5522*'Average selling price'!$B$4,
IF($D5522=2024,J5522*'Average selling price'!$C$4,
IF($D5522=2025,J5522*'Average selling price'!$D$4,"")))</f>
        <v>35178</v>
      </c>
      <c r="L5522" s="7">
        <v>5584.19</v>
      </c>
      <c r="M5522" s="7">
        <v>2429.96</v>
      </c>
      <c r="N5522" s="11">
        <f t="shared" si="173"/>
        <v>8014.15</v>
      </c>
      <c r="O5522" s="11">
        <v>1249.99</v>
      </c>
      <c r="P5522" s="11">
        <v>1431.68</v>
      </c>
    </row>
    <row r="5523" spans="1:16">
      <c r="A5523" s="2">
        <v>45817</v>
      </c>
      <c r="B5523" s="18">
        <v>32</v>
      </c>
      <c r="C5523" s="20">
        <f t="shared" si="172"/>
        <v>6</v>
      </c>
      <c r="D5523" s="16">
        <v>2025</v>
      </c>
      <c r="E5523" s="1" t="s">
        <v>49</v>
      </c>
      <c r="F5523">
        <v>3</v>
      </c>
      <c r="G5523" s="12">
        <f>IF(D5523=2023,F5523*'Average selling price'!$B$2,
IF(D5523=2024,F5523*'Average selling price'!$C$2,
IF(D5523=2025,F5523*'Average selling price'!$D$2,"")))</f>
        <v>17250</v>
      </c>
      <c r="H5523">
        <v>0</v>
      </c>
      <c r="I5523" s="12">
        <f>IF($D5523=2023,H5523*'Average selling price'!$B$3,
IF($D5523=2024,H5523*'Average selling price'!$C$3,
IF($D5523=2025,H5523*'Average selling price'!$D$3,"")))</f>
        <v>0</v>
      </c>
      <c r="J5523">
        <v>1</v>
      </c>
      <c r="K5523" s="12">
        <f>IF($D5523=2023,J5523*'Average selling price'!$B$4,
IF($D5523=2024,J5523*'Average selling price'!$C$4,
IF($D5523=2025,J5523*'Average selling price'!$D$4,"")))</f>
        <v>11726</v>
      </c>
      <c r="L5523" s="7">
        <v>10589.11</v>
      </c>
      <c r="M5523" s="7">
        <v>6989.95</v>
      </c>
      <c r="N5523" s="11">
        <f t="shared" si="173"/>
        <v>17579.060000000001</v>
      </c>
      <c r="O5523" s="11">
        <v>899.99</v>
      </c>
      <c r="P5523" s="11">
        <v>3553.95</v>
      </c>
    </row>
    <row r="5524" spans="1:16">
      <c r="A5524" s="2">
        <v>45817</v>
      </c>
      <c r="B5524" s="18">
        <v>32</v>
      </c>
      <c r="C5524" s="20">
        <f t="shared" si="172"/>
        <v>6</v>
      </c>
      <c r="D5524" s="16">
        <v>2025</v>
      </c>
      <c r="E5524" s="1" t="s">
        <v>53</v>
      </c>
      <c r="F5524">
        <v>3</v>
      </c>
      <c r="G5524" s="12">
        <f>IF(D5524=2023,F5524*'Average selling price'!$B$2,
IF(D5524=2024,F5524*'Average selling price'!$C$2,
IF(D5524=2025,F5524*'Average selling price'!$D$2,"")))</f>
        <v>17250</v>
      </c>
      <c r="H5524">
        <v>0</v>
      </c>
      <c r="I5524" s="12">
        <f>IF($D5524=2023,H5524*'Average selling price'!$B$3,
IF($D5524=2024,H5524*'Average selling price'!$C$3,
IF($D5524=2025,H5524*'Average selling price'!$D$3,"")))</f>
        <v>0</v>
      </c>
      <c r="J5524">
        <v>6</v>
      </c>
      <c r="K5524" s="12">
        <f>IF($D5524=2023,J5524*'Average selling price'!$B$4,
IF($D5524=2024,J5524*'Average selling price'!$C$4,
IF($D5524=2025,J5524*'Average selling price'!$D$4,"")))</f>
        <v>70356</v>
      </c>
      <c r="L5524" s="7">
        <v>5784.49</v>
      </c>
      <c r="M5524" s="7">
        <v>9594.91</v>
      </c>
      <c r="N5524" s="11">
        <f t="shared" si="173"/>
        <v>15379.4</v>
      </c>
      <c r="O5524" s="11">
        <v>299.99</v>
      </c>
      <c r="P5524" s="11">
        <v>3506.9</v>
      </c>
    </row>
    <row r="5525" spans="1:16">
      <c r="A5525" s="2">
        <v>45817</v>
      </c>
      <c r="B5525" s="18">
        <v>32</v>
      </c>
      <c r="C5525" s="20">
        <f t="shared" si="172"/>
        <v>6</v>
      </c>
      <c r="D5525" s="16">
        <v>2025</v>
      </c>
      <c r="E5525" s="1" t="s">
        <v>38</v>
      </c>
      <c r="F5525">
        <v>9</v>
      </c>
      <c r="G5525" s="12">
        <f>IF(D5525=2023,F5525*'Average selling price'!$B$2,
IF(D5525=2024,F5525*'Average selling price'!$C$2,
IF(D5525=2025,F5525*'Average selling price'!$D$2,"")))</f>
        <v>51750</v>
      </c>
      <c r="H5525">
        <v>1</v>
      </c>
      <c r="I5525" s="12">
        <f>IF($D5525=2023,H5525*'Average selling price'!$B$3,
IF($D5525=2024,H5525*'Average selling price'!$C$3,
IF($D5525=2025,H5525*'Average selling price'!$D$3,"")))</f>
        <v>34677</v>
      </c>
      <c r="J5525">
        <v>8</v>
      </c>
      <c r="K5525" s="12">
        <f>IF($D5525=2023,J5525*'Average selling price'!$B$4,
IF($D5525=2024,J5525*'Average selling price'!$C$4,
IF($D5525=2025,J5525*'Average selling price'!$D$4,"")))</f>
        <v>93808</v>
      </c>
      <c r="L5525" s="7">
        <v>50205.39</v>
      </c>
      <c r="M5525" s="7">
        <v>53439.89</v>
      </c>
      <c r="N5525" s="11">
        <f t="shared" si="173"/>
        <v>103645.28</v>
      </c>
      <c r="O5525" s="11">
        <v>0</v>
      </c>
      <c r="P5525" s="11">
        <v>14208.97</v>
      </c>
    </row>
    <row r="5526" spans="1:16">
      <c r="A5526" s="2">
        <v>45817</v>
      </c>
      <c r="B5526" s="18">
        <v>32</v>
      </c>
      <c r="C5526" s="20">
        <f t="shared" si="172"/>
        <v>6</v>
      </c>
      <c r="D5526" s="16">
        <v>2025</v>
      </c>
      <c r="E5526" s="1" t="s">
        <v>39</v>
      </c>
      <c r="F5526">
        <v>6</v>
      </c>
      <c r="G5526" s="12">
        <f>IF(D5526=2023,F5526*'Average selling price'!$B$2,
IF(D5526=2024,F5526*'Average selling price'!$C$2,
IF(D5526=2025,F5526*'Average selling price'!$D$2,"")))</f>
        <v>34500</v>
      </c>
      <c r="H5526">
        <v>1</v>
      </c>
      <c r="I5526" s="12">
        <f>IF($D5526=2023,H5526*'Average selling price'!$B$3,
IF($D5526=2024,H5526*'Average selling price'!$C$3,
IF($D5526=2025,H5526*'Average selling price'!$D$3,"")))</f>
        <v>34677</v>
      </c>
      <c r="J5526">
        <v>2</v>
      </c>
      <c r="K5526" s="12">
        <f>IF($D5526=2023,J5526*'Average selling price'!$B$4,
IF($D5526=2024,J5526*'Average selling price'!$C$4,
IF($D5526=2025,J5526*'Average selling price'!$D$4,"")))</f>
        <v>23452</v>
      </c>
      <c r="L5526" s="7">
        <v>31932.69</v>
      </c>
      <c r="M5526" s="7">
        <v>4964.93</v>
      </c>
      <c r="N5526" s="11">
        <f t="shared" si="173"/>
        <v>36897.619999999995</v>
      </c>
      <c r="O5526" s="11">
        <v>470.18</v>
      </c>
      <c r="P5526" s="11">
        <v>3645.7</v>
      </c>
    </row>
    <row r="5527" spans="1:16">
      <c r="A5527" s="2">
        <v>45817</v>
      </c>
      <c r="B5527" s="18">
        <v>32</v>
      </c>
      <c r="C5527" s="20">
        <f t="shared" si="172"/>
        <v>6</v>
      </c>
      <c r="D5527" s="16">
        <v>2025</v>
      </c>
      <c r="E5527" s="1" t="s">
        <v>40</v>
      </c>
      <c r="F5527">
        <v>0</v>
      </c>
      <c r="G5527" s="12">
        <f>IF(D5527=2023,F5527*'Average selling price'!$B$2,
IF(D5527=2024,F5527*'Average selling price'!$C$2,
IF(D5527=2025,F5527*'Average selling price'!$D$2,"")))</f>
        <v>0</v>
      </c>
      <c r="H5527">
        <v>0</v>
      </c>
      <c r="I5527" s="12">
        <f>IF($D5527=2023,H5527*'Average selling price'!$B$3,
IF($D5527=2024,H5527*'Average selling price'!$C$3,
IF($D5527=2025,H5527*'Average selling price'!$D$3,"")))</f>
        <v>0</v>
      </c>
      <c r="J5527">
        <v>1</v>
      </c>
      <c r="K5527" s="12">
        <f>IF($D5527=2023,J5527*'Average selling price'!$B$4,
IF($D5527=2024,J5527*'Average selling price'!$C$4,
IF($D5527=2025,J5527*'Average selling price'!$D$4,"")))</f>
        <v>11726</v>
      </c>
      <c r="L5527" s="7">
        <v>8877.91</v>
      </c>
      <c r="M5527" s="7">
        <v>10647</v>
      </c>
      <c r="N5527" s="11">
        <f t="shared" si="173"/>
        <v>19524.91</v>
      </c>
      <c r="O5527" s="11">
        <v>0</v>
      </c>
      <c r="P5527" s="11">
        <v>11094.86</v>
      </c>
    </row>
    <row r="5528" spans="1:16">
      <c r="A5528" s="2">
        <v>45817</v>
      </c>
      <c r="B5528" s="18">
        <v>32</v>
      </c>
      <c r="C5528" s="20">
        <f t="shared" si="172"/>
        <v>6</v>
      </c>
      <c r="D5528" s="16">
        <v>2025</v>
      </c>
      <c r="E5528" s="1" t="s">
        <v>42</v>
      </c>
      <c r="F5528">
        <v>1</v>
      </c>
      <c r="G5528" s="12">
        <f>IF(D5528=2023,F5528*'Average selling price'!$B$2,
IF(D5528=2024,F5528*'Average selling price'!$C$2,
IF(D5528=2025,F5528*'Average selling price'!$D$2,"")))</f>
        <v>5750</v>
      </c>
      <c r="H5528">
        <v>2</v>
      </c>
      <c r="I5528" s="12">
        <f>IF($D5528=2023,H5528*'Average selling price'!$B$3,
IF($D5528=2024,H5528*'Average selling price'!$C$3,
IF($D5528=2025,H5528*'Average selling price'!$D$3,"")))</f>
        <v>69354</v>
      </c>
      <c r="J5528">
        <v>1</v>
      </c>
      <c r="K5528" s="12">
        <f>IF($D5528=2023,J5528*'Average selling price'!$B$4,
IF($D5528=2024,J5528*'Average selling price'!$C$4,
IF($D5528=2025,J5528*'Average selling price'!$D$4,"")))</f>
        <v>11726</v>
      </c>
      <c r="L5528" s="7">
        <v>27782</v>
      </c>
      <c r="M5528" s="7">
        <v>51549</v>
      </c>
      <c r="N5528" s="11">
        <f t="shared" si="173"/>
        <v>79331</v>
      </c>
      <c r="O5528" s="11">
        <v>400</v>
      </c>
      <c r="P5528" s="11">
        <v>10736</v>
      </c>
    </row>
    <row r="5529" spans="1:16">
      <c r="A5529" s="2">
        <v>45817</v>
      </c>
      <c r="B5529" s="18">
        <v>32</v>
      </c>
      <c r="C5529" s="20">
        <f t="shared" si="172"/>
        <v>6</v>
      </c>
      <c r="D5529" s="16">
        <v>2025</v>
      </c>
      <c r="E5529" s="1" t="s">
        <v>63</v>
      </c>
      <c r="F5529">
        <v>1</v>
      </c>
      <c r="G5529" s="12">
        <f>IF(D5529=2023,F5529*'Average selling price'!$B$2,
IF(D5529=2024,F5529*'Average selling price'!$C$2,
IF(D5529=2025,F5529*'Average selling price'!$D$2,"")))</f>
        <v>5750</v>
      </c>
      <c r="H5529">
        <v>0</v>
      </c>
      <c r="I5529" s="12">
        <f>IF($D5529=2023,H5529*'Average selling price'!$B$3,
IF($D5529=2024,H5529*'Average selling price'!$C$3,
IF($D5529=2025,H5529*'Average selling price'!$D$3,"")))</f>
        <v>0</v>
      </c>
      <c r="J5529">
        <v>3</v>
      </c>
      <c r="K5529" s="12">
        <f>IF($D5529=2023,J5529*'Average selling price'!$B$4,
IF($D5529=2024,J5529*'Average selling price'!$C$4,
IF($D5529=2025,J5529*'Average selling price'!$D$4,"")))</f>
        <v>35178</v>
      </c>
      <c r="L5529" s="7">
        <v>1856</v>
      </c>
      <c r="M5529" s="7">
        <v>4500</v>
      </c>
      <c r="N5529" s="11">
        <f t="shared" si="173"/>
        <v>6356</v>
      </c>
      <c r="O5529" s="11">
        <v>0</v>
      </c>
      <c r="P5529" s="11">
        <v>4591</v>
      </c>
    </row>
    <row r="5530" spans="1:16">
      <c r="A5530" s="2">
        <v>45817</v>
      </c>
      <c r="B5530" s="18">
        <v>32</v>
      </c>
      <c r="C5530" s="20">
        <f t="shared" si="172"/>
        <v>6</v>
      </c>
      <c r="D5530" s="16">
        <v>2025</v>
      </c>
      <c r="E5530" s="1" t="s">
        <v>43</v>
      </c>
      <c r="F5530">
        <v>9</v>
      </c>
      <c r="G5530" s="12">
        <f>IF(D5530=2023,F5530*'Average selling price'!$B$2,
IF(D5530=2024,F5530*'Average selling price'!$C$2,
IF(D5530=2025,F5530*'Average selling price'!$D$2,"")))</f>
        <v>51750</v>
      </c>
      <c r="H5530">
        <v>1</v>
      </c>
      <c r="I5530" s="12">
        <f>IF($D5530=2023,H5530*'Average selling price'!$B$3,
IF($D5530=2024,H5530*'Average selling price'!$C$3,
IF($D5530=2025,H5530*'Average selling price'!$D$3,"")))</f>
        <v>34677</v>
      </c>
      <c r="J5530">
        <v>4</v>
      </c>
      <c r="K5530" s="12">
        <f>IF($D5530=2023,J5530*'Average selling price'!$B$4,
IF($D5530=2024,J5530*'Average selling price'!$C$4,
IF($D5530=2025,J5530*'Average selling price'!$D$4,"")))</f>
        <v>46904</v>
      </c>
      <c r="L5530" s="7">
        <v>69200.77</v>
      </c>
      <c r="M5530" s="7">
        <v>57275.07</v>
      </c>
      <c r="N5530" s="11">
        <f t="shared" si="173"/>
        <v>126475.84</v>
      </c>
      <c r="O5530" s="11">
        <v>1113.9100000000001</v>
      </c>
      <c r="P5530" s="11">
        <v>16434.13</v>
      </c>
    </row>
    <row r="5531" spans="1:16">
      <c r="A5531" s="2">
        <v>45817</v>
      </c>
      <c r="B5531" s="18">
        <v>32</v>
      </c>
      <c r="C5531" s="20">
        <f t="shared" si="172"/>
        <v>6</v>
      </c>
      <c r="D5531" s="16">
        <v>2025</v>
      </c>
      <c r="E5531" s="1" t="s">
        <v>47</v>
      </c>
      <c r="F5531">
        <v>2</v>
      </c>
      <c r="G5531" s="12">
        <f>IF(D5531=2023,F5531*'Average selling price'!$B$2,
IF(D5531=2024,F5531*'Average selling price'!$C$2,
IF(D5531=2025,F5531*'Average selling price'!$D$2,"")))</f>
        <v>11500</v>
      </c>
      <c r="H5531">
        <v>0</v>
      </c>
      <c r="I5531" s="12">
        <f>IF($D5531=2023,H5531*'Average selling price'!$B$3,
IF($D5531=2024,H5531*'Average selling price'!$C$3,
IF($D5531=2025,H5531*'Average selling price'!$D$3,"")))</f>
        <v>0</v>
      </c>
      <c r="J5531">
        <v>2</v>
      </c>
      <c r="K5531" s="12">
        <f>IF($D5531=2023,J5531*'Average selling price'!$B$4,
IF($D5531=2024,J5531*'Average selling price'!$C$4,
IF($D5531=2025,J5531*'Average selling price'!$D$4,"")))</f>
        <v>23452</v>
      </c>
      <c r="L5531" s="7">
        <v>45092</v>
      </c>
      <c r="M5531" s="7">
        <v>14960</v>
      </c>
      <c r="N5531" s="11">
        <f t="shared" si="173"/>
        <v>60052</v>
      </c>
      <c r="O5531" s="11">
        <v>0</v>
      </c>
      <c r="P5531" s="11">
        <v>1023</v>
      </c>
    </row>
    <row r="5532" spans="1:16">
      <c r="A5532" s="2">
        <v>45817</v>
      </c>
      <c r="B5532" s="18">
        <v>32</v>
      </c>
      <c r="C5532" s="20">
        <f t="shared" si="172"/>
        <v>6</v>
      </c>
      <c r="D5532" s="16">
        <v>2025</v>
      </c>
      <c r="E5532" s="1" t="s">
        <v>50</v>
      </c>
      <c r="F5532">
        <v>8</v>
      </c>
      <c r="G5532" s="12">
        <f>IF(D5532=2023,F5532*'Average selling price'!$B$2,
IF(D5532=2024,F5532*'Average selling price'!$C$2,
IF(D5532=2025,F5532*'Average selling price'!$D$2,"")))</f>
        <v>46000</v>
      </c>
      <c r="H5532">
        <v>1</v>
      </c>
      <c r="I5532" s="12">
        <f>IF($D5532=2023,H5532*'Average selling price'!$B$3,
IF($D5532=2024,H5532*'Average selling price'!$C$3,
IF($D5532=2025,H5532*'Average selling price'!$D$3,"")))</f>
        <v>34677</v>
      </c>
      <c r="J5532">
        <v>1</v>
      </c>
      <c r="K5532" s="12">
        <f>IF($D5532=2023,J5532*'Average selling price'!$B$4,
IF($D5532=2024,J5532*'Average selling price'!$C$4,
IF($D5532=2025,J5532*'Average selling price'!$D$4,"")))</f>
        <v>11726</v>
      </c>
      <c r="L5532" s="7">
        <v>27648.35</v>
      </c>
      <c r="M5532" s="7">
        <v>5174.9399999999996</v>
      </c>
      <c r="N5532" s="11">
        <f t="shared" si="173"/>
        <v>32823.29</v>
      </c>
      <c r="O5532" s="11">
        <v>0</v>
      </c>
      <c r="P5532" s="11">
        <v>4447.1400000000003</v>
      </c>
    </row>
    <row r="5533" spans="1:16">
      <c r="A5533" s="2">
        <v>45817</v>
      </c>
      <c r="B5533" s="18">
        <v>32</v>
      </c>
      <c r="C5533" s="20">
        <f t="shared" si="172"/>
        <v>6</v>
      </c>
      <c r="D5533" s="16">
        <v>2025</v>
      </c>
      <c r="E5533" s="1" t="s">
        <v>51</v>
      </c>
      <c r="F5533">
        <v>7</v>
      </c>
      <c r="G5533" s="12">
        <f>IF(D5533=2023,F5533*'Average selling price'!$B$2,
IF(D5533=2024,F5533*'Average selling price'!$C$2,
IF(D5533=2025,F5533*'Average selling price'!$D$2,"")))</f>
        <v>40250</v>
      </c>
      <c r="H5533">
        <v>1</v>
      </c>
      <c r="I5533" s="12">
        <f>IF($D5533=2023,H5533*'Average selling price'!$B$3,
IF($D5533=2024,H5533*'Average selling price'!$C$3,
IF($D5533=2025,H5533*'Average selling price'!$D$3,"")))</f>
        <v>34677</v>
      </c>
      <c r="J5533">
        <v>1</v>
      </c>
      <c r="K5533" s="12">
        <f>IF($D5533=2023,J5533*'Average selling price'!$B$4,
IF($D5533=2024,J5533*'Average selling price'!$C$4,
IF($D5533=2025,J5533*'Average selling price'!$D$4,"")))</f>
        <v>11726</v>
      </c>
      <c r="L5533" s="7">
        <v>29148</v>
      </c>
      <c r="M5533" s="7">
        <v>39551</v>
      </c>
      <c r="N5533" s="11">
        <f t="shared" si="173"/>
        <v>68699</v>
      </c>
      <c r="O5533" s="11">
        <v>293</v>
      </c>
      <c r="P5533" s="11">
        <v>7301</v>
      </c>
    </row>
    <row r="5534" spans="1:16">
      <c r="A5534" s="2">
        <v>45817</v>
      </c>
      <c r="B5534" s="18">
        <v>32</v>
      </c>
      <c r="C5534" s="20">
        <f t="shared" si="172"/>
        <v>6</v>
      </c>
      <c r="D5534" s="16">
        <v>2025</v>
      </c>
      <c r="E5534" s="1" t="s">
        <v>52</v>
      </c>
      <c r="F5534">
        <v>4</v>
      </c>
      <c r="G5534" s="12">
        <f>IF(D5534=2023,F5534*'Average selling price'!$B$2,
IF(D5534=2024,F5534*'Average selling price'!$C$2,
IF(D5534=2025,F5534*'Average selling price'!$D$2,"")))</f>
        <v>23000</v>
      </c>
      <c r="H5534">
        <v>0</v>
      </c>
      <c r="I5534" s="12">
        <f>IF($D5534=2023,H5534*'Average selling price'!$B$3,
IF($D5534=2024,H5534*'Average selling price'!$C$3,
IF($D5534=2025,H5534*'Average selling price'!$D$3,"")))</f>
        <v>0</v>
      </c>
      <c r="J5534">
        <v>0</v>
      </c>
      <c r="K5534" s="12">
        <f>IF($D5534=2023,J5534*'Average selling price'!$B$4,
IF($D5534=2024,J5534*'Average selling price'!$C$4,
IF($D5534=2025,J5534*'Average selling price'!$D$4,"")))</f>
        <v>0</v>
      </c>
      <c r="L5534" s="7">
        <v>41543</v>
      </c>
      <c r="M5534" s="7">
        <v>40407</v>
      </c>
      <c r="N5534" s="11">
        <f t="shared" si="173"/>
        <v>81950</v>
      </c>
      <c r="O5534" s="11">
        <v>1700</v>
      </c>
      <c r="P5534" s="11">
        <v>5840</v>
      </c>
    </row>
    <row r="5535" spans="1:16">
      <c r="A5535" s="2">
        <v>45817</v>
      </c>
      <c r="B5535" s="18">
        <v>32</v>
      </c>
      <c r="C5535" s="20">
        <f t="shared" si="172"/>
        <v>6</v>
      </c>
      <c r="D5535" s="16">
        <v>2025</v>
      </c>
      <c r="E5535" s="1" t="s">
        <v>64</v>
      </c>
      <c r="F5535">
        <v>0</v>
      </c>
      <c r="G5535" s="12">
        <f>IF(D5535=2023,F5535*'Average selling price'!$B$2,
IF(D5535=2024,F5535*'Average selling price'!$C$2,
IF(D5535=2025,F5535*'Average selling price'!$D$2,"")))</f>
        <v>0</v>
      </c>
      <c r="H5535">
        <v>0</v>
      </c>
      <c r="I5535" s="12">
        <f>IF($D5535=2023,H5535*'Average selling price'!$B$3,
IF($D5535=2024,H5535*'Average selling price'!$C$3,
IF($D5535=2025,H5535*'Average selling price'!$D$3,"")))</f>
        <v>0</v>
      </c>
      <c r="J5535">
        <v>2</v>
      </c>
      <c r="K5535" s="12">
        <f>IF($D5535=2023,J5535*'Average selling price'!$B$4,
IF($D5535=2024,J5535*'Average selling price'!$C$4,
IF($D5535=2025,J5535*'Average selling price'!$D$4,"")))</f>
        <v>23452</v>
      </c>
      <c r="L5535" s="7">
        <v>25941</v>
      </c>
      <c r="M5535" s="7">
        <v>19520</v>
      </c>
      <c r="N5535" s="11">
        <f t="shared" si="173"/>
        <v>45461</v>
      </c>
      <c r="O5535" s="11">
        <v>0</v>
      </c>
      <c r="P5535" s="11">
        <v>315</v>
      </c>
    </row>
    <row r="5536" spans="1:16">
      <c r="A5536" s="2">
        <v>45817</v>
      </c>
      <c r="B5536" s="18">
        <v>32</v>
      </c>
      <c r="C5536" s="20">
        <f t="shared" si="172"/>
        <v>6</v>
      </c>
      <c r="D5536" s="16">
        <v>2025</v>
      </c>
      <c r="E5536" s="1" t="s">
        <v>54</v>
      </c>
      <c r="F5536">
        <v>4</v>
      </c>
      <c r="G5536" s="12">
        <f>IF(D5536=2023,F5536*'Average selling price'!$B$2,
IF(D5536=2024,F5536*'Average selling price'!$C$2,
IF(D5536=2025,F5536*'Average selling price'!$D$2,"")))</f>
        <v>23000</v>
      </c>
      <c r="H5536">
        <v>0</v>
      </c>
      <c r="I5536" s="12">
        <f>IF($D5536=2023,H5536*'Average selling price'!$B$3,
IF($D5536=2024,H5536*'Average selling price'!$C$3,
IF($D5536=2025,H5536*'Average selling price'!$D$3,"")))</f>
        <v>0</v>
      </c>
      <c r="J5536">
        <v>1</v>
      </c>
      <c r="K5536" s="12">
        <f>IF($D5536=2023,J5536*'Average selling price'!$B$4,
IF($D5536=2024,J5536*'Average selling price'!$C$4,
IF($D5536=2025,J5536*'Average selling price'!$D$4,"")))</f>
        <v>11726</v>
      </c>
      <c r="L5536" s="7">
        <v>1100</v>
      </c>
      <c r="M5536" s="7">
        <v>0</v>
      </c>
      <c r="N5536" s="11">
        <f t="shared" si="173"/>
        <v>1100</v>
      </c>
      <c r="O5536" s="11">
        <v>0</v>
      </c>
      <c r="P5536" s="11">
        <v>2500</v>
      </c>
    </row>
    <row r="5537" spans="1:16">
      <c r="A5537" s="2">
        <v>45817</v>
      </c>
      <c r="B5537" s="18">
        <v>32</v>
      </c>
      <c r="C5537" s="20">
        <f t="shared" si="172"/>
        <v>6</v>
      </c>
      <c r="D5537" s="16">
        <v>2025</v>
      </c>
      <c r="E5537" s="1" t="s">
        <v>61</v>
      </c>
      <c r="F5537">
        <v>3</v>
      </c>
      <c r="G5537" s="12">
        <f>IF(D5537=2023,F5537*'Average selling price'!$B$2,
IF(D5537=2024,F5537*'Average selling price'!$C$2,
IF(D5537=2025,F5537*'Average selling price'!$D$2,"")))</f>
        <v>17250</v>
      </c>
      <c r="H5537">
        <v>0</v>
      </c>
      <c r="I5537" s="12">
        <f>IF($D5537=2023,H5537*'Average selling price'!$B$3,
IF($D5537=2024,H5537*'Average selling price'!$C$3,
IF($D5537=2025,H5537*'Average selling price'!$D$3,"")))</f>
        <v>0</v>
      </c>
      <c r="J5537">
        <v>3</v>
      </c>
      <c r="K5537" s="12">
        <f>IF($D5537=2023,J5537*'Average selling price'!$B$4,
IF($D5537=2024,J5537*'Average selling price'!$C$4,
IF($D5537=2025,J5537*'Average selling price'!$D$4,"")))</f>
        <v>35178</v>
      </c>
      <c r="L5537" s="7">
        <v>16550.68</v>
      </c>
      <c r="M5537" s="7">
        <v>31237.32</v>
      </c>
      <c r="N5537" s="11">
        <f t="shared" si="173"/>
        <v>47788</v>
      </c>
      <c r="O5537" s="11">
        <v>0</v>
      </c>
      <c r="P5537" s="11">
        <v>6032.63</v>
      </c>
    </row>
    <row r="5538" spans="1:16">
      <c r="A5538" s="2">
        <v>45817</v>
      </c>
      <c r="B5538" s="18">
        <v>32</v>
      </c>
      <c r="C5538" s="20">
        <f t="shared" si="172"/>
        <v>6</v>
      </c>
      <c r="D5538" s="16">
        <v>2025</v>
      </c>
      <c r="E5538" s="1" t="s">
        <v>65</v>
      </c>
      <c r="F5538">
        <v>0</v>
      </c>
      <c r="G5538" s="12">
        <f>IF(D5538=2023,F5538*'Average selling price'!$B$2,
IF(D5538=2024,F5538*'Average selling price'!$C$2,
IF(D5538=2025,F5538*'Average selling price'!$D$2,"")))</f>
        <v>0</v>
      </c>
      <c r="H5538">
        <v>0</v>
      </c>
      <c r="I5538" s="12">
        <f>IF($D5538=2023,H5538*'Average selling price'!$B$3,
IF($D5538=2024,H5538*'Average selling price'!$C$3,
IF($D5538=2025,H5538*'Average selling price'!$D$3,"")))</f>
        <v>0</v>
      </c>
      <c r="J5538">
        <v>0</v>
      </c>
      <c r="K5538" s="12">
        <f>IF($D5538=2023,J5538*'Average selling price'!$B$4,
IF($D5538=2024,J5538*'Average selling price'!$C$4,
IF($D5538=2025,J5538*'Average selling price'!$D$4,"")))</f>
        <v>0</v>
      </c>
      <c r="L5538" s="7">
        <v>0</v>
      </c>
      <c r="M5538" s="7">
        <v>0</v>
      </c>
      <c r="N5538" s="11">
        <f t="shared" si="173"/>
        <v>0</v>
      </c>
      <c r="O5538" s="11">
        <v>0</v>
      </c>
      <c r="P5538" s="11">
        <v>0</v>
      </c>
    </row>
    <row r="5539" spans="1:16">
      <c r="A5539" s="2">
        <v>45824</v>
      </c>
      <c r="B5539" s="18">
        <v>33</v>
      </c>
      <c r="C5539" s="20">
        <f t="shared" si="172"/>
        <v>6</v>
      </c>
      <c r="D5539" s="16">
        <v>2025</v>
      </c>
      <c r="E5539" s="1" t="s">
        <v>25</v>
      </c>
      <c r="F5539">
        <v>11</v>
      </c>
      <c r="G5539" s="12">
        <f>IF(D5539=2023,F5539*'Average selling price'!$B$2,
IF(D5539=2024,F5539*'Average selling price'!$C$2,
IF(D5539=2025,F5539*'Average selling price'!$D$2,"")))</f>
        <v>63250</v>
      </c>
      <c r="H5539">
        <v>0</v>
      </c>
      <c r="I5539" s="12">
        <f>IF($D5539=2023,H5539*'Average selling price'!$B$3,
IF($D5539=2024,H5539*'Average selling price'!$C$3,
IF($D5539=2025,H5539*'Average selling price'!$D$3,"")))</f>
        <v>0</v>
      </c>
      <c r="J5539">
        <v>2</v>
      </c>
      <c r="K5539" s="12">
        <f>IF($D5539=2023,J5539*'Average selling price'!$B$4,
IF($D5539=2024,J5539*'Average selling price'!$C$4,
IF($D5539=2025,J5539*'Average selling price'!$D$4,"")))</f>
        <v>23452</v>
      </c>
      <c r="L5539" s="7">
        <v>84149</v>
      </c>
      <c r="M5539" s="7">
        <v>71381</v>
      </c>
      <c r="N5539" s="11">
        <f t="shared" si="173"/>
        <v>155530</v>
      </c>
      <c r="O5539" s="11">
        <v>0</v>
      </c>
      <c r="P5539" s="11">
        <v>2165</v>
      </c>
    </row>
    <row r="5540" spans="1:16">
      <c r="A5540" s="2">
        <v>45824</v>
      </c>
      <c r="B5540" s="18">
        <v>33</v>
      </c>
      <c r="C5540" s="20">
        <f t="shared" si="172"/>
        <v>6</v>
      </c>
      <c r="D5540" s="16">
        <v>2025</v>
      </c>
      <c r="E5540" s="1" t="s">
        <v>46</v>
      </c>
      <c r="F5540">
        <v>4</v>
      </c>
      <c r="G5540" s="12">
        <f>IF(D5540=2023,F5540*'Average selling price'!$B$2,
IF(D5540=2024,F5540*'Average selling price'!$C$2,
IF(D5540=2025,F5540*'Average selling price'!$D$2,"")))</f>
        <v>23000</v>
      </c>
      <c r="H5540">
        <v>0</v>
      </c>
      <c r="I5540" s="12">
        <f>IF($D5540=2023,H5540*'Average selling price'!$B$3,
IF($D5540=2024,H5540*'Average selling price'!$C$3,
IF($D5540=2025,H5540*'Average selling price'!$D$3,"")))</f>
        <v>0</v>
      </c>
      <c r="J5540">
        <v>3</v>
      </c>
      <c r="K5540" s="12">
        <f>IF($D5540=2023,J5540*'Average selling price'!$B$4,
IF($D5540=2024,J5540*'Average selling price'!$C$4,
IF($D5540=2025,J5540*'Average selling price'!$D$4,"")))</f>
        <v>35178</v>
      </c>
      <c r="L5540" s="7">
        <v>29682</v>
      </c>
      <c r="M5540" s="7">
        <v>395</v>
      </c>
      <c r="N5540" s="11">
        <f t="shared" si="173"/>
        <v>30077</v>
      </c>
      <c r="O5540" s="11">
        <v>0</v>
      </c>
      <c r="P5540" s="11">
        <v>0</v>
      </c>
    </row>
    <row r="5541" spans="1:16">
      <c r="A5541" s="2">
        <v>45824</v>
      </c>
      <c r="B5541" s="18">
        <v>33</v>
      </c>
      <c r="C5541" s="20">
        <f t="shared" si="172"/>
        <v>6</v>
      </c>
      <c r="D5541" s="16">
        <v>2025</v>
      </c>
      <c r="E5541" s="1" t="s">
        <v>57</v>
      </c>
      <c r="F5541">
        <v>9</v>
      </c>
      <c r="G5541" s="12">
        <f>IF(D5541=2023,F5541*'Average selling price'!$B$2,
IF(D5541=2024,F5541*'Average selling price'!$C$2,
IF(D5541=2025,F5541*'Average selling price'!$D$2,"")))</f>
        <v>51750</v>
      </c>
      <c r="H5541">
        <v>0</v>
      </c>
      <c r="I5541" s="12">
        <f>IF($D5541=2023,H5541*'Average selling price'!$B$3,
IF($D5541=2024,H5541*'Average selling price'!$C$3,
IF($D5541=2025,H5541*'Average selling price'!$D$3,"")))</f>
        <v>0</v>
      </c>
      <c r="J5541">
        <v>0</v>
      </c>
      <c r="K5541" s="12">
        <f>IF($D5541=2023,J5541*'Average selling price'!$B$4,
IF($D5541=2024,J5541*'Average selling price'!$C$4,
IF($D5541=2025,J5541*'Average selling price'!$D$4,"")))</f>
        <v>0</v>
      </c>
      <c r="L5541" s="7">
        <v>33955</v>
      </c>
      <c r="M5541" s="7">
        <v>42714</v>
      </c>
      <c r="N5541" s="11">
        <f t="shared" si="173"/>
        <v>76669</v>
      </c>
      <c r="O5541" s="11">
        <v>0</v>
      </c>
      <c r="P5541" s="11">
        <v>300</v>
      </c>
    </row>
    <row r="5542" spans="1:16">
      <c r="A5542" s="2">
        <v>45824</v>
      </c>
      <c r="B5542" s="18">
        <v>33</v>
      </c>
      <c r="C5542" s="20">
        <f t="shared" si="172"/>
        <v>6</v>
      </c>
      <c r="D5542" s="16">
        <v>2025</v>
      </c>
      <c r="E5542" s="1" t="s">
        <v>27</v>
      </c>
      <c r="F5542">
        <v>2</v>
      </c>
      <c r="G5542" s="12">
        <f>IF(D5542=2023,F5542*'Average selling price'!$B$2,
IF(D5542=2024,F5542*'Average selling price'!$C$2,
IF(D5542=2025,F5542*'Average selling price'!$D$2,"")))</f>
        <v>11500</v>
      </c>
      <c r="H5542">
        <v>0</v>
      </c>
      <c r="I5542" s="12">
        <f>IF($D5542=2023,H5542*'Average selling price'!$B$3,
IF($D5542=2024,H5542*'Average selling price'!$C$3,
IF($D5542=2025,H5542*'Average selling price'!$D$3,"")))</f>
        <v>0</v>
      </c>
      <c r="J5542">
        <v>2</v>
      </c>
      <c r="K5542" s="12">
        <f>IF($D5542=2023,J5542*'Average selling price'!$B$4,
IF($D5542=2024,J5542*'Average selling price'!$C$4,
IF($D5542=2025,J5542*'Average selling price'!$D$4,"")))</f>
        <v>23452</v>
      </c>
      <c r="L5542" s="7">
        <v>21211</v>
      </c>
      <c r="M5542" s="7">
        <v>4849</v>
      </c>
      <c r="N5542" s="11">
        <f t="shared" si="173"/>
        <v>26060</v>
      </c>
      <c r="O5542" s="11">
        <v>0</v>
      </c>
      <c r="P5542" s="11">
        <v>1300</v>
      </c>
    </row>
    <row r="5543" spans="1:16">
      <c r="A5543" s="2">
        <v>45824</v>
      </c>
      <c r="B5543" s="18">
        <v>33</v>
      </c>
      <c r="C5543" s="20">
        <f t="shared" si="172"/>
        <v>6</v>
      </c>
      <c r="D5543" s="16">
        <v>2025</v>
      </c>
      <c r="E5543" s="1" t="s">
        <v>55</v>
      </c>
      <c r="F5543">
        <v>1</v>
      </c>
      <c r="G5543" s="12">
        <f>IF(D5543=2023,F5543*'Average selling price'!$B$2,
IF(D5543=2024,F5543*'Average selling price'!$C$2,
IF(D5543=2025,F5543*'Average selling price'!$D$2,"")))</f>
        <v>5750</v>
      </c>
      <c r="H5543">
        <v>0</v>
      </c>
      <c r="I5543" s="12">
        <f>IF($D5543=2023,H5543*'Average selling price'!$B$3,
IF($D5543=2024,H5543*'Average selling price'!$C$3,
IF($D5543=2025,H5543*'Average selling price'!$D$3,"")))</f>
        <v>0</v>
      </c>
      <c r="J5543">
        <v>0</v>
      </c>
      <c r="K5543" s="12">
        <f>IF($D5543=2023,J5543*'Average selling price'!$B$4,
IF($D5543=2024,J5543*'Average selling price'!$C$4,
IF($D5543=2025,J5543*'Average selling price'!$D$4,"")))</f>
        <v>0</v>
      </c>
      <c r="L5543" s="7">
        <v>38210</v>
      </c>
      <c r="M5543" s="7">
        <v>2299</v>
      </c>
      <c r="N5543" s="11">
        <f t="shared" si="173"/>
        <v>40509</v>
      </c>
      <c r="O5543" s="11">
        <v>0</v>
      </c>
      <c r="P5543" s="11">
        <v>900</v>
      </c>
    </row>
    <row r="5544" spans="1:16">
      <c r="A5544" s="2">
        <v>45824</v>
      </c>
      <c r="B5544" s="18">
        <v>33</v>
      </c>
      <c r="C5544" s="20">
        <f t="shared" si="172"/>
        <v>6</v>
      </c>
      <c r="D5544" s="16">
        <v>2025</v>
      </c>
      <c r="E5544" s="1" t="s">
        <v>28</v>
      </c>
      <c r="F5544">
        <v>7</v>
      </c>
      <c r="G5544" s="12">
        <f>IF(D5544=2023,F5544*'Average selling price'!$B$2,
IF(D5544=2024,F5544*'Average selling price'!$C$2,
IF(D5544=2025,F5544*'Average selling price'!$D$2,"")))</f>
        <v>40250</v>
      </c>
      <c r="H5544">
        <v>0</v>
      </c>
      <c r="I5544" s="12">
        <f>IF($D5544=2023,H5544*'Average selling price'!$B$3,
IF($D5544=2024,H5544*'Average selling price'!$C$3,
IF($D5544=2025,H5544*'Average selling price'!$D$3,"")))</f>
        <v>0</v>
      </c>
      <c r="J5544">
        <v>0</v>
      </c>
      <c r="K5544" s="12">
        <f>IF($D5544=2023,J5544*'Average selling price'!$B$4,
IF($D5544=2024,J5544*'Average selling price'!$C$4,
IF($D5544=2025,J5544*'Average selling price'!$D$4,"")))</f>
        <v>0</v>
      </c>
      <c r="L5544" s="7">
        <v>15472.87</v>
      </c>
      <c r="M5544" s="7">
        <v>5269.91</v>
      </c>
      <c r="N5544" s="11">
        <f t="shared" si="173"/>
        <v>20742.78</v>
      </c>
      <c r="O5544" s="11">
        <v>7.99</v>
      </c>
      <c r="P5544" s="11">
        <v>5058.9399999999996</v>
      </c>
    </row>
    <row r="5545" spans="1:16">
      <c r="A5545" s="2">
        <v>45824</v>
      </c>
      <c r="B5545" s="18">
        <v>33</v>
      </c>
      <c r="C5545" s="20">
        <f t="shared" si="172"/>
        <v>6</v>
      </c>
      <c r="D5545" s="16">
        <v>2025</v>
      </c>
      <c r="E5545" s="1" t="s">
        <v>29</v>
      </c>
      <c r="F5545">
        <v>11</v>
      </c>
      <c r="G5545" s="12">
        <f>IF(D5545=2023,F5545*'Average selling price'!$B$2,
IF(D5545=2024,F5545*'Average selling price'!$C$2,
IF(D5545=2025,F5545*'Average selling price'!$D$2,"")))</f>
        <v>63250</v>
      </c>
      <c r="H5545">
        <v>1</v>
      </c>
      <c r="I5545" s="12">
        <f>IF($D5545=2023,H5545*'Average selling price'!$B$3,
IF($D5545=2024,H5545*'Average selling price'!$C$3,
IF($D5545=2025,H5545*'Average selling price'!$D$3,"")))</f>
        <v>34677</v>
      </c>
      <c r="J5545">
        <v>2</v>
      </c>
      <c r="K5545" s="12">
        <f>IF($D5545=2023,J5545*'Average selling price'!$B$4,
IF($D5545=2024,J5545*'Average selling price'!$C$4,
IF($D5545=2025,J5545*'Average selling price'!$D$4,"")))</f>
        <v>23452</v>
      </c>
      <c r="L5545" s="7">
        <v>99063</v>
      </c>
      <c r="M5545" s="7">
        <v>17783</v>
      </c>
      <c r="N5545" s="11">
        <f t="shared" si="173"/>
        <v>116846</v>
      </c>
      <c r="O5545" s="11">
        <v>15</v>
      </c>
      <c r="P5545" s="11">
        <v>34315</v>
      </c>
    </row>
    <row r="5546" spans="1:16">
      <c r="A5546" s="2">
        <v>45824</v>
      </c>
      <c r="B5546" s="18">
        <v>33</v>
      </c>
      <c r="C5546" s="20">
        <f t="shared" si="172"/>
        <v>6</v>
      </c>
      <c r="D5546" s="16">
        <v>2025</v>
      </c>
      <c r="E5546" s="1" t="s">
        <v>30</v>
      </c>
      <c r="F5546">
        <v>2</v>
      </c>
      <c r="G5546" s="12">
        <f>IF(D5546=2023,F5546*'Average selling price'!$B$2,
IF(D5546=2024,F5546*'Average selling price'!$C$2,
IF(D5546=2025,F5546*'Average selling price'!$D$2,"")))</f>
        <v>11500</v>
      </c>
      <c r="H5546">
        <v>3</v>
      </c>
      <c r="I5546" s="12">
        <f>IF($D5546=2023,H5546*'Average selling price'!$B$3,
IF($D5546=2024,H5546*'Average selling price'!$C$3,
IF($D5546=2025,H5546*'Average selling price'!$D$3,"")))</f>
        <v>104031</v>
      </c>
      <c r="J5546">
        <v>4</v>
      </c>
      <c r="K5546" s="12">
        <f>IF($D5546=2023,J5546*'Average selling price'!$B$4,
IF($D5546=2024,J5546*'Average selling price'!$C$4,
IF($D5546=2025,J5546*'Average selling price'!$D$4,"")))</f>
        <v>46904</v>
      </c>
      <c r="L5546" s="7">
        <v>91245</v>
      </c>
      <c r="M5546" s="7">
        <v>40963</v>
      </c>
      <c r="N5546" s="11">
        <f t="shared" si="173"/>
        <v>132208</v>
      </c>
      <c r="O5546" s="11">
        <v>1800</v>
      </c>
      <c r="P5546" s="11">
        <v>6256</v>
      </c>
    </row>
    <row r="5547" spans="1:16">
      <c r="A5547" s="2">
        <v>45824</v>
      </c>
      <c r="B5547" s="18">
        <v>33</v>
      </c>
      <c r="C5547" s="20">
        <f t="shared" si="172"/>
        <v>6</v>
      </c>
      <c r="D5547" s="16">
        <v>2025</v>
      </c>
      <c r="E5547" s="1" t="s">
        <v>48</v>
      </c>
      <c r="F5547">
        <v>3</v>
      </c>
      <c r="G5547" s="12">
        <f>IF(D5547=2023,F5547*'Average selling price'!$B$2,
IF(D5547=2024,F5547*'Average selling price'!$C$2,
IF(D5547=2025,F5547*'Average selling price'!$D$2,"")))</f>
        <v>17250</v>
      </c>
      <c r="H5547">
        <v>0</v>
      </c>
      <c r="I5547" s="12">
        <f>IF($D5547=2023,H5547*'Average selling price'!$B$3,
IF($D5547=2024,H5547*'Average selling price'!$C$3,
IF($D5547=2025,H5547*'Average selling price'!$D$3,"")))</f>
        <v>0</v>
      </c>
      <c r="J5547">
        <v>1</v>
      </c>
      <c r="K5547" s="12">
        <f>IF($D5547=2023,J5547*'Average selling price'!$B$4,
IF($D5547=2024,J5547*'Average selling price'!$C$4,
IF($D5547=2025,J5547*'Average selling price'!$D$4,"")))</f>
        <v>11726</v>
      </c>
      <c r="L5547" s="7">
        <v>17513</v>
      </c>
      <c r="M5547" s="7">
        <v>1700</v>
      </c>
      <c r="N5547" s="11">
        <f t="shared" si="173"/>
        <v>19213</v>
      </c>
      <c r="O5547" s="11">
        <v>0</v>
      </c>
      <c r="P5547" s="11">
        <v>4225</v>
      </c>
    </row>
    <row r="5548" spans="1:16">
      <c r="A5548" s="2">
        <v>45824</v>
      </c>
      <c r="B5548" s="18">
        <v>33</v>
      </c>
      <c r="C5548" s="20">
        <f t="shared" si="172"/>
        <v>6</v>
      </c>
      <c r="D5548" s="16">
        <v>2025</v>
      </c>
      <c r="E5548" s="1" t="s">
        <v>59</v>
      </c>
      <c r="F5548">
        <v>0</v>
      </c>
      <c r="G5548" s="12">
        <f>IF(D5548=2023,F5548*'Average selling price'!$B$2,
IF(D5548=2024,F5548*'Average selling price'!$C$2,
IF(D5548=2025,F5548*'Average selling price'!$D$2,"")))</f>
        <v>0</v>
      </c>
      <c r="H5548">
        <v>0</v>
      </c>
      <c r="I5548" s="12">
        <f>IF($D5548=2023,H5548*'Average selling price'!$B$3,
IF($D5548=2024,H5548*'Average selling price'!$C$3,
IF($D5548=2025,H5548*'Average selling price'!$D$3,"")))</f>
        <v>0</v>
      </c>
      <c r="J5548">
        <v>1</v>
      </c>
      <c r="K5548" s="12">
        <f>IF($D5548=2023,J5548*'Average selling price'!$B$4,
IF($D5548=2024,J5548*'Average selling price'!$C$4,
IF($D5548=2025,J5548*'Average selling price'!$D$4,"")))</f>
        <v>11726</v>
      </c>
      <c r="L5548" s="7">
        <v>9015</v>
      </c>
      <c r="M5548" s="7">
        <v>0</v>
      </c>
      <c r="N5548" s="11">
        <f t="shared" si="173"/>
        <v>9015</v>
      </c>
      <c r="O5548" s="11">
        <v>0</v>
      </c>
      <c r="P5548" s="11">
        <v>4415</v>
      </c>
    </row>
    <row r="5549" spans="1:16">
      <c r="A5549" s="2">
        <v>45824</v>
      </c>
      <c r="B5549" s="18">
        <v>33</v>
      </c>
      <c r="C5549" s="20">
        <f t="shared" si="172"/>
        <v>6</v>
      </c>
      <c r="D5549" s="16">
        <v>2025</v>
      </c>
      <c r="E5549" s="1" t="s">
        <v>31</v>
      </c>
      <c r="F5549">
        <v>11</v>
      </c>
      <c r="G5549" s="12">
        <f>IF(D5549=2023,F5549*'Average selling price'!$B$2,
IF(D5549=2024,F5549*'Average selling price'!$C$2,
IF(D5549=2025,F5549*'Average selling price'!$D$2,"")))</f>
        <v>63250</v>
      </c>
      <c r="H5549">
        <v>0</v>
      </c>
      <c r="I5549" s="12">
        <f>IF($D5549=2023,H5549*'Average selling price'!$B$3,
IF($D5549=2024,H5549*'Average selling price'!$C$3,
IF($D5549=2025,H5549*'Average selling price'!$D$3,"")))</f>
        <v>0</v>
      </c>
      <c r="J5549">
        <v>7</v>
      </c>
      <c r="K5549" s="12">
        <f>IF($D5549=2023,J5549*'Average selling price'!$B$4,
IF($D5549=2024,J5549*'Average selling price'!$C$4,
IF($D5549=2025,J5549*'Average selling price'!$D$4,"")))</f>
        <v>82082</v>
      </c>
      <c r="L5549" s="7">
        <v>156617</v>
      </c>
      <c r="M5549" s="7">
        <v>51079</v>
      </c>
      <c r="N5549" s="11">
        <f t="shared" si="173"/>
        <v>207696</v>
      </c>
      <c r="O5549" s="11">
        <v>1281</v>
      </c>
      <c r="P5549" s="11">
        <v>13323</v>
      </c>
    </row>
    <row r="5550" spans="1:16">
      <c r="A5550" s="2">
        <v>45824</v>
      </c>
      <c r="B5550" s="18">
        <v>33</v>
      </c>
      <c r="C5550" s="20">
        <f t="shared" si="172"/>
        <v>6</v>
      </c>
      <c r="D5550" s="16">
        <v>2025</v>
      </c>
      <c r="E5550" s="1" t="s">
        <v>26</v>
      </c>
      <c r="F5550">
        <v>11</v>
      </c>
      <c r="G5550" s="12">
        <f>IF(D5550=2023,F5550*'Average selling price'!$B$2,
IF(D5550=2024,F5550*'Average selling price'!$C$2,
IF(D5550=2025,F5550*'Average selling price'!$D$2,"")))</f>
        <v>63250</v>
      </c>
      <c r="H5550">
        <v>0</v>
      </c>
      <c r="I5550" s="12">
        <f>IF($D5550=2023,H5550*'Average selling price'!$B$3,
IF($D5550=2024,H5550*'Average selling price'!$C$3,
IF($D5550=2025,H5550*'Average selling price'!$D$3,"")))</f>
        <v>0</v>
      </c>
      <c r="J5550">
        <v>1</v>
      </c>
      <c r="K5550" s="12">
        <f>IF($D5550=2023,J5550*'Average selling price'!$B$4,
IF($D5550=2024,J5550*'Average selling price'!$C$4,
IF($D5550=2025,J5550*'Average selling price'!$D$4,"")))</f>
        <v>11726</v>
      </c>
      <c r="L5550" s="7">
        <v>30913</v>
      </c>
      <c r="M5550" s="7">
        <v>5025</v>
      </c>
      <c r="N5550" s="11">
        <f t="shared" si="173"/>
        <v>35938</v>
      </c>
      <c r="O5550" s="11">
        <v>0</v>
      </c>
      <c r="P5550" s="11">
        <v>300</v>
      </c>
    </row>
    <row r="5551" spans="1:16">
      <c r="A5551" s="2">
        <v>45824</v>
      </c>
      <c r="B5551" s="18">
        <v>33</v>
      </c>
      <c r="C5551" s="20">
        <f t="shared" si="172"/>
        <v>6</v>
      </c>
      <c r="D5551" s="16">
        <v>2025</v>
      </c>
      <c r="E5551" s="1" t="s">
        <v>66</v>
      </c>
      <c r="F5551">
        <v>0</v>
      </c>
      <c r="G5551" s="12">
        <f>IF(D5551=2023,F5551*'Average selling price'!$B$2,
IF(D5551=2024,F5551*'Average selling price'!$C$2,
IF(D5551=2025,F5551*'Average selling price'!$D$2,"")))</f>
        <v>0</v>
      </c>
      <c r="H5551">
        <v>0</v>
      </c>
      <c r="I5551" s="12">
        <f>IF($D5551=2023,H5551*'Average selling price'!$B$3,
IF($D5551=2024,H5551*'Average selling price'!$C$3,
IF($D5551=2025,H5551*'Average selling price'!$D$3,"")))</f>
        <v>0</v>
      </c>
      <c r="J5551">
        <v>1</v>
      </c>
      <c r="K5551" s="12">
        <f>IF($D5551=2023,J5551*'Average selling price'!$B$4,
IF($D5551=2024,J5551*'Average selling price'!$C$4,
IF($D5551=2025,J5551*'Average selling price'!$D$4,"")))</f>
        <v>11726</v>
      </c>
      <c r="L5551" s="7">
        <v>104325</v>
      </c>
      <c r="M5551" s="7">
        <v>29492</v>
      </c>
      <c r="N5551" s="11">
        <f t="shared" si="173"/>
        <v>133817</v>
      </c>
      <c r="O5551" s="11">
        <v>0</v>
      </c>
      <c r="P5551" s="11">
        <v>1147</v>
      </c>
    </row>
    <row r="5552" spans="1:16">
      <c r="A5552" s="2">
        <v>45824</v>
      </c>
      <c r="B5552" s="18">
        <v>33</v>
      </c>
      <c r="C5552" s="20">
        <f t="shared" si="172"/>
        <v>6</v>
      </c>
      <c r="D5552" s="16">
        <v>2025</v>
      </c>
      <c r="E5552" s="1" t="s">
        <v>32</v>
      </c>
      <c r="F5552">
        <v>5</v>
      </c>
      <c r="G5552" s="12">
        <f>IF(D5552=2023,F5552*'Average selling price'!$B$2,
IF(D5552=2024,F5552*'Average selling price'!$C$2,
IF(D5552=2025,F5552*'Average selling price'!$D$2,"")))</f>
        <v>28750</v>
      </c>
      <c r="H5552">
        <v>0</v>
      </c>
      <c r="I5552" s="12">
        <f>IF($D5552=2023,H5552*'Average selling price'!$B$3,
IF($D5552=2024,H5552*'Average selling price'!$C$3,
IF($D5552=2025,H5552*'Average selling price'!$D$3,"")))</f>
        <v>0</v>
      </c>
      <c r="J5552">
        <v>1</v>
      </c>
      <c r="K5552" s="12">
        <f>IF($D5552=2023,J5552*'Average selling price'!$B$4,
IF($D5552=2024,J5552*'Average selling price'!$C$4,
IF($D5552=2025,J5552*'Average selling price'!$D$4,"")))</f>
        <v>11726</v>
      </c>
      <c r="L5552" s="7">
        <v>30607.19</v>
      </c>
      <c r="M5552" s="7">
        <v>38057.39</v>
      </c>
      <c r="N5552" s="11">
        <f t="shared" si="173"/>
        <v>68664.58</v>
      </c>
      <c r="O5552" s="11">
        <v>3207.94</v>
      </c>
      <c r="P5552" s="11">
        <v>3774.59</v>
      </c>
    </row>
    <row r="5553" spans="1:16">
      <c r="A5553" s="2">
        <v>45824</v>
      </c>
      <c r="B5553" s="18">
        <v>33</v>
      </c>
      <c r="C5553" s="20">
        <f t="shared" si="172"/>
        <v>6</v>
      </c>
      <c r="D5553" s="16">
        <v>2025</v>
      </c>
      <c r="E5553" s="1" t="s">
        <v>58</v>
      </c>
      <c r="F5553">
        <v>1</v>
      </c>
      <c r="G5553" s="12">
        <f>IF(D5553=2023,F5553*'Average selling price'!$B$2,
IF(D5553=2024,F5553*'Average selling price'!$C$2,
IF(D5553=2025,F5553*'Average selling price'!$D$2,"")))</f>
        <v>5750</v>
      </c>
      <c r="H5553">
        <v>0</v>
      </c>
      <c r="I5553" s="12">
        <f>IF($D5553=2023,H5553*'Average selling price'!$B$3,
IF($D5553=2024,H5553*'Average selling price'!$C$3,
IF($D5553=2025,H5553*'Average selling price'!$D$3,"")))</f>
        <v>0</v>
      </c>
      <c r="J5553">
        <v>5</v>
      </c>
      <c r="K5553" s="12">
        <f>IF($D5553=2023,J5553*'Average selling price'!$B$4,
IF($D5553=2024,J5553*'Average selling price'!$C$4,
IF($D5553=2025,J5553*'Average selling price'!$D$4,"")))</f>
        <v>58630</v>
      </c>
      <c r="L5553" s="7">
        <v>14872.04</v>
      </c>
      <c r="M5553" s="7">
        <v>20098.169999999998</v>
      </c>
      <c r="N5553" s="11">
        <f t="shared" si="173"/>
        <v>34970.21</v>
      </c>
      <c r="O5553" s="11">
        <v>1659.99</v>
      </c>
      <c r="P5553" s="11">
        <v>1537.85</v>
      </c>
    </row>
    <row r="5554" spans="1:16">
      <c r="A5554" s="2">
        <v>45824</v>
      </c>
      <c r="B5554" s="18">
        <v>33</v>
      </c>
      <c r="C5554" s="20">
        <f t="shared" si="172"/>
        <v>6</v>
      </c>
      <c r="D5554" s="16">
        <v>2025</v>
      </c>
      <c r="E5554" s="1" t="s">
        <v>62</v>
      </c>
      <c r="F5554">
        <v>4</v>
      </c>
      <c r="G5554" s="12">
        <f>IF(D5554=2023,F5554*'Average selling price'!$B$2,
IF(D5554=2024,F5554*'Average selling price'!$C$2,
IF(D5554=2025,F5554*'Average selling price'!$D$2,"")))</f>
        <v>23000</v>
      </c>
      <c r="H5554">
        <v>1</v>
      </c>
      <c r="I5554" s="12">
        <f>IF($D5554=2023,H5554*'Average selling price'!$B$3,
IF($D5554=2024,H5554*'Average selling price'!$C$3,
IF($D5554=2025,H5554*'Average selling price'!$D$3,"")))</f>
        <v>34677</v>
      </c>
      <c r="J5554">
        <v>0</v>
      </c>
      <c r="K5554" s="12">
        <f>IF($D5554=2023,J5554*'Average selling price'!$B$4,
IF($D5554=2024,J5554*'Average selling price'!$C$4,
IF($D5554=2025,J5554*'Average selling price'!$D$4,"")))</f>
        <v>0</v>
      </c>
      <c r="L5554" s="7">
        <v>24188.94</v>
      </c>
      <c r="M5554" s="7">
        <v>14819.93</v>
      </c>
      <c r="N5554" s="11">
        <f t="shared" si="173"/>
        <v>39008.869999999995</v>
      </c>
      <c r="O5554" s="11">
        <v>0</v>
      </c>
      <c r="P5554" s="11">
        <v>4331.66</v>
      </c>
    </row>
    <row r="5555" spans="1:16">
      <c r="A5555" s="2">
        <v>45824</v>
      </c>
      <c r="B5555" s="18">
        <v>33</v>
      </c>
      <c r="C5555" s="20">
        <f t="shared" si="172"/>
        <v>6</v>
      </c>
      <c r="D5555" s="16">
        <v>2025</v>
      </c>
      <c r="E5555" s="1" t="s">
        <v>33</v>
      </c>
      <c r="F5555">
        <v>6</v>
      </c>
      <c r="G5555" s="12">
        <f>IF(D5555=2023,F5555*'Average selling price'!$B$2,
IF(D5555=2024,F5555*'Average selling price'!$C$2,
IF(D5555=2025,F5555*'Average selling price'!$D$2,"")))</f>
        <v>34500</v>
      </c>
      <c r="H5555">
        <v>2</v>
      </c>
      <c r="I5555" s="12">
        <f>IF($D5555=2023,H5555*'Average selling price'!$B$3,
IF($D5555=2024,H5555*'Average selling price'!$C$3,
IF($D5555=2025,H5555*'Average selling price'!$D$3,"")))</f>
        <v>69354</v>
      </c>
      <c r="J5555">
        <v>4</v>
      </c>
      <c r="K5555" s="12">
        <f>IF($D5555=2023,J5555*'Average selling price'!$B$4,
IF($D5555=2024,J5555*'Average selling price'!$C$4,
IF($D5555=2025,J5555*'Average selling price'!$D$4,"")))</f>
        <v>46904</v>
      </c>
      <c r="L5555" s="7">
        <v>71425</v>
      </c>
      <c r="M5555" s="7">
        <v>19835</v>
      </c>
      <c r="N5555" s="11">
        <f t="shared" si="173"/>
        <v>91260</v>
      </c>
      <c r="O5555" s="11">
        <v>-262</v>
      </c>
      <c r="P5555" s="11">
        <v>14897</v>
      </c>
    </row>
    <row r="5556" spans="1:16">
      <c r="A5556" s="2">
        <v>45824</v>
      </c>
      <c r="B5556" s="18">
        <v>33</v>
      </c>
      <c r="C5556" s="20">
        <f t="shared" si="172"/>
        <v>6</v>
      </c>
      <c r="D5556" s="16">
        <v>2025</v>
      </c>
      <c r="E5556" s="1" t="s">
        <v>60</v>
      </c>
      <c r="F5556">
        <v>1</v>
      </c>
      <c r="G5556" s="12">
        <f>IF(D5556=2023,F5556*'Average selling price'!$B$2,
IF(D5556=2024,F5556*'Average selling price'!$C$2,
IF(D5556=2025,F5556*'Average selling price'!$D$2,"")))</f>
        <v>5750</v>
      </c>
      <c r="H5556">
        <v>0</v>
      </c>
      <c r="I5556" s="12">
        <f>IF($D5556=2023,H5556*'Average selling price'!$B$3,
IF($D5556=2024,H5556*'Average selling price'!$C$3,
IF($D5556=2025,H5556*'Average selling price'!$D$3,"")))</f>
        <v>0</v>
      </c>
      <c r="J5556">
        <v>0</v>
      </c>
      <c r="K5556" s="12">
        <f>IF($D5556=2023,J5556*'Average selling price'!$B$4,
IF($D5556=2024,J5556*'Average selling price'!$C$4,
IF($D5556=2025,J5556*'Average selling price'!$D$4,"")))</f>
        <v>0</v>
      </c>
      <c r="L5556" s="7">
        <v>14818.67</v>
      </c>
      <c r="M5556" s="7">
        <v>22738.91</v>
      </c>
      <c r="N5556" s="11">
        <f t="shared" si="173"/>
        <v>37557.58</v>
      </c>
      <c r="O5556" s="11">
        <v>0</v>
      </c>
      <c r="P5556" s="11">
        <v>4382.8900000000003</v>
      </c>
    </row>
    <row r="5557" spans="1:16">
      <c r="A5557" s="2">
        <v>45824</v>
      </c>
      <c r="B5557" s="18">
        <v>33</v>
      </c>
      <c r="C5557" s="20">
        <f t="shared" si="172"/>
        <v>6</v>
      </c>
      <c r="D5557" s="16">
        <v>2025</v>
      </c>
      <c r="E5557" s="1" t="s">
        <v>34</v>
      </c>
      <c r="F5557">
        <v>8</v>
      </c>
      <c r="G5557" s="12">
        <f>IF(D5557=2023,F5557*'Average selling price'!$B$2,
IF(D5557=2024,F5557*'Average selling price'!$C$2,
IF(D5557=2025,F5557*'Average selling price'!$D$2,"")))</f>
        <v>46000</v>
      </c>
      <c r="H5557">
        <v>0</v>
      </c>
      <c r="I5557" s="12">
        <f>IF($D5557=2023,H5557*'Average selling price'!$B$3,
IF($D5557=2024,H5557*'Average selling price'!$C$3,
IF($D5557=2025,H5557*'Average selling price'!$D$3,"")))</f>
        <v>0</v>
      </c>
      <c r="J5557">
        <v>4</v>
      </c>
      <c r="K5557" s="12">
        <f>IF($D5557=2023,J5557*'Average selling price'!$B$4,
IF($D5557=2024,J5557*'Average selling price'!$C$4,
IF($D5557=2025,J5557*'Average selling price'!$D$4,"")))</f>
        <v>46904</v>
      </c>
      <c r="L5557" s="7">
        <v>36304.160000000003</v>
      </c>
      <c r="M5557" s="7">
        <v>37311.61</v>
      </c>
      <c r="N5557" s="11">
        <f t="shared" si="173"/>
        <v>73615.77</v>
      </c>
      <c r="O5557" s="11">
        <v>211.25</v>
      </c>
      <c r="P5557" s="11">
        <v>4729.3999999999996</v>
      </c>
    </row>
    <row r="5558" spans="1:16">
      <c r="A5558" s="2">
        <v>45824</v>
      </c>
      <c r="B5558" s="18">
        <v>33</v>
      </c>
      <c r="C5558" s="20">
        <f t="shared" si="172"/>
        <v>6</v>
      </c>
      <c r="D5558" s="16">
        <v>2025</v>
      </c>
      <c r="E5558" s="1" t="s">
        <v>41</v>
      </c>
      <c r="F5558">
        <v>7</v>
      </c>
      <c r="G5558" s="12">
        <f>IF(D5558=2023,F5558*'Average selling price'!$B$2,
IF(D5558=2024,F5558*'Average selling price'!$C$2,
IF(D5558=2025,F5558*'Average selling price'!$D$2,"")))</f>
        <v>40250</v>
      </c>
      <c r="H5558">
        <v>0</v>
      </c>
      <c r="I5558" s="12">
        <f>IF($D5558=2023,H5558*'Average selling price'!$B$3,
IF($D5558=2024,H5558*'Average selling price'!$C$3,
IF($D5558=2025,H5558*'Average selling price'!$D$3,"")))</f>
        <v>0</v>
      </c>
      <c r="J5558">
        <v>1</v>
      </c>
      <c r="K5558" s="12">
        <f>IF($D5558=2023,J5558*'Average selling price'!$B$4,
IF($D5558=2024,J5558*'Average selling price'!$C$4,
IF($D5558=2025,J5558*'Average selling price'!$D$4,"")))</f>
        <v>11726</v>
      </c>
      <c r="L5558" s="7">
        <v>20993</v>
      </c>
      <c r="M5558" s="7">
        <v>10005</v>
      </c>
      <c r="N5558" s="11">
        <f t="shared" si="173"/>
        <v>30998</v>
      </c>
      <c r="O5558" s="11">
        <v>7.5</v>
      </c>
      <c r="P5558" s="11">
        <v>652</v>
      </c>
    </row>
    <row r="5559" spans="1:16">
      <c r="A5559" s="2">
        <v>45824</v>
      </c>
      <c r="B5559" s="18">
        <v>33</v>
      </c>
      <c r="C5559" s="20">
        <f t="shared" si="172"/>
        <v>6</v>
      </c>
      <c r="D5559" s="16">
        <v>2025</v>
      </c>
      <c r="E5559" s="1" t="s">
        <v>35</v>
      </c>
      <c r="F5559">
        <v>8</v>
      </c>
      <c r="G5559" s="12">
        <f>IF(D5559=2023,F5559*'Average selling price'!$B$2,
IF(D5559=2024,F5559*'Average selling price'!$C$2,
IF(D5559=2025,F5559*'Average selling price'!$D$2,"")))</f>
        <v>46000</v>
      </c>
      <c r="H5559">
        <v>1</v>
      </c>
      <c r="I5559" s="12">
        <f>IF($D5559=2023,H5559*'Average selling price'!$B$3,
IF($D5559=2024,H5559*'Average selling price'!$C$3,
IF($D5559=2025,H5559*'Average selling price'!$D$3,"")))</f>
        <v>34677</v>
      </c>
      <c r="J5559">
        <v>2</v>
      </c>
      <c r="K5559" s="12">
        <f>IF($D5559=2023,J5559*'Average selling price'!$B$4,
IF($D5559=2024,J5559*'Average selling price'!$C$4,
IF($D5559=2025,J5559*'Average selling price'!$D$4,"")))</f>
        <v>23452</v>
      </c>
      <c r="L5559" s="7">
        <v>6689.19</v>
      </c>
      <c r="M5559" s="7">
        <v>7198.4</v>
      </c>
      <c r="N5559" s="11">
        <f t="shared" si="173"/>
        <v>13887.59</v>
      </c>
      <c r="O5559" s="11">
        <v>4707.3500000000004</v>
      </c>
      <c r="P5559" s="11">
        <v>4770</v>
      </c>
    </row>
    <row r="5560" spans="1:16">
      <c r="A5560" s="2">
        <v>45824</v>
      </c>
      <c r="B5560" s="18">
        <v>33</v>
      </c>
      <c r="C5560" s="20">
        <f t="shared" si="172"/>
        <v>6</v>
      </c>
      <c r="D5560" s="16">
        <v>2025</v>
      </c>
      <c r="E5560" s="1" t="s">
        <v>36</v>
      </c>
      <c r="F5560">
        <v>6</v>
      </c>
      <c r="G5560" s="12">
        <f>IF(D5560=2023,F5560*'Average selling price'!$B$2,
IF(D5560=2024,F5560*'Average selling price'!$C$2,
IF(D5560=2025,F5560*'Average selling price'!$D$2,"")))</f>
        <v>34500</v>
      </c>
      <c r="H5560">
        <v>0</v>
      </c>
      <c r="I5560" s="12">
        <f>IF($D5560=2023,H5560*'Average selling price'!$B$3,
IF($D5560=2024,H5560*'Average selling price'!$C$3,
IF($D5560=2025,H5560*'Average selling price'!$D$3,"")))</f>
        <v>0</v>
      </c>
      <c r="J5560">
        <v>4</v>
      </c>
      <c r="K5560" s="12">
        <f>IF($D5560=2023,J5560*'Average selling price'!$B$4,
IF($D5560=2024,J5560*'Average selling price'!$C$4,
IF($D5560=2025,J5560*'Average selling price'!$D$4,"")))</f>
        <v>46904</v>
      </c>
      <c r="L5560" s="7">
        <v>15569.94</v>
      </c>
      <c r="M5560" s="7">
        <v>18293.29</v>
      </c>
      <c r="N5560" s="11">
        <f t="shared" si="173"/>
        <v>33863.230000000003</v>
      </c>
      <c r="O5560" s="11">
        <v>-730.83</v>
      </c>
      <c r="P5560" s="11">
        <v>13499.77</v>
      </c>
    </row>
    <row r="5561" spans="1:16">
      <c r="A5561" s="2">
        <v>45824</v>
      </c>
      <c r="B5561" s="18">
        <v>33</v>
      </c>
      <c r="C5561" s="20">
        <f t="shared" si="172"/>
        <v>6</v>
      </c>
      <c r="D5561" s="16">
        <v>2025</v>
      </c>
      <c r="E5561" s="1" t="s">
        <v>37</v>
      </c>
      <c r="F5561">
        <v>5</v>
      </c>
      <c r="G5561" s="12">
        <f>IF(D5561=2023,F5561*'Average selling price'!$B$2,
IF(D5561=2024,F5561*'Average selling price'!$C$2,
IF(D5561=2025,F5561*'Average selling price'!$D$2,"")))</f>
        <v>28750</v>
      </c>
      <c r="H5561">
        <v>1</v>
      </c>
      <c r="I5561" s="12">
        <f>IF($D5561=2023,H5561*'Average selling price'!$B$3,
IF($D5561=2024,H5561*'Average selling price'!$C$3,
IF($D5561=2025,H5561*'Average selling price'!$D$3,"")))</f>
        <v>34677</v>
      </c>
      <c r="J5561">
        <v>1</v>
      </c>
      <c r="K5561" s="12">
        <f>IF($D5561=2023,J5561*'Average selling price'!$B$4,
IF($D5561=2024,J5561*'Average selling price'!$C$4,
IF($D5561=2025,J5561*'Average selling price'!$D$4,"")))</f>
        <v>11726</v>
      </c>
      <c r="L5561" s="7">
        <v>27146.34</v>
      </c>
      <c r="M5561" s="7">
        <v>16256.25</v>
      </c>
      <c r="N5561" s="11">
        <f t="shared" si="173"/>
        <v>43402.59</v>
      </c>
      <c r="O5561" s="11">
        <v>1867.98</v>
      </c>
      <c r="P5561" s="11">
        <v>7642.72</v>
      </c>
    </row>
    <row r="5562" spans="1:16">
      <c r="A5562" s="2">
        <v>45824</v>
      </c>
      <c r="B5562" s="18">
        <v>33</v>
      </c>
      <c r="C5562" s="20">
        <f t="shared" si="172"/>
        <v>6</v>
      </c>
      <c r="D5562" s="16">
        <v>2025</v>
      </c>
      <c r="E5562" s="1" t="s">
        <v>45</v>
      </c>
      <c r="F5562">
        <v>7</v>
      </c>
      <c r="G5562" s="12">
        <f>IF(D5562=2023,F5562*'Average selling price'!$B$2,
IF(D5562=2024,F5562*'Average selling price'!$C$2,
IF(D5562=2025,F5562*'Average selling price'!$D$2,"")))</f>
        <v>40250</v>
      </c>
      <c r="H5562">
        <v>0</v>
      </c>
      <c r="I5562" s="12">
        <f>IF($D5562=2023,H5562*'Average selling price'!$B$3,
IF($D5562=2024,H5562*'Average selling price'!$C$3,
IF($D5562=2025,H5562*'Average selling price'!$D$3,"")))</f>
        <v>0</v>
      </c>
      <c r="J5562">
        <v>0</v>
      </c>
      <c r="K5562" s="12">
        <f>IF($D5562=2023,J5562*'Average selling price'!$B$4,
IF($D5562=2024,J5562*'Average selling price'!$C$4,
IF($D5562=2025,J5562*'Average selling price'!$D$4,"")))</f>
        <v>0</v>
      </c>
      <c r="L5562" s="7">
        <v>12588.64</v>
      </c>
      <c r="M5562" s="7">
        <v>5101.9799999999996</v>
      </c>
      <c r="N5562" s="11">
        <f t="shared" si="173"/>
        <v>17690.62</v>
      </c>
      <c r="O5562" s="11">
        <v>0</v>
      </c>
      <c r="P5562" s="11">
        <v>320.98</v>
      </c>
    </row>
    <row r="5563" spans="1:16">
      <c r="A5563" s="2">
        <v>45824</v>
      </c>
      <c r="B5563" s="18">
        <v>33</v>
      </c>
      <c r="C5563" s="20">
        <f t="shared" si="172"/>
        <v>6</v>
      </c>
      <c r="D5563" s="16">
        <v>2025</v>
      </c>
      <c r="E5563" s="1" t="s">
        <v>49</v>
      </c>
      <c r="F5563">
        <v>2</v>
      </c>
      <c r="G5563" s="12">
        <f>IF(D5563=2023,F5563*'Average selling price'!$B$2,
IF(D5563=2024,F5563*'Average selling price'!$C$2,
IF(D5563=2025,F5563*'Average selling price'!$D$2,"")))</f>
        <v>11500</v>
      </c>
      <c r="H5563">
        <v>0</v>
      </c>
      <c r="I5563" s="12">
        <f>IF($D5563=2023,H5563*'Average selling price'!$B$3,
IF($D5563=2024,H5563*'Average selling price'!$C$3,
IF($D5563=2025,H5563*'Average selling price'!$D$3,"")))</f>
        <v>0</v>
      </c>
      <c r="J5563">
        <v>0</v>
      </c>
      <c r="K5563" s="12">
        <f>IF($D5563=2023,J5563*'Average selling price'!$B$4,
IF($D5563=2024,J5563*'Average selling price'!$C$4,
IF($D5563=2025,J5563*'Average selling price'!$D$4,"")))</f>
        <v>0</v>
      </c>
      <c r="L5563" s="7">
        <v>7329.5</v>
      </c>
      <c r="M5563" s="7">
        <v>5704.94</v>
      </c>
      <c r="N5563" s="11">
        <f t="shared" si="173"/>
        <v>13034.439999999999</v>
      </c>
      <c r="O5563" s="11">
        <v>0</v>
      </c>
      <c r="P5563" s="11">
        <v>2912.97</v>
      </c>
    </row>
    <row r="5564" spans="1:16">
      <c r="A5564" s="2">
        <v>45824</v>
      </c>
      <c r="B5564" s="18">
        <v>33</v>
      </c>
      <c r="C5564" s="20">
        <f t="shared" si="172"/>
        <v>6</v>
      </c>
      <c r="D5564" s="16">
        <v>2025</v>
      </c>
      <c r="E5564" s="1" t="s">
        <v>53</v>
      </c>
      <c r="F5564">
        <v>9</v>
      </c>
      <c r="G5564" s="12">
        <f>IF(D5564=2023,F5564*'Average selling price'!$B$2,
IF(D5564=2024,F5564*'Average selling price'!$C$2,
IF(D5564=2025,F5564*'Average selling price'!$D$2,"")))</f>
        <v>51750</v>
      </c>
      <c r="H5564">
        <v>0</v>
      </c>
      <c r="I5564" s="12">
        <f>IF($D5564=2023,H5564*'Average selling price'!$B$3,
IF($D5564=2024,H5564*'Average selling price'!$C$3,
IF($D5564=2025,H5564*'Average selling price'!$D$3,"")))</f>
        <v>0</v>
      </c>
      <c r="J5564">
        <v>2</v>
      </c>
      <c r="K5564" s="12">
        <f>IF($D5564=2023,J5564*'Average selling price'!$B$4,
IF($D5564=2024,J5564*'Average selling price'!$C$4,
IF($D5564=2025,J5564*'Average selling price'!$D$4,"")))</f>
        <v>23452</v>
      </c>
      <c r="L5564" s="7">
        <v>11706.05</v>
      </c>
      <c r="M5564" s="7">
        <v>13844.96</v>
      </c>
      <c r="N5564" s="11">
        <f t="shared" si="173"/>
        <v>25551.01</v>
      </c>
      <c r="O5564" s="11">
        <v>0</v>
      </c>
      <c r="P5564" s="11">
        <v>406.97</v>
      </c>
    </row>
    <row r="5565" spans="1:16">
      <c r="A5565" s="2">
        <v>45824</v>
      </c>
      <c r="B5565" s="18">
        <v>33</v>
      </c>
      <c r="C5565" s="20">
        <f t="shared" si="172"/>
        <v>6</v>
      </c>
      <c r="D5565" s="16">
        <v>2025</v>
      </c>
      <c r="E5565" s="1" t="s">
        <v>38</v>
      </c>
      <c r="F5565">
        <v>9</v>
      </c>
      <c r="G5565" s="12">
        <f>IF(D5565=2023,F5565*'Average selling price'!$B$2,
IF(D5565=2024,F5565*'Average selling price'!$C$2,
IF(D5565=2025,F5565*'Average selling price'!$D$2,"")))</f>
        <v>51750</v>
      </c>
      <c r="H5565">
        <v>0</v>
      </c>
      <c r="I5565" s="12">
        <f>IF($D5565=2023,H5565*'Average selling price'!$B$3,
IF($D5565=2024,H5565*'Average selling price'!$C$3,
IF($D5565=2025,H5565*'Average selling price'!$D$3,"")))</f>
        <v>0</v>
      </c>
      <c r="J5565">
        <v>3</v>
      </c>
      <c r="K5565" s="12">
        <f>IF($D5565=2023,J5565*'Average selling price'!$B$4,
IF($D5565=2024,J5565*'Average selling price'!$C$4,
IF($D5565=2025,J5565*'Average selling price'!$D$4,"")))</f>
        <v>35178</v>
      </c>
      <c r="L5565" s="7">
        <v>34139.85</v>
      </c>
      <c r="M5565" s="7">
        <v>53807.33</v>
      </c>
      <c r="N5565" s="11">
        <f t="shared" si="173"/>
        <v>87947.18</v>
      </c>
      <c r="O5565" s="11">
        <v>21.99</v>
      </c>
      <c r="P5565" s="11">
        <v>15453.48</v>
      </c>
    </row>
    <row r="5566" spans="1:16">
      <c r="A5566" s="2">
        <v>45824</v>
      </c>
      <c r="B5566" s="18">
        <v>33</v>
      </c>
      <c r="C5566" s="20">
        <f t="shared" si="172"/>
        <v>6</v>
      </c>
      <c r="D5566" s="16">
        <v>2025</v>
      </c>
      <c r="E5566" s="1" t="s">
        <v>39</v>
      </c>
      <c r="F5566">
        <v>10</v>
      </c>
      <c r="G5566" s="12">
        <f>IF(D5566=2023,F5566*'Average selling price'!$B$2,
IF(D5566=2024,F5566*'Average selling price'!$C$2,
IF(D5566=2025,F5566*'Average selling price'!$D$2,"")))</f>
        <v>57500</v>
      </c>
      <c r="H5566">
        <v>1</v>
      </c>
      <c r="I5566" s="12">
        <f>IF($D5566=2023,H5566*'Average selling price'!$B$3,
IF($D5566=2024,H5566*'Average selling price'!$C$3,
IF($D5566=2025,H5566*'Average selling price'!$D$3,"")))</f>
        <v>34677</v>
      </c>
      <c r="J5566">
        <v>3</v>
      </c>
      <c r="K5566" s="12">
        <f>IF($D5566=2023,J5566*'Average selling price'!$B$4,
IF($D5566=2024,J5566*'Average selling price'!$C$4,
IF($D5566=2025,J5566*'Average selling price'!$D$4,"")))</f>
        <v>35178</v>
      </c>
      <c r="L5566" s="7">
        <v>33892.910000000003</v>
      </c>
      <c r="M5566" s="7">
        <v>20057.72</v>
      </c>
      <c r="N5566" s="11">
        <f t="shared" si="173"/>
        <v>53950.630000000005</v>
      </c>
      <c r="O5566" s="11">
        <v>634.96</v>
      </c>
      <c r="P5566" s="11">
        <v>1282.78</v>
      </c>
    </row>
    <row r="5567" spans="1:16">
      <c r="A5567" s="2">
        <v>45824</v>
      </c>
      <c r="B5567" s="18">
        <v>33</v>
      </c>
      <c r="C5567" s="20">
        <f t="shared" si="172"/>
        <v>6</v>
      </c>
      <c r="D5567" s="16">
        <v>2025</v>
      </c>
      <c r="E5567" s="1" t="s">
        <v>40</v>
      </c>
      <c r="F5567">
        <v>1</v>
      </c>
      <c r="G5567" s="12">
        <f>IF(D5567=2023,F5567*'Average selling price'!$B$2,
IF(D5567=2024,F5567*'Average selling price'!$C$2,
IF(D5567=2025,F5567*'Average selling price'!$D$2,"")))</f>
        <v>5750</v>
      </c>
      <c r="H5567">
        <v>0</v>
      </c>
      <c r="I5567" s="12">
        <f>IF($D5567=2023,H5567*'Average selling price'!$B$3,
IF($D5567=2024,H5567*'Average selling price'!$C$3,
IF($D5567=2025,H5567*'Average selling price'!$D$3,"")))</f>
        <v>0</v>
      </c>
      <c r="J5567">
        <v>2</v>
      </c>
      <c r="K5567" s="12">
        <f>IF($D5567=2023,J5567*'Average selling price'!$B$4,
IF($D5567=2024,J5567*'Average selling price'!$C$4,
IF($D5567=2025,J5567*'Average selling price'!$D$4,"")))</f>
        <v>23452</v>
      </c>
      <c r="L5567" s="7">
        <v>7240.7</v>
      </c>
      <c r="M5567" s="7">
        <v>30969.919999999998</v>
      </c>
      <c r="N5567" s="11">
        <f t="shared" si="173"/>
        <v>38210.619999999995</v>
      </c>
      <c r="O5567" s="11">
        <v>2999.99</v>
      </c>
      <c r="P5567" s="11">
        <v>831.96</v>
      </c>
    </row>
    <row r="5568" spans="1:16">
      <c r="A5568" s="2">
        <v>45824</v>
      </c>
      <c r="B5568" s="18">
        <v>33</v>
      </c>
      <c r="C5568" s="20">
        <f t="shared" si="172"/>
        <v>6</v>
      </c>
      <c r="D5568" s="16">
        <v>2025</v>
      </c>
      <c r="E5568" s="1" t="s">
        <v>42</v>
      </c>
      <c r="F5568">
        <v>1</v>
      </c>
      <c r="G5568" s="12">
        <f>IF(D5568=2023,F5568*'Average selling price'!$B$2,
IF(D5568=2024,F5568*'Average selling price'!$C$2,
IF(D5568=2025,F5568*'Average selling price'!$D$2,"")))</f>
        <v>5750</v>
      </c>
      <c r="H5568">
        <v>0</v>
      </c>
      <c r="I5568" s="12">
        <f>IF($D5568=2023,H5568*'Average selling price'!$B$3,
IF($D5568=2024,H5568*'Average selling price'!$C$3,
IF($D5568=2025,H5568*'Average selling price'!$D$3,"")))</f>
        <v>0</v>
      </c>
      <c r="J5568">
        <v>0</v>
      </c>
      <c r="K5568" s="12">
        <f>IF($D5568=2023,J5568*'Average selling price'!$B$4,
IF($D5568=2024,J5568*'Average selling price'!$C$4,
IF($D5568=2025,J5568*'Average selling price'!$D$4,"")))</f>
        <v>0</v>
      </c>
      <c r="L5568" s="7">
        <v>22661</v>
      </c>
      <c r="M5568" s="7">
        <v>16554</v>
      </c>
      <c r="N5568" s="11">
        <f t="shared" si="173"/>
        <v>39215</v>
      </c>
      <c r="O5568" s="11">
        <v>0</v>
      </c>
      <c r="P5568" s="11">
        <v>12896</v>
      </c>
    </row>
    <row r="5569" spans="1:16">
      <c r="A5569" s="2">
        <v>45824</v>
      </c>
      <c r="B5569" s="18">
        <v>33</v>
      </c>
      <c r="C5569" s="20">
        <f t="shared" si="172"/>
        <v>6</v>
      </c>
      <c r="D5569" s="16">
        <v>2025</v>
      </c>
      <c r="E5569" s="1" t="s">
        <v>63</v>
      </c>
      <c r="F5569">
        <v>2</v>
      </c>
      <c r="G5569" s="12">
        <f>IF(D5569=2023,F5569*'Average selling price'!$B$2,
IF(D5569=2024,F5569*'Average selling price'!$C$2,
IF(D5569=2025,F5569*'Average selling price'!$D$2,"")))</f>
        <v>11500</v>
      </c>
      <c r="H5569">
        <v>0</v>
      </c>
      <c r="I5569" s="12">
        <f>IF($D5569=2023,H5569*'Average selling price'!$B$3,
IF($D5569=2024,H5569*'Average selling price'!$C$3,
IF($D5569=2025,H5569*'Average selling price'!$D$3,"")))</f>
        <v>0</v>
      </c>
      <c r="J5569">
        <v>1</v>
      </c>
      <c r="K5569" s="12">
        <f>IF($D5569=2023,J5569*'Average selling price'!$B$4,
IF($D5569=2024,J5569*'Average selling price'!$C$4,
IF($D5569=2025,J5569*'Average selling price'!$D$4,"")))</f>
        <v>11726</v>
      </c>
      <c r="L5569" s="7">
        <v>4619</v>
      </c>
      <c r="M5569" s="7">
        <v>45</v>
      </c>
      <c r="N5569" s="11">
        <f t="shared" si="173"/>
        <v>4664</v>
      </c>
      <c r="O5569" s="11">
        <v>0</v>
      </c>
      <c r="P5569" s="11">
        <v>795</v>
      </c>
    </row>
    <row r="5570" spans="1:16">
      <c r="A5570" s="2">
        <v>45824</v>
      </c>
      <c r="B5570" s="18">
        <v>33</v>
      </c>
      <c r="C5570" s="20">
        <f t="shared" si="172"/>
        <v>6</v>
      </c>
      <c r="D5570" s="16">
        <v>2025</v>
      </c>
      <c r="E5570" s="1" t="s">
        <v>43</v>
      </c>
      <c r="F5570">
        <v>18</v>
      </c>
      <c r="G5570" s="12">
        <f>IF(D5570=2023,F5570*'Average selling price'!$B$2,
IF(D5570=2024,F5570*'Average selling price'!$C$2,
IF(D5570=2025,F5570*'Average selling price'!$D$2,"")))</f>
        <v>103500</v>
      </c>
      <c r="H5570">
        <v>0</v>
      </c>
      <c r="I5570" s="12">
        <f>IF($D5570=2023,H5570*'Average selling price'!$B$3,
IF($D5570=2024,H5570*'Average selling price'!$C$3,
IF($D5570=2025,H5570*'Average selling price'!$D$3,"")))</f>
        <v>0</v>
      </c>
      <c r="J5570">
        <v>6</v>
      </c>
      <c r="K5570" s="12">
        <f>IF($D5570=2023,J5570*'Average selling price'!$B$4,
IF($D5570=2024,J5570*'Average selling price'!$C$4,
IF($D5570=2025,J5570*'Average selling price'!$D$4,"")))</f>
        <v>70356</v>
      </c>
      <c r="L5570" s="7">
        <v>60399.62</v>
      </c>
      <c r="M5570" s="7">
        <v>53558.36</v>
      </c>
      <c r="N5570" s="11">
        <f t="shared" si="173"/>
        <v>113957.98000000001</v>
      </c>
      <c r="O5570" s="11">
        <v>6140.86</v>
      </c>
      <c r="P5570" s="11">
        <v>9294.4599999999991</v>
      </c>
    </row>
    <row r="5571" spans="1:16">
      <c r="A5571" s="2">
        <v>45824</v>
      </c>
      <c r="B5571" s="18">
        <v>33</v>
      </c>
      <c r="C5571" s="20">
        <f t="shared" si="172"/>
        <v>6</v>
      </c>
      <c r="D5571" s="16">
        <v>2025</v>
      </c>
      <c r="E5571" s="1" t="s">
        <v>47</v>
      </c>
      <c r="F5571">
        <v>1</v>
      </c>
      <c r="G5571" s="12">
        <f>IF(D5571=2023,F5571*'Average selling price'!$B$2,
IF(D5571=2024,F5571*'Average selling price'!$C$2,
IF(D5571=2025,F5571*'Average selling price'!$D$2,"")))</f>
        <v>5750</v>
      </c>
      <c r="H5571">
        <v>0</v>
      </c>
      <c r="I5571" s="12">
        <f>IF($D5571=2023,H5571*'Average selling price'!$B$3,
IF($D5571=2024,H5571*'Average selling price'!$C$3,
IF($D5571=2025,H5571*'Average selling price'!$D$3,"")))</f>
        <v>0</v>
      </c>
      <c r="J5571">
        <v>1</v>
      </c>
      <c r="K5571" s="12">
        <f>IF($D5571=2023,J5571*'Average selling price'!$B$4,
IF($D5571=2024,J5571*'Average selling price'!$C$4,
IF($D5571=2025,J5571*'Average selling price'!$D$4,"")))</f>
        <v>11726</v>
      </c>
      <c r="L5571" s="7">
        <v>66018</v>
      </c>
      <c r="M5571" s="7">
        <v>4550</v>
      </c>
      <c r="N5571" s="11">
        <f t="shared" si="173"/>
        <v>70568</v>
      </c>
      <c r="O5571" s="11">
        <v>70</v>
      </c>
      <c r="P5571" s="11">
        <v>5216</v>
      </c>
    </row>
    <row r="5572" spans="1:16">
      <c r="A5572" s="2">
        <v>45824</v>
      </c>
      <c r="B5572" s="18">
        <v>33</v>
      </c>
      <c r="C5572" s="20">
        <f t="shared" ref="C5572:C5635" si="174">MONTH(A5572)</f>
        <v>6</v>
      </c>
      <c r="D5572" s="16">
        <v>2025</v>
      </c>
      <c r="E5572" s="1" t="s">
        <v>50</v>
      </c>
      <c r="F5572">
        <v>8</v>
      </c>
      <c r="G5572" s="12">
        <f>IF(D5572=2023,F5572*'Average selling price'!$B$2,
IF(D5572=2024,F5572*'Average selling price'!$C$2,
IF(D5572=2025,F5572*'Average selling price'!$D$2,"")))</f>
        <v>46000</v>
      </c>
      <c r="H5572">
        <v>1</v>
      </c>
      <c r="I5572" s="12">
        <f>IF($D5572=2023,H5572*'Average selling price'!$B$3,
IF($D5572=2024,H5572*'Average selling price'!$C$3,
IF($D5572=2025,H5572*'Average selling price'!$D$3,"")))</f>
        <v>34677</v>
      </c>
      <c r="J5572">
        <v>6</v>
      </c>
      <c r="K5572" s="12">
        <f>IF($D5572=2023,J5572*'Average selling price'!$B$4,
IF($D5572=2024,J5572*'Average selling price'!$C$4,
IF($D5572=2025,J5572*'Average selling price'!$D$4,"")))</f>
        <v>70356</v>
      </c>
      <c r="L5572" s="7">
        <v>31540.77</v>
      </c>
      <c r="M5572" s="7">
        <v>14679.93</v>
      </c>
      <c r="N5572" s="11">
        <f t="shared" ref="N5572:N5635" si="175">M5572+L5572</f>
        <v>46220.7</v>
      </c>
      <c r="O5572" s="11">
        <v>949.99</v>
      </c>
      <c r="P5572" s="11">
        <v>2292.88</v>
      </c>
    </row>
    <row r="5573" spans="1:16">
      <c r="A5573" s="2">
        <v>45824</v>
      </c>
      <c r="B5573" s="18">
        <v>33</v>
      </c>
      <c r="C5573" s="20">
        <f t="shared" si="174"/>
        <v>6</v>
      </c>
      <c r="D5573" s="16">
        <v>2025</v>
      </c>
      <c r="E5573" s="1" t="s">
        <v>51</v>
      </c>
      <c r="F5573">
        <v>5</v>
      </c>
      <c r="G5573" s="12">
        <f>IF(D5573=2023,F5573*'Average selling price'!$B$2,
IF(D5573=2024,F5573*'Average selling price'!$C$2,
IF(D5573=2025,F5573*'Average selling price'!$D$2,"")))</f>
        <v>28750</v>
      </c>
      <c r="H5573">
        <v>1</v>
      </c>
      <c r="I5573" s="12">
        <f>IF($D5573=2023,H5573*'Average selling price'!$B$3,
IF($D5573=2024,H5573*'Average selling price'!$C$3,
IF($D5573=2025,H5573*'Average selling price'!$D$3,"")))</f>
        <v>34677</v>
      </c>
      <c r="J5573">
        <v>1</v>
      </c>
      <c r="K5573" s="12">
        <f>IF($D5573=2023,J5573*'Average selling price'!$B$4,
IF($D5573=2024,J5573*'Average selling price'!$C$4,
IF($D5573=2025,J5573*'Average selling price'!$D$4,"")))</f>
        <v>11726</v>
      </c>
      <c r="L5573" s="7">
        <v>34507</v>
      </c>
      <c r="M5573" s="7">
        <v>4305</v>
      </c>
      <c r="N5573" s="11">
        <f t="shared" si="175"/>
        <v>38812</v>
      </c>
      <c r="O5573" s="11">
        <v>180</v>
      </c>
      <c r="P5573" s="11">
        <v>2809</v>
      </c>
    </row>
    <row r="5574" spans="1:16">
      <c r="A5574" s="2">
        <v>45824</v>
      </c>
      <c r="B5574" s="18">
        <v>33</v>
      </c>
      <c r="C5574" s="20">
        <f t="shared" si="174"/>
        <v>6</v>
      </c>
      <c r="D5574" s="16">
        <v>2025</v>
      </c>
      <c r="E5574" s="1" t="s">
        <v>52</v>
      </c>
      <c r="F5574">
        <v>9</v>
      </c>
      <c r="G5574" s="12">
        <f>IF(D5574=2023,F5574*'Average selling price'!$B$2,
IF(D5574=2024,F5574*'Average selling price'!$C$2,
IF(D5574=2025,F5574*'Average selling price'!$D$2,"")))</f>
        <v>51750</v>
      </c>
      <c r="H5574">
        <v>3</v>
      </c>
      <c r="I5574" s="12">
        <f>IF($D5574=2023,H5574*'Average selling price'!$B$3,
IF($D5574=2024,H5574*'Average selling price'!$C$3,
IF($D5574=2025,H5574*'Average selling price'!$D$3,"")))</f>
        <v>104031</v>
      </c>
      <c r="J5574">
        <v>4</v>
      </c>
      <c r="K5574" s="12">
        <f>IF($D5574=2023,J5574*'Average selling price'!$B$4,
IF($D5574=2024,J5574*'Average selling price'!$C$4,
IF($D5574=2025,J5574*'Average selling price'!$D$4,"")))</f>
        <v>46904</v>
      </c>
      <c r="L5574" s="7">
        <v>44367</v>
      </c>
      <c r="M5574" s="7">
        <v>5931</v>
      </c>
      <c r="N5574" s="11">
        <f t="shared" si="175"/>
        <v>50298</v>
      </c>
      <c r="O5574" s="11">
        <v>0</v>
      </c>
      <c r="P5574" s="11">
        <v>678</v>
      </c>
    </row>
    <row r="5575" spans="1:16">
      <c r="A5575" s="2">
        <v>45824</v>
      </c>
      <c r="B5575" s="18">
        <v>33</v>
      </c>
      <c r="C5575" s="20">
        <f t="shared" si="174"/>
        <v>6</v>
      </c>
      <c r="D5575" s="16">
        <v>2025</v>
      </c>
      <c r="E5575" s="1" t="s">
        <v>64</v>
      </c>
      <c r="F5575">
        <v>0</v>
      </c>
      <c r="G5575" s="12">
        <f>IF(D5575=2023,F5575*'Average selling price'!$B$2,
IF(D5575=2024,F5575*'Average selling price'!$C$2,
IF(D5575=2025,F5575*'Average selling price'!$D$2,"")))</f>
        <v>0</v>
      </c>
      <c r="H5575">
        <v>0</v>
      </c>
      <c r="I5575" s="12">
        <f>IF($D5575=2023,H5575*'Average selling price'!$B$3,
IF($D5575=2024,H5575*'Average selling price'!$C$3,
IF($D5575=2025,H5575*'Average selling price'!$D$3,"")))</f>
        <v>0</v>
      </c>
      <c r="J5575">
        <v>2</v>
      </c>
      <c r="K5575" s="12">
        <f>IF($D5575=2023,J5575*'Average selling price'!$B$4,
IF($D5575=2024,J5575*'Average selling price'!$C$4,
IF($D5575=2025,J5575*'Average selling price'!$D$4,"")))</f>
        <v>23452</v>
      </c>
      <c r="L5575" s="7">
        <v>48818</v>
      </c>
      <c r="M5575" s="7">
        <v>40421</v>
      </c>
      <c r="N5575" s="11">
        <f t="shared" si="175"/>
        <v>89239</v>
      </c>
      <c r="O5575" s="11">
        <v>0</v>
      </c>
      <c r="P5575" s="11">
        <v>205</v>
      </c>
    </row>
    <row r="5576" spans="1:16">
      <c r="A5576" s="2">
        <v>45824</v>
      </c>
      <c r="B5576" s="18">
        <v>33</v>
      </c>
      <c r="C5576" s="20">
        <f t="shared" si="174"/>
        <v>6</v>
      </c>
      <c r="D5576" s="16">
        <v>2025</v>
      </c>
      <c r="E5576" s="1" t="s">
        <v>54</v>
      </c>
      <c r="F5576">
        <v>1</v>
      </c>
      <c r="G5576" s="12">
        <f>IF(D5576=2023,F5576*'Average selling price'!$B$2,
IF(D5576=2024,F5576*'Average selling price'!$C$2,
IF(D5576=2025,F5576*'Average selling price'!$D$2,"")))</f>
        <v>5750</v>
      </c>
      <c r="H5576">
        <v>0</v>
      </c>
      <c r="I5576" s="12">
        <f>IF($D5576=2023,H5576*'Average selling price'!$B$3,
IF($D5576=2024,H5576*'Average selling price'!$C$3,
IF($D5576=2025,H5576*'Average selling price'!$D$3,"")))</f>
        <v>0</v>
      </c>
      <c r="J5576">
        <v>4</v>
      </c>
      <c r="K5576" s="12">
        <f>IF($D5576=2023,J5576*'Average selling price'!$B$4,
IF($D5576=2024,J5576*'Average selling price'!$C$4,
IF($D5576=2025,J5576*'Average selling price'!$D$4,"")))</f>
        <v>46904</v>
      </c>
      <c r="L5576" s="7">
        <v>10870</v>
      </c>
      <c r="M5576" s="7">
        <v>4350</v>
      </c>
      <c r="N5576" s="11">
        <f t="shared" si="175"/>
        <v>15220</v>
      </c>
      <c r="O5576" s="11">
        <v>0</v>
      </c>
      <c r="P5576" s="11">
        <v>0</v>
      </c>
    </row>
    <row r="5577" spans="1:16">
      <c r="A5577" s="2">
        <v>45824</v>
      </c>
      <c r="B5577" s="18">
        <v>33</v>
      </c>
      <c r="C5577" s="20">
        <f t="shared" si="174"/>
        <v>6</v>
      </c>
      <c r="D5577" s="16">
        <v>2025</v>
      </c>
      <c r="E5577" s="1" t="s">
        <v>61</v>
      </c>
      <c r="F5577">
        <v>8</v>
      </c>
      <c r="G5577" s="12">
        <f>IF(D5577=2023,F5577*'Average selling price'!$B$2,
IF(D5577=2024,F5577*'Average selling price'!$C$2,
IF(D5577=2025,F5577*'Average selling price'!$D$2,"")))</f>
        <v>46000</v>
      </c>
      <c r="H5577">
        <v>1</v>
      </c>
      <c r="I5577" s="12">
        <f>IF($D5577=2023,H5577*'Average selling price'!$B$3,
IF($D5577=2024,H5577*'Average selling price'!$C$3,
IF($D5577=2025,H5577*'Average selling price'!$D$3,"")))</f>
        <v>34677</v>
      </c>
      <c r="J5577">
        <v>4</v>
      </c>
      <c r="K5577" s="12">
        <f>IF($D5577=2023,J5577*'Average selling price'!$B$4,
IF($D5577=2024,J5577*'Average selling price'!$C$4,
IF($D5577=2025,J5577*'Average selling price'!$D$4,"")))</f>
        <v>46904</v>
      </c>
      <c r="L5577" s="7">
        <v>7463.27</v>
      </c>
      <c r="M5577" s="7">
        <v>33707.86</v>
      </c>
      <c r="N5577" s="11">
        <f t="shared" si="175"/>
        <v>41171.130000000005</v>
      </c>
      <c r="O5577" s="11">
        <v>0</v>
      </c>
      <c r="P5577" s="11">
        <v>10610.66</v>
      </c>
    </row>
    <row r="5578" spans="1:16">
      <c r="A5578" s="2">
        <v>45824</v>
      </c>
      <c r="B5578" s="18">
        <v>33</v>
      </c>
      <c r="C5578" s="20">
        <f t="shared" si="174"/>
        <v>6</v>
      </c>
      <c r="D5578" s="16">
        <v>2025</v>
      </c>
      <c r="E5578" s="1" t="s">
        <v>65</v>
      </c>
      <c r="F5578">
        <v>0</v>
      </c>
      <c r="G5578" s="12">
        <f>IF(D5578=2023,F5578*'Average selling price'!$B$2,
IF(D5578=2024,F5578*'Average selling price'!$C$2,
IF(D5578=2025,F5578*'Average selling price'!$D$2,"")))</f>
        <v>0</v>
      </c>
      <c r="H5578">
        <v>0</v>
      </c>
      <c r="I5578" s="12">
        <f>IF($D5578=2023,H5578*'Average selling price'!$B$3,
IF($D5578=2024,H5578*'Average selling price'!$C$3,
IF($D5578=2025,H5578*'Average selling price'!$D$3,"")))</f>
        <v>0</v>
      </c>
      <c r="J5578">
        <v>0</v>
      </c>
      <c r="K5578" s="12">
        <f>IF($D5578=2023,J5578*'Average selling price'!$B$4,
IF($D5578=2024,J5578*'Average selling price'!$C$4,
IF($D5578=2025,J5578*'Average selling price'!$D$4,"")))</f>
        <v>0</v>
      </c>
      <c r="L5578" s="7">
        <v>0</v>
      </c>
      <c r="M5578" s="7">
        <v>0</v>
      </c>
      <c r="N5578" s="11">
        <f t="shared" si="175"/>
        <v>0</v>
      </c>
      <c r="O5578" s="11">
        <v>0</v>
      </c>
      <c r="P5578" s="11">
        <v>0</v>
      </c>
    </row>
    <row r="5579" spans="1:16">
      <c r="A5579" s="2">
        <v>45831</v>
      </c>
      <c r="B5579" s="18">
        <v>34</v>
      </c>
      <c r="C5579" s="20">
        <f t="shared" si="174"/>
        <v>6</v>
      </c>
      <c r="D5579" s="16">
        <v>2025</v>
      </c>
      <c r="E5579" s="1" t="s">
        <v>25</v>
      </c>
      <c r="F5579">
        <v>10</v>
      </c>
      <c r="G5579" s="12">
        <f>IF(D5579=2023,F5579*'Average selling price'!$B$2,
IF(D5579=2024,F5579*'Average selling price'!$C$2,
IF(D5579=2025,F5579*'Average selling price'!$D$2,"")))</f>
        <v>57500</v>
      </c>
      <c r="H5579">
        <v>0</v>
      </c>
      <c r="I5579" s="12">
        <f>IF($D5579=2023,H5579*'Average selling price'!$B$3,
IF($D5579=2024,H5579*'Average selling price'!$C$3,
IF($D5579=2025,H5579*'Average selling price'!$D$3,"")))</f>
        <v>0</v>
      </c>
      <c r="J5579">
        <v>9</v>
      </c>
      <c r="K5579" s="12">
        <f>IF($D5579=2023,J5579*'Average selling price'!$B$4,
IF($D5579=2024,J5579*'Average selling price'!$C$4,
IF($D5579=2025,J5579*'Average selling price'!$D$4,"")))</f>
        <v>105534</v>
      </c>
      <c r="L5579" s="7">
        <v>102858</v>
      </c>
      <c r="M5579" s="7">
        <v>53169</v>
      </c>
      <c r="N5579" s="11">
        <f t="shared" si="175"/>
        <v>156027</v>
      </c>
      <c r="O5579" s="11">
        <v>0</v>
      </c>
      <c r="P5579" s="11">
        <v>3070</v>
      </c>
    </row>
    <row r="5580" spans="1:16">
      <c r="A5580" s="2">
        <v>45831</v>
      </c>
      <c r="B5580" s="18">
        <v>34</v>
      </c>
      <c r="C5580" s="20">
        <f t="shared" si="174"/>
        <v>6</v>
      </c>
      <c r="D5580" s="16">
        <v>2025</v>
      </c>
      <c r="E5580" s="1" t="s">
        <v>46</v>
      </c>
      <c r="F5580">
        <v>8</v>
      </c>
      <c r="G5580" s="12">
        <f>IF(D5580=2023,F5580*'Average selling price'!$B$2,
IF(D5580=2024,F5580*'Average selling price'!$C$2,
IF(D5580=2025,F5580*'Average selling price'!$D$2,"")))</f>
        <v>46000</v>
      </c>
      <c r="H5580">
        <v>0</v>
      </c>
      <c r="I5580" s="12">
        <f>IF($D5580=2023,H5580*'Average selling price'!$B$3,
IF($D5580=2024,H5580*'Average selling price'!$C$3,
IF($D5580=2025,H5580*'Average selling price'!$D$3,"")))</f>
        <v>0</v>
      </c>
      <c r="J5580">
        <v>4</v>
      </c>
      <c r="K5580" s="12">
        <f>IF($D5580=2023,J5580*'Average selling price'!$B$4,
IF($D5580=2024,J5580*'Average selling price'!$C$4,
IF($D5580=2025,J5580*'Average selling price'!$D$4,"")))</f>
        <v>46904</v>
      </c>
      <c r="L5580" s="7">
        <v>27739</v>
      </c>
      <c r="M5580" s="7">
        <v>0</v>
      </c>
      <c r="N5580" s="11">
        <f t="shared" si="175"/>
        <v>27739</v>
      </c>
      <c r="O5580" s="11">
        <v>0</v>
      </c>
      <c r="P5580" s="11">
        <v>995</v>
      </c>
    </row>
    <row r="5581" spans="1:16">
      <c r="A5581" s="2">
        <v>45831</v>
      </c>
      <c r="B5581" s="18">
        <v>34</v>
      </c>
      <c r="C5581" s="20">
        <f t="shared" si="174"/>
        <v>6</v>
      </c>
      <c r="D5581" s="16">
        <v>2025</v>
      </c>
      <c r="E5581" s="1" t="s">
        <v>57</v>
      </c>
      <c r="F5581">
        <v>4</v>
      </c>
      <c r="G5581" s="12">
        <f>IF(D5581=2023,F5581*'Average selling price'!$B$2,
IF(D5581=2024,F5581*'Average selling price'!$C$2,
IF(D5581=2025,F5581*'Average selling price'!$D$2,"")))</f>
        <v>23000</v>
      </c>
      <c r="H5581">
        <v>0</v>
      </c>
      <c r="I5581" s="12">
        <f>IF($D5581=2023,H5581*'Average selling price'!$B$3,
IF($D5581=2024,H5581*'Average selling price'!$C$3,
IF($D5581=2025,H5581*'Average selling price'!$D$3,"")))</f>
        <v>0</v>
      </c>
      <c r="J5581">
        <v>3</v>
      </c>
      <c r="K5581" s="12">
        <f>IF($D5581=2023,J5581*'Average selling price'!$B$4,
IF($D5581=2024,J5581*'Average selling price'!$C$4,
IF($D5581=2025,J5581*'Average selling price'!$D$4,"")))</f>
        <v>35178</v>
      </c>
      <c r="L5581" s="7">
        <v>30053</v>
      </c>
      <c r="M5581" s="7">
        <v>27536</v>
      </c>
      <c r="N5581" s="11">
        <f t="shared" si="175"/>
        <v>57589</v>
      </c>
      <c r="O5581" s="11">
        <v>1100</v>
      </c>
      <c r="P5581" s="11">
        <v>3850</v>
      </c>
    </row>
    <row r="5582" spans="1:16">
      <c r="A5582" s="2">
        <v>45831</v>
      </c>
      <c r="B5582" s="18">
        <v>34</v>
      </c>
      <c r="C5582" s="20">
        <f t="shared" si="174"/>
        <v>6</v>
      </c>
      <c r="D5582" s="16">
        <v>2025</v>
      </c>
      <c r="E5582" s="1" t="s">
        <v>27</v>
      </c>
      <c r="F5582">
        <v>2</v>
      </c>
      <c r="G5582" s="12">
        <f>IF(D5582=2023,F5582*'Average selling price'!$B$2,
IF(D5582=2024,F5582*'Average selling price'!$C$2,
IF(D5582=2025,F5582*'Average selling price'!$D$2,"")))</f>
        <v>11500</v>
      </c>
      <c r="H5582">
        <v>0</v>
      </c>
      <c r="I5582" s="12">
        <f>IF($D5582=2023,H5582*'Average selling price'!$B$3,
IF($D5582=2024,H5582*'Average selling price'!$C$3,
IF($D5582=2025,H5582*'Average selling price'!$D$3,"")))</f>
        <v>0</v>
      </c>
      <c r="J5582">
        <v>1</v>
      </c>
      <c r="K5582" s="12">
        <f>IF($D5582=2023,J5582*'Average selling price'!$B$4,
IF($D5582=2024,J5582*'Average selling price'!$C$4,
IF($D5582=2025,J5582*'Average selling price'!$D$4,"")))</f>
        <v>11726</v>
      </c>
      <c r="L5582" s="7">
        <v>14040</v>
      </c>
      <c r="M5582" s="7">
        <v>2713</v>
      </c>
      <c r="N5582" s="11">
        <f t="shared" si="175"/>
        <v>16753</v>
      </c>
      <c r="O5582" s="11">
        <v>0</v>
      </c>
      <c r="P5582" s="11">
        <v>790</v>
      </c>
    </row>
    <row r="5583" spans="1:16">
      <c r="A5583" s="2">
        <v>45831</v>
      </c>
      <c r="B5583" s="18">
        <v>34</v>
      </c>
      <c r="C5583" s="20">
        <f t="shared" si="174"/>
        <v>6</v>
      </c>
      <c r="D5583" s="16">
        <v>2025</v>
      </c>
      <c r="E5583" s="1" t="s">
        <v>55</v>
      </c>
      <c r="F5583">
        <v>2</v>
      </c>
      <c r="G5583" s="12">
        <f>IF(D5583=2023,F5583*'Average selling price'!$B$2,
IF(D5583=2024,F5583*'Average selling price'!$C$2,
IF(D5583=2025,F5583*'Average selling price'!$D$2,"")))</f>
        <v>11500</v>
      </c>
      <c r="H5583">
        <v>0</v>
      </c>
      <c r="I5583" s="12">
        <f>IF($D5583=2023,H5583*'Average selling price'!$B$3,
IF($D5583=2024,H5583*'Average selling price'!$C$3,
IF($D5583=2025,H5583*'Average selling price'!$D$3,"")))</f>
        <v>0</v>
      </c>
      <c r="J5583">
        <v>1</v>
      </c>
      <c r="K5583" s="12">
        <f>IF($D5583=2023,J5583*'Average selling price'!$B$4,
IF($D5583=2024,J5583*'Average selling price'!$C$4,
IF($D5583=2025,J5583*'Average selling price'!$D$4,"")))</f>
        <v>11726</v>
      </c>
      <c r="L5583" s="7">
        <v>27322</v>
      </c>
      <c r="M5583" s="7">
        <v>7928</v>
      </c>
      <c r="N5583" s="11">
        <f t="shared" si="175"/>
        <v>35250</v>
      </c>
      <c r="O5583" s="11">
        <v>0</v>
      </c>
      <c r="P5583" s="11">
        <v>1400</v>
      </c>
    </row>
    <row r="5584" spans="1:16">
      <c r="A5584" s="2">
        <v>45831</v>
      </c>
      <c r="B5584" s="18">
        <v>34</v>
      </c>
      <c r="C5584" s="20">
        <f t="shared" si="174"/>
        <v>6</v>
      </c>
      <c r="D5584" s="16">
        <v>2025</v>
      </c>
      <c r="E5584" s="1" t="s">
        <v>28</v>
      </c>
      <c r="F5584">
        <v>11</v>
      </c>
      <c r="G5584" s="12">
        <f>IF(D5584=2023,F5584*'Average selling price'!$B$2,
IF(D5584=2024,F5584*'Average selling price'!$C$2,
IF(D5584=2025,F5584*'Average selling price'!$D$2,"")))</f>
        <v>63250</v>
      </c>
      <c r="H5584">
        <v>0</v>
      </c>
      <c r="I5584" s="12">
        <f>IF($D5584=2023,H5584*'Average selling price'!$B$3,
IF($D5584=2024,H5584*'Average selling price'!$C$3,
IF($D5584=2025,H5584*'Average selling price'!$D$3,"")))</f>
        <v>0</v>
      </c>
      <c r="J5584">
        <v>3</v>
      </c>
      <c r="K5584" s="12">
        <f>IF($D5584=2023,J5584*'Average selling price'!$B$4,
IF($D5584=2024,J5584*'Average selling price'!$C$4,
IF($D5584=2025,J5584*'Average selling price'!$D$4,"")))</f>
        <v>35178</v>
      </c>
      <c r="L5584" s="7">
        <v>13192.37</v>
      </c>
      <c r="M5584" s="7">
        <v>24919.88</v>
      </c>
      <c r="N5584" s="11">
        <f t="shared" si="175"/>
        <v>38112.25</v>
      </c>
      <c r="O5584" s="11">
        <v>972.97</v>
      </c>
      <c r="P5584" s="11">
        <v>139.94</v>
      </c>
    </row>
    <row r="5585" spans="1:16">
      <c r="A5585" s="2">
        <v>45831</v>
      </c>
      <c r="B5585" s="18">
        <v>34</v>
      </c>
      <c r="C5585" s="20">
        <f t="shared" si="174"/>
        <v>6</v>
      </c>
      <c r="D5585" s="16">
        <v>2025</v>
      </c>
      <c r="E5585" s="1" t="s">
        <v>29</v>
      </c>
      <c r="F5585">
        <v>20</v>
      </c>
      <c r="G5585" s="12">
        <f>IF(D5585=2023,F5585*'Average selling price'!$B$2,
IF(D5585=2024,F5585*'Average selling price'!$C$2,
IF(D5585=2025,F5585*'Average selling price'!$D$2,"")))</f>
        <v>115000</v>
      </c>
      <c r="H5585">
        <v>1</v>
      </c>
      <c r="I5585" s="12">
        <f>IF($D5585=2023,H5585*'Average selling price'!$B$3,
IF($D5585=2024,H5585*'Average selling price'!$C$3,
IF($D5585=2025,H5585*'Average selling price'!$D$3,"")))</f>
        <v>34677</v>
      </c>
      <c r="J5585">
        <v>8</v>
      </c>
      <c r="K5585" s="12">
        <f>IF($D5585=2023,J5585*'Average selling price'!$B$4,
IF($D5585=2024,J5585*'Average selling price'!$C$4,
IF($D5585=2025,J5585*'Average selling price'!$D$4,"")))</f>
        <v>93808</v>
      </c>
      <c r="L5585" s="7">
        <v>51986.8</v>
      </c>
      <c r="M5585" s="7">
        <v>15118.95</v>
      </c>
      <c r="N5585" s="11">
        <f t="shared" si="175"/>
        <v>67105.75</v>
      </c>
      <c r="O5585" s="11">
        <v>4049.98</v>
      </c>
      <c r="P5585" s="11">
        <v>17462.150000000001</v>
      </c>
    </row>
    <row r="5586" spans="1:16">
      <c r="A5586" s="2">
        <v>45831</v>
      </c>
      <c r="B5586" s="18">
        <v>34</v>
      </c>
      <c r="C5586" s="20">
        <f t="shared" si="174"/>
        <v>6</v>
      </c>
      <c r="D5586" s="16">
        <v>2025</v>
      </c>
      <c r="E5586" s="1" t="s">
        <v>30</v>
      </c>
      <c r="F5586">
        <v>12</v>
      </c>
      <c r="G5586" s="12">
        <f>IF(D5586=2023,F5586*'Average selling price'!$B$2,
IF(D5586=2024,F5586*'Average selling price'!$C$2,
IF(D5586=2025,F5586*'Average selling price'!$D$2,"")))</f>
        <v>69000</v>
      </c>
      <c r="H5586">
        <v>1</v>
      </c>
      <c r="I5586" s="12">
        <f>IF($D5586=2023,H5586*'Average selling price'!$B$3,
IF($D5586=2024,H5586*'Average selling price'!$C$3,
IF($D5586=2025,H5586*'Average selling price'!$D$3,"")))</f>
        <v>34677</v>
      </c>
      <c r="J5586">
        <v>2</v>
      </c>
      <c r="K5586" s="12">
        <f>IF($D5586=2023,J5586*'Average selling price'!$B$4,
IF($D5586=2024,J5586*'Average selling price'!$C$4,
IF($D5586=2025,J5586*'Average selling price'!$D$4,"")))</f>
        <v>23452</v>
      </c>
      <c r="L5586" s="7">
        <v>64520</v>
      </c>
      <c r="M5586" s="7">
        <v>1895</v>
      </c>
      <c r="N5586" s="11">
        <f t="shared" si="175"/>
        <v>66415</v>
      </c>
      <c r="O5586" s="11">
        <v>300</v>
      </c>
      <c r="P5586" s="11">
        <v>9325</v>
      </c>
    </row>
    <row r="5587" spans="1:16">
      <c r="A5587" s="2">
        <v>45831</v>
      </c>
      <c r="B5587" s="18">
        <v>34</v>
      </c>
      <c r="C5587" s="20">
        <f t="shared" si="174"/>
        <v>6</v>
      </c>
      <c r="D5587" s="16">
        <v>2025</v>
      </c>
      <c r="E5587" s="1" t="s">
        <v>48</v>
      </c>
      <c r="F5587">
        <v>6</v>
      </c>
      <c r="G5587" s="12">
        <f>IF(D5587=2023,F5587*'Average selling price'!$B$2,
IF(D5587=2024,F5587*'Average selling price'!$C$2,
IF(D5587=2025,F5587*'Average selling price'!$D$2,"")))</f>
        <v>34500</v>
      </c>
      <c r="H5587">
        <v>0</v>
      </c>
      <c r="I5587" s="12">
        <f>IF($D5587=2023,H5587*'Average selling price'!$B$3,
IF($D5587=2024,H5587*'Average selling price'!$C$3,
IF($D5587=2025,H5587*'Average selling price'!$D$3,"")))</f>
        <v>0</v>
      </c>
      <c r="J5587">
        <v>1</v>
      </c>
      <c r="K5587" s="12">
        <f>IF($D5587=2023,J5587*'Average selling price'!$B$4,
IF($D5587=2024,J5587*'Average selling price'!$C$4,
IF($D5587=2025,J5587*'Average selling price'!$D$4,"")))</f>
        <v>11726</v>
      </c>
      <c r="L5587" s="7">
        <v>31020</v>
      </c>
      <c r="M5587" s="7">
        <v>7335</v>
      </c>
      <c r="N5587" s="11">
        <f t="shared" si="175"/>
        <v>38355</v>
      </c>
      <c r="O5587" s="11">
        <v>474</v>
      </c>
      <c r="P5587" s="11">
        <v>4466</v>
      </c>
    </row>
    <row r="5588" spans="1:16">
      <c r="A5588" s="2">
        <v>45831</v>
      </c>
      <c r="B5588" s="18">
        <v>34</v>
      </c>
      <c r="C5588" s="20">
        <f t="shared" si="174"/>
        <v>6</v>
      </c>
      <c r="D5588" s="16">
        <v>2025</v>
      </c>
      <c r="E5588" s="1" t="s">
        <v>59</v>
      </c>
      <c r="F5588">
        <v>4</v>
      </c>
      <c r="G5588" s="12">
        <f>IF(D5588=2023,F5588*'Average selling price'!$B$2,
IF(D5588=2024,F5588*'Average selling price'!$C$2,
IF(D5588=2025,F5588*'Average selling price'!$D$2,"")))</f>
        <v>23000</v>
      </c>
      <c r="H5588">
        <v>0</v>
      </c>
      <c r="I5588" s="12">
        <f>IF($D5588=2023,H5588*'Average selling price'!$B$3,
IF($D5588=2024,H5588*'Average selling price'!$C$3,
IF($D5588=2025,H5588*'Average selling price'!$D$3,"")))</f>
        <v>0</v>
      </c>
      <c r="J5588">
        <v>0</v>
      </c>
      <c r="K5588" s="12">
        <f>IF($D5588=2023,J5588*'Average selling price'!$B$4,
IF($D5588=2024,J5588*'Average selling price'!$C$4,
IF($D5588=2025,J5588*'Average selling price'!$D$4,"")))</f>
        <v>0</v>
      </c>
      <c r="L5588" s="7">
        <v>7842</v>
      </c>
      <c r="M5588" s="7">
        <v>0</v>
      </c>
      <c r="N5588" s="11">
        <f t="shared" si="175"/>
        <v>7842</v>
      </c>
      <c r="O5588" s="11">
        <v>547</v>
      </c>
      <c r="P5588" s="11">
        <v>6441</v>
      </c>
    </row>
    <row r="5589" spans="1:16">
      <c r="A5589" s="2">
        <v>45831</v>
      </c>
      <c r="B5589" s="18">
        <v>34</v>
      </c>
      <c r="C5589" s="20">
        <f t="shared" si="174"/>
        <v>6</v>
      </c>
      <c r="D5589" s="16">
        <v>2025</v>
      </c>
      <c r="E5589" s="1" t="s">
        <v>31</v>
      </c>
      <c r="F5589">
        <v>13</v>
      </c>
      <c r="G5589" s="12">
        <f>IF(D5589=2023,F5589*'Average selling price'!$B$2,
IF(D5589=2024,F5589*'Average selling price'!$C$2,
IF(D5589=2025,F5589*'Average selling price'!$D$2,"")))</f>
        <v>74750</v>
      </c>
      <c r="H5589">
        <v>1</v>
      </c>
      <c r="I5589" s="12">
        <f>IF($D5589=2023,H5589*'Average selling price'!$B$3,
IF($D5589=2024,H5589*'Average selling price'!$C$3,
IF($D5589=2025,H5589*'Average selling price'!$D$3,"")))</f>
        <v>34677</v>
      </c>
      <c r="J5589">
        <v>6</v>
      </c>
      <c r="K5589" s="12">
        <f>IF($D5589=2023,J5589*'Average selling price'!$B$4,
IF($D5589=2024,J5589*'Average selling price'!$C$4,
IF($D5589=2025,J5589*'Average selling price'!$D$4,"")))</f>
        <v>70356</v>
      </c>
      <c r="L5589" s="7">
        <v>111521</v>
      </c>
      <c r="M5589" s="7">
        <v>19148</v>
      </c>
      <c r="N5589" s="11">
        <f t="shared" si="175"/>
        <v>130669</v>
      </c>
      <c r="O5589" s="11">
        <v>1339</v>
      </c>
      <c r="P5589" s="11">
        <v>3549</v>
      </c>
    </row>
    <row r="5590" spans="1:16">
      <c r="A5590" s="2">
        <v>45831</v>
      </c>
      <c r="B5590" s="18">
        <v>34</v>
      </c>
      <c r="C5590" s="20">
        <f t="shared" si="174"/>
        <v>6</v>
      </c>
      <c r="D5590" s="16">
        <v>2025</v>
      </c>
      <c r="E5590" s="1" t="s">
        <v>26</v>
      </c>
      <c r="F5590">
        <v>11</v>
      </c>
      <c r="G5590" s="12">
        <f>IF(D5590=2023,F5590*'Average selling price'!$B$2,
IF(D5590=2024,F5590*'Average selling price'!$C$2,
IF(D5590=2025,F5590*'Average selling price'!$D$2,"")))</f>
        <v>63250</v>
      </c>
      <c r="H5590">
        <v>0</v>
      </c>
      <c r="I5590" s="12">
        <f>IF($D5590=2023,H5590*'Average selling price'!$B$3,
IF($D5590=2024,H5590*'Average selling price'!$C$3,
IF($D5590=2025,H5590*'Average selling price'!$D$3,"")))</f>
        <v>0</v>
      </c>
      <c r="J5590">
        <v>3</v>
      </c>
      <c r="K5590" s="12">
        <f>IF($D5590=2023,J5590*'Average selling price'!$B$4,
IF($D5590=2024,J5590*'Average selling price'!$C$4,
IF($D5590=2025,J5590*'Average selling price'!$D$4,"")))</f>
        <v>35178</v>
      </c>
      <c r="L5590" s="7">
        <v>42197</v>
      </c>
      <c r="M5590" s="7">
        <v>19575</v>
      </c>
      <c r="N5590" s="11">
        <f t="shared" si="175"/>
        <v>61772</v>
      </c>
      <c r="O5590" s="11">
        <v>1000</v>
      </c>
      <c r="P5590" s="11">
        <v>1010</v>
      </c>
    </row>
    <row r="5591" spans="1:16">
      <c r="A5591" s="2">
        <v>45831</v>
      </c>
      <c r="B5591" s="18">
        <v>34</v>
      </c>
      <c r="C5591" s="20">
        <f t="shared" si="174"/>
        <v>6</v>
      </c>
      <c r="D5591" s="16">
        <v>2025</v>
      </c>
      <c r="E5591" s="1" t="s">
        <v>66</v>
      </c>
      <c r="F5591">
        <v>0</v>
      </c>
      <c r="G5591" s="12">
        <f>IF(D5591=2023,F5591*'Average selling price'!$B$2,
IF(D5591=2024,F5591*'Average selling price'!$C$2,
IF(D5591=2025,F5591*'Average selling price'!$D$2,"")))</f>
        <v>0</v>
      </c>
      <c r="H5591">
        <v>0</v>
      </c>
      <c r="I5591" s="12">
        <f>IF($D5591=2023,H5591*'Average selling price'!$B$3,
IF($D5591=2024,H5591*'Average selling price'!$C$3,
IF($D5591=2025,H5591*'Average selling price'!$D$3,"")))</f>
        <v>0</v>
      </c>
      <c r="J5591">
        <v>1</v>
      </c>
      <c r="K5591" s="12">
        <f>IF($D5591=2023,J5591*'Average selling price'!$B$4,
IF($D5591=2024,J5591*'Average selling price'!$C$4,
IF($D5591=2025,J5591*'Average selling price'!$D$4,"")))</f>
        <v>11726</v>
      </c>
      <c r="L5591" s="7">
        <v>84419</v>
      </c>
      <c r="M5591" s="7">
        <v>27175</v>
      </c>
      <c r="N5591" s="11">
        <f t="shared" si="175"/>
        <v>111594</v>
      </c>
      <c r="O5591" s="11">
        <v>0</v>
      </c>
      <c r="P5591" s="11">
        <v>1501</v>
      </c>
    </row>
    <row r="5592" spans="1:16">
      <c r="A5592" s="2">
        <v>45831</v>
      </c>
      <c r="B5592" s="18">
        <v>34</v>
      </c>
      <c r="C5592" s="20">
        <f t="shared" si="174"/>
        <v>6</v>
      </c>
      <c r="D5592" s="16">
        <v>2025</v>
      </c>
      <c r="E5592" s="1" t="s">
        <v>32</v>
      </c>
      <c r="F5592">
        <v>1</v>
      </c>
      <c r="G5592" s="12">
        <f>IF(D5592=2023,F5592*'Average selling price'!$B$2,
IF(D5592=2024,F5592*'Average selling price'!$C$2,
IF(D5592=2025,F5592*'Average selling price'!$D$2,"")))</f>
        <v>5750</v>
      </c>
      <c r="H5592">
        <v>0</v>
      </c>
      <c r="I5592" s="12">
        <f>IF($D5592=2023,H5592*'Average selling price'!$B$3,
IF($D5592=2024,H5592*'Average selling price'!$C$3,
IF($D5592=2025,H5592*'Average selling price'!$D$3,"")))</f>
        <v>0</v>
      </c>
      <c r="J5592">
        <v>2</v>
      </c>
      <c r="K5592" s="12">
        <f>IF($D5592=2023,J5592*'Average selling price'!$B$4,
IF($D5592=2024,J5592*'Average selling price'!$C$4,
IF($D5592=2025,J5592*'Average selling price'!$D$4,"")))</f>
        <v>23452</v>
      </c>
      <c r="L5592" s="7">
        <v>38905.230000000003</v>
      </c>
      <c r="M5592" s="7">
        <v>11889.71</v>
      </c>
      <c r="N5592" s="11">
        <f t="shared" si="175"/>
        <v>50794.94</v>
      </c>
      <c r="O5592" s="11">
        <v>5365.13</v>
      </c>
      <c r="P5592" s="11">
        <v>1187.5999999999999</v>
      </c>
    </row>
    <row r="5593" spans="1:16">
      <c r="A5593" s="2">
        <v>45831</v>
      </c>
      <c r="B5593" s="18">
        <v>34</v>
      </c>
      <c r="C5593" s="20">
        <f t="shared" si="174"/>
        <v>6</v>
      </c>
      <c r="D5593" s="16">
        <v>2025</v>
      </c>
      <c r="E5593" s="1" t="s">
        <v>58</v>
      </c>
      <c r="F5593">
        <v>5</v>
      </c>
      <c r="G5593" s="12">
        <f>IF(D5593=2023,F5593*'Average selling price'!$B$2,
IF(D5593=2024,F5593*'Average selling price'!$C$2,
IF(D5593=2025,F5593*'Average selling price'!$D$2,"")))</f>
        <v>28750</v>
      </c>
      <c r="H5593">
        <v>0</v>
      </c>
      <c r="I5593" s="12">
        <f>IF($D5593=2023,H5593*'Average selling price'!$B$3,
IF($D5593=2024,H5593*'Average selling price'!$C$3,
IF($D5593=2025,H5593*'Average selling price'!$D$3,"")))</f>
        <v>0</v>
      </c>
      <c r="J5593">
        <v>3</v>
      </c>
      <c r="K5593" s="12">
        <f>IF($D5593=2023,J5593*'Average selling price'!$B$4,
IF($D5593=2024,J5593*'Average selling price'!$C$4,
IF($D5593=2025,J5593*'Average selling price'!$D$4,"")))</f>
        <v>35178</v>
      </c>
      <c r="L5593" s="7">
        <v>11028.83</v>
      </c>
      <c r="M5593" s="7">
        <v>6799.95</v>
      </c>
      <c r="N5593" s="11">
        <f t="shared" si="175"/>
        <v>17828.78</v>
      </c>
      <c r="O5593" s="11">
        <v>104.37</v>
      </c>
      <c r="P5593" s="11">
        <v>643.82000000000005</v>
      </c>
    </row>
    <row r="5594" spans="1:16">
      <c r="A5594" s="2">
        <v>45831</v>
      </c>
      <c r="B5594" s="18">
        <v>34</v>
      </c>
      <c r="C5594" s="20">
        <f t="shared" si="174"/>
        <v>6</v>
      </c>
      <c r="D5594" s="16">
        <v>2025</v>
      </c>
      <c r="E5594" s="1" t="s">
        <v>62</v>
      </c>
      <c r="F5594">
        <v>6</v>
      </c>
      <c r="G5594" s="12">
        <f>IF(D5594=2023,F5594*'Average selling price'!$B$2,
IF(D5594=2024,F5594*'Average selling price'!$C$2,
IF(D5594=2025,F5594*'Average selling price'!$D$2,"")))</f>
        <v>34500</v>
      </c>
      <c r="H5594">
        <v>0</v>
      </c>
      <c r="I5594" s="12">
        <f>IF($D5594=2023,H5594*'Average selling price'!$B$3,
IF($D5594=2024,H5594*'Average selling price'!$C$3,
IF($D5594=2025,H5594*'Average selling price'!$D$3,"")))</f>
        <v>0</v>
      </c>
      <c r="J5594">
        <v>1</v>
      </c>
      <c r="K5594" s="12">
        <f>IF($D5594=2023,J5594*'Average selling price'!$B$4,
IF($D5594=2024,J5594*'Average selling price'!$C$4,
IF($D5594=2025,J5594*'Average selling price'!$D$4,"")))</f>
        <v>11726</v>
      </c>
      <c r="L5594" s="7">
        <v>14623.48</v>
      </c>
      <c r="M5594" s="7">
        <v>8219.9500000000007</v>
      </c>
      <c r="N5594" s="11">
        <f t="shared" si="175"/>
        <v>22843.43</v>
      </c>
      <c r="O5594" s="11">
        <v>34.99</v>
      </c>
      <c r="P5594" s="11">
        <v>5274.77</v>
      </c>
    </row>
    <row r="5595" spans="1:16">
      <c r="A5595" s="2">
        <v>45831</v>
      </c>
      <c r="B5595" s="18">
        <v>34</v>
      </c>
      <c r="C5595" s="20">
        <f t="shared" si="174"/>
        <v>6</v>
      </c>
      <c r="D5595" s="16">
        <v>2025</v>
      </c>
      <c r="E5595" s="1" t="s">
        <v>33</v>
      </c>
      <c r="F5595">
        <v>9</v>
      </c>
      <c r="G5595" s="12">
        <f>IF(D5595=2023,F5595*'Average selling price'!$B$2,
IF(D5595=2024,F5595*'Average selling price'!$C$2,
IF(D5595=2025,F5595*'Average selling price'!$D$2,"")))</f>
        <v>51750</v>
      </c>
      <c r="H5595">
        <v>1</v>
      </c>
      <c r="I5595" s="12">
        <f>IF($D5595=2023,H5595*'Average selling price'!$B$3,
IF($D5595=2024,H5595*'Average selling price'!$C$3,
IF($D5595=2025,H5595*'Average selling price'!$D$3,"")))</f>
        <v>34677</v>
      </c>
      <c r="J5595">
        <v>4</v>
      </c>
      <c r="K5595" s="12">
        <f>IF($D5595=2023,J5595*'Average selling price'!$B$4,
IF($D5595=2024,J5595*'Average selling price'!$C$4,
IF($D5595=2025,J5595*'Average selling price'!$D$4,"")))</f>
        <v>46904</v>
      </c>
      <c r="L5595" s="7">
        <v>41697</v>
      </c>
      <c r="M5595" s="7">
        <v>32888</v>
      </c>
      <c r="N5595" s="11">
        <f t="shared" si="175"/>
        <v>74585</v>
      </c>
      <c r="O5595" s="11">
        <v>0</v>
      </c>
      <c r="P5595" s="11">
        <v>14576</v>
      </c>
    </row>
    <row r="5596" spans="1:16">
      <c r="A5596" s="2">
        <v>45831</v>
      </c>
      <c r="B5596" s="18">
        <v>34</v>
      </c>
      <c r="C5596" s="20">
        <f t="shared" si="174"/>
        <v>6</v>
      </c>
      <c r="D5596" s="16">
        <v>2025</v>
      </c>
      <c r="E5596" s="1" t="s">
        <v>60</v>
      </c>
      <c r="F5596">
        <v>0</v>
      </c>
      <c r="G5596" s="12">
        <f>IF(D5596=2023,F5596*'Average selling price'!$B$2,
IF(D5596=2024,F5596*'Average selling price'!$C$2,
IF(D5596=2025,F5596*'Average selling price'!$D$2,"")))</f>
        <v>0</v>
      </c>
      <c r="H5596">
        <v>0</v>
      </c>
      <c r="I5596" s="12">
        <f>IF($D5596=2023,H5596*'Average selling price'!$B$3,
IF($D5596=2024,H5596*'Average selling price'!$C$3,
IF($D5596=2025,H5596*'Average selling price'!$D$3,"")))</f>
        <v>0</v>
      </c>
      <c r="J5596">
        <v>1</v>
      </c>
      <c r="K5596" s="12">
        <f>IF($D5596=2023,J5596*'Average selling price'!$B$4,
IF($D5596=2024,J5596*'Average selling price'!$C$4,
IF($D5596=2025,J5596*'Average selling price'!$D$4,"")))</f>
        <v>11726</v>
      </c>
      <c r="L5596" s="7">
        <v>10001.049999999999</v>
      </c>
      <c r="M5596" s="7">
        <v>14469.96</v>
      </c>
      <c r="N5596" s="11">
        <f t="shared" si="175"/>
        <v>24471.01</v>
      </c>
      <c r="O5596" s="11">
        <v>0</v>
      </c>
      <c r="P5596" s="11">
        <v>1928.88</v>
      </c>
    </row>
    <row r="5597" spans="1:16">
      <c r="A5597" s="2">
        <v>45831</v>
      </c>
      <c r="B5597" s="18">
        <v>34</v>
      </c>
      <c r="C5597" s="20">
        <f t="shared" si="174"/>
        <v>6</v>
      </c>
      <c r="D5597" s="16">
        <v>2025</v>
      </c>
      <c r="E5597" s="1" t="s">
        <v>34</v>
      </c>
      <c r="F5597">
        <v>9</v>
      </c>
      <c r="G5597" s="12">
        <f>IF(D5597=2023,F5597*'Average selling price'!$B$2,
IF(D5597=2024,F5597*'Average selling price'!$C$2,
IF(D5597=2025,F5597*'Average selling price'!$D$2,"")))</f>
        <v>51750</v>
      </c>
      <c r="H5597">
        <v>0</v>
      </c>
      <c r="I5597" s="12">
        <f>IF($D5597=2023,H5597*'Average selling price'!$B$3,
IF($D5597=2024,H5597*'Average selling price'!$C$3,
IF($D5597=2025,H5597*'Average selling price'!$D$3,"")))</f>
        <v>0</v>
      </c>
      <c r="J5597">
        <v>1</v>
      </c>
      <c r="K5597" s="12">
        <f>IF($D5597=2023,J5597*'Average selling price'!$B$4,
IF($D5597=2024,J5597*'Average selling price'!$C$4,
IF($D5597=2025,J5597*'Average selling price'!$D$4,"")))</f>
        <v>11726</v>
      </c>
      <c r="L5597" s="7">
        <v>53721.71</v>
      </c>
      <c r="M5597" s="7">
        <v>28704.34</v>
      </c>
      <c r="N5597" s="11">
        <f t="shared" si="175"/>
        <v>82426.05</v>
      </c>
      <c r="O5597" s="11">
        <v>270.92</v>
      </c>
      <c r="P5597" s="11">
        <v>10281.08</v>
      </c>
    </row>
    <row r="5598" spans="1:16">
      <c r="A5598" s="2">
        <v>45831</v>
      </c>
      <c r="B5598" s="18">
        <v>34</v>
      </c>
      <c r="C5598" s="20">
        <f t="shared" si="174"/>
        <v>6</v>
      </c>
      <c r="D5598" s="16">
        <v>2025</v>
      </c>
      <c r="E5598" s="1" t="s">
        <v>41</v>
      </c>
      <c r="F5598">
        <v>7</v>
      </c>
      <c r="G5598" s="12">
        <f>IF(D5598=2023,F5598*'Average selling price'!$B$2,
IF(D5598=2024,F5598*'Average selling price'!$C$2,
IF(D5598=2025,F5598*'Average selling price'!$D$2,"")))</f>
        <v>40250</v>
      </c>
      <c r="H5598">
        <v>0</v>
      </c>
      <c r="I5598" s="12">
        <f>IF($D5598=2023,H5598*'Average selling price'!$B$3,
IF($D5598=2024,H5598*'Average selling price'!$C$3,
IF($D5598=2025,H5598*'Average selling price'!$D$3,"")))</f>
        <v>0</v>
      </c>
      <c r="J5598">
        <v>1</v>
      </c>
      <c r="K5598" s="12">
        <f>IF($D5598=2023,J5598*'Average selling price'!$B$4,
IF($D5598=2024,J5598*'Average selling price'!$C$4,
IF($D5598=2025,J5598*'Average selling price'!$D$4,"")))</f>
        <v>11726</v>
      </c>
      <c r="L5598" s="7">
        <v>2737</v>
      </c>
      <c r="M5598" s="7">
        <v>14342</v>
      </c>
      <c r="N5598" s="11">
        <f t="shared" si="175"/>
        <v>17079</v>
      </c>
      <c r="O5598" s="11">
        <v>0</v>
      </c>
      <c r="P5598" s="11">
        <v>2641</v>
      </c>
    </row>
    <row r="5599" spans="1:16">
      <c r="A5599" s="2">
        <v>45831</v>
      </c>
      <c r="B5599" s="18">
        <v>34</v>
      </c>
      <c r="C5599" s="20">
        <f t="shared" si="174"/>
        <v>6</v>
      </c>
      <c r="D5599" s="16">
        <v>2025</v>
      </c>
      <c r="E5599" s="1" t="s">
        <v>35</v>
      </c>
      <c r="F5599">
        <v>15</v>
      </c>
      <c r="G5599" s="12">
        <f>IF(D5599=2023,F5599*'Average selling price'!$B$2,
IF(D5599=2024,F5599*'Average selling price'!$C$2,
IF(D5599=2025,F5599*'Average selling price'!$D$2,"")))</f>
        <v>86250</v>
      </c>
      <c r="H5599">
        <v>0</v>
      </c>
      <c r="I5599" s="12">
        <f>IF($D5599=2023,H5599*'Average selling price'!$B$3,
IF($D5599=2024,H5599*'Average selling price'!$C$3,
IF($D5599=2025,H5599*'Average selling price'!$D$3,"")))</f>
        <v>0</v>
      </c>
      <c r="J5599">
        <v>2</v>
      </c>
      <c r="K5599" s="12">
        <f>IF($D5599=2023,J5599*'Average selling price'!$B$4,
IF($D5599=2024,J5599*'Average selling price'!$C$4,
IF($D5599=2025,J5599*'Average selling price'!$D$4,"")))</f>
        <v>23452</v>
      </c>
      <c r="L5599" s="7">
        <v>17598</v>
      </c>
      <c r="M5599" s="7">
        <v>37374.839999999997</v>
      </c>
      <c r="N5599" s="11">
        <f t="shared" si="175"/>
        <v>54972.84</v>
      </c>
      <c r="O5599" s="11">
        <v>0</v>
      </c>
      <c r="P5599" s="11">
        <v>5486</v>
      </c>
    </row>
    <row r="5600" spans="1:16">
      <c r="A5600" s="2">
        <v>45831</v>
      </c>
      <c r="B5600" s="18">
        <v>34</v>
      </c>
      <c r="C5600" s="20">
        <f t="shared" si="174"/>
        <v>6</v>
      </c>
      <c r="D5600" s="16">
        <v>2025</v>
      </c>
      <c r="E5600" s="1" t="s">
        <v>36</v>
      </c>
      <c r="F5600">
        <v>4</v>
      </c>
      <c r="G5600" s="12">
        <f>IF(D5600=2023,F5600*'Average selling price'!$B$2,
IF(D5600=2024,F5600*'Average selling price'!$C$2,
IF(D5600=2025,F5600*'Average selling price'!$D$2,"")))</f>
        <v>23000</v>
      </c>
      <c r="H5600">
        <v>1</v>
      </c>
      <c r="I5600" s="12">
        <f>IF($D5600=2023,H5600*'Average selling price'!$B$3,
IF($D5600=2024,H5600*'Average selling price'!$C$3,
IF($D5600=2025,H5600*'Average selling price'!$D$3,"")))</f>
        <v>34677</v>
      </c>
      <c r="J5600">
        <v>3</v>
      </c>
      <c r="K5600" s="12">
        <f>IF($D5600=2023,J5600*'Average selling price'!$B$4,
IF($D5600=2024,J5600*'Average selling price'!$C$4,
IF($D5600=2025,J5600*'Average selling price'!$D$4,"")))</f>
        <v>35178</v>
      </c>
      <c r="L5600" s="7">
        <v>18163.54</v>
      </c>
      <c r="M5600" s="7">
        <v>5259.95</v>
      </c>
      <c r="N5600" s="11">
        <f t="shared" si="175"/>
        <v>23423.49</v>
      </c>
      <c r="O5600" s="11">
        <v>0</v>
      </c>
      <c r="P5600" s="11">
        <v>698.93</v>
      </c>
    </row>
    <row r="5601" spans="1:16">
      <c r="A5601" s="2">
        <v>45831</v>
      </c>
      <c r="B5601" s="18">
        <v>34</v>
      </c>
      <c r="C5601" s="20">
        <f t="shared" si="174"/>
        <v>6</v>
      </c>
      <c r="D5601" s="16">
        <v>2025</v>
      </c>
      <c r="E5601" s="1" t="s">
        <v>37</v>
      </c>
      <c r="F5601">
        <v>9</v>
      </c>
      <c r="G5601" s="12">
        <f>IF(D5601=2023,F5601*'Average selling price'!$B$2,
IF(D5601=2024,F5601*'Average selling price'!$C$2,
IF(D5601=2025,F5601*'Average selling price'!$D$2,"")))</f>
        <v>51750</v>
      </c>
      <c r="H5601">
        <v>0</v>
      </c>
      <c r="I5601" s="12">
        <f>IF($D5601=2023,H5601*'Average selling price'!$B$3,
IF($D5601=2024,H5601*'Average selling price'!$C$3,
IF($D5601=2025,H5601*'Average selling price'!$D$3,"")))</f>
        <v>0</v>
      </c>
      <c r="J5601">
        <v>4</v>
      </c>
      <c r="K5601" s="12">
        <f>IF($D5601=2023,J5601*'Average selling price'!$B$4,
IF($D5601=2024,J5601*'Average selling price'!$C$4,
IF($D5601=2025,J5601*'Average selling price'!$D$4,"")))</f>
        <v>46904</v>
      </c>
      <c r="L5601" s="7">
        <v>31050.65</v>
      </c>
      <c r="M5601" s="7">
        <v>8089.88</v>
      </c>
      <c r="N5601" s="11">
        <f t="shared" si="175"/>
        <v>39140.53</v>
      </c>
      <c r="O5601" s="11">
        <v>1649.98</v>
      </c>
      <c r="P5601" s="11">
        <v>1061.31</v>
      </c>
    </row>
    <row r="5602" spans="1:16">
      <c r="A5602" s="2">
        <v>45831</v>
      </c>
      <c r="B5602" s="18">
        <v>34</v>
      </c>
      <c r="C5602" s="20">
        <f t="shared" si="174"/>
        <v>6</v>
      </c>
      <c r="D5602" s="16">
        <v>2025</v>
      </c>
      <c r="E5602" s="1" t="s">
        <v>45</v>
      </c>
      <c r="F5602">
        <v>1</v>
      </c>
      <c r="G5602" s="12">
        <f>IF(D5602=2023,F5602*'Average selling price'!$B$2,
IF(D5602=2024,F5602*'Average selling price'!$C$2,
IF(D5602=2025,F5602*'Average selling price'!$D$2,"")))</f>
        <v>5750</v>
      </c>
      <c r="H5602">
        <v>0</v>
      </c>
      <c r="I5602" s="12">
        <f>IF($D5602=2023,H5602*'Average selling price'!$B$3,
IF($D5602=2024,H5602*'Average selling price'!$C$3,
IF($D5602=2025,H5602*'Average selling price'!$D$3,"")))</f>
        <v>0</v>
      </c>
      <c r="J5602">
        <v>0</v>
      </c>
      <c r="K5602" s="12">
        <f>IF($D5602=2023,J5602*'Average selling price'!$B$4,
IF($D5602=2024,J5602*'Average selling price'!$C$4,
IF($D5602=2025,J5602*'Average selling price'!$D$4,"")))</f>
        <v>0</v>
      </c>
      <c r="L5602" s="7">
        <v>2968.55</v>
      </c>
      <c r="M5602" s="7">
        <v>1999.99</v>
      </c>
      <c r="N5602" s="11">
        <f t="shared" si="175"/>
        <v>4968.54</v>
      </c>
      <c r="O5602" s="11">
        <v>0</v>
      </c>
      <c r="P5602" s="11">
        <v>0</v>
      </c>
    </row>
    <row r="5603" spans="1:16">
      <c r="A5603" s="2">
        <v>45831</v>
      </c>
      <c r="B5603" s="18">
        <v>34</v>
      </c>
      <c r="C5603" s="20">
        <f t="shared" si="174"/>
        <v>6</v>
      </c>
      <c r="D5603" s="16">
        <v>2025</v>
      </c>
      <c r="E5603" s="1" t="s">
        <v>49</v>
      </c>
      <c r="F5603">
        <v>5</v>
      </c>
      <c r="G5603" s="12">
        <f>IF(D5603=2023,F5603*'Average selling price'!$B$2,
IF(D5603=2024,F5603*'Average selling price'!$C$2,
IF(D5603=2025,F5603*'Average selling price'!$D$2,"")))</f>
        <v>28750</v>
      </c>
      <c r="H5603">
        <v>0</v>
      </c>
      <c r="I5603" s="12">
        <f>IF($D5603=2023,H5603*'Average selling price'!$B$3,
IF($D5603=2024,H5603*'Average selling price'!$C$3,
IF($D5603=2025,H5603*'Average selling price'!$D$3,"")))</f>
        <v>0</v>
      </c>
      <c r="J5603">
        <v>0</v>
      </c>
      <c r="K5603" s="12">
        <f>IF($D5603=2023,J5603*'Average selling price'!$B$4,
IF($D5603=2024,J5603*'Average selling price'!$C$4,
IF($D5603=2025,J5603*'Average selling price'!$D$4,"")))</f>
        <v>0</v>
      </c>
      <c r="L5603" s="7">
        <v>12922.9</v>
      </c>
      <c r="M5603" s="7">
        <v>6289.94</v>
      </c>
      <c r="N5603" s="11">
        <f t="shared" si="175"/>
        <v>19212.84</v>
      </c>
      <c r="O5603" s="11">
        <v>168</v>
      </c>
      <c r="P5603" s="11">
        <v>252.95</v>
      </c>
    </row>
    <row r="5604" spans="1:16">
      <c r="A5604" s="2">
        <v>45831</v>
      </c>
      <c r="B5604" s="18">
        <v>34</v>
      </c>
      <c r="C5604" s="20">
        <f t="shared" si="174"/>
        <v>6</v>
      </c>
      <c r="D5604" s="16">
        <v>2025</v>
      </c>
      <c r="E5604" s="1" t="s">
        <v>53</v>
      </c>
      <c r="F5604">
        <v>3</v>
      </c>
      <c r="G5604" s="12">
        <f>IF(D5604=2023,F5604*'Average selling price'!$B$2,
IF(D5604=2024,F5604*'Average selling price'!$C$2,
IF(D5604=2025,F5604*'Average selling price'!$D$2,"")))</f>
        <v>17250</v>
      </c>
      <c r="H5604">
        <v>0</v>
      </c>
      <c r="I5604" s="12">
        <f>IF($D5604=2023,H5604*'Average selling price'!$B$3,
IF($D5604=2024,H5604*'Average selling price'!$C$3,
IF($D5604=2025,H5604*'Average selling price'!$D$3,"")))</f>
        <v>0</v>
      </c>
      <c r="J5604">
        <v>1</v>
      </c>
      <c r="K5604" s="12">
        <f>IF($D5604=2023,J5604*'Average selling price'!$B$4,
IF($D5604=2024,J5604*'Average selling price'!$C$4,
IF($D5604=2025,J5604*'Average selling price'!$D$4,"")))</f>
        <v>11726</v>
      </c>
      <c r="L5604" s="7">
        <v>8984.23</v>
      </c>
      <c r="M5604" s="7">
        <v>4239.91</v>
      </c>
      <c r="N5604" s="11">
        <f t="shared" si="175"/>
        <v>13224.14</v>
      </c>
      <c r="O5604" s="11">
        <v>299.99</v>
      </c>
      <c r="P5604" s="11">
        <v>44.99</v>
      </c>
    </row>
    <row r="5605" spans="1:16">
      <c r="A5605" s="2">
        <v>45831</v>
      </c>
      <c r="B5605" s="18">
        <v>34</v>
      </c>
      <c r="C5605" s="20">
        <f t="shared" si="174"/>
        <v>6</v>
      </c>
      <c r="D5605" s="16">
        <v>2025</v>
      </c>
      <c r="E5605" s="1" t="s">
        <v>38</v>
      </c>
      <c r="F5605">
        <v>6</v>
      </c>
      <c r="G5605" s="12">
        <f>IF(D5605=2023,F5605*'Average selling price'!$B$2,
IF(D5605=2024,F5605*'Average selling price'!$C$2,
IF(D5605=2025,F5605*'Average selling price'!$D$2,"")))</f>
        <v>34500</v>
      </c>
      <c r="H5605">
        <v>1</v>
      </c>
      <c r="I5605" s="12">
        <f>IF($D5605=2023,H5605*'Average selling price'!$B$3,
IF($D5605=2024,H5605*'Average selling price'!$C$3,
IF($D5605=2025,H5605*'Average selling price'!$D$3,"")))</f>
        <v>34677</v>
      </c>
      <c r="J5605">
        <v>9</v>
      </c>
      <c r="K5605" s="12">
        <f>IF($D5605=2023,J5605*'Average selling price'!$B$4,
IF($D5605=2024,J5605*'Average selling price'!$C$4,
IF($D5605=2025,J5605*'Average selling price'!$D$4,"")))</f>
        <v>105534</v>
      </c>
      <c r="L5605" s="7">
        <v>51263.98</v>
      </c>
      <c r="M5605" s="7">
        <v>37019.89</v>
      </c>
      <c r="N5605" s="11">
        <f t="shared" si="175"/>
        <v>88283.87</v>
      </c>
      <c r="O5605" s="11">
        <v>115.49</v>
      </c>
      <c r="P5605" s="11">
        <v>5685.05</v>
      </c>
    </row>
    <row r="5606" spans="1:16">
      <c r="A5606" s="2">
        <v>45831</v>
      </c>
      <c r="B5606" s="18">
        <v>34</v>
      </c>
      <c r="C5606" s="20">
        <f t="shared" si="174"/>
        <v>6</v>
      </c>
      <c r="D5606" s="16">
        <v>2025</v>
      </c>
      <c r="E5606" s="1" t="s">
        <v>39</v>
      </c>
      <c r="F5606">
        <v>9</v>
      </c>
      <c r="G5606" s="12">
        <f>IF(D5606=2023,F5606*'Average selling price'!$B$2,
IF(D5606=2024,F5606*'Average selling price'!$C$2,
IF(D5606=2025,F5606*'Average selling price'!$D$2,"")))</f>
        <v>51750</v>
      </c>
      <c r="H5606">
        <v>0</v>
      </c>
      <c r="I5606" s="12">
        <f>IF($D5606=2023,H5606*'Average selling price'!$B$3,
IF($D5606=2024,H5606*'Average selling price'!$C$3,
IF($D5606=2025,H5606*'Average selling price'!$D$3,"")))</f>
        <v>0</v>
      </c>
      <c r="J5606">
        <v>3</v>
      </c>
      <c r="K5606" s="12">
        <f>IF($D5606=2023,J5606*'Average selling price'!$B$4,
IF($D5606=2024,J5606*'Average selling price'!$C$4,
IF($D5606=2025,J5606*'Average selling price'!$D$4,"")))</f>
        <v>35178</v>
      </c>
      <c r="L5606" s="7">
        <v>17474.63</v>
      </c>
      <c r="M5606" s="7">
        <v>10714.9</v>
      </c>
      <c r="N5606" s="11">
        <f t="shared" si="175"/>
        <v>28189.53</v>
      </c>
      <c r="O5606" s="11">
        <v>96.98</v>
      </c>
      <c r="P5606" s="11">
        <v>3509.84</v>
      </c>
    </row>
    <row r="5607" spans="1:16">
      <c r="A5607" s="2">
        <v>45831</v>
      </c>
      <c r="B5607" s="18">
        <v>34</v>
      </c>
      <c r="C5607" s="20">
        <f t="shared" si="174"/>
        <v>6</v>
      </c>
      <c r="D5607" s="16">
        <v>2025</v>
      </c>
      <c r="E5607" s="1" t="s">
        <v>40</v>
      </c>
      <c r="F5607">
        <v>1</v>
      </c>
      <c r="G5607" s="12">
        <f>IF(D5607=2023,F5607*'Average selling price'!$B$2,
IF(D5607=2024,F5607*'Average selling price'!$C$2,
IF(D5607=2025,F5607*'Average selling price'!$D$2,"")))</f>
        <v>5750</v>
      </c>
      <c r="H5607">
        <v>0</v>
      </c>
      <c r="I5607" s="12">
        <f>IF($D5607=2023,H5607*'Average selling price'!$B$3,
IF($D5607=2024,H5607*'Average selling price'!$C$3,
IF($D5607=2025,H5607*'Average selling price'!$D$3,"")))</f>
        <v>0</v>
      </c>
      <c r="J5607">
        <v>1</v>
      </c>
      <c r="K5607" s="12">
        <f>IF($D5607=2023,J5607*'Average selling price'!$B$4,
IF($D5607=2024,J5607*'Average selling price'!$C$4,
IF($D5607=2025,J5607*'Average selling price'!$D$4,"")))</f>
        <v>11726</v>
      </c>
      <c r="L5607" s="7">
        <v>3605.37</v>
      </c>
      <c r="M5607" s="7">
        <v>30254.959999999999</v>
      </c>
      <c r="N5607" s="11">
        <f t="shared" si="175"/>
        <v>33860.33</v>
      </c>
      <c r="O5607" s="11">
        <v>0</v>
      </c>
      <c r="P5607" s="11">
        <v>18.989999999999998</v>
      </c>
    </row>
    <row r="5608" spans="1:16">
      <c r="A5608" s="2">
        <v>45831</v>
      </c>
      <c r="B5608" s="18">
        <v>34</v>
      </c>
      <c r="C5608" s="20">
        <f t="shared" si="174"/>
        <v>6</v>
      </c>
      <c r="D5608" s="16">
        <v>2025</v>
      </c>
      <c r="E5608" s="1" t="s">
        <v>42</v>
      </c>
      <c r="F5608">
        <v>4</v>
      </c>
      <c r="G5608" s="12">
        <f>IF(D5608=2023,F5608*'Average selling price'!$B$2,
IF(D5608=2024,F5608*'Average selling price'!$C$2,
IF(D5608=2025,F5608*'Average selling price'!$D$2,"")))</f>
        <v>23000</v>
      </c>
      <c r="H5608">
        <v>0</v>
      </c>
      <c r="I5608" s="12">
        <f>IF($D5608=2023,H5608*'Average selling price'!$B$3,
IF($D5608=2024,H5608*'Average selling price'!$C$3,
IF($D5608=2025,H5608*'Average selling price'!$D$3,"")))</f>
        <v>0</v>
      </c>
      <c r="J5608">
        <v>5</v>
      </c>
      <c r="K5608" s="12">
        <f>IF($D5608=2023,J5608*'Average selling price'!$B$4,
IF($D5608=2024,J5608*'Average selling price'!$C$4,
IF($D5608=2025,J5608*'Average selling price'!$D$4,"")))</f>
        <v>58630</v>
      </c>
      <c r="L5608" s="7">
        <v>28616</v>
      </c>
      <c r="M5608" s="7">
        <v>5212</v>
      </c>
      <c r="N5608" s="11">
        <f t="shared" si="175"/>
        <v>33828</v>
      </c>
      <c r="O5608" s="11">
        <v>0</v>
      </c>
      <c r="P5608" s="11">
        <v>8553</v>
      </c>
    </row>
    <row r="5609" spans="1:16">
      <c r="A5609" s="2">
        <v>45831</v>
      </c>
      <c r="B5609" s="18">
        <v>34</v>
      </c>
      <c r="C5609" s="20">
        <f t="shared" si="174"/>
        <v>6</v>
      </c>
      <c r="D5609" s="16">
        <v>2025</v>
      </c>
      <c r="E5609" s="1" t="s">
        <v>63</v>
      </c>
      <c r="F5609">
        <v>3</v>
      </c>
      <c r="G5609" s="12">
        <f>IF(D5609=2023,F5609*'Average selling price'!$B$2,
IF(D5609=2024,F5609*'Average selling price'!$C$2,
IF(D5609=2025,F5609*'Average selling price'!$D$2,"")))</f>
        <v>17250</v>
      </c>
      <c r="H5609">
        <v>0</v>
      </c>
      <c r="I5609" s="12">
        <f>IF($D5609=2023,H5609*'Average selling price'!$B$3,
IF($D5609=2024,H5609*'Average selling price'!$C$3,
IF($D5609=2025,H5609*'Average selling price'!$D$3,"")))</f>
        <v>0</v>
      </c>
      <c r="J5609">
        <v>3</v>
      </c>
      <c r="K5609" s="12">
        <f>IF($D5609=2023,J5609*'Average selling price'!$B$4,
IF($D5609=2024,J5609*'Average selling price'!$C$4,
IF($D5609=2025,J5609*'Average selling price'!$D$4,"")))</f>
        <v>35178</v>
      </c>
      <c r="L5609" s="7">
        <v>4960</v>
      </c>
      <c r="M5609" s="7">
        <v>520</v>
      </c>
      <c r="N5609" s="11">
        <f t="shared" si="175"/>
        <v>5480</v>
      </c>
      <c r="O5609" s="11">
        <v>0</v>
      </c>
      <c r="P5609" s="11">
        <v>5636</v>
      </c>
    </row>
    <row r="5610" spans="1:16">
      <c r="A5610" s="2">
        <v>45831</v>
      </c>
      <c r="B5610" s="18">
        <v>34</v>
      </c>
      <c r="C5610" s="20">
        <f t="shared" si="174"/>
        <v>6</v>
      </c>
      <c r="D5610" s="16">
        <v>2025</v>
      </c>
      <c r="E5610" s="1" t="s">
        <v>43</v>
      </c>
      <c r="F5610">
        <v>10</v>
      </c>
      <c r="G5610" s="12">
        <f>IF(D5610=2023,F5610*'Average selling price'!$B$2,
IF(D5610=2024,F5610*'Average selling price'!$C$2,
IF(D5610=2025,F5610*'Average selling price'!$D$2,"")))</f>
        <v>57500</v>
      </c>
      <c r="H5610">
        <v>0</v>
      </c>
      <c r="I5610" s="12">
        <f>IF($D5610=2023,H5610*'Average selling price'!$B$3,
IF($D5610=2024,H5610*'Average selling price'!$C$3,
IF($D5610=2025,H5610*'Average selling price'!$D$3,"")))</f>
        <v>0</v>
      </c>
      <c r="J5610">
        <v>4</v>
      </c>
      <c r="K5610" s="12">
        <f>IF($D5610=2023,J5610*'Average selling price'!$B$4,
IF($D5610=2024,J5610*'Average selling price'!$C$4,
IF($D5610=2025,J5610*'Average selling price'!$D$4,"")))</f>
        <v>46904</v>
      </c>
      <c r="L5610" s="7">
        <v>93909.39</v>
      </c>
      <c r="M5610" s="7">
        <v>36449.980000000003</v>
      </c>
      <c r="N5610" s="11">
        <f t="shared" si="175"/>
        <v>130359.37</v>
      </c>
      <c r="O5610" s="11">
        <v>698.96</v>
      </c>
      <c r="P5610" s="11">
        <v>9380</v>
      </c>
    </row>
    <row r="5611" spans="1:16">
      <c r="A5611" s="2">
        <v>45831</v>
      </c>
      <c r="B5611" s="18">
        <v>34</v>
      </c>
      <c r="C5611" s="20">
        <f t="shared" si="174"/>
        <v>6</v>
      </c>
      <c r="D5611" s="16">
        <v>2025</v>
      </c>
      <c r="E5611" s="1" t="s">
        <v>47</v>
      </c>
      <c r="F5611">
        <v>2</v>
      </c>
      <c r="G5611" s="12">
        <f>IF(D5611=2023,F5611*'Average selling price'!$B$2,
IF(D5611=2024,F5611*'Average selling price'!$C$2,
IF(D5611=2025,F5611*'Average selling price'!$D$2,"")))</f>
        <v>11500</v>
      </c>
      <c r="H5611">
        <v>0</v>
      </c>
      <c r="I5611" s="12">
        <f>IF($D5611=2023,H5611*'Average selling price'!$B$3,
IF($D5611=2024,H5611*'Average selling price'!$C$3,
IF($D5611=2025,H5611*'Average selling price'!$D$3,"")))</f>
        <v>0</v>
      </c>
      <c r="J5611">
        <v>2</v>
      </c>
      <c r="K5611" s="12">
        <f>IF($D5611=2023,J5611*'Average selling price'!$B$4,
IF($D5611=2024,J5611*'Average selling price'!$C$4,
IF($D5611=2025,J5611*'Average selling price'!$D$4,"")))</f>
        <v>23452</v>
      </c>
      <c r="L5611" s="7">
        <v>40748</v>
      </c>
      <c r="M5611" s="7">
        <v>15024</v>
      </c>
      <c r="N5611" s="11">
        <f t="shared" si="175"/>
        <v>55772</v>
      </c>
      <c r="O5611" s="11">
        <v>0</v>
      </c>
      <c r="P5611" s="11">
        <v>7983</v>
      </c>
    </row>
    <row r="5612" spans="1:16">
      <c r="A5612" s="2">
        <v>45831</v>
      </c>
      <c r="B5612" s="18">
        <v>34</v>
      </c>
      <c r="C5612" s="20">
        <f t="shared" si="174"/>
        <v>6</v>
      </c>
      <c r="D5612" s="16">
        <v>2025</v>
      </c>
      <c r="E5612" s="1" t="s">
        <v>50</v>
      </c>
      <c r="F5612">
        <v>12</v>
      </c>
      <c r="G5612" s="12">
        <f>IF(D5612=2023,F5612*'Average selling price'!$B$2,
IF(D5612=2024,F5612*'Average selling price'!$C$2,
IF(D5612=2025,F5612*'Average selling price'!$D$2,"")))</f>
        <v>69000</v>
      </c>
      <c r="H5612">
        <v>0</v>
      </c>
      <c r="I5612" s="12">
        <f>IF($D5612=2023,H5612*'Average selling price'!$B$3,
IF($D5612=2024,H5612*'Average selling price'!$C$3,
IF($D5612=2025,H5612*'Average selling price'!$D$3,"")))</f>
        <v>0</v>
      </c>
      <c r="J5612">
        <v>4</v>
      </c>
      <c r="K5612" s="12">
        <f>IF($D5612=2023,J5612*'Average selling price'!$B$4,
IF($D5612=2024,J5612*'Average selling price'!$C$4,
IF($D5612=2025,J5612*'Average selling price'!$D$4,"")))</f>
        <v>46904</v>
      </c>
      <c r="L5612" s="7">
        <v>24507.17</v>
      </c>
      <c r="M5612" s="7">
        <v>4576.8100000000004</v>
      </c>
      <c r="N5612" s="11">
        <f t="shared" si="175"/>
        <v>29083.98</v>
      </c>
      <c r="O5612" s="11">
        <v>0</v>
      </c>
      <c r="P5612" s="11">
        <v>4282.8900000000003</v>
      </c>
    </row>
    <row r="5613" spans="1:16">
      <c r="A5613" s="2">
        <v>45831</v>
      </c>
      <c r="B5613" s="18">
        <v>34</v>
      </c>
      <c r="C5613" s="20">
        <f t="shared" si="174"/>
        <v>6</v>
      </c>
      <c r="D5613" s="16">
        <v>2025</v>
      </c>
      <c r="E5613" s="1" t="s">
        <v>51</v>
      </c>
      <c r="F5613">
        <v>4</v>
      </c>
      <c r="G5613" s="12">
        <f>IF(D5613=2023,F5613*'Average selling price'!$B$2,
IF(D5613=2024,F5613*'Average selling price'!$C$2,
IF(D5613=2025,F5613*'Average selling price'!$D$2,"")))</f>
        <v>23000</v>
      </c>
      <c r="H5613">
        <v>0</v>
      </c>
      <c r="I5613" s="12">
        <f>IF($D5613=2023,H5613*'Average selling price'!$B$3,
IF($D5613=2024,H5613*'Average selling price'!$C$3,
IF($D5613=2025,H5613*'Average selling price'!$D$3,"")))</f>
        <v>0</v>
      </c>
      <c r="J5613">
        <v>2</v>
      </c>
      <c r="K5613" s="12">
        <f>IF($D5613=2023,J5613*'Average selling price'!$B$4,
IF($D5613=2024,J5613*'Average selling price'!$C$4,
IF($D5613=2025,J5613*'Average selling price'!$D$4,"")))</f>
        <v>23452</v>
      </c>
      <c r="L5613" s="7">
        <v>28491</v>
      </c>
      <c r="M5613" s="7">
        <v>24665</v>
      </c>
      <c r="N5613" s="11">
        <f t="shared" si="175"/>
        <v>53156</v>
      </c>
      <c r="O5613" s="11">
        <v>80</v>
      </c>
      <c r="P5613" s="11">
        <v>4733</v>
      </c>
    </row>
    <row r="5614" spans="1:16">
      <c r="A5614" s="2">
        <v>45831</v>
      </c>
      <c r="B5614" s="18">
        <v>34</v>
      </c>
      <c r="C5614" s="20">
        <f t="shared" si="174"/>
        <v>6</v>
      </c>
      <c r="D5614" s="16">
        <v>2025</v>
      </c>
      <c r="E5614" s="1" t="s">
        <v>52</v>
      </c>
      <c r="F5614">
        <v>9</v>
      </c>
      <c r="G5614" s="12">
        <f>IF(D5614=2023,F5614*'Average selling price'!$B$2,
IF(D5614=2024,F5614*'Average selling price'!$C$2,
IF(D5614=2025,F5614*'Average selling price'!$D$2,"")))</f>
        <v>51750</v>
      </c>
      <c r="H5614">
        <v>0</v>
      </c>
      <c r="I5614" s="12">
        <f>IF($D5614=2023,H5614*'Average selling price'!$B$3,
IF($D5614=2024,H5614*'Average selling price'!$C$3,
IF($D5614=2025,H5614*'Average selling price'!$D$3,"")))</f>
        <v>0</v>
      </c>
      <c r="J5614">
        <v>1</v>
      </c>
      <c r="K5614" s="12">
        <f>IF($D5614=2023,J5614*'Average selling price'!$B$4,
IF($D5614=2024,J5614*'Average selling price'!$C$4,
IF($D5614=2025,J5614*'Average selling price'!$D$4,"")))</f>
        <v>11726</v>
      </c>
      <c r="L5614" s="7">
        <v>25254</v>
      </c>
      <c r="M5614" s="7">
        <v>8532</v>
      </c>
      <c r="N5614" s="11">
        <f t="shared" si="175"/>
        <v>33786</v>
      </c>
      <c r="O5614" s="11">
        <v>0</v>
      </c>
      <c r="P5614" s="11">
        <v>504</v>
      </c>
    </row>
    <row r="5615" spans="1:16">
      <c r="A5615" s="2">
        <v>45831</v>
      </c>
      <c r="B5615" s="18">
        <v>34</v>
      </c>
      <c r="C5615" s="20">
        <f t="shared" si="174"/>
        <v>6</v>
      </c>
      <c r="D5615" s="16">
        <v>2025</v>
      </c>
      <c r="E5615" s="1" t="s">
        <v>64</v>
      </c>
      <c r="F5615">
        <v>0</v>
      </c>
      <c r="G5615" s="12">
        <f>IF(D5615=2023,F5615*'Average selling price'!$B$2,
IF(D5615=2024,F5615*'Average selling price'!$C$2,
IF(D5615=2025,F5615*'Average selling price'!$D$2,"")))</f>
        <v>0</v>
      </c>
      <c r="H5615">
        <v>0</v>
      </c>
      <c r="I5615" s="12">
        <f>IF($D5615=2023,H5615*'Average selling price'!$B$3,
IF($D5615=2024,H5615*'Average selling price'!$C$3,
IF($D5615=2025,H5615*'Average selling price'!$D$3,"")))</f>
        <v>0</v>
      </c>
      <c r="J5615">
        <v>5</v>
      </c>
      <c r="K5615" s="12">
        <f>IF($D5615=2023,J5615*'Average selling price'!$B$4,
IF($D5615=2024,J5615*'Average selling price'!$C$4,
IF($D5615=2025,J5615*'Average selling price'!$D$4,"")))</f>
        <v>58630</v>
      </c>
      <c r="L5615" s="7">
        <v>22014</v>
      </c>
      <c r="M5615" s="7">
        <v>25500</v>
      </c>
      <c r="N5615" s="11">
        <f t="shared" si="175"/>
        <v>47514</v>
      </c>
      <c r="O5615" s="11">
        <v>0</v>
      </c>
      <c r="P5615" s="11">
        <v>25</v>
      </c>
    </row>
    <row r="5616" spans="1:16">
      <c r="A5616" s="2">
        <v>45831</v>
      </c>
      <c r="B5616" s="18">
        <v>34</v>
      </c>
      <c r="C5616" s="20">
        <f t="shared" si="174"/>
        <v>6</v>
      </c>
      <c r="D5616" s="16">
        <v>2025</v>
      </c>
      <c r="E5616" s="1" t="s">
        <v>54</v>
      </c>
      <c r="F5616">
        <v>0</v>
      </c>
      <c r="G5616" s="12">
        <f>IF(D5616=2023,F5616*'Average selling price'!$B$2,
IF(D5616=2024,F5616*'Average selling price'!$C$2,
IF(D5616=2025,F5616*'Average selling price'!$D$2,"")))</f>
        <v>0</v>
      </c>
      <c r="H5616">
        <v>0</v>
      </c>
      <c r="I5616" s="12">
        <f>IF($D5616=2023,H5616*'Average selling price'!$B$3,
IF($D5616=2024,H5616*'Average selling price'!$C$3,
IF($D5616=2025,H5616*'Average selling price'!$D$3,"")))</f>
        <v>0</v>
      </c>
      <c r="J5616">
        <v>0</v>
      </c>
      <c r="K5616" s="12">
        <f>IF($D5616=2023,J5616*'Average selling price'!$B$4,
IF($D5616=2024,J5616*'Average selling price'!$C$4,
IF($D5616=2025,J5616*'Average selling price'!$D$4,"")))</f>
        <v>0</v>
      </c>
      <c r="L5616" s="7">
        <v>0</v>
      </c>
      <c r="M5616" s="7">
        <v>0</v>
      </c>
      <c r="N5616" s="11">
        <f t="shared" si="175"/>
        <v>0</v>
      </c>
      <c r="O5616" s="11">
        <v>0</v>
      </c>
      <c r="P5616" s="11">
        <v>0</v>
      </c>
    </row>
    <row r="5617" spans="1:16">
      <c r="A5617" s="2">
        <v>45831</v>
      </c>
      <c r="B5617" s="18">
        <v>34</v>
      </c>
      <c r="C5617" s="20">
        <f t="shared" si="174"/>
        <v>6</v>
      </c>
      <c r="D5617" s="16">
        <v>2025</v>
      </c>
      <c r="E5617" s="1" t="s">
        <v>61</v>
      </c>
      <c r="F5617">
        <v>8</v>
      </c>
      <c r="G5617" s="12">
        <f>IF(D5617=2023,F5617*'Average selling price'!$B$2,
IF(D5617=2024,F5617*'Average selling price'!$C$2,
IF(D5617=2025,F5617*'Average selling price'!$D$2,"")))</f>
        <v>46000</v>
      </c>
      <c r="H5617">
        <v>1</v>
      </c>
      <c r="I5617" s="12">
        <f>IF($D5617=2023,H5617*'Average selling price'!$B$3,
IF($D5617=2024,H5617*'Average selling price'!$C$3,
IF($D5617=2025,H5617*'Average selling price'!$D$3,"")))</f>
        <v>34677</v>
      </c>
      <c r="J5617">
        <v>5</v>
      </c>
      <c r="K5617" s="12">
        <f>IF($D5617=2023,J5617*'Average selling price'!$B$4,
IF($D5617=2024,J5617*'Average selling price'!$C$4,
IF($D5617=2025,J5617*'Average selling price'!$D$4,"")))</f>
        <v>58630</v>
      </c>
      <c r="L5617" s="7">
        <v>10787.97</v>
      </c>
      <c r="M5617" s="7">
        <v>4627.55</v>
      </c>
      <c r="N5617" s="11">
        <f t="shared" si="175"/>
        <v>15415.52</v>
      </c>
      <c r="O5617" s="11">
        <v>0</v>
      </c>
      <c r="P5617" s="11">
        <v>5129.79</v>
      </c>
    </row>
    <row r="5618" spans="1:16">
      <c r="A5618" s="2">
        <v>45831</v>
      </c>
      <c r="B5618" s="18">
        <v>34</v>
      </c>
      <c r="C5618" s="20">
        <f t="shared" si="174"/>
        <v>6</v>
      </c>
      <c r="D5618" s="16">
        <v>2025</v>
      </c>
      <c r="E5618" s="1" t="s">
        <v>65</v>
      </c>
      <c r="F5618">
        <v>0</v>
      </c>
      <c r="G5618" s="12">
        <f>IF(D5618=2023,F5618*'Average selling price'!$B$2,
IF(D5618=2024,F5618*'Average selling price'!$C$2,
IF(D5618=2025,F5618*'Average selling price'!$D$2,"")))</f>
        <v>0</v>
      </c>
      <c r="H5618">
        <v>0</v>
      </c>
      <c r="I5618" s="12">
        <f>IF($D5618=2023,H5618*'Average selling price'!$B$3,
IF($D5618=2024,H5618*'Average selling price'!$C$3,
IF($D5618=2025,H5618*'Average selling price'!$D$3,"")))</f>
        <v>0</v>
      </c>
      <c r="J5618">
        <v>0</v>
      </c>
      <c r="K5618" s="12">
        <f>IF($D5618=2023,J5618*'Average selling price'!$B$4,
IF($D5618=2024,J5618*'Average selling price'!$C$4,
IF($D5618=2025,J5618*'Average selling price'!$D$4,"")))</f>
        <v>0</v>
      </c>
      <c r="L5618" s="7">
        <v>0</v>
      </c>
      <c r="M5618" s="7">
        <v>0</v>
      </c>
      <c r="N5618" s="11">
        <f t="shared" si="175"/>
        <v>0</v>
      </c>
      <c r="O5618" s="11">
        <v>0</v>
      </c>
      <c r="P5618" s="11">
        <v>0</v>
      </c>
    </row>
    <row r="5619" spans="1:16">
      <c r="A5619" s="2">
        <v>45838</v>
      </c>
      <c r="B5619" s="18">
        <v>35</v>
      </c>
      <c r="C5619" s="20">
        <f t="shared" si="174"/>
        <v>6</v>
      </c>
      <c r="D5619" s="16">
        <v>2025</v>
      </c>
      <c r="E5619" s="1" t="s">
        <v>25</v>
      </c>
      <c r="F5619">
        <v>13</v>
      </c>
      <c r="G5619" s="12">
        <f>IF(D5619=2023,F5619*'Average selling price'!$B$2,
IF(D5619=2024,F5619*'Average selling price'!$C$2,
IF(D5619=2025,F5619*'Average selling price'!$D$2,"")))</f>
        <v>74750</v>
      </c>
      <c r="H5619">
        <v>0</v>
      </c>
      <c r="I5619" s="12">
        <f>IF($D5619=2023,H5619*'Average selling price'!$B$3,
IF($D5619=2024,H5619*'Average selling price'!$C$3,
IF($D5619=2025,H5619*'Average selling price'!$D$3,"")))</f>
        <v>0</v>
      </c>
      <c r="J5619">
        <v>6</v>
      </c>
      <c r="K5619" s="12">
        <f>IF($D5619=2023,J5619*'Average selling price'!$B$4,
IF($D5619=2024,J5619*'Average selling price'!$C$4,
IF($D5619=2025,J5619*'Average selling price'!$D$4,"")))</f>
        <v>70356</v>
      </c>
      <c r="L5619" s="7">
        <v>102735</v>
      </c>
      <c r="M5619" s="7">
        <v>22526</v>
      </c>
      <c r="N5619" s="11">
        <f t="shared" si="175"/>
        <v>125261</v>
      </c>
      <c r="O5619" s="11">
        <v>0</v>
      </c>
      <c r="P5619" s="11">
        <v>6678</v>
      </c>
    </row>
    <row r="5620" spans="1:16">
      <c r="A5620" s="2">
        <v>45838</v>
      </c>
      <c r="B5620" s="18">
        <v>35</v>
      </c>
      <c r="C5620" s="20">
        <f t="shared" si="174"/>
        <v>6</v>
      </c>
      <c r="D5620" s="16">
        <v>2025</v>
      </c>
      <c r="E5620" s="1" t="s">
        <v>46</v>
      </c>
      <c r="F5620">
        <v>5</v>
      </c>
      <c r="G5620" s="12">
        <f>IF(D5620=2023,F5620*'Average selling price'!$B$2,
IF(D5620=2024,F5620*'Average selling price'!$C$2,
IF(D5620=2025,F5620*'Average selling price'!$D$2,"")))</f>
        <v>28750</v>
      </c>
      <c r="H5620">
        <v>0</v>
      </c>
      <c r="I5620" s="12">
        <f>IF($D5620=2023,H5620*'Average selling price'!$B$3,
IF($D5620=2024,H5620*'Average selling price'!$C$3,
IF($D5620=2025,H5620*'Average selling price'!$D$3,"")))</f>
        <v>0</v>
      </c>
      <c r="J5620">
        <v>0</v>
      </c>
      <c r="K5620" s="12">
        <f>IF($D5620=2023,J5620*'Average selling price'!$B$4,
IF($D5620=2024,J5620*'Average selling price'!$C$4,
IF($D5620=2025,J5620*'Average selling price'!$D$4,"")))</f>
        <v>0</v>
      </c>
      <c r="L5620" s="7">
        <v>39344</v>
      </c>
      <c r="M5620" s="7">
        <v>20543</v>
      </c>
      <c r="N5620" s="11">
        <f t="shared" si="175"/>
        <v>59887</v>
      </c>
      <c r="O5620" s="11">
        <v>0</v>
      </c>
      <c r="P5620" s="11">
        <v>0</v>
      </c>
    </row>
    <row r="5621" spans="1:16">
      <c r="A5621" s="2">
        <v>45838</v>
      </c>
      <c r="B5621" s="18">
        <v>35</v>
      </c>
      <c r="C5621" s="20">
        <f t="shared" si="174"/>
        <v>6</v>
      </c>
      <c r="D5621" s="16">
        <v>2025</v>
      </c>
      <c r="E5621" s="1" t="s">
        <v>57</v>
      </c>
      <c r="F5621">
        <v>7</v>
      </c>
      <c r="G5621" s="12">
        <f>IF(D5621=2023,F5621*'Average selling price'!$B$2,
IF(D5621=2024,F5621*'Average selling price'!$C$2,
IF(D5621=2025,F5621*'Average selling price'!$D$2,"")))</f>
        <v>40250</v>
      </c>
      <c r="H5621">
        <v>0</v>
      </c>
      <c r="I5621" s="12">
        <f>IF($D5621=2023,H5621*'Average selling price'!$B$3,
IF($D5621=2024,H5621*'Average selling price'!$C$3,
IF($D5621=2025,H5621*'Average selling price'!$D$3,"")))</f>
        <v>0</v>
      </c>
      <c r="J5621">
        <v>1</v>
      </c>
      <c r="K5621" s="12">
        <f>IF($D5621=2023,J5621*'Average selling price'!$B$4,
IF($D5621=2024,J5621*'Average selling price'!$C$4,
IF($D5621=2025,J5621*'Average selling price'!$D$4,"")))</f>
        <v>11726</v>
      </c>
      <c r="L5621" s="7">
        <v>44318</v>
      </c>
      <c r="M5621" s="7">
        <v>36867</v>
      </c>
      <c r="N5621" s="11">
        <f t="shared" si="175"/>
        <v>81185</v>
      </c>
      <c r="O5621" s="11">
        <v>0</v>
      </c>
      <c r="P5621" s="11">
        <v>3370</v>
      </c>
    </row>
    <row r="5622" spans="1:16">
      <c r="A5622" s="2">
        <v>45838</v>
      </c>
      <c r="B5622" s="18">
        <v>35</v>
      </c>
      <c r="C5622" s="20">
        <f t="shared" si="174"/>
        <v>6</v>
      </c>
      <c r="D5622" s="16">
        <v>2025</v>
      </c>
      <c r="E5622" s="1" t="s">
        <v>27</v>
      </c>
      <c r="F5622">
        <v>3</v>
      </c>
      <c r="G5622" s="12">
        <f>IF(D5622=2023,F5622*'Average selling price'!$B$2,
IF(D5622=2024,F5622*'Average selling price'!$C$2,
IF(D5622=2025,F5622*'Average selling price'!$D$2,"")))</f>
        <v>17250</v>
      </c>
      <c r="H5622">
        <v>0</v>
      </c>
      <c r="I5622" s="12">
        <f>IF($D5622=2023,H5622*'Average selling price'!$B$3,
IF($D5622=2024,H5622*'Average selling price'!$C$3,
IF($D5622=2025,H5622*'Average selling price'!$D$3,"")))</f>
        <v>0</v>
      </c>
      <c r="J5622">
        <v>0</v>
      </c>
      <c r="K5622" s="12">
        <f>IF($D5622=2023,J5622*'Average selling price'!$B$4,
IF($D5622=2024,J5622*'Average selling price'!$C$4,
IF($D5622=2025,J5622*'Average selling price'!$D$4,"")))</f>
        <v>0</v>
      </c>
      <c r="L5622" s="7">
        <v>21298</v>
      </c>
      <c r="M5622" s="7">
        <v>950</v>
      </c>
      <c r="N5622" s="11">
        <f t="shared" si="175"/>
        <v>22248</v>
      </c>
      <c r="O5622" s="11">
        <v>0</v>
      </c>
      <c r="P5622" s="11">
        <v>975</v>
      </c>
    </row>
    <row r="5623" spans="1:16">
      <c r="A5623" s="2">
        <v>45838</v>
      </c>
      <c r="B5623" s="18">
        <v>35</v>
      </c>
      <c r="C5623" s="20">
        <f t="shared" si="174"/>
        <v>6</v>
      </c>
      <c r="D5623" s="16">
        <v>2025</v>
      </c>
      <c r="E5623" s="1" t="s">
        <v>55</v>
      </c>
      <c r="F5623">
        <v>3</v>
      </c>
      <c r="G5623" s="12">
        <f>IF(D5623=2023,F5623*'Average selling price'!$B$2,
IF(D5623=2024,F5623*'Average selling price'!$C$2,
IF(D5623=2025,F5623*'Average selling price'!$D$2,"")))</f>
        <v>17250</v>
      </c>
      <c r="H5623">
        <v>0</v>
      </c>
      <c r="I5623" s="12">
        <f>IF($D5623=2023,H5623*'Average selling price'!$B$3,
IF($D5623=2024,H5623*'Average selling price'!$C$3,
IF($D5623=2025,H5623*'Average selling price'!$D$3,"")))</f>
        <v>0</v>
      </c>
      <c r="J5623">
        <v>3</v>
      </c>
      <c r="K5623" s="12">
        <f>IF($D5623=2023,J5623*'Average selling price'!$B$4,
IF($D5623=2024,J5623*'Average selling price'!$C$4,
IF($D5623=2025,J5623*'Average selling price'!$D$4,"")))</f>
        <v>35178</v>
      </c>
      <c r="L5623" s="7">
        <v>51664</v>
      </c>
      <c r="M5623" s="7">
        <v>5769</v>
      </c>
      <c r="N5623" s="11">
        <f t="shared" si="175"/>
        <v>57433</v>
      </c>
      <c r="O5623" s="11">
        <v>0</v>
      </c>
      <c r="P5623" s="11">
        <v>0</v>
      </c>
    </row>
    <row r="5624" spans="1:16">
      <c r="A5624" s="2">
        <v>45838</v>
      </c>
      <c r="B5624" s="18">
        <v>35</v>
      </c>
      <c r="C5624" s="20">
        <f t="shared" si="174"/>
        <v>6</v>
      </c>
      <c r="D5624" s="16">
        <v>2025</v>
      </c>
      <c r="E5624" s="1" t="s">
        <v>28</v>
      </c>
      <c r="F5624">
        <v>9</v>
      </c>
      <c r="G5624" s="12">
        <f>IF(D5624=2023,F5624*'Average selling price'!$B$2,
IF(D5624=2024,F5624*'Average selling price'!$C$2,
IF(D5624=2025,F5624*'Average selling price'!$D$2,"")))</f>
        <v>51750</v>
      </c>
      <c r="H5624">
        <v>0</v>
      </c>
      <c r="I5624" s="12">
        <f>IF($D5624=2023,H5624*'Average selling price'!$B$3,
IF($D5624=2024,H5624*'Average selling price'!$C$3,
IF($D5624=2025,H5624*'Average selling price'!$D$3,"")))</f>
        <v>0</v>
      </c>
      <c r="J5624">
        <v>4</v>
      </c>
      <c r="K5624" s="12">
        <f>IF($D5624=2023,J5624*'Average selling price'!$B$4,
IF($D5624=2024,J5624*'Average selling price'!$C$4,
IF($D5624=2025,J5624*'Average selling price'!$D$4,"")))</f>
        <v>46904</v>
      </c>
      <c r="L5624" s="7">
        <v>33573</v>
      </c>
      <c r="M5624" s="7">
        <v>4062.97</v>
      </c>
      <c r="N5624" s="11">
        <f t="shared" si="175"/>
        <v>37635.97</v>
      </c>
      <c r="O5624" s="11">
        <v>-27.99</v>
      </c>
      <c r="P5624" s="11">
        <v>0</v>
      </c>
    </row>
    <row r="5625" spans="1:16">
      <c r="A5625" s="2">
        <v>45838</v>
      </c>
      <c r="B5625" s="18">
        <v>35</v>
      </c>
      <c r="C5625" s="20">
        <f t="shared" si="174"/>
        <v>6</v>
      </c>
      <c r="D5625" s="16">
        <v>2025</v>
      </c>
      <c r="E5625" s="1" t="s">
        <v>29</v>
      </c>
      <c r="F5625">
        <v>11</v>
      </c>
      <c r="G5625" s="12">
        <f>IF(D5625=2023,F5625*'Average selling price'!$B$2,
IF(D5625=2024,F5625*'Average selling price'!$C$2,
IF(D5625=2025,F5625*'Average selling price'!$D$2,"")))</f>
        <v>63250</v>
      </c>
      <c r="H5625">
        <v>0</v>
      </c>
      <c r="I5625" s="12">
        <f>IF($D5625=2023,H5625*'Average selling price'!$B$3,
IF($D5625=2024,H5625*'Average selling price'!$C$3,
IF($D5625=2025,H5625*'Average selling price'!$D$3,"")))</f>
        <v>0</v>
      </c>
      <c r="J5625">
        <v>10</v>
      </c>
      <c r="K5625" s="12">
        <f>IF($D5625=2023,J5625*'Average selling price'!$B$4,
IF($D5625=2024,J5625*'Average selling price'!$C$4,
IF($D5625=2025,J5625*'Average selling price'!$D$4,"")))</f>
        <v>117260</v>
      </c>
      <c r="L5625" s="7">
        <v>153794.04999999999</v>
      </c>
      <c r="M5625" s="7">
        <v>17759.939999999999</v>
      </c>
      <c r="N5625" s="11">
        <f t="shared" si="175"/>
        <v>171553.99</v>
      </c>
      <c r="O5625" s="11">
        <v>0</v>
      </c>
      <c r="P5625" s="11">
        <v>3726.43</v>
      </c>
    </row>
    <row r="5626" spans="1:16">
      <c r="A5626" s="2">
        <v>45838</v>
      </c>
      <c r="B5626" s="18">
        <v>35</v>
      </c>
      <c r="C5626" s="20">
        <f t="shared" si="174"/>
        <v>6</v>
      </c>
      <c r="D5626" s="16">
        <v>2025</v>
      </c>
      <c r="E5626" s="1" t="s">
        <v>30</v>
      </c>
      <c r="F5626">
        <v>11</v>
      </c>
      <c r="G5626" s="12">
        <f>IF(D5626=2023,F5626*'Average selling price'!$B$2,
IF(D5626=2024,F5626*'Average selling price'!$C$2,
IF(D5626=2025,F5626*'Average selling price'!$D$2,"")))</f>
        <v>63250</v>
      </c>
      <c r="H5626">
        <v>1</v>
      </c>
      <c r="I5626" s="12">
        <f>IF($D5626=2023,H5626*'Average selling price'!$B$3,
IF($D5626=2024,H5626*'Average selling price'!$C$3,
IF($D5626=2025,H5626*'Average selling price'!$D$3,"")))</f>
        <v>34677</v>
      </c>
      <c r="J5626">
        <v>7</v>
      </c>
      <c r="K5626" s="12">
        <f>IF($D5626=2023,J5626*'Average selling price'!$B$4,
IF($D5626=2024,J5626*'Average selling price'!$C$4,
IF($D5626=2025,J5626*'Average selling price'!$D$4,"")))</f>
        <v>82082</v>
      </c>
      <c r="L5626" s="7">
        <v>119621</v>
      </c>
      <c r="M5626" s="7">
        <v>60721</v>
      </c>
      <c r="N5626" s="11">
        <f t="shared" si="175"/>
        <v>180342</v>
      </c>
      <c r="O5626" s="11">
        <v>-300</v>
      </c>
      <c r="P5626" s="11">
        <v>12472</v>
      </c>
    </row>
    <row r="5627" spans="1:16">
      <c r="A5627" s="2">
        <v>45838</v>
      </c>
      <c r="B5627" s="18">
        <v>35</v>
      </c>
      <c r="C5627" s="20">
        <f t="shared" si="174"/>
        <v>6</v>
      </c>
      <c r="D5627" s="16">
        <v>2025</v>
      </c>
      <c r="E5627" s="1" t="s">
        <v>48</v>
      </c>
      <c r="F5627">
        <v>7</v>
      </c>
      <c r="G5627" s="12">
        <f>IF(D5627=2023,F5627*'Average selling price'!$B$2,
IF(D5627=2024,F5627*'Average selling price'!$C$2,
IF(D5627=2025,F5627*'Average selling price'!$D$2,"")))</f>
        <v>40250</v>
      </c>
      <c r="H5627">
        <v>0</v>
      </c>
      <c r="I5627" s="12">
        <f>IF($D5627=2023,H5627*'Average selling price'!$B$3,
IF($D5627=2024,H5627*'Average selling price'!$C$3,
IF($D5627=2025,H5627*'Average selling price'!$D$3,"")))</f>
        <v>0</v>
      </c>
      <c r="J5627">
        <v>0</v>
      </c>
      <c r="K5627" s="12">
        <f>IF($D5627=2023,J5627*'Average selling price'!$B$4,
IF($D5627=2024,J5627*'Average selling price'!$C$4,
IF($D5627=2025,J5627*'Average selling price'!$D$4,"")))</f>
        <v>0</v>
      </c>
      <c r="L5627" s="7">
        <v>41195</v>
      </c>
      <c r="M5627" s="7">
        <v>32900</v>
      </c>
      <c r="N5627" s="11">
        <f t="shared" si="175"/>
        <v>74095</v>
      </c>
      <c r="O5627" s="11">
        <v>0</v>
      </c>
      <c r="P5627" s="11">
        <v>3704</v>
      </c>
    </row>
    <row r="5628" spans="1:16">
      <c r="A5628" s="2">
        <v>45838</v>
      </c>
      <c r="B5628" s="18">
        <v>35</v>
      </c>
      <c r="C5628" s="20">
        <f t="shared" si="174"/>
        <v>6</v>
      </c>
      <c r="D5628" s="16">
        <v>2025</v>
      </c>
      <c r="E5628" s="1" t="s">
        <v>59</v>
      </c>
      <c r="F5628">
        <v>2</v>
      </c>
      <c r="G5628" s="12">
        <f>IF(D5628=2023,F5628*'Average selling price'!$B$2,
IF(D5628=2024,F5628*'Average selling price'!$C$2,
IF(D5628=2025,F5628*'Average selling price'!$D$2,"")))</f>
        <v>11500</v>
      </c>
      <c r="H5628">
        <v>0</v>
      </c>
      <c r="I5628" s="12">
        <f>IF($D5628=2023,H5628*'Average selling price'!$B$3,
IF($D5628=2024,H5628*'Average selling price'!$C$3,
IF($D5628=2025,H5628*'Average selling price'!$D$3,"")))</f>
        <v>0</v>
      </c>
      <c r="J5628">
        <v>1</v>
      </c>
      <c r="K5628" s="12">
        <f>IF($D5628=2023,J5628*'Average selling price'!$B$4,
IF($D5628=2024,J5628*'Average selling price'!$C$4,
IF($D5628=2025,J5628*'Average selling price'!$D$4,"")))</f>
        <v>11726</v>
      </c>
      <c r="L5628" s="7">
        <v>21144</v>
      </c>
      <c r="M5628" s="7">
        <v>2000</v>
      </c>
      <c r="N5628" s="11">
        <f t="shared" si="175"/>
        <v>23144</v>
      </c>
      <c r="O5628" s="11">
        <v>0</v>
      </c>
      <c r="P5628" s="11">
        <v>9709</v>
      </c>
    </row>
    <row r="5629" spans="1:16">
      <c r="A5629" s="2">
        <v>45838</v>
      </c>
      <c r="B5629" s="18">
        <v>35</v>
      </c>
      <c r="C5629" s="20">
        <f t="shared" si="174"/>
        <v>6</v>
      </c>
      <c r="D5629" s="16">
        <v>2025</v>
      </c>
      <c r="E5629" s="1" t="s">
        <v>31</v>
      </c>
      <c r="F5629">
        <v>14</v>
      </c>
      <c r="G5629" s="12">
        <f>IF(D5629=2023,F5629*'Average selling price'!$B$2,
IF(D5629=2024,F5629*'Average selling price'!$C$2,
IF(D5629=2025,F5629*'Average selling price'!$D$2,"")))</f>
        <v>80500</v>
      </c>
      <c r="H5629">
        <v>0</v>
      </c>
      <c r="I5629" s="12">
        <f>IF($D5629=2023,H5629*'Average selling price'!$B$3,
IF($D5629=2024,H5629*'Average selling price'!$C$3,
IF($D5629=2025,H5629*'Average selling price'!$D$3,"")))</f>
        <v>0</v>
      </c>
      <c r="J5629">
        <v>5</v>
      </c>
      <c r="K5629" s="12">
        <f>IF($D5629=2023,J5629*'Average selling price'!$B$4,
IF($D5629=2024,J5629*'Average selling price'!$C$4,
IF($D5629=2025,J5629*'Average selling price'!$D$4,"")))</f>
        <v>58630</v>
      </c>
      <c r="L5629" s="7">
        <v>99938</v>
      </c>
      <c r="M5629" s="7">
        <v>44523</v>
      </c>
      <c r="N5629" s="11">
        <f t="shared" si="175"/>
        <v>144461</v>
      </c>
      <c r="O5629" s="11">
        <v>912</v>
      </c>
      <c r="P5629" s="11">
        <v>3054</v>
      </c>
    </row>
    <row r="5630" spans="1:16">
      <c r="A5630" s="2">
        <v>45838</v>
      </c>
      <c r="B5630" s="18">
        <v>35</v>
      </c>
      <c r="C5630" s="20">
        <f t="shared" si="174"/>
        <v>6</v>
      </c>
      <c r="D5630" s="16">
        <v>2025</v>
      </c>
      <c r="E5630" s="1" t="s">
        <v>26</v>
      </c>
      <c r="F5630">
        <v>9</v>
      </c>
      <c r="G5630" s="12">
        <f>IF(D5630=2023,F5630*'Average selling price'!$B$2,
IF(D5630=2024,F5630*'Average selling price'!$C$2,
IF(D5630=2025,F5630*'Average selling price'!$D$2,"")))</f>
        <v>51750</v>
      </c>
      <c r="H5630">
        <v>0</v>
      </c>
      <c r="I5630" s="12">
        <f>IF($D5630=2023,H5630*'Average selling price'!$B$3,
IF($D5630=2024,H5630*'Average selling price'!$C$3,
IF($D5630=2025,H5630*'Average selling price'!$D$3,"")))</f>
        <v>0</v>
      </c>
      <c r="J5630">
        <v>1</v>
      </c>
      <c r="K5630" s="12">
        <f>IF($D5630=2023,J5630*'Average selling price'!$B$4,
IF($D5630=2024,J5630*'Average selling price'!$C$4,
IF($D5630=2025,J5630*'Average selling price'!$D$4,"")))</f>
        <v>11726</v>
      </c>
      <c r="L5630" s="7">
        <v>28828</v>
      </c>
      <c r="M5630" s="7">
        <v>9254</v>
      </c>
      <c r="N5630" s="11">
        <f t="shared" si="175"/>
        <v>38082</v>
      </c>
      <c r="O5630" s="11">
        <v>1080</v>
      </c>
      <c r="P5630" s="11">
        <v>2100</v>
      </c>
    </row>
    <row r="5631" spans="1:16">
      <c r="A5631" s="2">
        <v>45838</v>
      </c>
      <c r="B5631" s="18">
        <v>35</v>
      </c>
      <c r="C5631" s="20">
        <f t="shared" si="174"/>
        <v>6</v>
      </c>
      <c r="D5631" s="16">
        <v>2025</v>
      </c>
      <c r="E5631" s="1" t="s">
        <v>66</v>
      </c>
      <c r="F5631">
        <v>0</v>
      </c>
      <c r="G5631" s="12">
        <f>IF(D5631=2023,F5631*'Average selling price'!$B$2,
IF(D5631=2024,F5631*'Average selling price'!$C$2,
IF(D5631=2025,F5631*'Average selling price'!$D$2,"")))</f>
        <v>0</v>
      </c>
      <c r="H5631">
        <v>0</v>
      </c>
      <c r="I5631" s="12">
        <f>IF($D5631=2023,H5631*'Average selling price'!$B$3,
IF($D5631=2024,H5631*'Average selling price'!$C$3,
IF($D5631=2025,H5631*'Average selling price'!$D$3,"")))</f>
        <v>0</v>
      </c>
      <c r="J5631">
        <v>1</v>
      </c>
      <c r="K5631" s="12">
        <f>IF($D5631=2023,J5631*'Average selling price'!$B$4,
IF($D5631=2024,J5631*'Average selling price'!$C$4,
IF($D5631=2025,J5631*'Average selling price'!$D$4,"")))</f>
        <v>11726</v>
      </c>
      <c r="L5631" s="7">
        <v>71417</v>
      </c>
      <c r="M5631" s="7">
        <v>11768</v>
      </c>
      <c r="N5631" s="11">
        <f t="shared" si="175"/>
        <v>83185</v>
      </c>
      <c r="O5631" s="11">
        <v>0</v>
      </c>
      <c r="P5631" s="11">
        <v>1474</v>
      </c>
    </row>
    <row r="5632" spans="1:16">
      <c r="A5632" s="2">
        <v>45838</v>
      </c>
      <c r="B5632" s="18">
        <v>35</v>
      </c>
      <c r="C5632" s="20">
        <f t="shared" si="174"/>
        <v>6</v>
      </c>
      <c r="D5632" s="16">
        <v>2025</v>
      </c>
      <c r="E5632" s="1" t="s">
        <v>32</v>
      </c>
      <c r="F5632">
        <v>3</v>
      </c>
      <c r="G5632" s="12">
        <f>IF(D5632=2023,F5632*'Average selling price'!$B$2,
IF(D5632=2024,F5632*'Average selling price'!$C$2,
IF(D5632=2025,F5632*'Average selling price'!$D$2,"")))</f>
        <v>17250</v>
      </c>
      <c r="H5632">
        <v>0</v>
      </c>
      <c r="I5632" s="12">
        <f>IF($D5632=2023,H5632*'Average selling price'!$B$3,
IF($D5632=2024,H5632*'Average selling price'!$C$3,
IF($D5632=2025,H5632*'Average selling price'!$D$3,"")))</f>
        <v>0</v>
      </c>
      <c r="J5632">
        <v>1</v>
      </c>
      <c r="K5632" s="12">
        <f>IF($D5632=2023,J5632*'Average selling price'!$B$4,
IF($D5632=2024,J5632*'Average selling price'!$C$4,
IF($D5632=2025,J5632*'Average selling price'!$D$4,"")))</f>
        <v>11726</v>
      </c>
      <c r="L5632" s="7">
        <v>49861.25</v>
      </c>
      <c r="M5632" s="7">
        <v>499.99</v>
      </c>
      <c r="N5632" s="11">
        <f t="shared" si="175"/>
        <v>50361.24</v>
      </c>
      <c r="O5632" s="11">
        <v>639.99</v>
      </c>
      <c r="P5632" s="11">
        <v>4858.9399999999996</v>
      </c>
    </row>
    <row r="5633" spans="1:16">
      <c r="A5633" s="2">
        <v>45838</v>
      </c>
      <c r="B5633" s="18">
        <v>35</v>
      </c>
      <c r="C5633" s="20">
        <f t="shared" si="174"/>
        <v>6</v>
      </c>
      <c r="D5633" s="16">
        <v>2025</v>
      </c>
      <c r="E5633" s="1" t="s">
        <v>58</v>
      </c>
      <c r="F5633">
        <v>5</v>
      </c>
      <c r="G5633" s="12">
        <f>IF(D5633=2023,F5633*'Average selling price'!$B$2,
IF(D5633=2024,F5633*'Average selling price'!$C$2,
IF(D5633=2025,F5633*'Average selling price'!$D$2,"")))</f>
        <v>28750</v>
      </c>
      <c r="H5633">
        <v>0</v>
      </c>
      <c r="I5633" s="12">
        <f>IF($D5633=2023,H5633*'Average selling price'!$B$3,
IF($D5633=2024,H5633*'Average selling price'!$C$3,
IF($D5633=2025,H5633*'Average selling price'!$D$3,"")))</f>
        <v>0</v>
      </c>
      <c r="J5633">
        <v>1</v>
      </c>
      <c r="K5633" s="12">
        <f>IF($D5633=2023,J5633*'Average selling price'!$B$4,
IF($D5633=2024,J5633*'Average selling price'!$C$4,
IF($D5633=2025,J5633*'Average selling price'!$D$4,"")))</f>
        <v>11726</v>
      </c>
      <c r="L5633" s="7">
        <v>33822.629999999997</v>
      </c>
      <c r="M5633" s="7">
        <v>17029.919999999998</v>
      </c>
      <c r="N5633" s="11">
        <f t="shared" si="175"/>
        <v>50852.549999999996</v>
      </c>
      <c r="O5633" s="11">
        <v>899.99</v>
      </c>
      <c r="P5633" s="11">
        <v>6300.96</v>
      </c>
    </row>
    <row r="5634" spans="1:16">
      <c r="A5634" s="2">
        <v>45838</v>
      </c>
      <c r="B5634" s="18">
        <v>35</v>
      </c>
      <c r="C5634" s="20">
        <f t="shared" si="174"/>
        <v>6</v>
      </c>
      <c r="D5634" s="16">
        <v>2025</v>
      </c>
      <c r="E5634" s="1" t="s">
        <v>62</v>
      </c>
      <c r="F5634">
        <v>4</v>
      </c>
      <c r="G5634" s="12">
        <f>IF(D5634=2023,F5634*'Average selling price'!$B$2,
IF(D5634=2024,F5634*'Average selling price'!$C$2,
IF(D5634=2025,F5634*'Average selling price'!$D$2,"")))</f>
        <v>23000</v>
      </c>
      <c r="H5634">
        <v>0</v>
      </c>
      <c r="I5634" s="12">
        <f>IF($D5634=2023,H5634*'Average selling price'!$B$3,
IF($D5634=2024,H5634*'Average selling price'!$C$3,
IF($D5634=2025,H5634*'Average selling price'!$D$3,"")))</f>
        <v>0</v>
      </c>
      <c r="J5634">
        <v>5</v>
      </c>
      <c r="K5634" s="12">
        <f>IF($D5634=2023,J5634*'Average selling price'!$B$4,
IF($D5634=2024,J5634*'Average selling price'!$C$4,
IF($D5634=2025,J5634*'Average selling price'!$D$4,"")))</f>
        <v>58630</v>
      </c>
      <c r="L5634" s="7">
        <v>31644.28</v>
      </c>
      <c r="M5634" s="7">
        <v>5399.98</v>
      </c>
      <c r="N5634" s="11">
        <f t="shared" si="175"/>
        <v>37044.259999999995</v>
      </c>
      <c r="O5634" s="11">
        <v>3099.98</v>
      </c>
      <c r="P5634" s="11">
        <v>1449.96</v>
      </c>
    </row>
    <row r="5635" spans="1:16">
      <c r="A5635" s="2">
        <v>45838</v>
      </c>
      <c r="B5635" s="18">
        <v>35</v>
      </c>
      <c r="C5635" s="20">
        <f t="shared" si="174"/>
        <v>6</v>
      </c>
      <c r="D5635" s="16">
        <v>2025</v>
      </c>
      <c r="E5635" s="1" t="s">
        <v>33</v>
      </c>
      <c r="F5635">
        <v>6</v>
      </c>
      <c r="G5635" s="12">
        <f>IF(D5635=2023,F5635*'Average selling price'!$B$2,
IF(D5635=2024,F5635*'Average selling price'!$C$2,
IF(D5635=2025,F5635*'Average selling price'!$D$2,"")))</f>
        <v>34500</v>
      </c>
      <c r="H5635">
        <v>2</v>
      </c>
      <c r="I5635" s="12">
        <f>IF($D5635=2023,H5635*'Average selling price'!$B$3,
IF($D5635=2024,H5635*'Average selling price'!$C$3,
IF($D5635=2025,H5635*'Average selling price'!$D$3,"")))</f>
        <v>69354</v>
      </c>
      <c r="J5635">
        <v>5</v>
      </c>
      <c r="K5635" s="12">
        <f>IF($D5635=2023,J5635*'Average selling price'!$B$4,
IF($D5635=2024,J5635*'Average selling price'!$C$4,
IF($D5635=2025,J5635*'Average selling price'!$D$4,"")))</f>
        <v>58630</v>
      </c>
      <c r="L5635" s="7">
        <v>55004</v>
      </c>
      <c r="M5635" s="7">
        <v>63897</v>
      </c>
      <c r="N5635" s="11">
        <f t="shared" si="175"/>
        <v>118901</v>
      </c>
      <c r="O5635" s="11">
        <v>186</v>
      </c>
      <c r="P5635" s="11">
        <v>15031</v>
      </c>
    </row>
    <row r="5636" spans="1:16">
      <c r="A5636" s="2">
        <v>45838</v>
      </c>
      <c r="B5636" s="18">
        <v>35</v>
      </c>
      <c r="C5636" s="20">
        <f t="shared" ref="C5636:C5699" si="176">MONTH(A5636)</f>
        <v>6</v>
      </c>
      <c r="D5636" s="16">
        <v>2025</v>
      </c>
      <c r="E5636" s="1" t="s">
        <v>60</v>
      </c>
      <c r="F5636">
        <v>3</v>
      </c>
      <c r="G5636" s="12">
        <f>IF(D5636=2023,F5636*'Average selling price'!$B$2,
IF(D5636=2024,F5636*'Average selling price'!$C$2,
IF(D5636=2025,F5636*'Average selling price'!$D$2,"")))</f>
        <v>17250</v>
      </c>
      <c r="H5636">
        <v>0</v>
      </c>
      <c r="I5636" s="12">
        <f>IF($D5636=2023,H5636*'Average selling price'!$B$3,
IF($D5636=2024,H5636*'Average selling price'!$C$3,
IF($D5636=2025,H5636*'Average selling price'!$D$3,"")))</f>
        <v>0</v>
      </c>
      <c r="J5636">
        <v>1</v>
      </c>
      <c r="K5636" s="12">
        <f>IF($D5636=2023,J5636*'Average selling price'!$B$4,
IF($D5636=2024,J5636*'Average selling price'!$C$4,
IF($D5636=2025,J5636*'Average selling price'!$D$4,"")))</f>
        <v>11726</v>
      </c>
      <c r="L5636" s="7">
        <v>16059.74</v>
      </c>
      <c r="M5636" s="7">
        <v>0</v>
      </c>
      <c r="N5636" s="11">
        <f t="shared" ref="N5636:N5699" si="177">M5636+L5636</f>
        <v>16059.74</v>
      </c>
      <c r="O5636" s="11">
        <v>0</v>
      </c>
      <c r="P5636" s="11">
        <v>2049.98</v>
      </c>
    </row>
    <row r="5637" spans="1:16">
      <c r="A5637" s="2">
        <v>45838</v>
      </c>
      <c r="B5637" s="18">
        <v>35</v>
      </c>
      <c r="C5637" s="20">
        <f t="shared" si="176"/>
        <v>6</v>
      </c>
      <c r="D5637" s="16">
        <v>2025</v>
      </c>
      <c r="E5637" s="1" t="s">
        <v>34</v>
      </c>
      <c r="F5637">
        <v>9</v>
      </c>
      <c r="G5637" s="12">
        <f>IF(D5637=2023,F5637*'Average selling price'!$B$2,
IF(D5637=2024,F5637*'Average selling price'!$C$2,
IF(D5637=2025,F5637*'Average selling price'!$D$2,"")))</f>
        <v>51750</v>
      </c>
      <c r="H5637">
        <v>0</v>
      </c>
      <c r="I5637" s="12">
        <f>IF($D5637=2023,H5637*'Average selling price'!$B$3,
IF($D5637=2024,H5637*'Average selling price'!$C$3,
IF($D5637=2025,H5637*'Average selling price'!$D$3,"")))</f>
        <v>0</v>
      </c>
      <c r="J5637">
        <v>0</v>
      </c>
      <c r="K5637" s="12">
        <f>IF($D5637=2023,J5637*'Average selling price'!$B$4,
IF($D5637=2024,J5637*'Average selling price'!$C$4,
IF($D5637=2025,J5637*'Average selling price'!$D$4,"")))</f>
        <v>0</v>
      </c>
      <c r="L5637" s="7">
        <v>55815.69</v>
      </c>
      <c r="M5637" s="7">
        <v>74389.16</v>
      </c>
      <c r="N5637" s="11">
        <f t="shared" si="177"/>
        <v>130204.85</v>
      </c>
      <c r="O5637" s="11">
        <v>416.98</v>
      </c>
      <c r="P5637" s="11">
        <v>6083.23</v>
      </c>
    </row>
    <row r="5638" spans="1:16">
      <c r="A5638" s="2">
        <v>45838</v>
      </c>
      <c r="B5638" s="18">
        <v>35</v>
      </c>
      <c r="C5638" s="20">
        <f t="shared" si="176"/>
        <v>6</v>
      </c>
      <c r="D5638" s="16">
        <v>2025</v>
      </c>
      <c r="E5638" s="1" t="s">
        <v>41</v>
      </c>
      <c r="F5638">
        <v>11</v>
      </c>
      <c r="G5638" s="12">
        <f>IF(D5638=2023,F5638*'Average selling price'!$B$2,
IF(D5638=2024,F5638*'Average selling price'!$C$2,
IF(D5638=2025,F5638*'Average selling price'!$D$2,"")))</f>
        <v>63250</v>
      </c>
      <c r="H5638">
        <v>1</v>
      </c>
      <c r="I5638" s="12">
        <f>IF($D5638=2023,H5638*'Average selling price'!$B$3,
IF($D5638=2024,H5638*'Average selling price'!$C$3,
IF($D5638=2025,H5638*'Average selling price'!$D$3,"")))</f>
        <v>34677</v>
      </c>
      <c r="J5638">
        <v>1</v>
      </c>
      <c r="K5638" s="12">
        <f>IF($D5638=2023,J5638*'Average selling price'!$B$4,
IF($D5638=2024,J5638*'Average selling price'!$C$4,
IF($D5638=2025,J5638*'Average selling price'!$D$4,"")))</f>
        <v>11726</v>
      </c>
      <c r="L5638" s="7">
        <v>9319</v>
      </c>
      <c r="M5638" s="7">
        <v>4765</v>
      </c>
      <c r="N5638" s="11">
        <f t="shared" si="177"/>
        <v>14084</v>
      </c>
      <c r="O5638" s="11">
        <v>0</v>
      </c>
      <c r="P5638" s="11">
        <v>1656</v>
      </c>
    </row>
    <row r="5639" spans="1:16">
      <c r="A5639" s="2">
        <v>45838</v>
      </c>
      <c r="B5639" s="18">
        <v>35</v>
      </c>
      <c r="C5639" s="20">
        <f t="shared" si="176"/>
        <v>6</v>
      </c>
      <c r="D5639" s="16">
        <v>2025</v>
      </c>
      <c r="E5639" s="1" t="s">
        <v>35</v>
      </c>
      <c r="F5639">
        <v>9</v>
      </c>
      <c r="G5639" s="12">
        <f>IF(D5639=2023,F5639*'Average selling price'!$B$2,
IF(D5639=2024,F5639*'Average selling price'!$C$2,
IF(D5639=2025,F5639*'Average selling price'!$D$2,"")))</f>
        <v>51750</v>
      </c>
      <c r="H5639">
        <v>1</v>
      </c>
      <c r="I5639" s="12">
        <f>IF($D5639=2023,H5639*'Average selling price'!$B$3,
IF($D5639=2024,H5639*'Average selling price'!$C$3,
IF($D5639=2025,H5639*'Average selling price'!$D$3,"")))</f>
        <v>34677</v>
      </c>
      <c r="J5639">
        <v>2</v>
      </c>
      <c r="K5639" s="12">
        <f>IF($D5639=2023,J5639*'Average selling price'!$B$4,
IF($D5639=2024,J5639*'Average selling price'!$C$4,
IF($D5639=2025,J5639*'Average selling price'!$D$4,"")))</f>
        <v>23452</v>
      </c>
      <c r="L5639" s="7">
        <v>34785</v>
      </c>
      <c r="M5639" s="7">
        <v>5590</v>
      </c>
      <c r="N5639" s="11">
        <f t="shared" si="177"/>
        <v>40375</v>
      </c>
      <c r="O5639" s="11">
        <v>10</v>
      </c>
      <c r="P5639" s="11">
        <v>1368.96</v>
      </c>
    </row>
    <row r="5640" spans="1:16">
      <c r="A5640" s="2">
        <v>45838</v>
      </c>
      <c r="B5640" s="18">
        <v>35</v>
      </c>
      <c r="C5640" s="20">
        <f t="shared" si="176"/>
        <v>6</v>
      </c>
      <c r="D5640" s="16">
        <v>2025</v>
      </c>
      <c r="E5640" s="1" t="s">
        <v>36</v>
      </c>
      <c r="F5640">
        <v>6</v>
      </c>
      <c r="G5640" s="12">
        <f>IF(D5640=2023,F5640*'Average selling price'!$B$2,
IF(D5640=2024,F5640*'Average selling price'!$C$2,
IF(D5640=2025,F5640*'Average selling price'!$D$2,"")))</f>
        <v>34500</v>
      </c>
      <c r="H5640">
        <v>0</v>
      </c>
      <c r="I5640" s="12">
        <f>IF($D5640=2023,H5640*'Average selling price'!$B$3,
IF($D5640=2024,H5640*'Average selling price'!$C$3,
IF($D5640=2025,H5640*'Average selling price'!$D$3,"")))</f>
        <v>0</v>
      </c>
      <c r="J5640">
        <v>3</v>
      </c>
      <c r="K5640" s="12">
        <f>IF($D5640=2023,J5640*'Average selling price'!$B$4,
IF($D5640=2024,J5640*'Average selling price'!$C$4,
IF($D5640=2025,J5640*'Average selling price'!$D$4,"")))</f>
        <v>35178</v>
      </c>
      <c r="L5640" s="7">
        <v>29438.12</v>
      </c>
      <c r="M5640" s="7">
        <v>10939.91</v>
      </c>
      <c r="N5640" s="11">
        <f t="shared" si="177"/>
        <v>40378.03</v>
      </c>
      <c r="O5640" s="11">
        <v>0</v>
      </c>
      <c r="P5640" s="11">
        <v>0</v>
      </c>
    </row>
    <row r="5641" spans="1:16">
      <c r="A5641" s="2">
        <v>45838</v>
      </c>
      <c r="B5641" s="18">
        <v>35</v>
      </c>
      <c r="C5641" s="20">
        <f t="shared" si="176"/>
        <v>6</v>
      </c>
      <c r="D5641" s="16">
        <v>2025</v>
      </c>
      <c r="E5641" s="1" t="s">
        <v>37</v>
      </c>
      <c r="F5641">
        <v>5</v>
      </c>
      <c r="G5641" s="12">
        <f>IF(D5641=2023,F5641*'Average selling price'!$B$2,
IF(D5641=2024,F5641*'Average selling price'!$C$2,
IF(D5641=2025,F5641*'Average selling price'!$D$2,"")))</f>
        <v>28750</v>
      </c>
      <c r="H5641">
        <v>1</v>
      </c>
      <c r="I5641" s="12">
        <f>IF($D5641=2023,H5641*'Average selling price'!$B$3,
IF($D5641=2024,H5641*'Average selling price'!$C$3,
IF($D5641=2025,H5641*'Average selling price'!$D$3,"")))</f>
        <v>34677</v>
      </c>
      <c r="J5641">
        <v>1</v>
      </c>
      <c r="K5641" s="12">
        <f>IF($D5641=2023,J5641*'Average selling price'!$B$4,
IF($D5641=2024,J5641*'Average selling price'!$C$4,
IF($D5641=2025,J5641*'Average selling price'!$D$4,"")))</f>
        <v>11726</v>
      </c>
      <c r="L5641" s="7">
        <v>42978.58</v>
      </c>
      <c r="M5641" s="7">
        <v>11264.85</v>
      </c>
      <c r="N5641" s="11">
        <f t="shared" si="177"/>
        <v>54243.43</v>
      </c>
      <c r="O5641" s="11">
        <v>999.99</v>
      </c>
      <c r="P5641" s="11">
        <v>5672.93</v>
      </c>
    </row>
    <row r="5642" spans="1:16">
      <c r="A5642" s="2">
        <v>45838</v>
      </c>
      <c r="B5642" s="18">
        <v>35</v>
      </c>
      <c r="C5642" s="20">
        <f t="shared" si="176"/>
        <v>6</v>
      </c>
      <c r="D5642" s="16">
        <v>2025</v>
      </c>
      <c r="E5642" s="1" t="s">
        <v>45</v>
      </c>
      <c r="F5642">
        <v>4</v>
      </c>
      <c r="G5642" s="12">
        <f>IF(D5642=2023,F5642*'Average selling price'!$B$2,
IF(D5642=2024,F5642*'Average selling price'!$C$2,
IF(D5642=2025,F5642*'Average selling price'!$D$2,"")))</f>
        <v>23000</v>
      </c>
      <c r="H5642">
        <v>0</v>
      </c>
      <c r="I5642" s="12">
        <f>IF($D5642=2023,H5642*'Average selling price'!$B$3,
IF($D5642=2024,H5642*'Average selling price'!$C$3,
IF($D5642=2025,H5642*'Average selling price'!$D$3,"")))</f>
        <v>0</v>
      </c>
      <c r="J5642">
        <v>1</v>
      </c>
      <c r="K5642" s="12">
        <f>IF($D5642=2023,J5642*'Average selling price'!$B$4,
IF($D5642=2024,J5642*'Average selling price'!$C$4,
IF($D5642=2025,J5642*'Average selling price'!$D$4,"")))</f>
        <v>11726</v>
      </c>
      <c r="L5642" s="7">
        <v>5161.34</v>
      </c>
      <c r="M5642" s="7">
        <v>1729.96</v>
      </c>
      <c r="N5642" s="11">
        <f t="shared" si="177"/>
        <v>6891.3</v>
      </c>
      <c r="O5642" s="11">
        <v>0</v>
      </c>
      <c r="P5642" s="11">
        <v>299.99</v>
      </c>
    </row>
    <row r="5643" spans="1:16">
      <c r="A5643" s="2">
        <v>45838</v>
      </c>
      <c r="B5643" s="18">
        <v>35</v>
      </c>
      <c r="C5643" s="20">
        <f t="shared" si="176"/>
        <v>6</v>
      </c>
      <c r="D5643" s="16">
        <v>2025</v>
      </c>
      <c r="E5643" s="1" t="s">
        <v>49</v>
      </c>
      <c r="F5643">
        <v>0</v>
      </c>
      <c r="G5643" s="12">
        <f>IF(D5643=2023,F5643*'Average selling price'!$B$2,
IF(D5643=2024,F5643*'Average selling price'!$C$2,
IF(D5643=2025,F5643*'Average selling price'!$D$2,"")))</f>
        <v>0</v>
      </c>
      <c r="H5643">
        <v>0</v>
      </c>
      <c r="I5643" s="12">
        <f>IF($D5643=2023,H5643*'Average selling price'!$B$3,
IF($D5643=2024,H5643*'Average selling price'!$C$3,
IF($D5643=2025,H5643*'Average selling price'!$D$3,"")))</f>
        <v>0</v>
      </c>
      <c r="J5643">
        <v>1</v>
      </c>
      <c r="K5643" s="12">
        <f>IF($D5643=2023,J5643*'Average selling price'!$B$4,
IF($D5643=2024,J5643*'Average selling price'!$C$4,
IF($D5643=2025,J5643*'Average selling price'!$D$4,"")))</f>
        <v>11726</v>
      </c>
      <c r="L5643" s="7">
        <v>17469.09</v>
      </c>
      <c r="M5643" s="7">
        <v>11604.95</v>
      </c>
      <c r="N5643" s="11">
        <f t="shared" si="177"/>
        <v>29074.04</v>
      </c>
      <c r="O5643" s="11">
        <v>0</v>
      </c>
      <c r="P5643" s="11">
        <v>1789.99</v>
      </c>
    </row>
    <row r="5644" spans="1:16">
      <c r="A5644" s="2">
        <v>45838</v>
      </c>
      <c r="B5644" s="18">
        <v>35</v>
      </c>
      <c r="C5644" s="20">
        <f t="shared" si="176"/>
        <v>6</v>
      </c>
      <c r="D5644" s="16">
        <v>2025</v>
      </c>
      <c r="E5644" s="1" t="s">
        <v>53</v>
      </c>
      <c r="F5644">
        <v>2</v>
      </c>
      <c r="G5644" s="12">
        <f>IF(D5644=2023,F5644*'Average selling price'!$B$2,
IF(D5644=2024,F5644*'Average selling price'!$C$2,
IF(D5644=2025,F5644*'Average selling price'!$D$2,"")))</f>
        <v>11500</v>
      </c>
      <c r="H5644">
        <v>0</v>
      </c>
      <c r="I5644" s="12">
        <f>IF($D5644=2023,H5644*'Average selling price'!$B$3,
IF($D5644=2024,H5644*'Average selling price'!$C$3,
IF($D5644=2025,H5644*'Average selling price'!$D$3,"")))</f>
        <v>0</v>
      </c>
      <c r="J5644">
        <v>0</v>
      </c>
      <c r="K5644" s="12">
        <f>IF($D5644=2023,J5644*'Average selling price'!$B$4,
IF($D5644=2024,J5644*'Average selling price'!$C$4,
IF($D5644=2025,J5644*'Average selling price'!$D$4,"")))</f>
        <v>0</v>
      </c>
      <c r="L5644" s="7">
        <v>12527.44</v>
      </c>
      <c r="M5644" s="7">
        <v>4199.97</v>
      </c>
      <c r="N5644" s="11">
        <f t="shared" si="177"/>
        <v>16727.41</v>
      </c>
      <c r="O5644" s="11">
        <v>2590.0100000000002</v>
      </c>
      <c r="P5644" s="11">
        <v>1100</v>
      </c>
    </row>
    <row r="5645" spans="1:16">
      <c r="A5645" s="2">
        <v>45838</v>
      </c>
      <c r="B5645" s="18">
        <v>35</v>
      </c>
      <c r="C5645" s="20">
        <f t="shared" si="176"/>
        <v>6</v>
      </c>
      <c r="D5645" s="16">
        <v>2025</v>
      </c>
      <c r="E5645" s="1" t="s">
        <v>38</v>
      </c>
      <c r="F5645">
        <v>11</v>
      </c>
      <c r="G5645" s="12">
        <f>IF(D5645=2023,F5645*'Average selling price'!$B$2,
IF(D5645=2024,F5645*'Average selling price'!$C$2,
IF(D5645=2025,F5645*'Average selling price'!$D$2,"")))</f>
        <v>63250</v>
      </c>
      <c r="H5645">
        <v>0</v>
      </c>
      <c r="I5645" s="12">
        <f>IF($D5645=2023,H5645*'Average selling price'!$B$3,
IF($D5645=2024,H5645*'Average selling price'!$C$3,
IF($D5645=2025,H5645*'Average selling price'!$D$3,"")))</f>
        <v>0</v>
      </c>
      <c r="J5645">
        <v>1</v>
      </c>
      <c r="K5645" s="12">
        <f>IF($D5645=2023,J5645*'Average selling price'!$B$4,
IF($D5645=2024,J5645*'Average selling price'!$C$4,
IF($D5645=2025,J5645*'Average selling price'!$D$4,"")))</f>
        <v>11726</v>
      </c>
      <c r="L5645" s="7">
        <v>74085.06</v>
      </c>
      <c r="M5645" s="7">
        <v>18243.849999999999</v>
      </c>
      <c r="N5645" s="11">
        <f t="shared" si="177"/>
        <v>92328.91</v>
      </c>
      <c r="O5645" s="11">
        <v>0</v>
      </c>
      <c r="P5645" s="11">
        <v>3839.21</v>
      </c>
    </row>
    <row r="5646" spans="1:16">
      <c r="A5646" s="2">
        <v>45838</v>
      </c>
      <c r="B5646" s="18">
        <v>35</v>
      </c>
      <c r="C5646" s="20">
        <f t="shared" si="176"/>
        <v>6</v>
      </c>
      <c r="D5646" s="16">
        <v>2025</v>
      </c>
      <c r="E5646" s="1" t="s">
        <v>39</v>
      </c>
      <c r="F5646">
        <v>8</v>
      </c>
      <c r="G5646" s="12">
        <f>IF(D5646=2023,F5646*'Average selling price'!$B$2,
IF(D5646=2024,F5646*'Average selling price'!$C$2,
IF(D5646=2025,F5646*'Average selling price'!$D$2,"")))</f>
        <v>46000</v>
      </c>
      <c r="H5646">
        <v>0</v>
      </c>
      <c r="I5646" s="12">
        <f>IF($D5646=2023,H5646*'Average selling price'!$B$3,
IF($D5646=2024,H5646*'Average selling price'!$C$3,
IF($D5646=2025,H5646*'Average selling price'!$D$3,"")))</f>
        <v>0</v>
      </c>
      <c r="J5646">
        <v>1</v>
      </c>
      <c r="K5646" s="12">
        <f>IF($D5646=2023,J5646*'Average selling price'!$B$4,
IF($D5646=2024,J5646*'Average selling price'!$C$4,
IF($D5646=2025,J5646*'Average selling price'!$D$4,"")))</f>
        <v>11726</v>
      </c>
      <c r="L5646" s="7">
        <v>44665.19</v>
      </c>
      <c r="M5646" s="7">
        <v>34267.79</v>
      </c>
      <c r="N5646" s="11">
        <f t="shared" si="177"/>
        <v>78932.98000000001</v>
      </c>
      <c r="O5646" s="11">
        <v>1092.96</v>
      </c>
      <c r="P5646" s="11">
        <v>7034.91</v>
      </c>
    </row>
    <row r="5647" spans="1:16">
      <c r="A5647" s="2">
        <v>45838</v>
      </c>
      <c r="B5647" s="18">
        <v>35</v>
      </c>
      <c r="C5647" s="20">
        <f t="shared" si="176"/>
        <v>6</v>
      </c>
      <c r="D5647" s="16">
        <v>2025</v>
      </c>
      <c r="E5647" s="1" t="s">
        <v>40</v>
      </c>
      <c r="F5647">
        <v>0</v>
      </c>
      <c r="G5647" s="12">
        <f>IF(D5647=2023,F5647*'Average selling price'!$B$2,
IF(D5647=2024,F5647*'Average selling price'!$C$2,
IF(D5647=2025,F5647*'Average selling price'!$D$2,"")))</f>
        <v>0</v>
      </c>
      <c r="H5647">
        <v>0</v>
      </c>
      <c r="I5647" s="12">
        <f>IF($D5647=2023,H5647*'Average selling price'!$B$3,
IF($D5647=2024,H5647*'Average selling price'!$C$3,
IF($D5647=2025,H5647*'Average selling price'!$D$3,"")))</f>
        <v>0</v>
      </c>
      <c r="J5647">
        <v>0</v>
      </c>
      <c r="K5647" s="12">
        <f>IF($D5647=2023,J5647*'Average selling price'!$B$4,
IF($D5647=2024,J5647*'Average selling price'!$C$4,
IF($D5647=2025,J5647*'Average selling price'!$D$4,"")))</f>
        <v>0</v>
      </c>
      <c r="L5647" s="7">
        <v>15667.48</v>
      </c>
      <c r="M5647" s="7">
        <v>9148.9599999999991</v>
      </c>
      <c r="N5647" s="11">
        <f t="shared" si="177"/>
        <v>24816.44</v>
      </c>
      <c r="O5647" s="11">
        <v>0</v>
      </c>
      <c r="P5647" s="11">
        <v>1144.97</v>
      </c>
    </row>
    <row r="5648" spans="1:16">
      <c r="A5648" s="2">
        <v>45838</v>
      </c>
      <c r="B5648" s="18">
        <v>35</v>
      </c>
      <c r="C5648" s="20">
        <f t="shared" si="176"/>
        <v>6</v>
      </c>
      <c r="D5648" s="16">
        <v>2025</v>
      </c>
      <c r="E5648" s="1" t="s">
        <v>42</v>
      </c>
      <c r="F5648">
        <v>1</v>
      </c>
      <c r="G5648" s="12">
        <f>IF(D5648=2023,F5648*'Average selling price'!$B$2,
IF(D5648=2024,F5648*'Average selling price'!$C$2,
IF(D5648=2025,F5648*'Average selling price'!$D$2,"")))</f>
        <v>5750</v>
      </c>
      <c r="H5648">
        <v>0</v>
      </c>
      <c r="I5648" s="12">
        <f>IF($D5648=2023,H5648*'Average selling price'!$B$3,
IF($D5648=2024,H5648*'Average selling price'!$C$3,
IF($D5648=2025,H5648*'Average selling price'!$D$3,"")))</f>
        <v>0</v>
      </c>
      <c r="J5648">
        <v>4</v>
      </c>
      <c r="K5648" s="12">
        <f>IF($D5648=2023,J5648*'Average selling price'!$B$4,
IF($D5648=2024,J5648*'Average selling price'!$C$4,
IF($D5648=2025,J5648*'Average selling price'!$D$4,"")))</f>
        <v>46904</v>
      </c>
      <c r="L5648" s="7">
        <v>16153</v>
      </c>
      <c r="M5648" s="7">
        <v>9372</v>
      </c>
      <c r="N5648" s="11">
        <f t="shared" si="177"/>
        <v>25525</v>
      </c>
      <c r="O5648" s="11">
        <v>3200</v>
      </c>
      <c r="P5648" s="11">
        <v>14310</v>
      </c>
    </row>
    <row r="5649" spans="1:16">
      <c r="A5649" s="2">
        <v>45838</v>
      </c>
      <c r="B5649" s="18">
        <v>35</v>
      </c>
      <c r="C5649" s="20">
        <f t="shared" si="176"/>
        <v>6</v>
      </c>
      <c r="D5649" s="16">
        <v>2025</v>
      </c>
      <c r="E5649" s="1" t="s">
        <v>63</v>
      </c>
      <c r="F5649">
        <v>1</v>
      </c>
      <c r="G5649" s="12">
        <f>IF(D5649=2023,F5649*'Average selling price'!$B$2,
IF(D5649=2024,F5649*'Average selling price'!$C$2,
IF(D5649=2025,F5649*'Average selling price'!$D$2,"")))</f>
        <v>5750</v>
      </c>
      <c r="H5649">
        <v>0</v>
      </c>
      <c r="I5649" s="12">
        <f>IF($D5649=2023,H5649*'Average selling price'!$B$3,
IF($D5649=2024,H5649*'Average selling price'!$C$3,
IF($D5649=2025,H5649*'Average selling price'!$D$3,"")))</f>
        <v>0</v>
      </c>
      <c r="J5649">
        <v>2</v>
      </c>
      <c r="K5649" s="12">
        <f>IF($D5649=2023,J5649*'Average selling price'!$B$4,
IF($D5649=2024,J5649*'Average selling price'!$C$4,
IF($D5649=2025,J5649*'Average selling price'!$D$4,"")))</f>
        <v>23452</v>
      </c>
      <c r="L5649" s="7">
        <v>361</v>
      </c>
      <c r="M5649" s="7">
        <v>0</v>
      </c>
      <c r="N5649" s="11">
        <f t="shared" si="177"/>
        <v>361</v>
      </c>
      <c r="O5649" s="11">
        <v>0</v>
      </c>
      <c r="P5649" s="11">
        <v>523</v>
      </c>
    </row>
    <row r="5650" spans="1:16">
      <c r="A5650" s="2">
        <v>45838</v>
      </c>
      <c r="B5650" s="18">
        <v>35</v>
      </c>
      <c r="C5650" s="20">
        <f t="shared" si="176"/>
        <v>6</v>
      </c>
      <c r="D5650" s="16">
        <v>2025</v>
      </c>
      <c r="E5650" s="1" t="s">
        <v>43</v>
      </c>
      <c r="F5650">
        <v>13</v>
      </c>
      <c r="G5650" s="12">
        <f>IF(D5650=2023,F5650*'Average selling price'!$B$2,
IF(D5650=2024,F5650*'Average selling price'!$C$2,
IF(D5650=2025,F5650*'Average selling price'!$D$2,"")))</f>
        <v>74750</v>
      </c>
      <c r="H5650">
        <v>0</v>
      </c>
      <c r="I5650" s="12">
        <f>IF($D5650=2023,H5650*'Average selling price'!$B$3,
IF($D5650=2024,H5650*'Average selling price'!$C$3,
IF($D5650=2025,H5650*'Average selling price'!$D$3,"")))</f>
        <v>0</v>
      </c>
      <c r="J5650">
        <v>8</v>
      </c>
      <c r="K5650" s="12">
        <f>IF($D5650=2023,J5650*'Average selling price'!$B$4,
IF($D5650=2024,J5650*'Average selling price'!$C$4,
IF($D5650=2025,J5650*'Average selling price'!$D$4,"")))</f>
        <v>93808</v>
      </c>
      <c r="L5650" s="7">
        <v>93158.44</v>
      </c>
      <c r="M5650" s="7">
        <v>37848.11</v>
      </c>
      <c r="N5650" s="11">
        <f t="shared" si="177"/>
        <v>131006.55</v>
      </c>
      <c r="O5650" s="11">
        <v>1066.97</v>
      </c>
      <c r="P5650" s="11">
        <v>15792.94</v>
      </c>
    </row>
    <row r="5651" spans="1:16">
      <c r="A5651" s="2">
        <v>45838</v>
      </c>
      <c r="B5651" s="18">
        <v>35</v>
      </c>
      <c r="C5651" s="20">
        <f t="shared" si="176"/>
        <v>6</v>
      </c>
      <c r="D5651" s="16">
        <v>2025</v>
      </c>
      <c r="E5651" s="1" t="s">
        <v>47</v>
      </c>
      <c r="F5651">
        <v>4</v>
      </c>
      <c r="G5651" s="12">
        <f>IF(D5651=2023,F5651*'Average selling price'!$B$2,
IF(D5651=2024,F5651*'Average selling price'!$C$2,
IF(D5651=2025,F5651*'Average selling price'!$D$2,"")))</f>
        <v>23000</v>
      </c>
      <c r="H5651">
        <v>0</v>
      </c>
      <c r="I5651" s="12">
        <f>IF($D5651=2023,H5651*'Average selling price'!$B$3,
IF($D5651=2024,H5651*'Average selling price'!$C$3,
IF($D5651=2025,H5651*'Average selling price'!$D$3,"")))</f>
        <v>0</v>
      </c>
      <c r="J5651">
        <v>2</v>
      </c>
      <c r="K5651" s="12">
        <f>IF($D5651=2023,J5651*'Average selling price'!$B$4,
IF($D5651=2024,J5651*'Average selling price'!$C$4,
IF($D5651=2025,J5651*'Average selling price'!$D$4,"")))</f>
        <v>23452</v>
      </c>
      <c r="L5651" s="7">
        <v>35300</v>
      </c>
      <c r="M5651" s="7">
        <v>17072</v>
      </c>
      <c r="N5651" s="11">
        <f t="shared" si="177"/>
        <v>52372</v>
      </c>
      <c r="O5651" s="11">
        <v>0</v>
      </c>
      <c r="P5651" s="11">
        <v>410</v>
      </c>
    </row>
    <row r="5652" spans="1:16">
      <c r="A5652" s="2">
        <v>45838</v>
      </c>
      <c r="B5652" s="18">
        <v>35</v>
      </c>
      <c r="C5652" s="20">
        <f t="shared" si="176"/>
        <v>6</v>
      </c>
      <c r="D5652" s="16">
        <v>2025</v>
      </c>
      <c r="E5652" s="1" t="s">
        <v>50</v>
      </c>
      <c r="F5652">
        <v>21</v>
      </c>
      <c r="G5652" s="12">
        <f>IF(D5652=2023,F5652*'Average selling price'!$B$2,
IF(D5652=2024,F5652*'Average selling price'!$C$2,
IF(D5652=2025,F5652*'Average selling price'!$D$2,"")))</f>
        <v>120750</v>
      </c>
      <c r="H5652">
        <v>0</v>
      </c>
      <c r="I5652" s="12">
        <f>IF($D5652=2023,H5652*'Average selling price'!$B$3,
IF($D5652=2024,H5652*'Average selling price'!$C$3,
IF($D5652=2025,H5652*'Average selling price'!$D$3,"")))</f>
        <v>0</v>
      </c>
      <c r="J5652">
        <v>3</v>
      </c>
      <c r="K5652" s="12">
        <f>IF($D5652=2023,J5652*'Average selling price'!$B$4,
IF($D5652=2024,J5652*'Average selling price'!$C$4,
IF($D5652=2025,J5652*'Average selling price'!$D$4,"")))</f>
        <v>35178</v>
      </c>
      <c r="L5652" s="7">
        <v>38806.69</v>
      </c>
      <c r="M5652" s="7">
        <v>24609.89</v>
      </c>
      <c r="N5652" s="11">
        <f t="shared" si="177"/>
        <v>63416.58</v>
      </c>
      <c r="O5652" s="11">
        <v>1599.97</v>
      </c>
      <c r="P5652" s="11">
        <v>11592.22</v>
      </c>
    </row>
    <row r="5653" spans="1:16">
      <c r="A5653" s="2">
        <v>45838</v>
      </c>
      <c r="B5653" s="18">
        <v>35</v>
      </c>
      <c r="C5653" s="20">
        <f t="shared" si="176"/>
        <v>6</v>
      </c>
      <c r="D5653" s="16">
        <v>2025</v>
      </c>
      <c r="E5653" s="1" t="s">
        <v>51</v>
      </c>
      <c r="F5653">
        <v>5</v>
      </c>
      <c r="G5653" s="12">
        <f>IF(D5653=2023,F5653*'Average selling price'!$B$2,
IF(D5653=2024,F5653*'Average selling price'!$C$2,
IF(D5653=2025,F5653*'Average selling price'!$D$2,"")))</f>
        <v>28750</v>
      </c>
      <c r="H5653">
        <v>0</v>
      </c>
      <c r="I5653" s="12">
        <f>IF($D5653=2023,H5653*'Average selling price'!$B$3,
IF($D5653=2024,H5653*'Average selling price'!$C$3,
IF($D5653=2025,H5653*'Average selling price'!$D$3,"")))</f>
        <v>0</v>
      </c>
      <c r="J5653">
        <v>2</v>
      </c>
      <c r="K5653" s="12">
        <f>IF($D5653=2023,J5653*'Average selling price'!$B$4,
IF($D5653=2024,J5653*'Average selling price'!$C$4,
IF($D5653=2025,J5653*'Average selling price'!$D$4,"")))</f>
        <v>23452</v>
      </c>
      <c r="L5653" s="7">
        <v>33652</v>
      </c>
      <c r="M5653" s="7">
        <v>8138</v>
      </c>
      <c r="N5653" s="11">
        <f t="shared" si="177"/>
        <v>41790</v>
      </c>
      <c r="O5653" s="11">
        <v>194</v>
      </c>
      <c r="P5653" s="11">
        <v>2861</v>
      </c>
    </row>
    <row r="5654" spans="1:16">
      <c r="A5654" s="2">
        <v>45838</v>
      </c>
      <c r="B5654" s="18">
        <v>35</v>
      </c>
      <c r="C5654" s="20">
        <f t="shared" si="176"/>
        <v>6</v>
      </c>
      <c r="D5654" s="16">
        <v>2025</v>
      </c>
      <c r="E5654" s="1" t="s">
        <v>52</v>
      </c>
      <c r="F5654">
        <v>5</v>
      </c>
      <c r="G5654" s="12">
        <f>IF(D5654=2023,F5654*'Average selling price'!$B$2,
IF(D5654=2024,F5654*'Average selling price'!$C$2,
IF(D5654=2025,F5654*'Average selling price'!$D$2,"")))</f>
        <v>28750</v>
      </c>
      <c r="H5654">
        <v>0</v>
      </c>
      <c r="I5654" s="12">
        <f>IF($D5654=2023,H5654*'Average selling price'!$B$3,
IF($D5654=2024,H5654*'Average selling price'!$C$3,
IF($D5654=2025,H5654*'Average selling price'!$D$3,"")))</f>
        <v>0</v>
      </c>
      <c r="J5654">
        <v>10</v>
      </c>
      <c r="K5654" s="12">
        <f>IF($D5654=2023,J5654*'Average selling price'!$B$4,
IF($D5654=2024,J5654*'Average selling price'!$C$4,
IF($D5654=2025,J5654*'Average selling price'!$D$4,"")))</f>
        <v>117260</v>
      </c>
      <c r="L5654" s="7">
        <v>37344</v>
      </c>
      <c r="M5654" s="7">
        <v>6820</v>
      </c>
      <c r="N5654" s="11">
        <f t="shared" si="177"/>
        <v>44164</v>
      </c>
      <c r="O5654" s="11">
        <v>0</v>
      </c>
      <c r="P5654" s="11">
        <v>2952</v>
      </c>
    </row>
    <row r="5655" spans="1:16">
      <c r="A5655" s="2">
        <v>45838</v>
      </c>
      <c r="B5655" s="18">
        <v>35</v>
      </c>
      <c r="C5655" s="20">
        <f t="shared" si="176"/>
        <v>6</v>
      </c>
      <c r="D5655" s="16">
        <v>2025</v>
      </c>
      <c r="E5655" s="1" t="s">
        <v>64</v>
      </c>
      <c r="F5655">
        <v>0</v>
      </c>
      <c r="G5655" s="12">
        <f>IF(D5655=2023,F5655*'Average selling price'!$B$2,
IF(D5655=2024,F5655*'Average selling price'!$C$2,
IF(D5655=2025,F5655*'Average selling price'!$D$2,"")))</f>
        <v>0</v>
      </c>
      <c r="H5655">
        <v>0</v>
      </c>
      <c r="I5655" s="12">
        <f>IF($D5655=2023,H5655*'Average selling price'!$B$3,
IF($D5655=2024,H5655*'Average selling price'!$C$3,
IF($D5655=2025,H5655*'Average selling price'!$D$3,"")))</f>
        <v>0</v>
      </c>
      <c r="J5655">
        <v>1</v>
      </c>
      <c r="K5655" s="12">
        <f>IF($D5655=2023,J5655*'Average selling price'!$B$4,
IF($D5655=2024,J5655*'Average selling price'!$C$4,
IF($D5655=2025,J5655*'Average selling price'!$D$4,"")))</f>
        <v>11726</v>
      </c>
      <c r="L5655" s="7">
        <v>20153</v>
      </c>
      <c r="M5655" s="7">
        <v>14270</v>
      </c>
      <c r="N5655" s="11">
        <f t="shared" si="177"/>
        <v>34423</v>
      </c>
      <c r="O5655" s="11">
        <v>0</v>
      </c>
      <c r="P5655" s="11">
        <v>10</v>
      </c>
    </row>
    <row r="5656" spans="1:16">
      <c r="A5656" s="2">
        <v>45838</v>
      </c>
      <c r="B5656" s="18">
        <v>35</v>
      </c>
      <c r="C5656" s="20">
        <f t="shared" si="176"/>
        <v>6</v>
      </c>
      <c r="D5656" s="16">
        <v>2025</v>
      </c>
      <c r="E5656" s="1" t="s">
        <v>54</v>
      </c>
      <c r="F5656">
        <v>1</v>
      </c>
      <c r="G5656" s="12">
        <f>IF(D5656=2023,F5656*'Average selling price'!$B$2,
IF(D5656=2024,F5656*'Average selling price'!$C$2,
IF(D5656=2025,F5656*'Average selling price'!$D$2,"")))</f>
        <v>5750</v>
      </c>
      <c r="H5656">
        <v>0</v>
      </c>
      <c r="I5656" s="12">
        <f>IF($D5656=2023,H5656*'Average selling price'!$B$3,
IF($D5656=2024,H5656*'Average selling price'!$C$3,
IF($D5656=2025,H5656*'Average selling price'!$D$3,"")))</f>
        <v>0</v>
      </c>
      <c r="J5656">
        <v>1</v>
      </c>
      <c r="K5656" s="12">
        <f>IF($D5656=2023,J5656*'Average selling price'!$B$4,
IF($D5656=2024,J5656*'Average selling price'!$C$4,
IF($D5656=2025,J5656*'Average selling price'!$D$4,"")))</f>
        <v>11726</v>
      </c>
      <c r="L5656" s="7">
        <v>8400</v>
      </c>
      <c r="M5656" s="7">
        <v>0</v>
      </c>
      <c r="N5656" s="11">
        <f t="shared" si="177"/>
        <v>8400</v>
      </c>
      <c r="O5656" s="11">
        <v>0</v>
      </c>
      <c r="P5656" s="11">
        <v>2600</v>
      </c>
    </row>
    <row r="5657" spans="1:16">
      <c r="A5657" s="2">
        <v>45838</v>
      </c>
      <c r="B5657" s="18">
        <v>35</v>
      </c>
      <c r="C5657" s="20">
        <f t="shared" si="176"/>
        <v>6</v>
      </c>
      <c r="D5657" s="16">
        <v>2025</v>
      </c>
      <c r="E5657" s="1" t="s">
        <v>61</v>
      </c>
      <c r="F5657">
        <v>11</v>
      </c>
      <c r="G5657" s="12">
        <f>IF(D5657=2023,F5657*'Average selling price'!$B$2,
IF(D5657=2024,F5657*'Average selling price'!$C$2,
IF(D5657=2025,F5657*'Average selling price'!$D$2,"")))</f>
        <v>63250</v>
      </c>
      <c r="H5657">
        <v>0</v>
      </c>
      <c r="I5657" s="12">
        <f>IF($D5657=2023,H5657*'Average selling price'!$B$3,
IF($D5657=2024,H5657*'Average selling price'!$C$3,
IF($D5657=2025,H5657*'Average selling price'!$D$3,"")))</f>
        <v>0</v>
      </c>
      <c r="J5657">
        <v>5</v>
      </c>
      <c r="K5657" s="12">
        <f>IF($D5657=2023,J5657*'Average selling price'!$B$4,
IF($D5657=2024,J5657*'Average selling price'!$C$4,
IF($D5657=2025,J5657*'Average selling price'!$D$4,"")))</f>
        <v>58630</v>
      </c>
      <c r="L5657" s="7">
        <v>3852.26</v>
      </c>
      <c r="M5657" s="7">
        <v>17709.96</v>
      </c>
      <c r="N5657" s="11">
        <f t="shared" si="177"/>
        <v>21562.22</v>
      </c>
      <c r="O5657" s="11">
        <v>0</v>
      </c>
      <c r="P5657" s="11">
        <v>2953.81</v>
      </c>
    </row>
    <row r="5658" spans="1:16">
      <c r="A5658" s="2">
        <v>45838</v>
      </c>
      <c r="B5658" s="18">
        <v>35</v>
      </c>
      <c r="C5658" s="20">
        <f t="shared" si="176"/>
        <v>6</v>
      </c>
      <c r="D5658" s="16">
        <v>2025</v>
      </c>
      <c r="E5658" s="1" t="s">
        <v>65</v>
      </c>
      <c r="F5658">
        <v>0</v>
      </c>
      <c r="G5658" s="12">
        <f>IF(D5658=2023,F5658*'Average selling price'!$B$2,
IF(D5658=2024,F5658*'Average selling price'!$C$2,
IF(D5658=2025,F5658*'Average selling price'!$D$2,"")))</f>
        <v>0</v>
      </c>
      <c r="H5658">
        <v>0</v>
      </c>
      <c r="I5658" s="12">
        <f>IF($D5658=2023,H5658*'Average selling price'!$B$3,
IF($D5658=2024,H5658*'Average selling price'!$C$3,
IF($D5658=2025,H5658*'Average selling price'!$D$3,"")))</f>
        <v>0</v>
      </c>
      <c r="J5658">
        <v>0</v>
      </c>
      <c r="K5658" s="12">
        <f>IF($D5658=2023,J5658*'Average selling price'!$B$4,
IF($D5658=2024,J5658*'Average selling price'!$C$4,
IF($D5658=2025,J5658*'Average selling price'!$D$4,"")))</f>
        <v>0</v>
      </c>
      <c r="L5658" s="7">
        <v>0</v>
      </c>
      <c r="M5658" s="7">
        <v>0</v>
      </c>
      <c r="N5658" s="11">
        <f t="shared" si="177"/>
        <v>0</v>
      </c>
      <c r="O5658" s="11">
        <v>0</v>
      </c>
      <c r="P5658" s="11">
        <v>0</v>
      </c>
    </row>
    <row r="5659" spans="1:16">
      <c r="A5659" s="2">
        <v>45845</v>
      </c>
      <c r="B5659" s="18">
        <v>36</v>
      </c>
      <c r="C5659" s="20">
        <f t="shared" si="176"/>
        <v>7</v>
      </c>
      <c r="D5659" s="16">
        <v>2025</v>
      </c>
      <c r="E5659" s="1" t="s">
        <v>25</v>
      </c>
      <c r="F5659">
        <v>12</v>
      </c>
      <c r="G5659" s="12">
        <f>IF(D5659=2023,F5659*'Average selling price'!$B$2,
IF(D5659=2024,F5659*'Average selling price'!$C$2,
IF(D5659=2025,F5659*'Average selling price'!$D$2,"")))</f>
        <v>69000</v>
      </c>
      <c r="H5659">
        <v>3</v>
      </c>
      <c r="I5659" s="12">
        <f>IF($D5659=2023,H5659*'Average selling price'!$B$3,
IF($D5659=2024,H5659*'Average selling price'!$C$3,
IF($D5659=2025,H5659*'Average selling price'!$D$3,"")))</f>
        <v>104031</v>
      </c>
      <c r="J5659">
        <v>9</v>
      </c>
      <c r="K5659" s="12">
        <f>IF($D5659=2023,J5659*'Average selling price'!$B$4,
IF($D5659=2024,J5659*'Average selling price'!$C$4,
IF($D5659=2025,J5659*'Average selling price'!$D$4,"")))</f>
        <v>105534</v>
      </c>
      <c r="L5659" s="7">
        <v>95799</v>
      </c>
      <c r="M5659" s="7">
        <v>25633</v>
      </c>
      <c r="N5659" s="11">
        <f t="shared" si="177"/>
        <v>121432</v>
      </c>
      <c r="O5659" s="11">
        <v>1100</v>
      </c>
      <c r="P5659" s="11">
        <v>4342</v>
      </c>
    </row>
    <row r="5660" spans="1:16">
      <c r="A5660" s="2">
        <v>45845</v>
      </c>
      <c r="B5660" s="18">
        <v>36</v>
      </c>
      <c r="C5660" s="20">
        <f t="shared" si="176"/>
        <v>7</v>
      </c>
      <c r="D5660" s="16">
        <v>2025</v>
      </c>
      <c r="E5660" s="1" t="s">
        <v>46</v>
      </c>
      <c r="F5660">
        <v>9</v>
      </c>
      <c r="G5660" s="12">
        <f>IF(D5660=2023,F5660*'Average selling price'!$B$2,
IF(D5660=2024,F5660*'Average selling price'!$C$2,
IF(D5660=2025,F5660*'Average selling price'!$D$2,"")))</f>
        <v>51750</v>
      </c>
      <c r="H5660">
        <v>0</v>
      </c>
      <c r="I5660" s="12">
        <f>IF($D5660=2023,H5660*'Average selling price'!$B$3,
IF($D5660=2024,H5660*'Average selling price'!$C$3,
IF($D5660=2025,H5660*'Average selling price'!$D$3,"")))</f>
        <v>0</v>
      </c>
      <c r="J5660">
        <v>1</v>
      </c>
      <c r="K5660" s="12">
        <f>IF($D5660=2023,J5660*'Average selling price'!$B$4,
IF($D5660=2024,J5660*'Average selling price'!$C$4,
IF($D5660=2025,J5660*'Average selling price'!$D$4,"")))</f>
        <v>11726</v>
      </c>
      <c r="L5660" s="7">
        <v>23765</v>
      </c>
      <c r="M5660" s="7">
        <v>10117</v>
      </c>
      <c r="N5660" s="11">
        <f t="shared" si="177"/>
        <v>33882</v>
      </c>
      <c r="O5660" s="11">
        <v>0</v>
      </c>
      <c r="P5660" s="11">
        <v>2009</v>
      </c>
    </row>
    <row r="5661" spans="1:16">
      <c r="A5661" s="2">
        <v>45845</v>
      </c>
      <c r="B5661" s="18">
        <v>36</v>
      </c>
      <c r="C5661" s="20">
        <f t="shared" si="176"/>
        <v>7</v>
      </c>
      <c r="D5661" s="16">
        <v>2025</v>
      </c>
      <c r="E5661" s="1" t="s">
        <v>57</v>
      </c>
      <c r="F5661">
        <v>3</v>
      </c>
      <c r="G5661" s="12">
        <f>IF(D5661=2023,F5661*'Average selling price'!$B$2,
IF(D5661=2024,F5661*'Average selling price'!$C$2,
IF(D5661=2025,F5661*'Average selling price'!$D$2,"")))</f>
        <v>17250</v>
      </c>
      <c r="H5661">
        <v>0</v>
      </c>
      <c r="I5661" s="12">
        <f>IF($D5661=2023,H5661*'Average selling price'!$B$3,
IF($D5661=2024,H5661*'Average selling price'!$C$3,
IF($D5661=2025,H5661*'Average selling price'!$D$3,"")))</f>
        <v>0</v>
      </c>
      <c r="J5661">
        <v>2</v>
      </c>
      <c r="K5661" s="12">
        <f>IF($D5661=2023,J5661*'Average selling price'!$B$4,
IF($D5661=2024,J5661*'Average selling price'!$C$4,
IF($D5661=2025,J5661*'Average selling price'!$D$4,"")))</f>
        <v>23452</v>
      </c>
      <c r="L5661" s="7">
        <v>50484</v>
      </c>
      <c r="M5661" s="7">
        <v>26899</v>
      </c>
      <c r="N5661" s="11">
        <f t="shared" si="177"/>
        <v>77383</v>
      </c>
      <c r="O5661" s="11">
        <v>0</v>
      </c>
      <c r="P5661" s="11">
        <v>1296</v>
      </c>
    </row>
    <row r="5662" spans="1:16">
      <c r="A5662" s="2">
        <v>45845</v>
      </c>
      <c r="B5662" s="18">
        <v>36</v>
      </c>
      <c r="C5662" s="20">
        <f t="shared" si="176"/>
        <v>7</v>
      </c>
      <c r="D5662" s="16">
        <v>2025</v>
      </c>
      <c r="E5662" s="1" t="s">
        <v>27</v>
      </c>
      <c r="F5662">
        <v>1</v>
      </c>
      <c r="G5662" s="12">
        <f>IF(D5662=2023,F5662*'Average selling price'!$B$2,
IF(D5662=2024,F5662*'Average selling price'!$C$2,
IF(D5662=2025,F5662*'Average selling price'!$D$2,"")))</f>
        <v>5750</v>
      </c>
      <c r="H5662">
        <v>0</v>
      </c>
      <c r="I5662" s="12">
        <f>IF($D5662=2023,H5662*'Average selling price'!$B$3,
IF($D5662=2024,H5662*'Average selling price'!$C$3,
IF($D5662=2025,H5662*'Average selling price'!$D$3,"")))</f>
        <v>0</v>
      </c>
      <c r="J5662">
        <v>1</v>
      </c>
      <c r="K5662" s="12">
        <f>IF($D5662=2023,J5662*'Average selling price'!$B$4,
IF($D5662=2024,J5662*'Average selling price'!$C$4,
IF($D5662=2025,J5662*'Average selling price'!$D$4,"")))</f>
        <v>11726</v>
      </c>
      <c r="L5662" s="7">
        <v>15813</v>
      </c>
      <c r="M5662" s="7">
        <v>8498</v>
      </c>
      <c r="N5662" s="11">
        <f t="shared" si="177"/>
        <v>24311</v>
      </c>
      <c r="O5662" s="11">
        <v>0</v>
      </c>
      <c r="P5662" s="11">
        <v>2118</v>
      </c>
    </row>
    <row r="5663" spans="1:16">
      <c r="A5663" s="2">
        <v>45845</v>
      </c>
      <c r="B5663" s="18">
        <v>36</v>
      </c>
      <c r="C5663" s="20">
        <f t="shared" si="176"/>
        <v>7</v>
      </c>
      <c r="D5663" s="16">
        <v>2025</v>
      </c>
      <c r="E5663" s="1" t="s">
        <v>55</v>
      </c>
      <c r="F5663">
        <v>4</v>
      </c>
      <c r="G5663" s="12">
        <f>IF(D5663=2023,F5663*'Average selling price'!$B$2,
IF(D5663=2024,F5663*'Average selling price'!$C$2,
IF(D5663=2025,F5663*'Average selling price'!$D$2,"")))</f>
        <v>23000</v>
      </c>
      <c r="H5663">
        <v>1</v>
      </c>
      <c r="I5663" s="12">
        <f>IF($D5663=2023,H5663*'Average selling price'!$B$3,
IF($D5663=2024,H5663*'Average selling price'!$C$3,
IF($D5663=2025,H5663*'Average selling price'!$D$3,"")))</f>
        <v>34677</v>
      </c>
      <c r="J5663">
        <v>0</v>
      </c>
      <c r="K5663" s="12">
        <f>IF($D5663=2023,J5663*'Average selling price'!$B$4,
IF($D5663=2024,J5663*'Average selling price'!$C$4,
IF($D5663=2025,J5663*'Average selling price'!$D$4,"")))</f>
        <v>0</v>
      </c>
      <c r="L5663" s="7">
        <v>33964</v>
      </c>
      <c r="M5663" s="7">
        <v>4390</v>
      </c>
      <c r="N5663" s="11">
        <f t="shared" si="177"/>
        <v>38354</v>
      </c>
      <c r="O5663" s="11">
        <v>0</v>
      </c>
      <c r="P5663" s="11">
        <v>2283</v>
      </c>
    </row>
    <row r="5664" spans="1:16">
      <c r="A5664" s="2">
        <v>45845</v>
      </c>
      <c r="B5664" s="18">
        <v>36</v>
      </c>
      <c r="C5664" s="20">
        <f t="shared" si="176"/>
        <v>7</v>
      </c>
      <c r="D5664" s="16">
        <v>2025</v>
      </c>
      <c r="E5664" s="1" t="s">
        <v>28</v>
      </c>
      <c r="F5664">
        <v>10</v>
      </c>
      <c r="G5664" s="12">
        <f>IF(D5664=2023,F5664*'Average selling price'!$B$2,
IF(D5664=2024,F5664*'Average selling price'!$C$2,
IF(D5664=2025,F5664*'Average selling price'!$D$2,"")))</f>
        <v>57500</v>
      </c>
      <c r="H5664">
        <v>0</v>
      </c>
      <c r="I5664" s="12">
        <f>IF($D5664=2023,H5664*'Average selling price'!$B$3,
IF($D5664=2024,H5664*'Average selling price'!$C$3,
IF($D5664=2025,H5664*'Average selling price'!$D$3,"")))</f>
        <v>0</v>
      </c>
      <c r="J5664">
        <v>3</v>
      </c>
      <c r="K5664" s="12">
        <f>IF($D5664=2023,J5664*'Average selling price'!$B$4,
IF($D5664=2024,J5664*'Average selling price'!$C$4,
IF($D5664=2025,J5664*'Average selling price'!$D$4,"")))</f>
        <v>35178</v>
      </c>
      <c r="L5664" s="7">
        <v>11922.12</v>
      </c>
      <c r="M5664" s="7">
        <v>10312.89</v>
      </c>
      <c r="N5664" s="11">
        <f t="shared" si="177"/>
        <v>22235.010000000002</v>
      </c>
      <c r="O5664" s="11">
        <v>0</v>
      </c>
      <c r="P5664" s="11">
        <v>677.95</v>
      </c>
    </row>
    <row r="5665" spans="1:16">
      <c r="A5665" s="2">
        <v>45845</v>
      </c>
      <c r="B5665" s="18">
        <v>36</v>
      </c>
      <c r="C5665" s="20">
        <f t="shared" si="176"/>
        <v>7</v>
      </c>
      <c r="D5665" s="16">
        <v>2025</v>
      </c>
      <c r="E5665" s="1" t="s">
        <v>29</v>
      </c>
      <c r="F5665">
        <v>11</v>
      </c>
      <c r="G5665" s="12">
        <f>IF(D5665=2023,F5665*'Average selling price'!$B$2,
IF(D5665=2024,F5665*'Average selling price'!$C$2,
IF(D5665=2025,F5665*'Average selling price'!$D$2,"")))</f>
        <v>63250</v>
      </c>
      <c r="H5665">
        <v>0</v>
      </c>
      <c r="I5665" s="12">
        <f>IF($D5665=2023,H5665*'Average selling price'!$B$3,
IF($D5665=2024,H5665*'Average selling price'!$C$3,
IF($D5665=2025,H5665*'Average selling price'!$D$3,"")))</f>
        <v>0</v>
      </c>
      <c r="J5665">
        <v>5</v>
      </c>
      <c r="K5665" s="12">
        <f>IF($D5665=2023,J5665*'Average selling price'!$B$4,
IF($D5665=2024,J5665*'Average selling price'!$C$4,
IF($D5665=2025,J5665*'Average selling price'!$D$4,"")))</f>
        <v>58630</v>
      </c>
      <c r="L5665" s="7">
        <v>74408.37</v>
      </c>
      <c r="M5665" s="7">
        <v>57057.01</v>
      </c>
      <c r="N5665" s="11">
        <f t="shared" si="177"/>
        <v>131465.38</v>
      </c>
      <c r="O5665" s="11">
        <v>999.99</v>
      </c>
      <c r="P5665" s="11">
        <v>-3155.02</v>
      </c>
    </row>
    <row r="5666" spans="1:16">
      <c r="A5666" s="2">
        <v>45845</v>
      </c>
      <c r="B5666" s="18">
        <v>36</v>
      </c>
      <c r="C5666" s="20">
        <f t="shared" si="176"/>
        <v>7</v>
      </c>
      <c r="D5666" s="16">
        <v>2025</v>
      </c>
      <c r="E5666" s="1" t="s">
        <v>30</v>
      </c>
      <c r="F5666">
        <v>6</v>
      </c>
      <c r="G5666" s="12">
        <f>IF(D5666=2023,F5666*'Average selling price'!$B$2,
IF(D5666=2024,F5666*'Average selling price'!$C$2,
IF(D5666=2025,F5666*'Average selling price'!$D$2,"")))</f>
        <v>34500</v>
      </c>
      <c r="H5666">
        <v>0</v>
      </c>
      <c r="I5666" s="12">
        <f>IF($D5666=2023,H5666*'Average selling price'!$B$3,
IF($D5666=2024,H5666*'Average selling price'!$C$3,
IF($D5666=2025,H5666*'Average selling price'!$D$3,"")))</f>
        <v>0</v>
      </c>
      <c r="J5666">
        <v>1</v>
      </c>
      <c r="K5666" s="12">
        <f>IF($D5666=2023,J5666*'Average selling price'!$B$4,
IF($D5666=2024,J5666*'Average selling price'!$C$4,
IF($D5666=2025,J5666*'Average selling price'!$D$4,"")))</f>
        <v>11726</v>
      </c>
      <c r="L5666" s="7">
        <v>72409.19</v>
      </c>
      <c r="M5666" s="7">
        <v>16919.91</v>
      </c>
      <c r="N5666" s="11">
        <f t="shared" si="177"/>
        <v>89329.1</v>
      </c>
      <c r="O5666" s="11">
        <v>0</v>
      </c>
      <c r="P5666" s="11">
        <v>952.92</v>
      </c>
    </row>
    <row r="5667" spans="1:16">
      <c r="A5667" s="2">
        <v>45845</v>
      </c>
      <c r="B5667" s="18">
        <v>36</v>
      </c>
      <c r="C5667" s="20">
        <f t="shared" si="176"/>
        <v>7</v>
      </c>
      <c r="D5667" s="16">
        <v>2025</v>
      </c>
      <c r="E5667" s="1" t="s">
        <v>48</v>
      </c>
      <c r="F5667">
        <v>5</v>
      </c>
      <c r="G5667" s="12">
        <f>IF(D5667=2023,F5667*'Average selling price'!$B$2,
IF(D5667=2024,F5667*'Average selling price'!$C$2,
IF(D5667=2025,F5667*'Average selling price'!$D$2,"")))</f>
        <v>28750</v>
      </c>
      <c r="H5667">
        <v>0</v>
      </c>
      <c r="I5667" s="12">
        <f>IF($D5667=2023,H5667*'Average selling price'!$B$3,
IF($D5667=2024,H5667*'Average selling price'!$C$3,
IF($D5667=2025,H5667*'Average selling price'!$D$3,"")))</f>
        <v>0</v>
      </c>
      <c r="J5667">
        <v>1</v>
      </c>
      <c r="K5667" s="12">
        <f>IF($D5667=2023,J5667*'Average selling price'!$B$4,
IF($D5667=2024,J5667*'Average selling price'!$C$4,
IF($D5667=2025,J5667*'Average selling price'!$D$4,"")))</f>
        <v>11726</v>
      </c>
      <c r="L5667" s="7">
        <v>20441.25</v>
      </c>
      <c r="M5667" s="7">
        <v>21574.74</v>
      </c>
      <c r="N5667" s="11">
        <f t="shared" si="177"/>
        <v>42015.990000000005</v>
      </c>
      <c r="O5667" s="11">
        <v>2149.9699999999998</v>
      </c>
      <c r="P5667" s="11">
        <v>207.92</v>
      </c>
    </row>
    <row r="5668" spans="1:16">
      <c r="A5668" s="2">
        <v>45845</v>
      </c>
      <c r="B5668" s="18">
        <v>36</v>
      </c>
      <c r="C5668" s="20">
        <f t="shared" si="176"/>
        <v>7</v>
      </c>
      <c r="D5668" s="16">
        <v>2025</v>
      </c>
      <c r="E5668" s="1" t="s">
        <v>59</v>
      </c>
      <c r="F5668">
        <v>4</v>
      </c>
      <c r="G5668" s="12">
        <f>IF(D5668=2023,F5668*'Average selling price'!$B$2,
IF(D5668=2024,F5668*'Average selling price'!$C$2,
IF(D5668=2025,F5668*'Average selling price'!$D$2,"")))</f>
        <v>23000</v>
      </c>
      <c r="H5668">
        <v>0</v>
      </c>
      <c r="I5668" s="12">
        <f>IF($D5668=2023,H5668*'Average selling price'!$B$3,
IF($D5668=2024,H5668*'Average selling price'!$C$3,
IF($D5668=2025,H5668*'Average selling price'!$D$3,"")))</f>
        <v>0</v>
      </c>
      <c r="J5668">
        <v>2</v>
      </c>
      <c r="K5668" s="12">
        <f>IF($D5668=2023,J5668*'Average selling price'!$B$4,
IF($D5668=2024,J5668*'Average selling price'!$C$4,
IF($D5668=2025,J5668*'Average selling price'!$D$4,"")))</f>
        <v>23452</v>
      </c>
      <c r="L5668" s="7">
        <v>8200.64</v>
      </c>
      <c r="M5668" s="7">
        <v>1999.99</v>
      </c>
      <c r="N5668" s="11">
        <f t="shared" si="177"/>
        <v>10200.629999999999</v>
      </c>
      <c r="O5668" s="11">
        <v>199.99</v>
      </c>
      <c r="P5668" s="11">
        <v>0</v>
      </c>
    </row>
    <row r="5669" spans="1:16">
      <c r="A5669" s="2">
        <v>45845</v>
      </c>
      <c r="B5669" s="18">
        <v>36</v>
      </c>
      <c r="C5669" s="20">
        <f t="shared" si="176"/>
        <v>7</v>
      </c>
      <c r="D5669" s="16">
        <v>2025</v>
      </c>
      <c r="E5669" s="1" t="s">
        <v>31</v>
      </c>
      <c r="F5669">
        <v>10</v>
      </c>
      <c r="G5669" s="12">
        <f>IF(D5669=2023,F5669*'Average selling price'!$B$2,
IF(D5669=2024,F5669*'Average selling price'!$C$2,
IF(D5669=2025,F5669*'Average selling price'!$D$2,"")))</f>
        <v>57500</v>
      </c>
      <c r="H5669">
        <v>4</v>
      </c>
      <c r="I5669" s="12">
        <f>IF($D5669=2023,H5669*'Average selling price'!$B$3,
IF($D5669=2024,H5669*'Average selling price'!$C$3,
IF($D5669=2025,H5669*'Average selling price'!$D$3,"")))</f>
        <v>138708</v>
      </c>
      <c r="J5669">
        <v>1</v>
      </c>
      <c r="K5669" s="12">
        <f>IF($D5669=2023,J5669*'Average selling price'!$B$4,
IF($D5669=2024,J5669*'Average selling price'!$C$4,
IF($D5669=2025,J5669*'Average selling price'!$D$4,"")))</f>
        <v>11726</v>
      </c>
      <c r="L5669" s="7">
        <v>144742.07</v>
      </c>
      <c r="M5669" s="7">
        <v>49804.45</v>
      </c>
      <c r="N5669" s="11">
        <f t="shared" si="177"/>
        <v>194546.52000000002</v>
      </c>
      <c r="O5669" s="11">
        <v>299.99</v>
      </c>
      <c r="P5669" s="11">
        <v>5003.3</v>
      </c>
    </row>
    <row r="5670" spans="1:16">
      <c r="A5670" s="2">
        <v>45845</v>
      </c>
      <c r="B5670" s="18">
        <v>36</v>
      </c>
      <c r="C5670" s="20">
        <f t="shared" si="176"/>
        <v>7</v>
      </c>
      <c r="D5670" s="16">
        <v>2025</v>
      </c>
      <c r="E5670" s="1" t="s">
        <v>26</v>
      </c>
      <c r="F5670">
        <v>7</v>
      </c>
      <c r="G5670" s="12">
        <f>IF(D5670=2023,F5670*'Average selling price'!$B$2,
IF(D5670=2024,F5670*'Average selling price'!$C$2,
IF(D5670=2025,F5670*'Average selling price'!$D$2,"")))</f>
        <v>40250</v>
      </c>
      <c r="H5670">
        <v>0</v>
      </c>
      <c r="I5670" s="12">
        <f>IF($D5670=2023,H5670*'Average selling price'!$B$3,
IF($D5670=2024,H5670*'Average selling price'!$C$3,
IF($D5670=2025,H5670*'Average selling price'!$D$3,"")))</f>
        <v>0</v>
      </c>
      <c r="J5670">
        <v>2</v>
      </c>
      <c r="K5670" s="12">
        <f>IF($D5670=2023,J5670*'Average selling price'!$B$4,
IF($D5670=2024,J5670*'Average selling price'!$C$4,
IF($D5670=2025,J5670*'Average selling price'!$D$4,"")))</f>
        <v>23452</v>
      </c>
      <c r="L5670" s="7">
        <v>34511.35</v>
      </c>
      <c r="M5670" s="7">
        <v>12575.02</v>
      </c>
      <c r="N5670" s="11">
        <f t="shared" si="177"/>
        <v>47086.369999999995</v>
      </c>
      <c r="O5670" s="11">
        <v>0</v>
      </c>
      <c r="P5670" s="11">
        <v>611.47</v>
      </c>
    </row>
    <row r="5671" spans="1:16">
      <c r="A5671" s="2">
        <v>45845</v>
      </c>
      <c r="B5671" s="18">
        <v>36</v>
      </c>
      <c r="C5671" s="20">
        <f t="shared" si="176"/>
        <v>7</v>
      </c>
      <c r="D5671" s="16">
        <v>2025</v>
      </c>
      <c r="E5671" s="1" t="s">
        <v>66</v>
      </c>
      <c r="F5671">
        <v>0</v>
      </c>
      <c r="G5671" s="12">
        <f>IF(D5671=2023,F5671*'Average selling price'!$B$2,
IF(D5671=2024,F5671*'Average selling price'!$C$2,
IF(D5671=2025,F5671*'Average selling price'!$D$2,"")))</f>
        <v>0</v>
      </c>
      <c r="H5671">
        <v>0</v>
      </c>
      <c r="I5671" s="12">
        <f>IF($D5671=2023,H5671*'Average selling price'!$B$3,
IF($D5671=2024,H5671*'Average selling price'!$C$3,
IF($D5671=2025,H5671*'Average selling price'!$D$3,"")))</f>
        <v>0</v>
      </c>
      <c r="J5671">
        <v>2</v>
      </c>
      <c r="K5671" s="12">
        <f>IF($D5671=2023,J5671*'Average selling price'!$B$4,
IF($D5671=2024,J5671*'Average selling price'!$C$4,
IF($D5671=2025,J5671*'Average selling price'!$D$4,"")))</f>
        <v>23452</v>
      </c>
      <c r="L5671" s="7">
        <v>54540.88</v>
      </c>
      <c r="M5671" s="7">
        <v>35054.699999999997</v>
      </c>
      <c r="N5671" s="11">
        <f t="shared" si="177"/>
        <v>89595.579999999987</v>
      </c>
      <c r="O5671" s="11">
        <v>0</v>
      </c>
      <c r="P5671" s="11">
        <v>39.479999999999997</v>
      </c>
    </row>
    <row r="5672" spans="1:16">
      <c r="A5672" s="2">
        <v>45845</v>
      </c>
      <c r="B5672" s="18">
        <v>36</v>
      </c>
      <c r="C5672" s="20">
        <f t="shared" si="176"/>
        <v>7</v>
      </c>
      <c r="D5672" s="16">
        <v>2025</v>
      </c>
      <c r="E5672" s="1" t="s">
        <v>32</v>
      </c>
      <c r="F5672">
        <v>2</v>
      </c>
      <c r="G5672" s="12">
        <f>IF(D5672=2023,F5672*'Average selling price'!$B$2,
IF(D5672=2024,F5672*'Average selling price'!$C$2,
IF(D5672=2025,F5672*'Average selling price'!$D$2,"")))</f>
        <v>11500</v>
      </c>
      <c r="H5672">
        <v>0</v>
      </c>
      <c r="I5672" s="12">
        <f>IF($D5672=2023,H5672*'Average selling price'!$B$3,
IF($D5672=2024,H5672*'Average selling price'!$C$3,
IF($D5672=2025,H5672*'Average selling price'!$D$3,"")))</f>
        <v>0</v>
      </c>
      <c r="J5672">
        <v>1</v>
      </c>
      <c r="K5672" s="12">
        <f>IF($D5672=2023,J5672*'Average selling price'!$B$4,
IF($D5672=2024,J5672*'Average selling price'!$C$4,
IF($D5672=2025,J5672*'Average selling price'!$D$4,"")))</f>
        <v>11726</v>
      </c>
      <c r="L5672" s="7">
        <v>18794.87</v>
      </c>
      <c r="M5672" s="7">
        <v>6449.97</v>
      </c>
      <c r="N5672" s="11">
        <f t="shared" si="177"/>
        <v>25244.84</v>
      </c>
      <c r="O5672" s="11">
        <v>1139.97</v>
      </c>
      <c r="P5672" s="11">
        <v>4143.5</v>
      </c>
    </row>
    <row r="5673" spans="1:16">
      <c r="A5673" s="2">
        <v>45845</v>
      </c>
      <c r="B5673" s="18">
        <v>36</v>
      </c>
      <c r="C5673" s="20">
        <f t="shared" si="176"/>
        <v>7</v>
      </c>
      <c r="D5673" s="16">
        <v>2025</v>
      </c>
      <c r="E5673" s="1" t="s">
        <v>58</v>
      </c>
      <c r="F5673">
        <v>5</v>
      </c>
      <c r="G5673" s="12">
        <f>IF(D5673=2023,F5673*'Average selling price'!$B$2,
IF(D5673=2024,F5673*'Average selling price'!$C$2,
IF(D5673=2025,F5673*'Average selling price'!$D$2,"")))</f>
        <v>28750</v>
      </c>
      <c r="H5673">
        <v>0</v>
      </c>
      <c r="I5673" s="12">
        <f>IF($D5673=2023,H5673*'Average selling price'!$B$3,
IF($D5673=2024,H5673*'Average selling price'!$C$3,
IF($D5673=2025,H5673*'Average selling price'!$D$3,"")))</f>
        <v>0</v>
      </c>
      <c r="J5673">
        <v>1</v>
      </c>
      <c r="K5673" s="12">
        <f>IF($D5673=2023,J5673*'Average selling price'!$B$4,
IF($D5673=2024,J5673*'Average selling price'!$C$4,
IF($D5673=2025,J5673*'Average selling price'!$D$4,"")))</f>
        <v>11726</v>
      </c>
      <c r="L5673" s="7">
        <v>17418.07</v>
      </c>
      <c r="M5673" s="7">
        <v>6049.96</v>
      </c>
      <c r="N5673" s="11">
        <f t="shared" si="177"/>
        <v>23468.03</v>
      </c>
      <c r="O5673" s="11">
        <v>51.99</v>
      </c>
      <c r="P5673" s="11">
        <v>69.97</v>
      </c>
    </row>
    <row r="5674" spans="1:16">
      <c r="A5674" s="2">
        <v>45845</v>
      </c>
      <c r="B5674" s="18">
        <v>36</v>
      </c>
      <c r="C5674" s="20">
        <f t="shared" si="176"/>
        <v>7</v>
      </c>
      <c r="D5674" s="16">
        <v>2025</v>
      </c>
      <c r="E5674" s="1" t="s">
        <v>62</v>
      </c>
      <c r="F5674">
        <v>4</v>
      </c>
      <c r="G5674" s="12">
        <f>IF(D5674=2023,F5674*'Average selling price'!$B$2,
IF(D5674=2024,F5674*'Average selling price'!$C$2,
IF(D5674=2025,F5674*'Average selling price'!$D$2,"")))</f>
        <v>23000</v>
      </c>
      <c r="H5674">
        <v>0</v>
      </c>
      <c r="I5674" s="12">
        <f>IF($D5674=2023,H5674*'Average selling price'!$B$3,
IF($D5674=2024,H5674*'Average selling price'!$C$3,
IF($D5674=2025,H5674*'Average selling price'!$D$3,"")))</f>
        <v>0</v>
      </c>
      <c r="J5674">
        <v>1</v>
      </c>
      <c r="K5674" s="12">
        <f>IF($D5674=2023,J5674*'Average selling price'!$B$4,
IF($D5674=2024,J5674*'Average selling price'!$C$4,
IF($D5674=2025,J5674*'Average selling price'!$D$4,"")))</f>
        <v>11726</v>
      </c>
      <c r="L5674" s="7">
        <v>25988.35</v>
      </c>
      <c r="M5674" s="7">
        <v>6599.95</v>
      </c>
      <c r="N5674" s="11">
        <f t="shared" si="177"/>
        <v>32588.3</v>
      </c>
      <c r="O5674" s="11">
        <v>1699.98</v>
      </c>
      <c r="P5674" s="11">
        <v>1944.9</v>
      </c>
    </row>
    <row r="5675" spans="1:16">
      <c r="A5675" s="2">
        <v>45845</v>
      </c>
      <c r="B5675" s="18">
        <v>36</v>
      </c>
      <c r="C5675" s="20">
        <f t="shared" si="176"/>
        <v>7</v>
      </c>
      <c r="D5675" s="16">
        <v>2025</v>
      </c>
      <c r="E5675" s="1" t="s">
        <v>33</v>
      </c>
      <c r="F5675">
        <v>8</v>
      </c>
      <c r="G5675" s="12">
        <f>IF(D5675=2023,F5675*'Average selling price'!$B$2,
IF(D5675=2024,F5675*'Average selling price'!$C$2,
IF(D5675=2025,F5675*'Average selling price'!$D$2,"")))</f>
        <v>46000</v>
      </c>
      <c r="H5675">
        <v>3</v>
      </c>
      <c r="I5675" s="12">
        <f>IF($D5675=2023,H5675*'Average selling price'!$B$3,
IF($D5675=2024,H5675*'Average selling price'!$C$3,
IF($D5675=2025,H5675*'Average selling price'!$D$3,"")))</f>
        <v>104031</v>
      </c>
      <c r="J5675">
        <v>4</v>
      </c>
      <c r="K5675" s="12">
        <f>IF($D5675=2023,J5675*'Average selling price'!$B$4,
IF($D5675=2024,J5675*'Average selling price'!$C$4,
IF($D5675=2025,J5675*'Average selling price'!$D$4,"")))</f>
        <v>46904</v>
      </c>
      <c r="L5675" s="7">
        <v>36757.18</v>
      </c>
      <c r="M5675" s="7">
        <v>13709.87</v>
      </c>
      <c r="N5675" s="11">
        <f t="shared" si="177"/>
        <v>50467.05</v>
      </c>
      <c r="O5675" s="11">
        <v>0</v>
      </c>
      <c r="P5675" s="11">
        <v>4746.88</v>
      </c>
    </row>
    <row r="5676" spans="1:16">
      <c r="A5676" s="2">
        <v>45845</v>
      </c>
      <c r="B5676" s="18">
        <v>36</v>
      </c>
      <c r="C5676" s="20">
        <f t="shared" si="176"/>
        <v>7</v>
      </c>
      <c r="D5676" s="16">
        <v>2025</v>
      </c>
      <c r="E5676" s="1" t="s">
        <v>60</v>
      </c>
      <c r="F5676">
        <v>0</v>
      </c>
      <c r="G5676" s="12">
        <f>IF(D5676=2023,F5676*'Average selling price'!$B$2,
IF(D5676=2024,F5676*'Average selling price'!$C$2,
IF(D5676=2025,F5676*'Average selling price'!$D$2,"")))</f>
        <v>0</v>
      </c>
      <c r="H5676">
        <v>0</v>
      </c>
      <c r="I5676" s="12">
        <f>IF($D5676=2023,H5676*'Average selling price'!$B$3,
IF($D5676=2024,H5676*'Average selling price'!$C$3,
IF($D5676=2025,H5676*'Average selling price'!$D$3,"")))</f>
        <v>0</v>
      </c>
      <c r="J5676">
        <v>0</v>
      </c>
      <c r="K5676" s="12">
        <f>IF($D5676=2023,J5676*'Average selling price'!$B$4,
IF($D5676=2024,J5676*'Average selling price'!$C$4,
IF($D5676=2025,J5676*'Average selling price'!$D$4,"")))</f>
        <v>0</v>
      </c>
      <c r="L5676" s="7">
        <v>11071.4</v>
      </c>
      <c r="M5676" s="7">
        <v>2085</v>
      </c>
      <c r="N5676" s="11">
        <f t="shared" si="177"/>
        <v>13156.4</v>
      </c>
      <c r="O5676" s="11">
        <v>0</v>
      </c>
      <c r="P5676" s="11">
        <v>4486.32</v>
      </c>
    </row>
    <row r="5677" spans="1:16">
      <c r="A5677" s="2">
        <v>45845</v>
      </c>
      <c r="B5677" s="18">
        <v>36</v>
      </c>
      <c r="C5677" s="20">
        <f t="shared" si="176"/>
        <v>7</v>
      </c>
      <c r="D5677" s="16">
        <v>2025</v>
      </c>
      <c r="E5677" s="1" t="s">
        <v>34</v>
      </c>
      <c r="F5677">
        <v>9</v>
      </c>
      <c r="G5677" s="12">
        <f>IF(D5677=2023,F5677*'Average selling price'!$B$2,
IF(D5677=2024,F5677*'Average selling price'!$C$2,
IF(D5677=2025,F5677*'Average selling price'!$D$2,"")))</f>
        <v>51750</v>
      </c>
      <c r="H5677">
        <v>0</v>
      </c>
      <c r="I5677" s="12">
        <f>IF($D5677=2023,H5677*'Average selling price'!$B$3,
IF($D5677=2024,H5677*'Average selling price'!$C$3,
IF($D5677=2025,H5677*'Average selling price'!$D$3,"")))</f>
        <v>0</v>
      </c>
      <c r="J5677">
        <v>3</v>
      </c>
      <c r="K5677" s="12">
        <f>IF($D5677=2023,J5677*'Average selling price'!$B$4,
IF($D5677=2024,J5677*'Average selling price'!$C$4,
IF($D5677=2025,J5677*'Average selling price'!$D$4,"")))</f>
        <v>35178</v>
      </c>
      <c r="L5677" s="7">
        <v>37951.449999999997</v>
      </c>
      <c r="M5677" s="7">
        <v>23979.79</v>
      </c>
      <c r="N5677" s="11">
        <f t="shared" si="177"/>
        <v>61931.24</v>
      </c>
      <c r="O5677" s="11">
        <v>464.81</v>
      </c>
      <c r="P5677" s="11">
        <v>5357.68</v>
      </c>
    </row>
    <row r="5678" spans="1:16">
      <c r="A5678" s="2">
        <v>45845</v>
      </c>
      <c r="B5678" s="18">
        <v>36</v>
      </c>
      <c r="C5678" s="20">
        <f t="shared" si="176"/>
        <v>7</v>
      </c>
      <c r="D5678" s="16">
        <v>2025</v>
      </c>
      <c r="E5678" s="1" t="s">
        <v>41</v>
      </c>
      <c r="F5678">
        <v>12</v>
      </c>
      <c r="G5678" s="12">
        <f>IF(D5678=2023,F5678*'Average selling price'!$B$2,
IF(D5678=2024,F5678*'Average selling price'!$C$2,
IF(D5678=2025,F5678*'Average selling price'!$D$2,"")))</f>
        <v>69000</v>
      </c>
      <c r="H5678">
        <v>1</v>
      </c>
      <c r="I5678" s="12">
        <f>IF($D5678=2023,H5678*'Average selling price'!$B$3,
IF($D5678=2024,H5678*'Average selling price'!$C$3,
IF($D5678=2025,H5678*'Average selling price'!$D$3,"")))</f>
        <v>34677</v>
      </c>
      <c r="J5678">
        <v>3</v>
      </c>
      <c r="K5678" s="12">
        <f>IF($D5678=2023,J5678*'Average selling price'!$B$4,
IF($D5678=2024,J5678*'Average selling price'!$C$4,
IF($D5678=2025,J5678*'Average selling price'!$D$4,"")))</f>
        <v>35178</v>
      </c>
      <c r="L5678" s="7">
        <v>4984</v>
      </c>
      <c r="M5678" s="7">
        <v>4810</v>
      </c>
      <c r="N5678" s="11">
        <f t="shared" si="177"/>
        <v>9794</v>
      </c>
      <c r="O5678" s="11">
        <v>0</v>
      </c>
      <c r="P5678" s="11">
        <v>0</v>
      </c>
    </row>
    <row r="5679" spans="1:16">
      <c r="A5679" s="2">
        <v>45845</v>
      </c>
      <c r="B5679" s="18">
        <v>36</v>
      </c>
      <c r="C5679" s="20">
        <f t="shared" si="176"/>
        <v>7</v>
      </c>
      <c r="D5679" s="16">
        <v>2025</v>
      </c>
      <c r="E5679" s="1" t="s">
        <v>35</v>
      </c>
      <c r="F5679">
        <v>0</v>
      </c>
      <c r="G5679" s="12">
        <f>IF(D5679=2023,F5679*'Average selling price'!$B$2,
IF(D5679=2024,F5679*'Average selling price'!$C$2,
IF(D5679=2025,F5679*'Average selling price'!$D$2,"")))</f>
        <v>0</v>
      </c>
      <c r="H5679">
        <v>0</v>
      </c>
      <c r="I5679" s="12">
        <f>IF($D5679=2023,H5679*'Average selling price'!$B$3,
IF($D5679=2024,H5679*'Average selling price'!$C$3,
IF($D5679=2025,H5679*'Average selling price'!$D$3,"")))</f>
        <v>0</v>
      </c>
      <c r="J5679">
        <v>0</v>
      </c>
      <c r="K5679" s="12">
        <f>IF($D5679=2023,J5679*'Average selling price'!$B$4,
IF($D5679=2024,J5679*'Average selling price'!$C$4,
IF($D5679=2025,J5679*'Average selling price'!$D$4,"")))</f>
        <v>0</v>
      </c>
      <c r="L5679" s="7">
        <v>0</v>
      </c>
      <c r="M5679" s="7">
        <v>0</v>
      </c>
      <c r="N5679" s="11">
        <f t="shared" si="177"/>
        <v>0</v>
      </c>
      <c r="O5679" s="11">
        <v>0</v>
      </c>
      <c r="P5679" s="11">
        <v>0</v>
      </c>
    </row>
    <row r="5680" spans="1:16">
      <c r="A5680" s="2">
        <v>45845</v>
      </c>
      <c r="B5680" s="18">
        <v>36</v>
      </c>
      <c r="C5680" s="20">
        <f t="shared" si="176"/>
        <v>7</v>
      </c>
      <c r="D5680" s="16">
        <v>2025</v>
      </c>
      <c r="E5680" s="1" t="s">
        <v>36</v>
      </c>
      <c r="F5680">
        <v>8</v>
      </c>
      <c r="G5680" s="12">
        <f>IF(D5680=2023,F5680*'Average selling price'!$B$2,
IF(D5680=2024,F5680*'Average selling price'!$C$2,
IF(D5680=2025,F5680*'Average selling price'!$D$2,"")))</f>
        <v>46000</v>
      </c>
      <c r="H5680">
        <v>0</v>
      </c>
      <c r="I5680" s="12">
        <f>IF($D5680=2023,H5680*'Average selling price'!$B$3,
IF($D5680=2024,H5680*'Average selling price'!$C$3,
IF($D5680=2025,H5680*'Average selling price'!$D$3,"")))</f>
        <v>0</v>
      </c>
      <c r="J5680">
        <v>2</v>
      </c>
      <c r="K5680" s="12">
        <f>IF($D5680=2023,J5680*'Average selling price'!$B$4,
IF($D5680=2024,J5680*'Average selling price'!$C$4,
IF($D5680=2025,J5680*'Average selling price'!$D$4,"")))</f>
        <v>23452</v>
      </c>
      <c r="L5680" s="7">
        <v>39393.339999999997</v>
      </c>
      <c r="M5680" s="7">
        <v>10729.93</v>
      </c>
      <c r="N5680" s="11">
        <f t="shared" si="177"/>
        <v>50123.27</v>
      </c>
      <c r="O5680" s="11">
        <v>369.99</v>
      </c>
      <c r="P5680" s="11">
        <v>6159.14</v>
      </c>
    </row>
    <row r="5681" spans="1:16">
      <c r="A5681" s="2">
        <v>45845</v>
      </c>
      <c r="B5681" s="18">
        <v>36</v>
      </c>
      <c r="C5681" s="20">
        <f t="shared" si="176"/>
        <v>7</v>
      </c>
      <c r="D5681" s="16">
        <v>2025</v>
      </c>
      <c r="E5681" s="1" t="s">
        <v>37</v>
      </c>
      <c r="F5681">
        <v>3</v>
      </c>
      <c r="G5681" s="12">
        <f>IF(D5681=2023,F5681*'Average selling price'!$B$2,
IF(D5681=2024,F5681*'Average selling price'!$C$2,
IF(D5681=2025,F5681*'Average selling price'!$D$2,"")))</f>
        <v>17250</v>
      </c>
      <c r="H5681">
        <v>0</v>
      </c>
      <c r="I5681" s="12">
        <f>IF($D5681=2023,H5681*'Average selling price'!$B$3,
IF($D5681=2024,H5681*'Average selling price'!$C$3,
IF($D5681=2025,H5681*'Average selling price'!$D$3,"")))</f>
        <v>0</v>
      </c>
      <c r="J5681">
        <v>3</v>
      </c>
      <c r="K5681" s="12">
        <f>IF($D5681=2023,J5681*'Average selling price'!$B$4,
IF($D5681=2024,J5681*'Average selling price'!$C$4,
IF($D5681=2025,J5681*'Average selling price'!$D$4,"")))</f>
        <v>35178</v>
      </c>
      <c r="L5681" s="7">
        <v>35898.959999999999</v>
      </c>
      <c r="M5681" s="7">
        <v>24325.16</v>
      </c>
      <c r="N5681" s="11">
        <f t="shared" si="177"/>
        <v>60224.119999999995</v>
      </c>
      <c r="O5681" s="11">
        <v>2329.92</v>
      </c>
      <c r="P5681" s="11">
        <v>3073.12</v>
      </c>
    </row>
    <row r="5682" spans="1:16">
      <c r="A5682" s="2">
        <v>45845</v>
      </c>
      <c r="B5682" s="18">
        <v>36</v>
      </c>
      <c r="C5682" s="20">
        <f t="shared" si="176"/>
        <v>7</v>
      </c>
      <c r="D5682" s="16">
        <v>2025</v>
      </c>
      <c r="E5682" s="1" t="s">
        <v>45</v>
      </c>
      <c r="F5682">
        <v>2</v>
      </c>
      <c r="G5682" s="12">
        <f>IF(D5682=2023,F5682*'Average selling price'!$B$2,
IF(D5682=2024,F5682*'Average selling price'!$C$2,
IF(D5682=2025,F5682*'Average selling price'!$D$2,"")))</f>
        <v>11500</v>
      </c>
      <c r="H5682">
        <v>0</v>
      </c>
      <c r="I5682" s="12">
        <f>IF($D5682=2023,H5682*'Average selling price'!$B$3,
IF($D5682=2024,H5682*'Average selling price'!$C$3,
IF($D5682=2025,H5682*'Average selling price'!$D$3,"")))</f>
        <v>0</v>
      </c>
      <c r="J5682">
        <v>2</v>
      </c>
      <c r="K5682" s="12">
        <f>IF($D5682=2023,J5682*'Average selling price'!$B$4,
IF($D5682=2024,J5682*'Average selling price'!$C$4,
IF($D5682=2025,J5682*'Average selling price'!$D$4,"")))</f>
        <v>23452</v>
      </c>
      <c r="L5682" s="7">
        <v>7460.83</v>
      </c>
      <c r="M5682" s="7">
        <v>6529.89</v>
      </c>
      <c r="N5682" s="11">
        <f t="shared" si="177"/>
        <v>13990.720000000001</v>
      </c>
      <c r="O5682" s="11">
        <v>5399.98</v>
      </c>
      <c r="P5682" s="11">
        <v>934.96</v>
      </c>
    </row>
    <row r="5683" spans="1:16">
      <c r="A5683" s="2">
        <v>45845</v>
      </c>
      <c r="B5683" s="18">
        <v>36</v>
      </c>
      <c r="C5683" s="20">
        <f t="shared" si="176"/>
        <v>7</v>
      </c>
      <c r="D5683" s="16">
        <v>2025</v>
      </c>
      <c r="E5683" s="1" t="s">
        <v>49</v>
      </c>
      <c r="F5683">
        <v>8</v>
      </c>
      <c r="G5683" s="12">
        <f>IF(D5683=2023,F5683*'Average selling price'!$B$2,
IF(D5683=2024,F5683*'Average selling price'!$C$2,
IF(D5683=2025,F5683*'Average selling price'!$D$2,"")))</f>
        <v>46000</v>
      </c>
      <c r="H5683">
        <v>0</v>
      </c>
      <c r="I5683" s="12">
        <f>IF($D5683=2023,H5683*'Average selling price'!$B$3,
IF($D5683=2024,H5683*'Average selling price'!$C$3,
IF($D5683=2025,H5683*'Average selling price'!$D$3,"")))</f>
        <v>0</v>
      </c>
      <c r="J5683">
        <v>3</v>
      </c>
      <c r="K5683" s="12">
        <f>IF($D5683=2023,J5683*'Average selling price'!$B$4,
IF($D5683=2024,J5683*'Average selling price'!$C$4,
IF($D5683=2025,J5683*'Average selling price'!$D$4,"")))</f>
        <v>35178</v>
      </c>
      <c r="L5683" s="7">
        <v>6975.63</v>
      </c>
      <c r="M5683" s="7">
        <v>21629.85</v>
      </c>
      <c r="N5683" s="11">
        <f t="shared" si="177"/>
        <v>28605.48</v>
      </c>
      <c r="O5683" s="11">
        <v>0</v>
      </c>
      <c r="P5683" s="11">
        <v>12.99</v>
      </c>
    </row>
    <row r="5684" spans="1:16">
      <c r="A5684" s="2">
        <v>45845</v>
      </c>
      <c r="B5684" s="18">
        <v>36</v>
      </c>
      <c r="C5684" s="20">
        <f t="shared" si="176"/>
        <v>7</v>
      </c>
      <c r="D5684" s="16">
        <v>2025</v>
      </c>
      <c r="E5684" s="1" t="s">
        <v>53</v>
      </c>
      <c r="F5684">
        <v>4</v>
      </c>
      <c r="G5684" s="12">
        <f>IF(D5684=2023,F5684*'Average selling price'!$B$2,
IF(D5684=2024,F5684*'Average selling price'!$C$2,
IF(D5684=2025,F5684*'Average selling price'!$D$2,"")))</f>
        <v>23000</v>
      </c>
      <c r="H5684">
        <v>0</v>
      </c>
      <c r="I5684" s="12">
        <f>IF($D5684=2023,H5684*'Average selling price'!$B$3,
IF($D5684=2024,H5684*'Average selling price'!$C$3,
IF($D5684=2025,H5684*'Average selling price'!$D$3,"")))</f>
        <v>0</v>
      </c>
      <c r="J5684">
        <v>0</v>
      </c>
      <c r="K5684" s="12">
        <f>IF($D5684=2023,J5684*'Average selling price'!$B$4,
IF($D5684=2024,J5684*'Average selling price'!$C$4,
IF($D5684=2025,J5684*'Average selling price'!$D$4,"")))</f>
        <v>0</v>
      </c>
      <c r="L5684" s="7">
        <v>16170.93</v>
      </c>
      <c r="M5684" s="7">
        <v>12491.24</v>
      </c>
      <c r="N5684" s="11">
        <f t="shared" si="177"/>
        <v>28662.17</v>
      </c>
      <c r="O5684" s="11">
        <v>2774.37</v>
      </c>
      <c r="P5684" s="11">
        <v>1959.91</v>
      </c>
    </row>
    <row r="5685" spans="1:16">
      <c r="A5685" s="2">
        <v>45845</v>
      </c>
      <c r="B5685" s="18">
        <v>36</v>
      </c>
      <c r="C5685" s="20">
        <f t="shared" si="176"/>
        <v>7</v>
      </c>
      <c r="D5685" s="16">
        <v>2025</v>
      </c>
      <c r="E5685" s="1" t="s">
        <v>38</v>
      </c>
      <c r="F5685">
        <v>6</v>
      </c>
      <c r="G5685" s="12">
        <f>IF(D5685=2023,F5685*'Average selling price'!$B$2,
IF(D5685=2024,F5685*'Average selling price'!$C$2,
IF(D5685=2025,F5685*'Average selling price'!$D$2,"")))</f>
        <v>34500</v>
      </c>
      <c r="H5685">
        <v>0</v>
      </c>
      <c r="I5685" s="12">
        <f>IF($D5685=2023,H5685*'Average selling price'!$B$3,
IF($D5685=2024,H5685*'Average selling price'!$C$3,
IF($D5685=2025,H5685*'Average selling price'!$D$3,"")))</f>
        <v>0</v>
      </c>
      <c r="J5685">
        <v>2</v>
      </c>
      <c r="K5685" s="12">
        <f>IF($D5685=2023,J5685*'Average selling price'!$B$4,
IF($D5685=2024,J5685*'Average selling price'!$C$4,
IF($D5685=2025,J5685*'Average selling price'!$D$4,"")))</f>
        <v>23452</v>
      </c>
      <c r="L5685" s="7">
        <v>35142.57</v>
      </c>
      <c r="M5685" s="7">
        <v>77267.259999999995</v>
      </c>
      <c r="N5685" s="11">
        <f t="shared" si="177"/>
        <v>112409.82999999999</v>
      </c>
      <c r="O5685" s="11">
        <v>0</v>
      </c>
      <c r="P5685" s="11">
        <v>5832.06</v>
      </c>
    </row>
    <row r="5686" spans="1:16">
      <c r="A5686" s="2">
        <v>45845</v>
      </c>
      <c r="B5686" s="18">
        <v>36</v>
      </c>
      <c r="C5686" s="20">
        <f t="shared" si="176"/>
        <v>7</v>
      </c>
      <c r="D5686" s="16">
        <v>2025</v>
      </c>
      <c r="E5686" s="1" t="s">
        <v>39</v>
      </c>
      <c r="F5686">
        <v>9</v>
      </c>
      <c r="G5686" s="12">
        <f>IF(D5686=2023,F5686*'Average selling price'!$B$2,
IF(D5686=2024,F5686*'Average selling price'!$C$2,
IF(D5686=2025,F5686*'Average selling price'!$D$2,"")))</f>
        <v>51750</v>
      </c>
      <c r="H5686">
        <v>2</v>
      </c>
      <c r="I5686" s="12">
        <f>IF($D5686=2023,H5686*'Average selling price'!$B$3,
IF($D5686=2024,H5686*'Average selling price'!$C$3,
IF($D5686=2025,H5686*'Average selling price'!$D$3,"")))</f>
        <v>69354</v>
      </c>
      <c r="J5686">
        <v>3</v>
      </c>
      <c r="K5686" s="12">
        <f>IF($D5686=2023,J5686*'Average selling price'!$B$4,
IF($D5686=2024,J5686*'Average selling price'!$C$4,
IF($D5686=2025,J5686*'Average selling price'!$D$4,"")))</f>
        <v>35178</v>
      </c>
      <c r="L5686" s="7">
        <v>38525.86</v>
      </c>
      <c r="M5686" s="7">
        <v>24799.81</v>
      </c>
      <c r="N5686" s="11">
        <f t="shared" si="177"/>
        <v>63325.67</v>
      </c>
      <c r="O5686" s="11">
        <v>1188.17</v>
      </c>
      <c r="P5686" s="11">
        <v>2485.31</v>
      </c>
    </row>
    <row r="5687" spans="1:16">
      <c r="A5687" s="2">
        <v>45845</v>
      </c>
      <c r="B5687" s="18">
        <v>36</v>
      </c>
      <c r="C5687" s="20">
        <f t="shared" si="176"/>
        <v>7</v>
      </c>
      <c r="D5687" s="16">
        <v>2025</v>
      </c>
      <c r="E5687" s="1" t="s">
        <v>40</v>
      </c>
      <c r="F5687">
        <v>0</v>
      </c>
      <c r="G5687" s="12">
        <f>IF(D5687=2023,F5687*'Average selling price'!$B$2,
IF(D5687=2024,F5687*'Average selling price'!$C$2,
IF(D5687=2025,F5687*'Average selling price'!$D$2,"")))</f>
        <v>0</v>
      </c>
      <c r="H5687">
        <v>0</v>
      </c>
      <c r="I5687" s="12">
        <f>IF($D5687=2023,H5687*'Average selling price'!$B$3,
IF($D5687=2024,H5687*'Average selling price'!$C$3,
IF($D5687=2025,H5687*'Average selling price'!$D$3,"")))</f>
        <v>0</v>
      </c>
      <c r="J5687">
        <v>0</v>
      </c>
      <c r="K5687" s="12">
        <f>IF($D5687=2023,J5687*'Average selling price'!$B$4,
IF($D5687=2024,J5687*'Average selling price'!$C$4,
IF($D5687=2025,J5687*'Average selling price'!$D$4,"")))</f>
        <v>0</v>
      </c>
      <c r="L5687" s="7">
        <v>8490.85</v>
      </c>
      <c r="M5687" s="7">
        <v>1999.99</v>
      </c>
      <c r="N5687" s="11">
        <f t="shared" si="177"/>
        <v>10490.84</v>
      </c>
      <c r="O5687" s="11">
        <v>0</v>
      </c>
      <c r="P5687" s="11">
        <v>0</v>
      </c>
    </row>
    <row r="5688" spans="1:16">
      <c r="A5688" s="2">
        <v>45845</v>
      </c>
      <c r="B5688" s="18">
        <v>36</v>
      </c>
      <c r="C5688" s="20">
        <f t="shared" si="176"/>
        <v>7</v>
      </c>
      <c r="D5688" s="16">
        <v>2025</v>
      </c>
      <c r="E5688" s="1" t="s">
        <v>42</v>
      </c>
      <c r="F5688">
        <v>2</v>
      </c>
      <c r="G5688" s="12">
        <f>IF(D5688=2023,F5688*'Average selling price'!$B$2,
IF(D5688=2024,F5688*'Average selling price'!$C$2,
IF(D5688=2025,F5688*'Average selling price'!$D$2,"")))</f>
        <v>11500</v>
      </c>
      <c r="H5688">
        <v>0</v>
      </c>
      <c r="I5688" s="12">
        <f>IF($D5688=2023,H5688*'Average selling price'!$B$3,
IF($D5688=2024,H5688*'Average selling price'!$C$3,
IF($D5688=2025,H5688*'Average selling price'!$D$3,"")))</f>
        <v>0</v>
      </c>
      <c r="J5688">
        <v>2</v>
      </c>
      <c r="K5688" s="12">
        <f>IF($D5688=2023,J5688*'Average selling price'!$B$4,
IF($D5688=2024,J5688*'Average selling price'!$C$4,
IF($D5688=2025,J5688*'Average selling price'!$D$4,"")))</f>
        <v>23452</v>
      </c>
      <c r="L5688" s="7">
        <v>26815</v>
      </c>
      <c r="M5688" s="7">
        <v>9208</v>
      </c>
      <c r="N5688" s="11">
        <f t="shared" si="177"/>
        <v>36023</v>
      </c>
      <c r="O5688" s="11">
        <v>0</v>
      </c>
      <c r="P5688" s="11">
        <v>14547</v>
      </c>
    </row>
    <row r="5689" spans="1:16">
      <c r="A5689" s="2">
        <v>45845</v>
      </c>
      <c r="B5689" s="18">
        <v>36</v>
      </c>
      <c r="C5689" s="20">
        <f t="shared" si="176"/>
        <v>7</v>
      </c>
      <c r="D5689" s="16">
        <v>2025</v>
      </c>
      <c r="E5689" s="1" t="s">
        <v>63</v>
      </c>
      <c r="F5689">
        <v>1</v>
      </c>
      <c r="G5689" s="12">
        <f>IF(D5689=2023,F5689*'Average selling price'!$B$2,
IF(D5689=2024,F5689*'Average selling price'!$C$2,
IF(D5689=2025,F5689*'Average selling price'!$D$2,"")))</f>
        <v>5750</v>
      </c>
      <c r="H5689">
        <v>0</v>
      </c>
      <c r="I5689" s="12">
        <f>IF($D5689=2023,H5689*'Average selling price'!$B$3,
IF($D5689=2024,H5689*'Average selling price'!$C$3,
IF($D5689=2025,H5689*'Average selling price'!$D$3,"")))</f>
        <v>0</v>
      </c>
      <c r="J5689">
        <v>1</v>
      </c>
      <c r="K5689" s="12">
        <f>IF($D5689=2023,J5689*'Average selling price'!$B$4,
IF($D5689=2024,J5689*'Average selling price'!$C$4,
IF($D5689=2025,J5689*'Average selling price'!$D$4,"")))</f>
        <v>11726</v>
      </c>
      <c r="L5689" s="7">
        <v>3141</v>
      </c>
      <c r="M5689" s="7">
        <v>0</v>
      </c>
      <c r="N5689" s="11">
        <f t="shared" si="177"/>
        <v>3141</v>
      </c>
      <c r="O5689" s="11">
        <v>0</v>
      </c>
      <c r="P5689" s="11">
        <v>7027</v>
      </c>
    </row>
    <row r="5690" spans="1:16">
      <c r="A5690" s="2">
        <v>45845</v>
      </c>
      <c r="B5690" s="18">
        <v>36</v>
      </c>
      <c r="C5690" s="20">
        <f t="shared" si="176"/>
        <v>7</v>
      </c>
      <c r="D5690" s="16">
        <v>2025</v>
      </c>
      <c r="E5690" s="1" t="s">
        <v>43</v>
      </c>
      <c r="F5690">
        <v>8</v>
      </c>
      <c r="G5690" s="12">
        <f>IF(D5690=2023,F5690*'Average selling price'!$B$2,
IF(D5690=2024,F5690*'Average selling price'!$C$2,
IF(D5690=2025,F5690*'Average selling price'!$D$2,"")))</f>
        <v>46000</v>
      </c>
      <c r="H5690">
        <v>1</v>
      </c>
      <c r="I5690" s="12">
        <f>IF($D5690=2023,H5690*'Average selling price'!$B$3,
IF($D5690=2024,H5690*'Average selling price'!$C$3,
IF($D5690=2025,H5690*'Average selling price'!$D$3,"")))</f>
        <v>34677</v>
      </c>
      <c r="J5690">
        <v>1</v>
      </c>
      <c r="K5690" s="12">
        <f>IF($D5690=2023,J5690*'Average selling price'!$B$4,
IF($D5690=2024,J5690*'Average selling price'!$C$4,
IF($D5690=2025,J5690*'Average selling price'!$D$4,"")))</f>
        <v>11726</v>
      </c>
      <c r="L5690" s="7">
        <v>77407.31</v>
      </c>
      <c r="M5690" s="7">
        <v>43109.55</v>
      </c>
      <c r="N5690" s="11">
        <f t="shared" si="177"/>
        <v>120516.86</v>
      </c>
      <c r="O5690" s="11">
        <v>13292.18</v>
      </c>
      <c r="P5690" s="11">
        <v>9702.41</v>
      </c>
    </row>
    <row r="5691" spans="1:16">
      <c r="A5691" s="2">
        <v>45845</v>
      </c>
      <c r="B5691" s="18">
        <v>36</v>
      </c>
      <c r="C5691" s="20">
        <f t="shared" si="176"/>
        <v>7</v>
      </c>
      <c r="D5691" s="16">
        <v>2025</v>
      </c>
      <c r="E5691" s="1" t="s">
        <v>47</v>
      </c>
      <c r="F5691">
        <v>1</v>
      </c>
      <c r="G5691" s="12">
        <f>IF(D5691=2023,F5691*'Average selling price'!$B$2,
IF(D5691=2024,F5691*'Average selling price'!$C$2,
IF(D5691=2025,F5691*'Average selling price'!$D$2,"")))</f>
        <v>5750</v>
      </c>
      <c r="H5691">
        <v>0</v>
      </c>
      <c r="I5691" s="12">
        <f>IF($D5691=2023,H5691*'Average selling price'!$B$3,
IF($D5691=2024,H5691*'Average selling price'!$C$3,
IF($D5691=2025,H5691*'Average selling price'!$D$3,"")))</f>
        <v>0</v>
      </c>
      <c r="J5691">
        <v>1</v>
      </c>
      <c r="K5691" s="12">
        <f>IF($D5691=2023,J5691*'Average selling price'!$B$4,
IF($D5691=2024,J5691*'Average selling price'!$C$4,
IF($D5691=2025,J5691*'Average selling price'!$D$4,"")))</f>
        <v>11726</v>
      </c>
      <c r="L5691" s="7">
        <v>16130</v>
      </c>
      <c r="M5691" s="7">
        <v>9612</v>
      </c>
      <c r="N5691" s="11">
        <f t="shared" si="177"/>
        <v>25742</v>
      </c>
      <c r="O5691" s="11">
        <v>0</v>
      </c>
      <c r="P5691" s="11">
        <v>4591</v>
      </c>
    </row>
    <row r="5692" spans="1:16">
      <c r="A5692" s="2">
        <v>45845</v>
      </c>
      <c r="B5692" s="18">
        <v>36</v>
      </c>
      <c r="C5692" s="20">
        <f t="shared" si="176"/>
        <v>7</v>
      </c>
      <c r="D5692" s="16">
        <v>2025</v>
      </c>
      <c r="E5692" s="1" t="s">
        <v>50</v>
      </c>
      <c r="F5692">
        <v>7</v>
      </c>
      <c r="G5692" s="12">
        <f>IF(D5692=2023,F5692*'Average selling price'!$B$2,
IF(D5692=2024,F5692*'Average selling price'!$C$2,
IF(D5692=2025,F5692*'Average selling price'!$D$2,"")))</f>
        <v>40250</v>
      </c>
      <c r="H5692">
        <v>0</v>
      </c>
      <c r="I5692" s="12">
        <f>IF($D5692=2023,H5692*'Average selling price'!$B$3,
IF($D5692=2024,H5692*'Average selling price'!$C$3,
IF($D5692=2025,H5692*'Average selling price'!$D$3,"")))</f>
        <v>0</v>
      </c>
      <c r="J5692">
        <v>4</v>
      </c>
      <c r="K5692" s="12">
        <f>IF($D5692=2023,J5692*'Average selling price'!$B$4,
IF($D5692=2024,J5692*'Average selling price'!$C$4,
IF($D5692=2025,J5692*'Average selling price'!$D$4,"")))</f>
        <v>46904</v>
      </c>
      <c r="L5692" s="7">
        <v>36378.839999999997</v>
      </c>
      <c r="M5692" s="7">
        <v>12983.92</v>
      </c>
      <c r="N5692" s="11">
        <f t="shared" si="177"/>
        <v>49362.759999999995</v>
      </c>
      <c r="O5692" s="11">
        <v>0</v>
      </c>
      <c r="P5692" s="11">
        <v>168.95</v>
      </c>
    </row>
    <row r="5693" spans="1:16">
      <c r="A5693" s="2">
        <v>45845</v>
      </c>
      <c r="B5693" s="18">
        <v>36</v>
      </c>
      <c r="C5693" s="20">
        <f t="shared" si="176"/>
        <v>7</v>
      </c>
      <c r="D5693" s="16">
        <v>2025</v>
      </c>
      <c r="E5693" s="1" t="s">
        <v>51</v>
      </c>
      <c r="F5693">
        <v>9</v>
      </c>
      <c r="G5693" s="12">
        <f>IF(D5693=2023,F5693*'Average selling price'!$B$2,
IF(D5693=2024,F5693*'Average selling price'!$C$2,
IF(D5693=2025,F5693*'Average selling price'!$D$2,"")))</f>
        <v>51750</v>
      </c>
      <c r="H5693">
        <v>0</v>
      </c>
      <c r="I5693" s="12">
        <f>IF($D5693=2023,H5693*'Average selling price'!$B$3,
IF($D5693=2024,H5693*'Average selling price'!$C$3,
IF($D5693=2025,H5693*'Average selling price'!$D$3,"")))</f>
        <v>0</v>
      </c>
      <c r="J5693">
        <v>1</v>
      </c>
      <c r="K5693" s="12">
        <f>IF($D5693=2023,J5693*'Average selling price'!$B$4,
IF($D5693=2024,J5693*'Average selling price'!$C$4,
IF($D5693=2025,J5693*'Average selling price'!$D$4,"")))</f>
        <v>11726</v>
      </c>
      <c r="L5693" s="7">
        <v>24802.33</v>
      </c>
      <c r="M5693" s="7">
        <v>19369.91</v>
      </c>
      <c r="N5693" s="11">
        <f t="shared" si="177"/>
        <v>44172.240000000005</v>
      </c>
      <c r="O5693" s="11">
        <v>1117.83</v>
      </c>
      <c r="P5693" s="11">
        <v>464.95</v>
      </c>
    </row>
    <row r="5694" spans="1:16">
      <c r="A5694" s="2">
        <v>45845</v>
      </c>
      <c r="B5694" s="18">
        <v>36</v>
      </c>
      <c r="C5694" s="20">
        <f t="shared" si="176"/>
        <v>7</v>
      </c>
      <c r="D5694" s="16">
        <v>2025</v>
      </c>
      <c r="E5694" s="1" t="s">
        <v>52</v>
      </c>
      <c r="F5694">
        <v>6</v>
      </c>
      <c r="G5694" s="12">
        <f>IF(D5694=2023,F5694*'Average selling price'!$B$2,
IF(D5694=2024,F5694*'Average selling price'!$C$2,
IF(D5694=2025,F5694*'Average selling price'!$D$2,"")))</f>
        <v>34500</v>
      </c>
      <c r="H5694">
        <v>1</v>
      </c>
      <c r="I5694" s="12">
        <f>IF($D5694=2023,H5694*'Average selling price'!$B$3,
IF($D5694=2024,H5694*'Average selling price'!$C$3,
IF($D5694=2025,H5694*'Average selling price'!$D$3,"")))</f>
        <v>34677</v>
      </c>
      <c r="J5694">
        <v>2</v>
      </c>
      <c r="K5694" s="12">
        <f>IF($D5694=2023,J5694*'Average selling price'!$B$4,
IF($D5694=2024,J5694*'Average selling price'!$C$4,
IF($D5694=2025,J5694*'Average selling price'!$D$4,"")))</f>
        <v>23452</v>
      </c>
      <c r="L5694" s="7">
        <v>31740</v>
      </c>
      <c r="M5694" s="7">
        <v>2149.98</v>
      </c>
      <c r="N5694" s="11">
        <f t="shared" si="177"/>
        <v>33889.980000000003</v>
      </c>
      <c r="O5694" s="11">
        <v>0</v>
      </c>
      <c r="P5694" s="11">
        <v>629.96</v>
      </c>
    </row>
    <row r="5695" spans="1:16">
      <c r="A5695" s="2">
        <v>45845</v>
      </c>
      <c r="B5695" s="18">
        <v>36</v>
      </c>
      <c r="C5695" s="20">
        <f t="shared" si="176"/>
        <v>7</v>
      </c>
      <c r="D5695" s="16">
        <v>2025</v>
      </c>
      <c r="E5695" s="1" t="s">
        <v>64</v>
      </c>
      <c r="F5695">
        <v>0</v>
      </c>
      <c r="G5695" s="12">
        <f>IF(D5695=2023,F5695*'Average selling price'!$B$2,
IF(D5695=2024,F5695*'Average selling price'!$C$2,
IF(D5695=2025,F5695*'Average selling price'!$D$2,"")))</f>
        <v>0</v>
      </c>
      <c r="H5695">
        <v>0</v>
      </c>
      <c r="I5695" s="12">
        <f>IF($D5695=2023,H5695*'Average selling price'!$B$3,
IF($D5695=2024,H5695*'Average selling price'!$C$3,
IF($D5695=2025,H5695*'Average selling price'!$D$3,"")))</f>
        <v>0</v>
      </c>
      <c r="J5695">
        <v>7</v>
      </c>
      <c r="K5695" s="12">
        <f>IF($D5695=2023,J5695*'Average selling price'!$B$4,
IF($D5695=2024,J5695*'Average selling price'!$C$4,
IF($D5695=2025,J5695*'Average selling price'!$D$4,"")))</f>
        <v>82082</v>
      </c>
      <c r="L5695" s="7">
        <v>33758.980000000003</v>
      </c>
      <c r="M5695" s="7">
        <v>14699.96</v>
      </c>
      <c r="N5695" s="11">
        <f t="shared" si="177"/>
        <v>48458.94</v>
      </c>
      <c r="O5695" s="11">
        <v>0</v>
      </c>
      <c r="P5695" s="11">
        <v>19.989999999999998</v>
      </c>
    </row>
    <row r="5696" spans="1:16">
      <c r="A5696" s="2">
        <v>45845</v>
      </c>
      <c r="B5696" s="18">
        <v>36</v>
      </c>
      <c r="C5696" s="20">
        <f t="shared" si="176"/>
        <v>7</v>
      </c>
      <c r="D5696" s="16">
        <v>2025</v>
      </c>
      <c r="E5696" s="1" t="s">
        <v>54</v>
      </c>
      <c r="F5696">
        <v>2</v>
      </c>
      <c r="G5696" s="12">
        <f>IF(D5696=2023,F5696*'Average selling price'!$B$2,
IF(D5696=2024,F5696*'Average selling price'!$C$2,
IF(D5696=2025,F5696*'Average selling price'!$D$2,"")))</f>
        <v>11500</v>
      </c>
      <c r="H5696">
        <v>0</v>
      </c>
      <c r="I5696" s="12">
        <f>IF($D5696=2023,H5696*'Average selling price'!$B$3,
IF($D5696=2024,H5696*'Average selling price'!$C$3,
IF($D5696=2025,H5696*'Average selling price'!$D$3,"")))</f>
        <v>0</v>
      </c>
      <c r="J5696">
        <v>3</v>
      </c>
      <c r="K5696" s="12">
        <f>IF($D5696=2023,J5696*'Average selling price'!$B$4,
IF($D5696=2024,J5696*'Average selling price'!$C$4,
IF($D5696=2025,J5696*'Average selling price'!$D$4,"")))</f>
        <v>35178</v>
      </c>
      <c r="L5696" s="7">
        <v>10620</v>
      </c>
      <c r="M5696" s="7">
        <v>0</v>
      </c>
      <c r="N5696" s="11">
        <f t="shared" si="177"/>
        <v>10620</v>
      </c>
      <c r="O5696" s="11">
        <v>0</v>
      </c>
      <c r="P5696" s="11">
        <v>0</v>
      </c>
    </row>
    <row r="5697" spans="1:16">
      <c r="A5697" s="2">
        <v>45845</v>
      </c>
      <c r="B5697" s="18">
        <v>36</v>
      </c>
      <c r="C5697" s="20">
        <f t="shared" si="176"/>
        <v>7</v>
      </c>
      <c r="D5697" s="16">
        <v>2025</v>
      </c>
      <c r="E5697" s="1" t="s">
        <v>61</v>
      </c>
      <c r="F5697">
        <v>2</v>
      </c>
      <c r="G5697" s="12">
        <f>IF(D5697=2023,F5697*'Average selling price'!$B$2,
IF(D5697=2024,F5697*'Average selling price'!$C$2,
IF(D5697=2025,F5697*'Average selling price'!$D$2,"")))</f>
        <v>11500</v>
      </c>
      <c r="H5697">
        <v>0</v>
      </c>
      <c r="I5697" s="12">
        <f>IF($D5697=2023,H5697*'Average selling price'!$B$3,
IF($D5697=2024,H5697*'Average selling price'!$C$3,
IF($D5697=2025,H5697*'Average selling price'!$D$3,"")))</f>
        <v>0</v>
      </c>
      <c r="J5697">
        <v>3</v>
      </c>
      <c r="K5697" s="12">
        <f>IF($D5697=2023,J5697*'Average selling price'!$B$4,
IF($D5697=2024,J5697*'Average selling price'!$C$4,
IF($D5697=2025,J5697*'Average selling price'!$D$4,"")))</f>
        <v>35178</v>
      </c>
      <c r="L5697" s="7">
        <v>8061.76</v>
      </c>
      <c r="M5697" s="7">
        <v>-8906.1200000000008</v>
      </c>
      <c r="N5697" s="11">
        <f t="shared" si="177"/>
        <v>-844.36000000000058</v>
      </c>
      <c r="O5697" s="11">
        <v>0</v>
      </c>
      <c r="P5697" s="11">
        <v>4594.7700000000004</v>
      </c>
    </row>
    <row r="5698" spans="1:16">
      <c r="A5698" s="2">
        <v>45845</v>
      </c>
      <c r="B5698" s="18">
        <v>36</v>
      </c>
      <c r="C5698" s="20">
        <f t="shared" si="176"/>
        <v>7</v>
      </c>
      <c r="D5698" s="16">
        <v>2025</v>
      </c>
      <c r="E5698" s="1" t="s">
        <v>65</v>
      </c>
      <c r="F5698">
        <v>0</v>
      </c>
      <c r="G5698" s="12">
        <f>IF(D5698=2023,F5698*'Average selling price'!$B$2,
IF(D5698=2024,F5698*'Average selling price'!$C$2,
IF(D5698=2025,F5698*'Average selling price'!$D$2,"")))</f>
        <v>0</v>
      </c>
      <c r="H5698">
        <v>0</v>
      </c>
      <c r="I5698" s="12">
        <f>IF($D5698=2023,H5698*'Average selling price'!$B$3,
IF($D5698=2024,H5698*'Average selling price'!$C$3,
IF($D5698=2025,H5698*'Average selling price'!$D$3,"")))</f>
        <v>0</v>
      </c>
      <c r="J5698">
        <v>0</v>
      </c>
      <c r="K5698" s="12">
        <f>IF($D5698=2023,J5698*'Average selling price'!$B$4,
IF($D5698=2024,J5698*'Average selling price'!$C$4,
IF($D5698=2025,J5698*'Average selling price'!$D$4,"")))</f>
        <v>0</v>
      </c>
      <c r="L5698" s="7">
        <v>0</v>
      </c>
      <c r="M5698" s="7">
        <v>0</v>
      </c>
      <c r="N5698" s="11">
        <f t="shared" si="177"/>
        <v>0</v>
      </c>
      <c r="O5698" s="11">
        <v>0</v>
      </c>
      <c r="P5698" s="11">
        <v>0</v>
      </c>
    </row>
    <row r="5699" spans="1:16">
      <c r="A5699" s="2">
        <v>45852</v>
      </c>
      <c r="B5699" s="18">
        <v>37</v>
      </c>
      <c r="C5699" s="20">
        <f t="shared" si="176"/>
        <v>7</v>
      </c>
      <c r="D5699" s="16">
        <v>2025</v>
      </c>
      <c r="E5699" s="1" t="s">
        <v>25</v>
      </c>
      <c r="F5699">
        <v>10</v>
      </c>
      <c r="G5699" s="12">
        <f>IF(D5699=2023,F5699*'Average selling price'!$B$2,
IF(D5699=2024,F5699*'Average selling price'!$C$2,
IF(D5699=2025,F5699*'Average selling price'!$D$2,"")))</f>
        <v>57500</v>
      </c>
      <c r="H5699">
        <v>4</v>
      </c>
      <c r="I5699" s="12">
        <f>IF($D5699=2023,H5699*'Average selling price'!$B$3,
IF($D5699=2024,H5699*'Average selling price'!$C$3,
IF($D5699=2025,H5699*'Average selling price'!$D$3,"")))</f>
        <v>138708</v>
      </c>
      <c r="J5699">
        <v>4</v>
      </c>
      <c r="K5699" s="12">
        <f>IF($D5699=2023,J5699*'Average selling price'!$B$4,
IF($D5699=2024,J5699*'Average selling price'!$C$4,
IF($D5699=2025,J5699*'Average selling price'!$D$4,"")))</f>
        <v>46904</v>
      </c>
      <c r="L5699" s="7">
        <v>78729</v>
      </c>
      <c r="M5699" s="7">
        <v>31314</v>
      </c>
      <c r="N5699" s="11">
        <f t="shared" si="177"/>
        <v>110043</v>
      </c>
      <c r="O5699" s="11">
        <v>0</v>
      </c>
      <c r="P5699" s="11">
        <v>2210</v>
      </c>
    </row>
    <row r="5700" spans="1:16">
      <c r="A5700" s="2">
        <v>45852</v>
      </c>
      <c r="B5700" s="18">
        <v>37</v>
      </c>
      <c r="C5700" s="20">
        <f t="shared" ref="C5700:C5763" si="178">MONTH(A5700)</f>
        <v>7</v>
      </c>
      <c r="D5700" s="16">
        <v>2025</v>
      </c>
      <c r="E5700" s="1" t="s">
        <v>46</v>
      </c>
      <c r="F5700">
        <v>4</v>
      </c>
      <c r="G5700" s="12">
        <f>IF(D5700=2023,F5700*'Average selling price'!$B$2,
IF(D5700=2024,F5700*'Average selling price'!$C$2,
IF(D5700=2025,F5700*'Average selling price'!$D$2,"")))</f>
        <v>23000</v>
      </c>
      <c r="H5700">
        <v>0</v>
      </c>
      <c r="I5700" s="12">
        <f>IF($D5700=2023,H5700*'Average selling price'!$B$3,
IF($D5700=2024,H5700*'Average selling price'!$C$3,
IF($D5700=2025,H5700*'Average selling price'!$D$3,"")))</f>
        <v>0</v>
      </c>
      <c r="J5700">
        <v>1</v>
      </c>
      <c r="K5700" s="12">
        <f>IF($D5700=2023,J5700*'Average selling price'!$B$4,
IF($D5700=2024,J5700*'Average selling price'!$C$4,
IF($D5700=2025,J5700*'Average selling price'!$D$4,"")))</f>
        <v>11726</v>
      </c>
      <c r="L5700" s="7">
        <v>24228</v>
      </c>
      <c r="M5700" s="7">
        <v>13334</v>
      </c>
      <c r="N5700" s="11">
        <f t="shared" ref="N5700:N5763" si="179">M5700+L5700</f>
        <v>37562</v>
      </c>
      <c r="O5700" s="11">
        <v>0</v>
      </c>
      <c r="P5700" s="11">
        <v>950</v>
      </c>
    </row>
    <row r="5701" spans="1:16">
      <c r="A5701" s="2">
        <v>45852</v>
      </c>
      <c r="B5701" s="18">
        <v>37</v>
      </c>
      <c r="C5701" s="20">
        <f t="shared" si="178"/>
        <v>7</v>
      </c>
      <c r="D5701" s="16">
        <v>2025</v>
      </c>
      <c r="E5701" s="1" t="s">
        <v>57</v>
      </c>
      <c r="F5701">
        <v>8</v>
      </c>
      <c r="G5701" s="12">
        <f>IF(D5701=2023,F5701*'Average selling price'!$B$2,
IF(D5701=2024,F5701*'Average selling price'!$C$2,
IF(D5701=2025,F5701*'Average selling price'!$D$2,"")))</f>
        <v>46000</v>
      </c>
      <c r="H5701">
        <v>0</v>
      </c>
      <c r="I5701" s="12">
        <f>IF($D5701=2023,H5701*'Average selling price'!$B$3,
IF($D5701=2024,H5701*'Average selling price'!$C$3,
IF($D5701=2025,H5701*'Average selling price'!$D$3,"")))</f>
        <v>0</v>
      </c>
      <c r="J5701">
        <v>2</v>
      </c>
      <c r="K5701" s="12">
        <f>IF($D5701=2023,J5701*'Average selling price'!$B$4,
IF($D5701=2024,J5701*'Average selling price'!$C$4,
IF($D5701=2025,J5701*'Average selling price'!$D$4,"")))</f>
        <v>23452</v>
      </c>
      <c r="L5701" s="7">
        <v>49857</v>
      </c>
      <c r="M5701" s="7">
        <v>17917</v>
      </c>
      <c r="N5701" s="11">
        <f t="shared" si="179"/>
        <v>67774</v>
      </c>
      <c r="O5701" s="11">
        <v>0</v>
      </c>
      <c r="P5701" s="11">
        <v>1170</v>
      </c>
    </row>
    <row r="5702" spans="1:16">
      <c r="A5702" s="2">
        <v>45852</v>
      </c>
      <c r="B5702" s="18">
        <v>37</v>
      </c>
      <c r="C5702" s="20">
        <f t="shared" si="178"/>
        <v>7</v>
      </c>
      <c r="D5702" s="16">
        <v>2025</v>
      </c>
      <c r="E5702" s="1" t="s">
        <v>27</v>
      </c>
      <c r="F5702">
        <v>4</v>
      </c>
      <c r="G5702" s="12">
        <f>IF(D5702=2023,F5702*'Average selling price'!$B$2,
IF(D5702=2024,F5702*'Average selling price'!$C$2,
IF(D5702=2025,F5702*'Average selling price'!$D$2,"")))</f>
        <v>23000</v>
      </c>
      <c r="H5702">
        <v>0</v>
      </c>
      <c r="I5702" s="12">
        <f>IF($D5702=2023,H5702*'Average selling price'!$B$3,
IF($D5702=2024,H5702*'Average selling price'!$C$3,
IF($D5702=2025,H5702*'Average selling price'!$D$3,"")))</f>
        <v>0</v>
      </c>
      <c r="J5702">
        <v>3</v>
      </c>
      <c r="K5702" s="12">
        <f>IF($D5702=2023,J5702*'Average selling price'!$B$4,
IF($D5702=2024,J5702*'Average selling price'!$C$4,
IF($D5702=2025,J5702*'Average selling price'!$D$4,"")))</f>
        <v>35178</v>
      </c>
      <c r="L5702" s="7">
        <v>14449</v>
      </c>
      <c r="M5702" s="7">
        <v>7220</v>
      </c>
      <c r="N5702" s="11">
        <f t="shared" si="179"/>
        <v>21669</v>
      </c>
      <c r="O5702" s="11">
        <v>0</v>
      </c>
      <c r="P5702" s="11">
        <v>3093</v>
      </c>
    </row>
    <row r="5703" spans="1:16">
      <c r="A5703" s="2">
        <v>45852</v>
      </c>
      <c r="B5703" s="18">
        <v>37</v>
      </c>
      <c r="C5703" s="20">
        <f t="shared" si="178"/>
        <v>7</v>
      </c>
      <c r="D5703" s="16">
        <v>2025</v>
      </c>
      <c r="E5703" s="1" t="s">
        <v>55</v>
      </c>
      <c r="F5703">
        <v>2</v>
      </c>
      <c r="G5703" s="12">
        <f>IF(D5703=2023,F5703*'Average selling price'!$B$2,
IF(D5703=2024,F5703*'Average selling price'!$C$2,
IF(D5703=2025,F5703*'Average selling price'!$D$2,"")))</f>
        <v>11500</v>
      </c>
      <c r="H5703">
        <v>0</v>
      </c>
      <c r="I5703" s="12">
        <f>IF($D5703=2023,H5703*'Average selling price'!$B$3,
IF($D5703=2024,H5703*'Average selling price'!$C$3,
IF($D5703=2025,H5703*'Average selling price'!$D$3,"")))</f>
        <v>0</v>
      </c>
      <c r="J5703">
        <v>0</v>
      </c>
      <c r="K5703" s="12">
        <f>IF($D5703=2023,J5703*'Average selling price'!$B$4,
IF($D5703=2024,J5703*'Average selling price'!$C$4,
IF($D5703=2025,J5703*'Average selling price'!$D$4,"")))</f>
        <v>0</v>
      </c>
      <c r="L5703" s="7">
        <v>50453</v>
      </c>
      <c r="M5703" s="7">
        <v>25648</v>
      </c>
      <c r="N5703" s="11">
        <f t="shared" si="179"/>
        <v>76101</v>
      </c>
      <c r="O5703" s="11">
        <v>0</v>
      </c>
      <c r="P5703" s="11">
        <v>2599</v>
      </c>
    </row>
    <row r="5704" spans="1:16">
      <c r="A5704" s="2">
        <v>45852</v>
      </c>
      <c r="B5704" s="18">
        <v>37</v>
      </c>
      <c r="C5704" s="20">
        <f t="shared" si="178"/>
        <v>7</v>
      </c>
      <c r="D5704" s="16">
        <v>2025</v>
      </c>
      <c r="E5704" s="1" t="s">
        <v>28</v>
      </c>
      <c r="F5704">
        <v>12</v>
      </c>
      <c r="G5704" s="12">
        <f>IF(D5704=2023,F5704*'Average selling price'!$B$2,
IF(D5704=2024,F5704*'Average selling price'!$C$2,
IF(D5704=2025,F5704*'Average selling price'!$D$2,"")))</f>
        <v>69000</v>
      </c>
      <c r="H5704">
        <v>0</v>
      </c>
      <c r="I5704" s="12">
        <f>IF($D5704=2023,H5704*'Average selling price'!$B$3,
IF($D5704=2024,H5704*'Average selling price'!$C$3,
IF($D5704=2025,H5704*'Average selling price'!$D$3,"")))</f>
        <v>0</v>
      </c>
      <c r="J5704">
        <v>3</v>
      </c>
      <c r="K5704" s="12">
        <f>IF($D5704=2023,J5704*'Average selling price'!$B$4,
IF($D5704=2024,J5704*'Average selling price'!$C$4,
IF($D5704=2025,J5704*'Average selling price'!$D$4,"")))</f>
        <v>35178</v>
      </c>
      <c r="L5704" s="7">
        <v>19085.48</v>
      </c>
      <c r="M5704" s="7">
        <v>1699.99</v>
      </c>
      <c r="N5704" s="11">
        <f t="shared" si="179"/>
        <v>20785.47</v>
      </c>
      <c r="O5704" s="11">
        <v>674.96</v>
      </c>
      <c r="P5704" s="11">
        <v>1009.93</v>
      </c>
    </row>
    <row r="5705" spans="1:16">
      <c r="A5705" s="2">
        <v>45852</v>
      </c>
      <c r="B5705" s="18">
        <v>37</v>
      </c>
      <c r="C5705" s="20">
        <f t="shared" si="178"/>
        <v>7</v>
      </c>
      <c r="D5705" s="16">
        <v>2025</v>
      </c>
      <c r="E5705" s="1" t="s">
        <v>29</v>
      </c>
      <c r="F5705">
        <v>10</v>
      </c>
      <c r="G5705" s="12">
        <f>IF(D5705=2023,F5705*'Average selling price'!$B$2,
IF(D5705=2024,F5705*'Average selling price'!$C$2,
IF(D5705=2025,F5705*'Average selling price'!$D$2,"")))</f>
        <v>57500</v>
      </c>
      <c r="H5705">
        <v>1</v>
      </c>
      <c r="I5705" s="12">
        <f>IF($D5705=2023,H5705*'Average selling price'!$B$3,
IF($D5705=2024,H5705*'Average selling price'!$C$3,
IF($D5705=2025,H5705*'Average selling price'!$D$3,"")))</f>
        <v>34677</v>
      </c>
      <c r="J5705">
        <v>5</v>
      </c>
      <c r="K5705" s="12">
        <f>IF($D5705=2023,J5705*'Average selling price'!$B$4,
IF($D5705=2024,J5705*'Average selling price'!$C$4,
IF($D5705=2025,J5705*'Average selling price'!$D$4,"")))</f>
        <v>58630</v>
      </c>
      <c r="L5705" s="7">
        <v>112248.46</v>
      </c>
      <c r="M5705" s="7">
        <v>32597.91</v>
      </c>
      <c r="N5705" s="11">
        <f t="shared" si="179"/>
        <v>144846.37</v>
      </c>
      <c r="O5705" s="11">
        <v>1299.98</v>
      </c>
      <c r="P5705" s="11">
        <v>4349.95</v>
      </c>
    </row>
    <row r="5706" spans="1:16">
      <c r="A5706" s="2">
        <v>45852</v>
      </c>
      <c r="B5706" s="18">
        <v>37</v>
      </c>
      <c r="C5706" s="20">
        <f t="shared" si="178"/>
        <v>7</v>
      </c>
      <c r="D5706" s="16">
        <v>2025</v>
      </c>
      <c r="E5706" s="1" t="s">
        <v>30</v>
      </c>
      <c r="F5706">
        <v>11</v>
      </c>
      <c r="G5706" s="12">
        <f>IF(D5706=2023,F5706*'Average selling price'!$B$2,
IF(D5706=2024,F5706*'Average selling price'!$C$2,
IF(D5706=2025,F5706*'Average selling price'!$D$2,"")))</f>
        <v>63250</v>
      </c>
      <c r="H5706">
        <v>1</v>
      </c>
      <c r="I5706" s="12">
        <f>IF($D5706=2023,H5706*'Average selling price'!$B$3,
IF($D5706=2024,H5706*'Average selling price'!$C$3,
IF($D5706=2025,H5706*'Average selling price'!$D$3,"")))</f>
        <v>34677</v>
      </c>
      <c r="J5706">
        <v>6</v>
      </c>
      <c r="K5706" s="12">
        <f>IF($D5706=2023,J5706*'Average selling price'!$B$4,
IF($D5706=2024,J5706*'Average selling price'!$C$4,
IF($D5706=2025,J5706*'Average selling price'!$D$4,"")))</f>
        <v>70356</v>
      </c>
      <c r="L5706" s="7">
        <v>49922.25</v>
      </c>
      <c r="M5706" s="7">
        <v>34429.54</v>
      </c>
      <c r="N5706" s="11">
        <f t="shared" si="179"/>
        <v>84351.790000000008</v>
      </c>
      <c r="O5706" s="11">
        <v>2799.99</v>
      </c>
      <c r="P5706" s="11">
        <v>7442.85</v>
      </c>
    </row>
    <row r="5707" spans="1:16">
      <c r="A5707" s="2">
        <v>45852</v>
      </c>
      <c r="B5707" s="18">
        <v>37</v>
      </c>
      <c r="C5707" s="20">
        <f t="shared" si="178"/>
        <v>7</v>
      </c>
      <c r="D5707" s="16">
        <v>2025</v>
      </c>
      <c r="E5707" s="1" t="s">
        <v>48</v>
      </c>
      <c r="F5707">
        <v>3</v>
      </c>
      <c r="G5707" s="12">
        <f>IF(D5707=2023,F5707*'Average selling price'!$B$2,
IF(D5707=2024,F5707*'Average selling price'!$C$2,
IF(D5707=2025,F5707*'Average selling price'!$D$2,"")))</f>
        <v>17250</v>
      </c>
      <c r="H5707">
        <v>0</v>
      </c>
      <c r="I5707" s="12">
        <f>IF($D5707=2023,H5707*'Average selling price'!$B$3,
IF($D5707=2024,H5707*'Average selling price'!$C$3,
IF($D5707=2025,H5707*'Average selling price'!$D$3,"")))</f>
        <v>0</v>
      </c>
      <c r="J5707">
        <v>2</v>
      </c>
      <c r="K5707" s="12">
        <f>IF($D5707=2023,J5707*'Average selling price'!$B$4,
IF($D5707=2024,J5707*'Average selling price'!$C$4,
IF($D5707=2025,J5707*'Average selling price'!$D$4,"")))</f>
        <v>23452</v>
      </c>
      <c r="L5707" s="7">
        <v>5323.25</v>
      </c>
      <c r="M5707" s="7">
        <v>0</v>
      </c>
      <c r="N5707" s="11">
        <f t="shared" si="179"/>
        <v>5323.25</v>
      </c>
      <c r="O5707" s="11">
        <v>19.98</v>
      </c>
      <c r="P5707" s="11">
        <v>1300.82</v>
      </c>
    </row>
    <row r="5708" spans="1:16">
      <c r="A5708" s="2">
        <v>45852</v>
      </c>
      <c r="B5708" s="18">
        <v>37</v>
      </c>
      <c r="C5708" s="20">
        <f t="shared" si="178"/>
        <v>7</v>
      </c>
      <c r="D5708" s="16">
        <v>2025</v>
      </c>
      <c r="E5708" s="1" t="s">
        <v>59</v>
      </c>
      <c r="F5708">
        <v>3</v>
      </c>
      <c r="G5708" s="12">
        <f>IF(D5708=2023,F5708*'Average selling price'!$B$2,
IF(D5708=2024,F5708*'Average selling price'!$C$2,
IF(D5708=2025,F5708*'Average selling price'!$D$2,"")))</f>
        <v>17250</v>
      </c>
      <c r="H5708">
        <v>0</v>
      </c>
      <c r="I5708" s="12">
        <f>IF($D5708=2023,H5708*'Average selling price'!$B$3,
IF($D5708=2024,H5708*'Average selling price'!$C$3,
IF($D5708=2025,H5708*'Average selling price'!$D$3,"")))</f>
        <v>0</v>
      </c>
      <c r="J5708">
        <v>0</v>
      </c>
      <c r="K5708" s="12">
        <f>IF($D5708=2023,J5708*'Average selling price'!$B$4,
IF($D5708=2024,J5708*'Average selling price'!$C$4,
IF($D5708=2025,J5708*'Average selling price'!$D$4,"")))</f>
        <v>0</v>
      </c>
      <c r="L5708" s="7">
        <v>6863.03</v>
      </c>
      <c r="M5708" s="7">
        <v>269.99</v>
      </c>
      <c r="N5708" s="11">
        <f t="shared" si="179"/>
        <v>7133.0199999999995</v>
      </c>
      <c r="O5708" s="11">
        <v>0</v>
      </c>
      <c r="P5708" s="11">
        <v>1621.88</v>
      </c>
    </row>
    <row r="5709" spans="1:16">
      <c r="A5709" s="2">
        <v>45852</v>
      </c>
      <c r="B5709" s="18">
        <v>37</v>
      </c>
      <c r="C5709" s="20">
        <f t="shared" si="178"/>
        <v>7</v>
      </c>
      <c r="D5709" s="16">
        <v>2025</v>
      </c>
      <c r="E5709" s="1" t="s">
        <v>31</v>
      </c>
      <c r="F5709">
        <v>15</v>
      </c>
      <c r="G5709" s="12">
        <f>IF(D5709=2023,F5709*'Average selling price'!$B$2,
IF(D5709=2024,F5709*'Average selling price'!$C$2,
IF(D5709=2025,F5709*'Average selling price'!$D$2,"")))</f>
        <v>86250</v>
      </c>
      <c r="H5709">
        <v>1</v>
      </c>
      <c r="I5709" s="12">
        <f>IF($D5709=2023,H5709*'Average selling price'!$B$3,
IF($D5709=2024,H5709*'Average selling price'!$C$3,
IF($D5709=2025,H5709*'Average selling price'!$D$3,"")))</f>
        <v>34677</v>
      </c>
      <c r="J5709">
        <v>6</v>
      </c>
      <c r="K5709" s="12">
        <f>IF($D5709=2023,J5709*'Average selling price'!$B$4,
IF($D5709=2024,J5709*'Average selling price'!$C$4,
IF($D5709=2025,J5709*'Average selling price'!$D$4,"")))</f>
        <v>70356</v>
      </c>
      <c r="L5709" s="7">
        <v>102674.18</v>
      </c>
      <c r="M5709" s="7">
        <v>39416.46</v>
      </c>
      <c r="N5709" s="11">
        <f t="shared" si="179"/>
        <v>142090.63999999998</v>
      </c>
      <c r="O5709" s="11">
        <v>6132.63</v>
      </c>
      <c r="P5709" s="11">
        <v>8094.62</v>
      </c>
    </row>
    <row r="5710" spans="1:16">
      <c r="A5710" s="2">
        <v>45852</v>
      </c>
      <c r="B5710" s="18">
        <v>37</v>
      </c>
      <c r="C5710" s="20">
        <f t="shared" si="178"/>
        <v>7</v>
      </c>
      <c r="D5710" s="16">
        <v>2025</v>
      </c>
      <c r="E5710" s="1" t="s">
        <v>26</v>
      </c>
      <c r="F5710">
        <v>8</v>
      </c>
      <c r="G5710" s="12">
        <f>IF(D5710=2023,F5710*'Average selling price'!$B$2,
IF(D5710=2024,F5710*'Average selling price'!$C$2,
IF(D5710=2025,F5710*'Average selling price'!$D$2,"")))</f>
        <v>46000</v>
      </c>
      <c r="H5710">
        <v>0</v>
      </c>
      <c r="I5710" s="12">
        <f>IF($D5710=2023,H5710*'Average selling price'!$B$3,
IF($D5710=2024,H5710*'Average selling price'!$C$3,
IF($D5710=2025,H5710*'Average selling price'!$D$3,"")))</f>
        <v>0</v>
      </c>
      <c r="J5710">
        <v>2</v>
      </c>
      <c r="K5710" s="12">
        <f>IF($D5710=2023,J5710*'Average selling price'!$B$4,
IF($D5710=2024,J5710*'Average selling price'!$C$4,
IF($D5710=2025,J5710*'Average selling price'!$D$4,"")))</f>
        <v>23452</v>
      </c>
      <c r="L5710" s="7">
        <v>59693.07</v>
      </c>
      <c r="M5710" s="7">
        <v>28010.43</v>
      </c>
      <c r="N5710" s="11">
        <f t="shared" si="179"/>
        <v>87703.5</v>
      </c>
      <c r="O5710" s="11">
        <v>0</v>
      </c>
      <c r="P5710" s="11">
        <v>706.97</v>
      </c>
    </row>
    <row r="5711" spans="1:16">
      <c r="A5711" s="2">
        <v>45852</v>
      </c>
      <c r="B5711" s="18">
        <v>37</v>
      </c>
      <c r="C5711" s="20">
        <f t="shared" si="178"/>
        <v>7</v>
      </c>
      <c r="D5711" s="16">
        <v>2025</v>
      </c>
      <c r="E5711" s="1" t="s">
        <v>66</v>
      </c>
      <c r="F5711">
        <v>0</v>
      </c>
      <c r="G5711" s="12">
        <f>IF(D5711=2023,F5711*'Average selling price'!$B$2,
IF(D5711=2024,F5711*'Average selling price'!$C$2,
IF(D5711=2025,F5711*'Average selling price'!$D$2,"")))</f>
        <v>0</v>
      </c>
      <c r="H5711">
        <v>0</v>
      </c>
      <c r="I5711" s="12">
        <f>IF($D5711=2023,H5711*'Average selling price'!$B$3,
IF($D5711=2024,H5711*'Average selling price'!$C$3,
IF($D5711=2025,H5711*'Average selling price'!$D$3,"")))</f>
        <v>0</v>
      </c>
      <c r="J5711">
        <v>1</v>
      </c>
      <c r="K5711" s="12">
        <f>IF($D5711=2023,J5711*'Average selling price'!$B$4,
IF($D5711=2024,J5711*'Average selling price'!$C$4,
IF($D5711=2025,J5711*'Average selling price'!$D$4,"")))</f>
        <v>11726</v>
      </c>
      <c r="L5711" s="7">
        <v>63538.18</v>
      </c>
      <c r="M5711" s="7">
        <v>24644.81</v>
      </c>
      <c r="N5711" s="11">
        <f t="shared" si="179"/>
        <v>88182.99</v>
      </c>
      <c r="O5711" s="11">
        <v>0</v>
      </c>
      <c r="P5711" s="11">
        <v>920.93</v>
      </c>
    </row>
    <row r="5712" spans="1:16">
      <c r="A5712" s="2">
        <v>45852</v>
      </c>
      <c r="B5712" s="18">
        <v>37</v>
      </c>
      <c r="C5712" s="20">
        <f t="shared" si="178"/>
        <v>7</v>
      </c>
      <c r="D5712" s="16">
        <v>2025</v>
      </c>
      <c r="E5712" s="1" t="s">
        <v>32</v>
      </c>
      <c r="F5712">
        <v>5</v>
      </c>
      <c r="G5712" s="12">
        <f>IF(D5712=2023,F5712*'Average selling price'!$B$2,
IF(D5712=2024,F5712*'Average selling price'!$C$2,
IF(D5712=2025,F5712*'Average selling price'!$D$2,"")))</f>
        <v>28750</v>
      </c>
      <c r="H5712">
        <v>1</v>
      </c>
      <c r="I5712" s="12">
        <f>IF($D5712=2023,H5712*'Average selling price'!$B$3,
IF($D5712=2024,H5712*'Average selling price'!$C$3,
IF($D5712=2025,H5712*'Average selling price'!$D$3,"")))</f>
        <v>34677</v>
      </c>
      <c r="J5712">
        <v>4</v>
      </c>
      <c r="K5712" s="12">
        <f>IF($D5712=2023,J5712*'Average selling price'!$B$4,
IF($D5712=2024,J5712*'Average selling price'!$C$4,
IF($D5712=2025,J5712*'Average selling price'!$D$4,"")))</f>
        <v>46904</v>
      </c>
      <c r="L5712" s="7">
        <v>31826.16</v>
      </c>
      <c r="M5712" s="7">
        <v>6694.94</v>
      </c>
      <c r="N5712" s="11">
        <f t="shared" si="179"/>
        <v>38521.1</v>
      </c>
      <c r="O5712" s="11">
        <v>804.46</v>
      </c>
      <c r="P5712" s="11">
        <v>1842.96</v>
      </c>
    </row>
    <row r="5713" spans="1:16">
      <c r="A5713" s="2">
        <v>45852</v>
      </c>
      <c r="B5713" s="18">
        <v>37</v>
      </c>
      <c r="C5713" s="20">
        <f t="shared" si="178"/>
        <v>7</v>
      </c>
      <c r="D5713" s="16">
        <v>2025</v>
      </c>
      <c r="E5713" s="1" t="s">
        <v>58</v>
      </c>
      <c r="F5713">
        <v>3</v>
      </c>
      <c r="G5713" s="12">
        <f>IF(D5713=2023,F5713*'Average selling price'!$B$2,
IF(D5713=2024,F5713*'Average selling price'!$C$2,
IF(D5713=2025,F5713*'Average selling price'!$D$2,"")))</f>
        <v>17250</v>
      </c>
      <c r="H5713">
        <v>0</v>
      </c>
      <c r="I5713" s="12">
        <f>IF($D5713=2023,H5713*'Average selling price'!$B$3,
IF($D5713=2024,H5713*'Average selling price'!$C$3,
IF($D5713=2025,H5713*'Average selling price'!$D$3,"")))</f>
        <v>0</v>
      </c>
      <c r="J5713">
        <v>1</v>
      </c>
      <c r="K5713" s="12">
        <f>IF($D5713=2023,J5713*'Average selling price'!$B$4,
IF($D5713=2024,J5713*'Average selling price'!$C$4,
IF($D5713=2025,J5713*'Average selling price'!$D$4,"")))</f>
        <v>11726</v>
      </c>
      <c r="L5713" s="7">
        <v>11712.43</v>
      </c>
      <c r="M5713" s="7">
        <v>6239.97</v>
      </c>
      <c r="N5713" s="11">
        <f t="shared" si="179"/>
        <v>17952.400000000001</v>
      </c>
      <c r="O5713" s="11">
        <v>410.98</v>
      </c>
      <c r="P5713" s="11">
        <v>272.94</v>
      </c>
    </row>
    <row r="5714" spans="1:16">
      <c r="A5714" s="2">
        <v>45852</v>
      </c>
      <c r="B5714" s="18">
        <v>37</v>
      </c>
      <c r="C5714" s="20">
        <f t="shared" si="178"/>
        <v>7</v>
      </c>
      <c r="D5714" s="16">
        <v>2025</v>
      </c>
      <c r="E5714" s="1" t="s">
        <v>62</v>
      </c>
      <c r="F5714">
        <v>5</v>
      </c>
      <c r="G5714" s="12">
        <f>IF(D5714=2023,F5714*'Average selling price'!$B$2,
IF(D5714=2024,F5714*'Average selling price'!$C$2,
IF(D5714=2025,F5714*'Average selling price'!$D$2,"")))</f>
        <v>28750</v>
      </c>
      <c r="H5714">
        <v>0</v>
      </c>
      <c r="I5714" s="12">
        <f>IF($D5714=2023,H5714*'Average selling price'!$B$3,
IF($D5714=2024,H5714*'Average selling price'!$C$3,
IF($D5714=2025,H5714*'Average selling price'!$D$3,"")))</f>
        <v>0</v>
      </c>
      <c r="J5714">
        <v>1</v>
      </c>
      <c r="K5714" s="12">
        <f>IF($D5714=2023,J5714*'Average selling price'!$B$4,
IF($D5714=2024,J5714*'Average selling price'!$C$4,
IF($D5714=2025,J5714*'Average selling price'!$D$4,"")))</f>
        <v>11726</v>
      </c>
      <c r="L5714" s="7">
        <v>39399.29</v>
      </c>
      <c r="M5714" s="7">
        <v>4459.96</v>
      </c>
      <c r="N5714" s="11">
        <f t="shared" si="179"/>
        <v>43859.25</v>
      </c>
      <c r="O5714" s="11">
        <v>191.56</v>
      </c>
      <c r="P5714" s="11">
        <v>3606.31</v>
      </c>
    </row>
    <row r="5715" spans="1:16">
      <c r="A5715" s="2">
        <v>45852</v>
      </c>
      <c r="B5715" s="18">
        <v>37</v>
      </c>
      <c r="C5715" s="20">
        <f t="shared" si="178"/>
        <v>7</v>
      </c>
      <c r="D5715" s="16">
        <v>2025</v>
      </c>
      <c r="E5715" s="1" t="s">
        <v>33</v>
      </c>
      <c r="F5715">
        <v>3</v>
      </c>
      <c r="G5715" s="12">
        <f>IF(D5715=2023,F5715*'Average selling price'!$B$2,
IF(D5715=2024,F5715*'Average selling price'!$C$2,
IF(D5715=2025,F5715*'Average selling price'!$D$2,"")))</f>
        <v>17250</v>
      </c>
      <c r="H5715">
        <v>0</v>
      </c>
      <c r="I5715" s="12">
        <f>IF($D5715=2023,H5715*'Average selling price'!$B$3,
IF($D5715=2024,H5715*'Average selling price'!$C$3,
IF($D5715=2025,H5715*'Average selling price'!$D$3,"")))</f>
        <v>0</v>
      </c>
      <c r="J5715">
        <v>5</v>
      </c>
      <c r="K5715" s="12">
        <f>IF($D5715=2023,J5715*'Average selling price'!$B$4,
IF($D5715=2024,J5715*'Average selling price'!$C$4,
IF($D5715=2025,J5715*'Average selling price'!$D$4,"")))</f>
        <v>58630</v>
      </c>
      <c r="L5715" s="7">
        <v>30776.1</v>
      </c>
      <c r="M5715" s="7">
        <v>35169.81</v>
      </c>
      <c r="N5715" s="11">
        <f t="shared" si="179"/>
        <v>65945.91</v>
      </c>
      <c r="O5715" s="11">
        <v>6581.07</v>
      </c>
      <c r="P5715" s="11">
        <v>4585.78</v>
      </c>
    </row>
    <row r="5716" spans="1:16">
      <c r="A5716" s="2">
        <v>45852</v>
      </c>
      <c r="B5716" s="18">
        <v>37</v>
      </c>
      <c r="C5716" s="20">
        <f t="shared" si="178"/>
        <v>7</v>
      </c>
      <c r="D5716" s="16">
        <v>2025</v>
      </c>
      <c r="E5716" s="1" t="s">
        <v>60</v>
      </c>
      <c r="F5716">
        <v>2</v>
      </c>
      <c r="G5716" s="12">
        <f>IF(D5716=2023,F5716*'Average selling price'!$B$2,
IF(D5716=2024,F5716*'Average selling price'!$C$2,
IF(D5716=2025,F5716*'Average selling price'!$D$2,"")))</f>
        <v>11500</v>
      </c>
      <c r="H5716">
        <v>0</v>
      </c>
      <c r="I5716" s="12">
        <f>IF($D5716=2023,H5716*'Average selling price'!$B$3,
IF($D5716=2024,H5716*'Average selling price'!$C$3,
IF($D5716=2025,H5716*'Average selling price'!$D$3,"")))</f>
        <v>0</v>
      </c>
      <c r="J5716">
        <v>3</v>
      </c>
      <c r="K5716" s="12">
        <f>IF($D5716=2023,J5716*'Average selling price'!$B$4,
IF($D5716=2024,J5716*'Average selling price'!$C$4,
IF($D5716=2025,J5716*'Average selling price'!$D$4,"")))</f>
        <v>35178</v>
      </c>
      <c r="L5716" s="7">
        <v>6180.51</v>
      </c>
      <c r="M5716" s="7">
        <v>0</v>
      </c>
      <c r="N5716" s="11">
        <f t="shared" si="179"/>
        <v>6180.51</v>
      </c>
      <c r="O5716" s="11">
        <v>799.99</v>
      </c>
      <c r="P5716" s="11">
        <v>2221.86</v>
      </c>
    </row>
    <row r="5717" spans="1:16">
      <c r="A5717" s="2">
        <v>45852</v>
      </c>
      <c r="B5717" s="18">
        <v>37</v>
      </c>
      <c r="C5717" s="20">
        <f t="shared" si="178"/>
        <v>7</v>
      </c>
      <c r="D5717" s="16">
        <v>2025</v>
      </c>
      <c r="E5717" s="1" t="s">
        <v>34</v>
      </c>
      <c r="F5717">
        <v>10</v>
      </c>
      <c r="G5717" s="12">
        <f>IF(D5717=2023,F5717*'Average selling price'!$B$2,
IF(D5717=2024,F5717*'Average selling price'!$C$2,
IF(D5717=2025,F5717*'Average selling price'!$D$2,"")))</f>
        <v>57500</v>
      </c>
      <c r="H5717">
        <v>0</v>
      </c>
      <c r="I5717" s="12">
        <f>IF($D5717=2023,H5717*'Average selling price'!$B$3,
IF($D5717=2024,H5717*'Average selling price'!$C$3,
IF($D5717=2025,H5717*'Average selling price'!$D$3,"")))</f>
        <v>0</v>
      </c>
      <c r="J5717">
        <v>2</v>
      </c>
      <c r="K5717" s="12">
        <f>IF($D5717=2023,J5717*'Average selling price'!$B$4,
IF($D5717=2024,J5717*'Average selling price'!$C$4,
IF($D5717=2025,J5717*'Average selling price'!$D$4,"")))</f>
        <v>23452</v>
      </c>
      <c r="L5717" s="7">
        <v>55001.91</v>
      </c>
      <c r="M5717" s="7">
        <v>57277.919999999998</v>
      </c>
      <c r="N5717" s="11">
        <f t="shared" si="179"/>
        <v>112279.83</v>
      </c>
      <c r="O5717" s="11">
        <v>450.25</v>
      </c>
      <c r="P5717" s="11">
        <v>7915</v>
      </c>
    </row>
    <row r="5718" spans="1:16">
      <c r="A5718" s="2">
        <v>45852</v>
      </c>
      <c r="B5718" s="18">
        <v>37</v>
      </c>
      <c r="C5718" s="20">
        <f t="shared" si="178"/>
        <v>7</v>
      </c>
      <c r="D5718" s="16">
        <v>2025</v>
      </c>
      <c r="E5718" s="1" t="s">
        <v>41</v>
      </c>
      <c r="F5718">
        <v>8</v>
      </c>
      <c r="G5718" s="12">
        <f>IF(D5718=2023,F5718*'Average selling price'!$B$2,
IF(D5718=2024,F5718*'Average selling price'!$C$2,
IF(D5718=2025,F5718*'Average selling price'!$D$2,"")))</f>
        <v>46000</v>
      </c>
      <c r="H5718">
        <v>0</v>
      </c>
      <c r="I5718" s="12">
        <f>IF($D5718=2023,H5718*'Average selling price'!$B$3,
IF($D5718=2024,H5718*'Average selling price'!$C$3,
IF($D5718=2025,H5718*'Average selling price'!$D$3,"")))</f>
        <v>0</v>
      </c>
      <c r="J5718">
        <v>3</v>
      </c>
      <c r="K5718" s="12">
        <f>IF($D5718=2023,J5718*'Average selling price'!$B$4,
IF($D5718=2024,J5718*'Average selling price'!$C$4,
IF($D5718=2025,J5718*'Average selling price'!$D$4,"")))</f>
        <v>35178</v>
      </c>
      <c r="L5718" s="7">
        <v>6139.19</v>
      </c>
      <c r="M5718" s="7">
        <v>7189.95</v>
      </c>
      <c r="N5718" s="11">
        <f t="shared" si="179"/>
        <v>13329.14</v>
      </c>
      <c r="O5718" s="11">
        <v>8.31</v>
      </c>
      <c r="P5718" s="11">
        <v>2494</v>
      </c>
    </row>
    <row r="5719" spans="1:16">
      <c r="A5719" s="2">
        <v>45852</v>
      </c>
      <c r="B5719" s="18">
        <v>37</v>
      </c>
      <c r="C5719" s="20">
        <f t="shared" si="178"/>
        <v>7</v>
      </c>
      <c r="D5719" s="16">
        <v>2025</v>
      </c>
      <c r="E5719" s="1" t="s">
        <v>35</v>
      </c>
      <c r="F5719">
        <v>13</v>
      </c>
      <c r="G5719" s="12">
        <f>IF(D5719=2023,F5719*'Average selling price'!$B$2,
IF(D5719=2024,F5719*'Average selling price'!$C$2,
IF(D5719=2025,F5719*'Average selling price'!$D$2,"")))</f>
        <v>74750</v>
      </c>
      <c r="H5719">
        <v>0</v>
      </c>
      <c r="I5719" s="12">
        <f>IF($D5719=2023,H5719*'Average selling price'!$B$3,
IF($D5719=2024,H5719*'Average selling price'!$C$3,
IF($D5719=2025,H5719*'Average selling price'!$D$3,"")))</f>
        <v>0</v>
      </c>
      <c r="J5719">
        <v>5</v>
      </c>
      <c r="K5719" s="12">
        <f>IF($D5719=2023,J5719*'Average selling price'!$B$4,
IF($D5719=2024,J5719*'Average selling price'!$C$4,
IF($D5719=2025,J5719*'Average selling price'!$D$4,"")))</f>
        <v>58630</v>
      </c>
      <c r="L5719" s="7">
        <v>30019.31</v>
      </c>
      <c r="M5719" s="7">
        <v>3839.96</v>
      </c>
      <c r="N5719" s="11">
        <f t="shared" si="179"/>
        <v>33859.270000000004</v>
      </c>
      <c r="O5719" s="11">
        <v>279.99</v>
      </c>
      <c r="P5719" s="11">
        <v>6429.87</v>
      </c>
    </row>
    <row r="5720" spans="1:16">
      <c r="A5720" s="2">
        <v>45852</v>
      </c>
      <c r="B5720" s="18">
        <v>37</v>
      </c>
      <c r="C5720" s="20">
        <f t="shared" si="178"/>
        <v>7</v>
      </c>
      <c r="D5720" s="16">
        <v>2025</v>
      </c>
      <c r="E5720" s="1" t="s">
        <v>36</v>
      </c>
      <c r="F5720">
        <v>7</v>
      </c>
      <c r="G5720" s="12">
        <f>IF(D5720=2023,F5720*'Average selling price'!$B$2,
IF(D5720=2024,F5720*'Average selling price'!$C$2,
IF(D5720=2025,F5720*'Average selling price'!$D$2,"")))</f>
        <v>40250</v>
      </c>
      <c r="H5720">
        <v>0</v>
      </c>
      <c r="I5720" s="12">
        <f>IF($D5720=2023,H5720*'Average selling price'!$B$3,
IF($D5720=2024,H5720*'Average selling price'!$C$3,
IF($D5720=2025,H5720*'Average selling price'!$D$3,"")))</f>
        <v>0</v>
      </c>
      <c r="J5720">
        <v>4</v>
      </c>
      <c r="K5720" s="12">
        <f>IF($D5720=2023,J5720*'Average selling price'!$B$4,
IF($D5720=2024,J5720*'Average selling price'!$C$4,
IF($D5720=2025,J5720*'Average selling price'!$D$4,"")))</f>
        <v>46904</v>
      </c>
      <c r="L5720" s="7">
        <v>32418.58</v>
      </c>
      <c r="M5720" s="7">
        <v>5389.96</v>
      </c>
      <c r="N5720" s="11">
        <f t="shared" si="179"/>
        <v>37808.54</v>
      </c>
      <c r="O5720" s="11">
        <v>399.99</v>
      </c>
      <c r="P5720" s="11">
        <v>2933.89</v>
      </c>
    </row>
    <row r="5721" spans="1:16">
      <c r="A5721" s="2">
        <v>45852</v>
      </c>
      <c r="B5721" s="18">
        <v>37</v>
      </c>
      <c r="C5721" s="20">
        <f t="shared" si="178"/>
        <v>7</v>
      </c>
      <c r="D5721" s="16">
        <v>2025</v>
      </c>
      <c r="E5721" s="1" t="s">
        <v>37</v>
      </c>
      <c r="F5721">
        <v>5</v>
      </c>
      <c r="G5721" s="12">
        <f>IF(D5721=2023,F5721*'Average selling price'!$B$2,
IF(D5721=2024,F5721*'Average selling price'!$C$2,
IF(D5721=2025,F5721*'Average selling price'!$D$2,"")))</f>
        <v>28750</v>
      </c>
      <c r="H5721">
        <v>0</v>
      </c>
      <c r="I5721" s="12">
        <f>IF($D5721=2023,H5721*'Average selling price'!$B$3,
IF($D5721=2024,H5721*'Average selling price'!$C$3,
IF($D5721=2025,H5721*'Average selling price'!$D$3,"")))</f>
        <v>0</v>
      </c>
      <c r="J5721">
        <v>2</v>
      </c>
      <c r="K5721" s="12">
        <f>IF($D5721=2023,J5721*'Average selling price'!$B$4,
IF($D5721=2024,J5721*'Average selling price'!$C$4,
IF($D5721=2025,J5721*'Average selling price'!$D$4,"")))</f>
        <v>23452</v>
      </c>
      <c r="L5721" s="7">
        <v>35936.94</v>
      </c>
      <c r="M5721" s="7">
        <v>14084.89</v>
      </c>
      <c r="N5721" s="11">
        <f t="shared" si="179"/>
        <v>50021.83</v>
      </c>
      <c r="O5721" s="11">
        <v>1249.99</v>
      </c>
      <c r="P5721" s="11">
        <v>6872.72</v>
      </c>
    </row>
    <row r="5722" spans="1:16">
      <c r="A5722" s="2">
        <v>45852</v>
      </c>
      <c r="B5722" s="18">
        <v>37</v>
      </c>
      <c r="C5722" s="20">
        <f t="shared" si="178"/>
        <v>7</v>
      </c>
      <c r="D5722" s="16">
        <v>2025</v>
      </c>
      <c r="E5722" s="1" t="s">
        <v>45</v>
      </c>
      <c r="F5722">
        <v>3</v>
      </c>
      <c r="G5722" s="12">
        <f>IF(D5722=2023,F5722*'Average selling price'!$B$2,
IF(D5722=2024,F5722*'Average selling price'!$C$2,
IF(D5722=2025,F5722*'Average selling price'!$D$2,"")))</f>
        <v>17250</v>
      </c>
      <c r="H5722">
        <v>0</v>
      </c>
      <c r="I5722" s="12">
        <f>IF($D5722=2023,H5722*'Average selling price'!$B$3,
IF($D5722=2024,H5722*'Average selling price'!$C$3,
IF($D5722=2025,H5722*'Average selling price'!$D$3,"")))</f>
        <v>0</v>
      </c>
      <c r="J5722">
        <v>1</v>
      </c>
      <c r="K5722" s="12">
        <f>IF($D5722=2023,J5722*'Average selling price'!$B$4,
IF($D5722=2024,J5722*'Average selling price'!$C$4,
IF($D5722=2025,J5722*'Average selling price'!$D$4,"")))</f>
        <v>11726</v>
      </c>
      <c r="L5722" s="7">
        <v>3805.66</v>
      </c>
      <c r="M5722" s="7">
        <v>943.97</v>
      </c>
      <c r="N5722" s="11">
        <f t="shared" si="179"/>
        <v>4749.63</v>
      </c>
      <c r="O5722" s="11">
        <v>0</v>
      </c>
      <c r="P5722" s="11">
        <v>0</v>
      </c>
    </row>
    <row r="5723" spans="1:16">
      <c r="A5723" s="2">
        <v>45852</v>
      </c>
      <c r="B5723" s="18">
        <v>37</v>
      </c>
      <c r="C5723" s="20">
        <f t="shared" si="178"/>
        <v>7</v>
      </c>
      <c r="D5723" s="16">
        <v>2025</v>
      </c>
      <c r="E5723" s="1" t="s">
        <v>49</v>
      </c>
      <c r="F5723">
        <v>6</v>
      </c>
      <c r="G5723" s="12">
        <f>IF(D5723=2023,F5723*'Average selling price'!$B$2,
IF(D5723=2024,F5723*'Average selling price'!$C$2,
IF(D5723=2025,F5723*'Average selling price'!$D$2,"")))</f>
        <v>34500</v>
      </c>
      <c r="H5723">
        <v>1</v>
      </c>
      <c r="I5723" s="12">
        <f>IF($D5723=2023,H5723*'Average selling price'!$B$3,
IF($D5723=2024,H5723*'Average selling price'!$C$3,
IF($D5723=2025,H5723*'Average selling price'!$D$3,"")))</f>
        <v>34677</v>
      </c>
      <c r="J5723">
        <v>2</v>
      </c>
      <c r="K5723" s="12">
        <f>IF($D5723=2023,J5723*'Average selling price'!$B$4,
IF($D5723=2024,J5723*'Average selling price'!$C$4,
IF($D5723=2025,J5723*'Average selling price'!$D$4,"")))</f>
        <v>23452</v>
      </c>
      <c r="L5723" s="7">
        <v>9838.0300000000007</v>
      </c>
      <c r="M5723" s="7">
        <v>2104.98</v>
      </c>
      <c r="N5723" s="11">
        <f t="shared" si="179"/>
        <v>11943.01</v>
      </c>
      <c r="O5723" s="11">
        <v>0</v>
      </c>
      <c r="P5723" s="11">
        <v>1978.98</v>
      </c>
    </row>
    <row r="5724" spans="1:16">
      <c r="A5724" s="2">
        <v>45852</v>
      </c>
      <c r="B5724" s="18">
        <v>37</v>
      </c>
      <c r="C5724" s="20">
        <f t="shared" si="178"/>
        <v>7</v>
      </c>
      <c r="D5724" s="16">
        <v>2025</v>
      </c>
      <c r="E5724" s="1" t="s">
        <v>53</v>
      </c>
      <c r="F5724">
        <v>5</v>
      </c>
      <c r="G5724" s="12">
        <f>IF(D5724=2023,F5724*'Average selling price'!$B$2,
IF(D5724=2024,F5724*'Average selling price'!$C$2,
IF(D5724=2025,F5724*'Average selling price'!$D$2,"")))</f>
        <v>28750</v>
      </c>
      <c r="H5724">
        <v>0</v>
      </c>
      <c r="I5724" s="12">
        <f>IF($D5724=2023,H5724*'Average selling price'!$B$3,
IF($D5724=2024,H5724*'Average selling price'!$C$3,
IF($D5724=2025,H5724*'Average selling price'!$D$3,"")))</f>
        <v>0</v>
      </c>
      <c r="J5724">
        <v>2</v>
      </c>
      <c r="K5724" s="12">
        <f>IF($D5724=2023,J5724*'Average selling price'!$B$4,
IF($D5724=2024,J5724*'Average selling price'!$C$4,
IF($D5724=2025,J5724*'Average selling price'!$D$4,"")))</f>
        <v>23452</v>
      </c>
      <c r="L5724" s="7">
        <v>11445.08</v>
      </c>
      <c r="M5724" s="7">
        <v>7577.93</v>
      </c>
      <c r="N5724" s="11">
        <f t="shared" si="179"/>
        <v>19023.010000000002</v>
      </c>
      <c r="O5724" s="11">
        <v>1299.99</v>
      </c>
      <c r="P5724" s="11">
        <v>739.97</v>
      </c>
    </row>
    <row r="5725" spans="1:16">
      <c r="A5725" s="2">
        <v>45852</v>
      </c>
      <c r="B5725" s="18">
        <v>37</v>
      </c>
      <c r="C5725" s="20">
        <f t="shared" si="178"/>
        <v>7</v>
      </c>
      <c r="D5725" s="16">
        <v>2025</v>
      </c>
      <c r="E5725" s="1" t="s">
        <v>38</v>
      </c>
      <c r="F5725">
        <v>9</v>
      </c>
      <c r="G5725" s="12">
        <f>IF(D5725=2023,F5725*'Average selling price'!$B$2,
IF(D5725=2024,F5725*'Average selling price'!$C$2,
IF(D5725=2025,F5725*'Average selling price'!$D$2,"")))</f>
        <v>51750</v>
      </c>
      <c r="H5725">
        <v>0</v>
      </c>
      <c r="I5725" s="12">
        <f>IF($D5725=2023,H5725*'Average selling price'!$B$3,
IF($D5725=2024,H5725*'Average selling price'!$C$3,
IF($D5725=2025,H5725*'Average selling price'!$D$3,"")))</f>
        <v>0</v>
      </c>
      <c r="J5725">
        <v>3</v>
      </c>
      <c r="K5725" s="12">
        <f>IF($D5725=2023,J5725*'Average selling price'!$B$4,
IF($D5725=2024,J5725*'Average selling price'!$C$4,
IF($D5725=2025,J5725*'Average selling price'!$D$4,"")))</f>
        <v>35178</v>
      </c>
      <c r="L5725" s="7">
        <v>31756.75</v>
      </c>
      <c r="M5725" s="7">
        <v>48290.85</v>
      </c>
      <c r="N5725" s="11">
        <f t="shared" si="179"/>
        <v>80047.600000000006</v>
      </c>
      <c r="O5725" s="11">
        <v>0</v>
      </c>
      <c r="P5725" s="11">
        <v>7049.86</v>
      </c>
    </row>
    <row r="5726" spans="1:16">
      <c r="A5726" s="2">
        <v>45852</v>
      </c>
      <c r="B5726" s="18">
        <v>37</v>
      </c>
      <c r="C5726" s="20">
        <f t="shared" si="178"/>
        <v>7</v>
      </c>
      <c r="D5726" s="16">
        <v>2025</v>
      </c>
      <c r="E5726" s="1" t="s">
        <v>39</v>
      </c>
      <c r="F5726">
        <v>14</v>
      </c>
      <c r="G5726" s="12">
        <f>IF(D5726=2023,F5726*'Average selling price'!$B$2,
IF(D5726=2024,F5726*'Average selling price'!$C$2,
IF(D5726=2025,F5726*'Average selling price'!$D$2,"")))</f>
        <v>80500</v>
      </c>
      <c r="H5726">
        <v>1</v>
      </c>
      <c r="I5726" s="12">
        <f>IF($D5726=2023,H5726*'Average selling price'!$B$3,
IF($D5726=2024,H5726*'Average selling price'!$C$3,
IF($D5726=2025,H5726*'Average selling price'!$D$3,"")))</f>
        <v>34677</v>
      </c>
      <c r="J5726">
        <v>5</v>
      </c>
      <c r="K5726" s="12">
        <f>IF($D5726=2023,J5726*'Average selling price'!$B$4,
IF($D5726=2024,J5726*'Average selling price'!$C$4,
IF($D5726=2025,J5726*'Average selling price'!$D$4,"")))</f>
        <v>58630</v>
      </c>
      <c r="L5726" s="7">
        <v>67335.22</v>
      </c>
      <c r="M5726" s="7">
        <v>12974.91</v>
      </c>
      <c r="N5726" s="11">
        <f t="shared" si="179"/>
        <v>80310.13</v>
      </c>
      <c r="O5726" s="11">
        <v>3093.42</v>
      </c>
      <c r="P5726" s="11">
        <v>442.92</v>
      </c>
    </row>
    <row r="5727" spans="1:16">
      <c r="A5727" s="2">
        <v>45852</v>
      </c>
      <c r="B5727" s="18">
        <v>37</v>
      </c>
      <c r="C5727" s="20">
        <f t="shared" si="178"/>
        <v>7</v>
      </c>
      <c r="D5727" s="16">
        <v>2025</v>
      </c>
      <c r="E5727" s="1" t="s">
        <v>40</v>
      </c>
      <c r="F5727">
        <v>0</v>
      </c>
      <c r="G5727" s="12">
        <f>IF(D5727=2023,F5727*'Average selling price'!$B$2,
IF(D5727=2024,F5727*'Average selling price'!$C$2,
IF(D5727=2025,F5727*'Average selling price'!$D$2,"")))</f>
        <v>0</v>
      </c>
      <c r="H5727">
        <v>0</v>
      </c>
      <c r="I5727" s="12">
        <f>IF($D5727=2023,H5727*'Average selling price'!$B$3,
IF($D5727=2024,H5727*'Average selling price'!$C$3,
IF($D5727=2025,H5727*'Average selling price'!$D$3,"")))</f>
        <v>0</v>
      </c>
      <c r="J5727">
        <v>2</v>
      </c>
      <c r="K5727" s="12">
        <f>IF($D5727=2023,J5727*'Average selling price'!$B$4,
IF($D5727=2024,J5727*'Average selling price'!$C$4,
IF($D5727=2025,J5727*'Average selling price'!$D$4,"")))</f>
        <v>23452</v>
      </c>
      <c r="L5727" s="7">
        <v>16032.98</v>
      </c>
      <c r="M5727" s="7">
        <v>24235.040000000001</v>
      </c>
      <c r="N5727" s="11">
        <f t="shared" si="179"/>
        <v>40268.020000000004</v>
      </c>
      <c r="O5727" s="11">
        <v>0</v>
      </c>
      <c r="P5727" s="11">
        <v>69.989999999999995</v>
      </c>
    </row>
    <row r="5728" spans="1:16">
      <c r="A5728" s="2">
        <v>45852</v>
      </c>
      <c r="B5728" s="18">
        <v>37</v>
      </c>
      <c r="C5728" s="20">
        <f t="shared" si="178"/>
        <v>7</v>
      </c>
      <c r="D5728" s="16">
        <v>2025</v>
      </c>
      <c r="E5728" s="1" t="s">
        <v>42</v>
      </c>
      <c r="F5728">
        <v>4</v>
      </c>
      <c r="G5728" s="12">
        <f>IF(D5728=2023,F5728*'Average selling price'!$B$2,
IF(D5728=2024,F5728*'Average selling price'!$C$2,
IF(D5728=2025,F5728*'Average selling price'!$D$2,"")))</f>
        <v>23000</v>
      </c>
      <c r="H5728">
        <v>0</v>
      </c>
      <c r="I5728" s="12">
        <f>IF($D5728=2023,H5728*'Average selling price'!$B$3,
IF($D5728=2024,H5728*'Average selling price'!$C$3,
IF($D5728=2025,H5728*'Average selling price'!$D$3,"")))</f>
        <v>0</v>
      </c>
      <c r="J5728">
        <v>1</v>
      </c>
      <c r="K5728" s="12">
        <f>IF($D5728=2023,J5728*'Average selling price'!$B$4,
IF($D5728=2024,J5728*'Average selling price'!$C$4,
IF($D5728=2025,J5728*'Average selling price'!$D$4,"")))</f>
        <v>11726</v>
      </c>
      <c r="L5728" s="7">
        <v>12230</v>
      </c>
      <c r="M5728" s="7">
        <v>8876</v>
      </c>
      <c r="N5728" s="11">
        <f t="shared" si="179"/>
        <v>21106</v>
      </c>
      <c r="O5728" s="11">
        <v>0</v>
      </c>
      <c r="P5728" s="11">
        <v>8608</v>
      </c>
    </row>
    <row r="5729" spans="1:16">
      <c r="A5729" s="2">
        <v>45852</v>
      </c>
      <c r="B5729" s="18">
        <v>37</v>
      </c>
      <c r="C5729" s="20">
        <f t="shared" si="178"/>
        <v>7</v>
      </c>
      <c r="D5729" s="16">
        <v>2025</v>
      </c>
      <c r="E5729" s="1" t="s">
        <v>63</v>
      </c>
      <c r="F5729">
        <v>2</v>
      </c>
      <c r="G5729" s="12">
        <f>IF(D5729=2023,F5729*'Average selling price'!$B$2,
IF(D5729=2024,F5729*'Average selling price'!$C$2,
IF(D5729=2025,F5729*'Average selling price'!$D$2,"")))</f>
        <v>11500</v>
      </c>
      <c r="H5729">
        <v>1</v>
      </c>
      <c r="I5729" s="12">
        <f>IF($D5729=2023,H5729*'Average selling price'!$B$3,
IF($D5729=2024,H5729*'Average selling price'!$C$3,
IF($D5729=2025,H5729*'Average selling price'!$D$3,"")))</f>
        <v>34677</v>
      </c>
      <c r="J5729">
        <v>1</v>
      </c>
      <c r="K5729" s="12">
        <f>IF($D5729=2023,J5729*'Average selling price'!$B$4,
IF($D5729=2024,J5729*'Average selling price'!$C$4,
IF($D5729=2025,J5729*'Average selling price'!$D$4,"")))</f>
        <v>11726</v>
      </c>
      <c r="L5729" s="7">
        <v>3141</v>
      </c>
      <c r="M5729" s="7">
        <v>0</v>
      </c>
      <c r="N5729" s="11">
        <f t="shared" si="179"/>
        <v>3141</v>
      </c>
      <c r="O5729" s="11">
        <v>0</v>
      </c>
      <c r="P5729" s="11">
        <v>7027</v>
      </c>
    </row>
    <row r="5730" spans="1:16">
      <c r="A5730" s="2">
        <v>45852</v>
      </c>
      <c r="B5730" s="18">
        <v>37</v>
      </c>
      <c r="C5730" s="20">
        <f t="shared" si="178"/>
        <v>7</v>
      </c>
      <c r="D5730" s="16">
        <v>2025</v>
      </c>
      <c r="E5730" s="1" t="s">
        <v>43</v>
      </c>
      <c r="F5730">
        <v>12</v>
      </c>
      <c r="G5730" s="12">
        <f>IF(D5730=2023,F5730*'Average selling price'!$B$2,
IF(D5730=2024,F5730*'Average selling price'!$C$2,
IF(D5730=2025,F5730*'Average selling price'!$D$2,"")))</f>
        <v>69000</v>
      </c>
      <c r="H5730">
        <v>1</v>
      </c>
      <c r="I5730" s="12">
        <f>IF($D5730=2023,H5730*'Average selling price'!$B$3,
IF($D5730=2024,H5730*'Average selling price'!$C$3,
IF($D5730=2025,H5730*'Average selling price'!$D$3,"")))</f>
        <v>34677</v>
      </c>
      <c r="J5730">
        <v>2</v>
      </c>
      <c r="K5730" s="12">
        <f>IF($D5730=2023,J5730*'Average selling price'!$B$4,
IF($D5730=2024,J5730*'Average selling price'!$C$4,
IF($D5730=2025,J5730*'Average selling price'!$D$4,"")))</f>
        <v>23452</v>
      </c>
      <c r="L5730" s="7">
        <v>68630.960000000006</v>
      </c>
      <c r="M5730" s="7">
        <v>34825.120000000003</v>
      </c>
      <c r="N5730" s="11">
        <f t="shared" si="179"/>
        <v>103456.08000000002</v>
      </c>
      <c r="O5730" s="11">
        <v>41.98</v>
      </c>
      <c r="P5730" s="11">
        <v>16391.77</v>
      </c>
    </row>
    <row r="5731" spans="1:16">
      <c r="A5731" s="2">
        <v>45852</v>
      </c>
      <c r="B5731" s="18">
        <v>37</v>
      </c>
      <c r="C5731" s="20">
        <f t="shared" si="178"/>
        <v>7</v>
      </c>
      <c r="D5731" s="16">
        <v>2025</v>
      </c>
      <c r="E5731" s="1" t="s">
        <v>47</v>
      </c>
      <c r="F5731">
        <v>1</v>
      </c>
      <c r="G5731" s="12">
        <f>IF(D5731=2023,F5731*'Average selling price'!$B$2,
IF(D5731=2024,F5731*'Average selling price'!$C$2,
IF(D5731=2025,F5731*'Average selling price'!$D$2,"")))</f>
        <v>5750</v>
      </c>
      <c r="H5731">
        <v>0</v>
      </c>
      <c r="I5731" s="12">
        <f>IF($D5731=2023,H5731*'Average selling price'!$B$3,
IF($D5731=2024,H5731*'Average selling price'!$C$3,
IF($D5731=2025,H5731*'Average selling price'!$D$3,"")))</f>
        <v>0</v>
      </c>
      <c r="J5731">
        <v>0</v>
      </c>
      <c r="K5731" s="12">
        <f>IF($D5731=2023,J5731*'Average selling price'!$B$4,
IF($D5731=2024,J5731*'Average selling price'!$C$4,
IF($D5731=2025,J5731*'Average selling price'!$D$4,"")))</f>
        <v>0</v>
      </c>
      <c r="L5731" s="7">
        <v>64716</v>
      </c>
      <c r="M5731" s="7">
        <v>9057</v>
      </c>
      <c r="N5731" s="11">
        <f t="shared" si="179"/>
        <v>73773</v>
      </c>
      <c r="O5731" s="11">
        <v>0</v>
      </c>
      <c r="P5731" s="11">
        <v>200</v>
      </c>
    </row>
    <row r="5732" spans="1:16">
      <c r="A5732" s="2">
        <v>45852</v>
      </c>
      <c r="B5732" s="18">
        <v>37</v>
      </c>
      <c r="C5732" s="20">
        <f t="shared" si="178"/>
        <v>7</v>
      </c>
      <c r="D5732" s="16">
        <v>2025</v>
      </c>
      <c r="E5732" s="1" t="s">
        <v>50</v>
      </c>
      <c r="F5732">
        <v>7</v>
      </c>
      <c r="G5732" s="12">
        <f>IF(D5732=2023,F5732*'Average selling price'!$B$2,
IF(D5732=2024,F5732*'Average selling price'!$C$2,
IF(D5732=2025,F5732*'Average selling price'!$D$2,"")))</f>
        <v>40250</v>
      </c>
      <c r="H5732">
        <v>0</v>
      </c>
      <c r="I5732" s="12">
        <f>IF($D5732=2023,H5732*'Average selling price'!$B$3,
IF($D5732=2024,H5732*'Average selling price'!$C$3,
IF($D5732=2025,H5732*'Average selling price'!$D$3,"")))</f>
        <v>0</v>
      </c>
      <c r="J5732">
        <v>0</v>
      </c>
      <c r="K5732" s="12">
        <f>IF($D5732=2023,J5732*'Average selling price'!$B$4,
IF($D5732=2024,J5732*'Average selling price'!$C$4,
IF($D5732=2025,J5732*'Average selling price'!$D$4,"")))</f>
        <v>0</v>
      </c>
      <c r="L5732" s="7">
        <v>17721.21</v>
      </c>
      <c r="M5732" s="7">
        <v>2454.92</v>
      </c>
      <c r="N5732" s="11">
        <f t="shared" si="179"/>
        <v>20176.129999999997</v>
      </c>
      <c r="O5732" s="11">
        <v>0</v>
      </c>
      <c r="P5732" s="11">
        <v>7021.88</v>
      </c>
    </row>
    <row r="5733" spans="1:16">
      <c r="A5733" s="2">
        <v>45852</v>
      </c>
      <c r="B5733" s="18">
        <v>37</v>
      </c>
      <c r="C5733" s="20">
        <f t="shared" si="178"/>
        <v>7</v>
      </c>
      <c r="D5733" s="16">
        <v>2025</v>
      </c>
      <c r="E5733" s="1" t="s">
        <v>51</v>
      </c>
      <c r="F5733">
        <v>4</v>
      </c>
      <c r="G5733" s="12">
        <f>IF(D5733=2023,F5733*'Average selling price'!$B$2,
IF(D5733=2024,F5733*'Average selling price'!$C$2,
IF(D5733=2025,F5733*'Average selling price'!$D$2,"")))</f>
        <v>23000</v>
      </c>
      <c r="H5733">
        <v>0</v>
      </c>
      <c r="I5733" s="12">
        <f>IF($D5733=2023,H5733*'Average selling price'!$B$3,
IF($D5733=2024,H5733*'Average selling price'!$C$3,
IF($D5733=2025,H5733*'Average selling price'!$D$3,"")))</f>
        <v>0</v>
      </c>
      <c r="J5733">
        <v>0</v>
      </c>
      <c r="K5733" s="12">
        <f>IF($D5733=2023,J5733*'Average selling price'!$B$4,
IF($D5733=2024,J5733*'Average selling price'!$C$4,
IF($D5733=2025,J5733*'Average selling price'!$D$4,"")))</f>
        <v>0</v>
      </c>
      <c r="L5733" s="7">
        <v>15696.54</v>
      </c>
      <c r="M5733" s="7">
        <v>6984.94</v>
      </c>
      <c r="N5733" s="11">
        <f t="shared" si="179"/>
        <v>22681.48</v>
      </c>
      <c r="O5733" s="11">
        <v>94.58</v>
      </c>
      <c r="P5733" s="11">
        <v>4346.75</v>
      </c>
    </row>
    <row r="5734" spans="1:16">
      <c r="A5734" s="2">
        <v>45852</v>
      </c>
      <c r="B5734" s="18">
        <v>37</v>
      </c>
      <c r="C5734" s="20">
        <f t="shared" si="178"/>
        <v>7</v>
      </c>
      <c r="D5734" s="16">
        <v>2025</v>
      </c>
      <c r="E5734" s="1" t="s">
        <v>52</v>
      </c>
      <c r="F5734">
        <v>8</v>
      </c>
      <c r="G5734" s="12">
        <f>IF(D5734=2023,F5734*'Average selling price'!$B$2,
IF(D5734=2024,F5734*'Average selling price'!$C$2,
IF(D5734=2025,F5734*'Average selling price'!$D$2,"")))</f>
        <v>46000</v>
      </c>
      <c r="H5734">
        <v>0</v>
      </c>
      <c r="I5734" s="12">
        <f>IF($D5734=2023,H5734*'Average selling price'!$B$3,
IF($D5734=2024,H5734*'Average selling price'!$C$3,
IF($D5734=2025,H5734*'Average selling price'!$D$3,"")))</f>
        <v>0</v>
      </c>
      <c r="J5734">
        <v>4</v>
      </c>
      <c r="K5734" s="12">
        <f>IF($D5734=2023,J5734*'Average selling price'!$B$4,
IF($D5734=2024,J5734*'Average selling price'!$C$4,
IF($D5734=2025,J5734*'Average selling price'!$D$4,"")))</f>
        <v>46904</v>
      </c>
      <c r="L5734" s="7">
        <v>35342.42</v>
      </c>
      <c r="M5734" s="7">
        <v>14726.13</v>
      </c>
      <c r="N5734" s="11">
        <f t="shared" si="179"/>
        <v>50068.549999999996</v>
      </c>
      <c r="O5734" s="11">
        <v>0</v>
      </c>
      <c r="P5734" s="11">
        <v>1989.81</v>
      </c>
    </row>
    <row r="5735" spans="1:16">
      <c r="A5735" s="2">
        <v>45852</v>
      </c>
      <c r="B5735" s="18">
        <v>37</v>
      </c>
      <c r="C5735" s="20">
        <f t="shared" si="178"/>
        <v>7</v>
      </c>
      <c r="D5735" s="16">
        <v>2025</v>
      </c>
      <c r="E5735" s="1" t="s">
        <v>64</v>
      </c>
      <c r="F5735">
        <v>0</v>
      </c>
      <c r="G5735" s="12">
        <f>IF(D5735=2023,F5735*'Average selling price'!$B$2,
IF(D5735=2024,F5735*'Average selling price'!$C$2,
IF(D5735=2025,F5735*'Average selling price'!$D$2,"")))</f>
        <v>0</v>
      </c>
      <c r="H5735">
        <v>0</v>
      </c>
      <c r="I5735" s="12">
        <f>IF($D5735=2023,H5735*'Average selling price'!$B$3,
IF($D5735=2024,H5735*'Average selling price'!$C$3,
IF($D5735=2025,H5735*'Average selling price'!$D$3,"")))</f>
        <v>0</v>
      </c>
      <c r="J5735">
        <v>8</v>
      </c>
      <c r="K5735" s="12">
        <f>IF($D5735=2023,J5735*'Average selling price'!$B$4,
IF($D5735=2024,J5735*'Average selling price'!$C$4,
IF($D5735=2025,J5735*'Average selling price'!$D$4,"")))</f>
        <v>93808</v>
      </c>
      <c r="L5735" s="7">
        <v>19640.900000000001</v>
      </c>
      <c r="M5735" s="7">
        <v>13446.78</v>
      </c>
      <c r="N5735" s="11">
        <f t="shared" si="179"/>
        <v>33087.68</v>
      </c>
      <c r="O5735" s="11">
        <v>0</v>
      </c>
      <c r="P5735" s="11">
        <v>38.97</v>
      </c>
    </row>
    <row r="5736" spans="1:16">
      <c r="A5736" s="2">
        <v>45852</v>
      </c>
      <c r="B5736" s="18">
        <v>37</v>
      </c>
      <c r="C5736" s="20">
        <f t="shared" si="178"/>
        <v>7</v>
      </c>
      <c r="D5736" s="16">
        <v>2025</v>
      </c>
      <c r="E5736" s="1" t="s">
        <v>54</v>
      </c>
      <c r="F5736">
        <v>2</v>
      </c>
      <c r="G5736" s="12">
        <f>IF(D5736=2023,F5736*'Average selling price'!$B$2,
IF(D5736=2024,F5736*'Average selling price'!$C$2,
IF(D5736=2025,F5736*'Average selling price'!$D$2,"")))</f>
        <v>11500</v>
      </c>
      <c r="H5736">
        <v>0</v>
      </c>
      <c r="I5736" s="12">
        <f>IF($D5736=2023,H5736*'Average selling price'!$B$3,
IF($D5736=2024,H5736*'Average selling price'!$C$3,
IF($D5736=2025,H5736*'Average selling price'!$D$3,"")))</f>
        <v>0</v>
      </c>
      <c r="J5736">
        <v>1</v>
      </c>
      <c r="K5736" s="12">
        <f>IF($D5736=2023,J5736*'Average selling price'!$B$4,
IF($D5736=2024,J5736*'Average selling price'!$C$4,
IF($D5736=2025,J5736*'Average selling price'!$D$4,"")))</f>
        <v>11726</v>
      </c>
      <c r="L5736" s="7">
        <v>55289.99</v>
      </c>
      <c r="M5736" s="7">
        <v>4600</v>
      </c>
      <c r="N5736" s="11">
        <f t="shared" si="179"/>
        <v>59889.99</v>
      </c>
      <c r="O5736" s="11">
        <v>0</v>
      </c>
      <c r="P5736" s="11">
        <v>0</v>
      </c>
    </row>
    <row r="5737" spans="1:16">
      <c r="A5737" s="2">
        <v>45852</v>
      </c>
      <c r="B5737" s="18">
        <v>37</v>
      </c>
      <c r="C5737" s="20">
        <f t="shared" si="178"/>
        <v>7</v>
      </c>
      <c r="D5737" s="16">
        <v>2025</v>
      </c>
      <c r="E5737" s="1" t="s">
        <v>61</v>
      </c>
      <c r="F5737">
        <v>2</v>
      </c>
      <c r="G5737" s="12">
        <f>IF(D5737=2023,F5737*'Average selling price'!$B$2,
IF(D5737=2024,F5737*'Average selling price'!$C$2,
IF(D5737=2025,F5737*'Average selling price'!$D$2,"")))</f>
        <v>11500</v>
      </c>
      <c r="H5737">
        <v>0</v>
      </c>
      <c r="I5737" s="12">
        <f>IF($D5737=2023,H5737*'Average selling price'!$B$3,
IF($D5737=2024,H5737*'Average selling price'!$C$3,
IF($D5737=2025,H5737*'Average selling price'!$D$3,"")))</f>
        <v>0</v>
      </c>
      <c r="J5737">
        <v>2</v>
      </c>
      <c r="K5737" s="12">
        <f>IF($D5737=2023,J5737*'Average selling price'!$B$4,
IF($D5737=2024,J5737*'Average selling price'!$C$4,
IF($D5737=2025,J5737*'Average selling price'!$D$4,"")))</f>
        <v>23452</v>
      </c>
      <c r="L5737" s="7">
        <v>9564.61</v>
      </c>
      <c r="M5737" s="7">
        <v>33174.949999999997</v>
      </c>
      <c r="N5737" s="11">
        <f t="shared" si="179"/>
        <v>42739.56</v>
      </c>
      <c r="O5737" s="11">
        <v>0</v>
      </c>
      <c r="P5737" s="11">
        <v>8222.64</v>
      </c>
    </row>
    <row r="5738" spans="1:16">
      <c r="A5738" s="2">
        <v>45852</v>
      </c>
      <c r="B5738" s="18">
        <v>37</v>
      </c>
      <c r="C5738" s="20">
        <f t="shared" si="178"/>
        <v>7</v>
      </c>
      <c r="D5738" s="16">
        <v>2025</v>
      </c>
      <c r="E5738" s="1" t="s">
        <v>65</v>
      </c>
      <c r="F5738">
        <v>0</v>
      </c>
      <c r="G5738" s="12">
        <f>IF(D5738=2023,F5738*'Average selling price'!$B$2,
IF(D5738=2024,F5738*'Average selling price'!$C$2,
IF(D5738=2025,F5738*'Average selling price'!$D$2,"")))</f>
        <v>0</v>
      </c>
      <c r="H5738">
        <v>0</v>
      </c>
      <c r="I5738" s="12">
        <f>IF($D5738=2023,H5738*'Average selling price'!$B$3,
IF($D5738=2024,H5738*'Average selling price'!$C$3,
IF($D5738=2025,H5738*'Average selling price'!$D$3,"")))</f>
        <v>0</v>
      </c>
      <c r="J5738">
        <v>0</v>
      </c>
      <c r="K5738" s="12">
        <f>IF($D5738=2023,J5738*'Average selling price'!$B$4,
IF($D5738=2024,J5738*'Average selling price'!$C$4,
IF($D5738=2025,J5738*'Average selling price'!$D$4,"")))</f>
        <v>0</v>
      </c>
      <c r="L5738" s="7">
        <v>0</v>
      </c>
      <c r="M5738" s="7">
        <v>0</v>
      </c>
      <c r="N5738" s="11">
        <f t="shared" si="179"/>
        <v>0</v>
      </c>
      <c r="O5738" s="11">
        <v>0</v>
      </c>
      <c r="P5738" s="11">
        <v>0</v>
      </c>
    </row>
    <row r="5739" spans="1:16">
      <c r="A5739" s="2">
        <v>45859</v>
      </c>
      <c r="B5739" s="18">
        <v>38</v>
      </c>
      <c r="C5739" s="20">
        <f t="shared" si="178"/>
        <v>7</v>
      </c>
      <c r="D5739" s="16">
        <v>2025</v>
      </c>
      <c r="E5739" s="1" t="s">
        <v>25</v>
      </c>
      <c r="F5739">
        <v>11</v>
      </c>
      <c r="G5739" s="12">
        <f>IF(D5739=2023,F5739*'Average selling price'!$B$2,
IF(D5739=2024,F5739*'Average selling price'!$C$2,
IF(D5739=2025,F5739*'Average selling price'!$D$2,"")))</f>
        <v>63250</v>
      </c>
      <c r="H5739">
        <v>2</v>
      </c>
      <c r="I5739" s="12">
        <f>IF($D5739=2023,H5739*'Average selling price'!$B$3,
IF($D5739=2024,H5739*'Average selling price'!$C$3,
IF($D5739=2025,H5739*'Average selling price'!$D$3,"")))</f>
        <v>69354</v>
      </c>
      <c r="J5739">
        <v>5</v>
      </c>
      <c r="K5739" s="12">
        <f>IF($D5739=2023,J5739*'Average selling price'!$B$4,
IF($D5739=2024,J5739*'Average selling price'!$C$4,
IF($D5739=2025,J5739*'Average selling price'!$D$4,"")))</f>
        <v>58630</v>
      </c>
      <c r="L5739" s="7">
        <v>80116</v>
      </c>
      <c r="M5739" s="7">
        <v>48974</v>
      </c>
      <c r="N5739" s="11">
        <f t="shared" si="179"/>
        <v>129090</v>
      </c>
      <c r="O5739" s="11">
        <v>0</v>
      </c>
      <c r="P5739" s="11">
        <v>4210</v>
      </c>
    </row>
    <row r="5740" spans="1:16">
      <c r="A5740" s="2">
        <v>45859</v>
      </c>
      <c r="B5740" s="18">
        <v>38</v>
      </c>
      <c r="C5740" s="20">
        <f t="shared" si="178"/>
        <v>7</v>
      </c>
      <c r="D5740" s="16">
        <v>2025</v>
      </c>
      <c r="E5740" s="1" t="s">
        <v>46</v>
      </c>
      <c r="F5740">
        <v>9</v>
      </c>
      <c r="G5740" s="12">
        <f>IF(D5740=2023,F5740*'Average selling price'!$B$2,
IF(D5740=2024,F5740*'Average selling price'!$C$2,
IF(D5740=2025,F5740*'Average selling price'!$D$2,"")))</f>
        <v>51750</v>
      </c>
      <c r="H5740">
        <v>2</v>
      </c>
      <c r="I5740" s="12">
        <f>IF($D5740=2023,H5740*'Average selling price'!$B$3,
IF($D5740=2024,H5740*'Average selling price'!$C$3,
IF($D5740=2025,H5740*'Average selling price'!$D$3,"")))</f>
        <v>69354</v>
      </c>
      <c r="J5740">
        <v>4</v>
      </c>
      <c r="K5740" s="12">
        <f>IF($D5740=2023,J5740*'Average selling price'!$B$4,
IF($D5740=2024,J5740*'Average selling price'!$C$4,
IF($D5740=2025,J5740*'Average selling price'!$D$4,"")))</f>
        <v>46904</v>
      </c>
      <c r="L5740" s="7">
        <v>33706</v>
      </c>
      <c r="M5740" s="7">
        <v>0</v>
      </c>
      <c r="N5740" s="11">
        <f t="shared" si="179"/>
        <v>33706</v>
      </c>
      <c r="O5740" s="11">
        <v>0</v>
      </c>
      <c r="P5740" s="11">
        <v>3133</v>
      </c>
    </row>
    <row r="5741" spans="1:16">
      <c r="A5741" s="2">
        <v>45859</v>
      </c>
      <c r="B5741" s="18">
        <v>38</v>
      </c>
      <c r="C5741" s="20">
        <f t="shared" si="178"/>
        <v>7</v>
      </c>
      <c r="D5741" s="16">
        <v>2025</v>
      </c>
      <c r="E5741" s="1" t="s">
        <v>57</v>
      </c>
      <c r="F5741">
        <v>4</v>
      </c>
      <c r="G5741" s="12">
        <f>IF(D5741=2023,F5741*'Average selling price'!$B$2,
IF(D5741=2024,F5741*'Average selling price'!$C$2,
IF(D5741=2025,F5741*'Average selling price'!$D$2,"")))</f>
        <v>23000</v>
      </c>
      <c r="H5741">
        <v>0</v>
      </c>
      <c r="I5741" s="12">
        <f>IF($D5741=2023,H5741*'Average selling price'!$B$3,
IF($D5741=2024,H5741*'Average selling price'!$C$3,
IF($D5741=2025,H5741*'Average selling price'!$D$3,"")))</f>
        <v>0</v>
      </c>
      <c r="J5741">
        <v>2</v>
      </c>
      <c r="K5741" s="12">
        <f>IF($D5741=2023,J5741*'Average selling price'!$B$4,
IF($D5741=2024,J5741*'Average selling price'!$C$4,
IF($D5741=2025,J5741*'Average selling price'!$D$4,"")))</f>
        <v>23452</v>
      </c>
      <c r="L5741" s="7">
        <v>26995</v>
      </c>
      <c r="M5741" s="7">
        <v>9036</v>
      </c>
      <c r="N5741" s="11">
        <f t="shared" si="179"/>
        <v>36031</v>
      </c>
      <c r="O5741" s="11">
        <v>0</v>
      </c>
      <c r="P5741" s="11">
        <v>2556</v>
      </c>
    </row>
    <row r="5742" spans="1:16">
      <c r="A5742" s="2">
        <v>45859</v>
      </c>
      <c r="B5742" s="18">
        <v>38</v>
      </c>
      <c r="C5742" s="20">
        <f t="shared" si="178"/>
        <v>7</v>
      </c>
      <c r="D5742" s="16">
        <v>2025</v>
      </c>
      <c r="E5742" s="1" t="s">
        <v>27</v>
      </c>
      <c r="F5742">
        <v>1</v>
      </c>
      <c r="G5742" s="12">
        <f>IF(D5742=2023,F5742*'Average selling price'!$B$2,
IF(D5742=2024,F5742*'Average selling price'!$C$2,
IF(D5742=2025,F5742*'Average selling price'!$D$2,"")))</f>
        <v>5750</v>
      </c>
      <c r="H5742">
        <v>0</v>
      </c>
      <c r="I5742" s="12">
        <f>IF($D5742=2023,H5742*'Average selling price'!$B$3,
IF($D5742=2024,H5742*'Average selling price'!$C$3,
IF($D5742=2025,H5742*'Average selling price'!$D$3,"")))</f>
        <v>0</v>
      </c>
      <c r="J5742">
        <v>0</v>
      </c>
      <c r="K5742" s="12">
        <f>IF($D5742=2023,J5742*'Average selling price'!$B$4,
IF($D5742=2024,J5742*'Average selling price'!$C$4,
IF($D5742=2025,J5742*'Average selling price'!$D$4,"")))</f>
        <v>0</v>
      </c>
      <c r="L5742" s="7">
        <v>16332</v>
      </c>
      <c r="M5742" s="7">
        <v>9968</v>
      </c>
      <c r="N5742" s="11">
        <f t="shared" si="179"/>
        <v>26300</v>
      </c>
      <c r="O5742" s="11">
        <v>0</v>
      </c>
      <c r="P5742" s="11">
        <v>0</v>
      </c>
    </row>
    <row r="5743" spans="1:16">
      <c r="A5743" s="2">
        <v>45859</v>
      </c>
      <c r="B5743" s="18">
        <v>38</v>
      </c>
      <c r="C5743" s="20">
        <f t="shared" si="178"/>
        <v>7</v>
      </c>
      <c r="D5743" s="16">
        <v>2025</v>
      </c>
      <c r="E5743" s="1" t="s">
        <v>55</v>
      </c>
      <c r="F5743">
        <v>1</v>
      </c>
      <c r="G5743" s="12">
        <f>IF(D5743=2023,F5743*'Average selling price'!$B$2,
IF(D5743=2024,F5743*'Average selling price'!$C$2,
IF(D5743=2025,F5743*'Average selling price'!$D$2,"")))</f>
        <v>5750</v>
      </c>
      <c r="H5743">
        <v>0</v>
      </c>
      <c r="I5743" s="12">
        <f>IF($D5743=2023,H5743*'Average selling price'!$B$3,
IF($D5743=2024,H5743*'Average selling price'!$C$3,
IF($D5743=2025,H5743*'Average selling price'!$D$3,"")))</f>
        <v>0</v>
      </c>
      <c r="J5743">
        <v>1</v>
      </c>
      <c r="K5743" s="12">
        <f>IF($D5743=2023,J5743*'Average selling price'!$B$4,
IF($D5743=2024,J5743*'Average selling price'!$C$4,
IF($D5743=2025,J5743*'Average selling price'!$D$4,"")))</f>
        <v>11726</v>
      </c>
      <c r="L5743" s="7">
        <v>37894</v>
      </c>
      <c r="M5743" s="7">
        <v>16873</v>
      </c>
      <c r="N5743" s="11">
        <f t="shared" si="179"/>
        <v>54767</v>
      </c>
      <c r="O5743" s="11">
        <v>0</v>
      </c>
      <c r="P5743" s="11">
        <v>1524</v>
      </c>
    </row>
    <row r="5744" spans="1:16">
      <c r="A5744" s="2">
        <v>45859</v>
      </c>
      <c r="B5744" s="18">
        <v>38</v>
      </c>
      <c r="C5744" s="20">
        <f t="shared" si="178"/>
        <v>7</v>
      </c>
      <c r="D5744" s="16">
        <v>2025</v>
      </c>
      <c r="E5744" s="1" t="s">
        <v>28</v>
      </c>
      <c r="F5744">
        <v>4</v>
      </c>
      <c r="G5744" s="12">
        <f>IF(D5744=2023,F5744*'Average selling price'!$B$2,
IF(D5744=2024,F5744*'Average selling price'!$C$2,
IF(D5744=2025,F5744*'Average selling price'!$D$2,"")))</f>
        <v>23000</v>
      </c>
      <c r="H5744">
        <v>0</v>
      </c>
      <c r="I5744" s="12">
        <f>IF($D5744=2023,H5744*'Average selling price'!$B$3,
IF($D5744=2024,H5744*'Average selling price'!$C$3,
IF($D5744=2025,H5744*'Average selling price'!$D$3,"")))</f>
        <v>0</v>
      </c>
      <c r="J5744">
        <v>1</v>
      </c>
      <c r="K5744" s="12">
        <f>IF($D5744=2023,J5744*'Average selling price'!$B$4,
IF($D5744=2024,J5744*'Average selling price'!$C$4,
IF($D5744=2025,J5744*'Average selling price'!$D$4,"")))</f>
        <v>11726</v>
      </c>
      <c r="L5744" s="7">
        <v>25510.44</v>
      </c>
      <c r="M5744" s="7">
        <v>6399.98</v>
      </c>
      <c r="N5744" s="11">
        <f t="shared" si="179"/>
        <v>31910.42</v>
      </c>
      <c r="O5744" s="11">
        <v>14.54</v>
      </c>
      <c r="P5744" s="11">
        <v>35.46</v>
      </c>
    </row>
    <row r="5745" spans="1:16">
      <c r="A5745" s="2">
        <v>45859</v>
      </c>
      <c r="B5745" s="18">
        <v>38</v>
      </c>
      <c r="C5745" s="20">
        <f t="shared" si="178"/>
        <v>7</v>
      </c>
      <c r="D5745" s="16">
        <v>2025</v>
      </c>
      <c r="E5745" s="1" t="s">
        <v>29</v>
      </c>
      <c r="F5745">
        <v>3</v>
      </c>
      <c r="G5745" s="12">
        <f>IF(D5745=2023,F5745*'Average selling price'!$B$2,
IF(D5745=2024,F5745*'Average selling price'!$C$2,
IF(D5745=2025,F5745*'Average selling price'!$D$2,"")))</f>
        <v>17250</v>
      </c>
      <c r="H5745">
        <v>0</v>
      </c>
      <c r="I5745" s="12">
        <f>IF($D5745=2023,H5745*'Average selling price'!$B$3,
IF($D5745=2024,H5745*'Average selling price'!$C$3,
IF($D5745=2025,H5745*'Average selling price'!$D$3,"")))</f>
        <v>0</v>
      </c>
      <c r="J5745">
        <v>11</v>
      </c>
      <c r="K5745" s="12">
        <f>IF($D5745=2023,J5745*'Average selling price'!$B$4,
IF($D5745=2024,J5745*'Average selling price'!$C$4,
IF($D5745=2025,J5745*'Average selling price'!$D$4,"")))</f>
        <v>128986</v>
      </c>
      <c r="L5745" s="7">
        <v>79252.149999999994</v>
      </c>
      <c r="M5745" s="7">
        <v>-6849.02</v>
      </c>
      <c r="N5745" s="11">
        <f t="shared" si="179"/>
        <v>72403.12999999999</v>
      </c>
      <c r="O5745" s="11">
        <v>1399.98</v>
      </c>
      <c r="P5745" s="11">
        <v>5378.9</v>
      </c>
    </row>
    <row r="5746" spans="1:16">
      <c r="A5746" s="2">
        <v>45859</v>
      </c>
      <c r="B5746" s="18">
        <v>38</v>
      </c>
      <c r="C5746" s="20">
        <f t="shared" si="178"/>
        <v>7</v>
      </c>
      <c r="D5746" s="16">
        <v>2025</v>
      </c>
      <c r="E5746" s="1" t="s">
        <v>30</v>
      </c>
      <c r="F5746">
        <v>9</v>
      </c>
      <c r="G5746" s="12">
        <f>IF(D5746=2023,F5746*'Average selling price'!$B$2,
IF(D5746=2024,F5746*'Average selling price'!$C$2,
IF(D5746=2025,F5746*'Average selling price'!$D$2,"")))</f>
        <v>51750</v>
      </c>
      <c r="H5746">
        <v>0</v>
      </c>
      <c r="I5746" s="12">
        <f>IF($D5746=2023,H5746*'Average selling price'!$B$3,
IF($D5746=2024,H5746*'Average selling price'!$C$3,
IF($D5746=2025,H5746*'Average selling price'!$D$3,"")))</f>
        <v>0</v>
      </c>
      <c r="J5746">
        <v>6</v>
      </c>
      <c r="K5746" s="12">
        <f>IF($D5746=2023,J5746*'Average selling price'!$B$4,
IF($D5746=2024,J5746*'Average selling price'!$C$4,
IF($D5746=2025,J5746*'Average selling price'!$D$4,"")))</f>
        <v>70356</v>
      </c>
      <c r="L5746" s="7">
        <v>25639.97</v>
      </c>
      <c r="M5746" s="7">
        <v>18755.62</v>
      </c>
      <c r="N5746" s="11">
        <f t="shared" si="179"/>
        <v>44395.59</v>
      </c>
      <c r="O5746" s="11">
        <v>0</v>
      </c>
      <c r="P5746" s="11">
        <v>3381.8</v>
      </c>
    </row>
    <row r="5747" spans="1:16">
      <c r="A5747" s="2">
        <v>45859</v>
      </c>
      <c r="B5747" s="18">
        <v>38</v>
      </c>
      <c r="C5747" s="20">
        <f t="shared" si="178"/>
        <v>7</v>
      </c>
      <c r="D5747" s="16">
        <v>2025</v>
      </c>
      <c r="E5747" s="1" t="s">
        <v>48</v>
      </c>
      <c r="F5747">
        <v>1</v>
      </c>
      <c r="G5747" s="12">
        <f>IF(D5747=2023,F5747*'Average selling price'!$B$2,
IF(D5747=2024,F5747*'Average selling price'!$C$2,
IF(D5747=2025,F5747*'Average selling price'!$D$2,"")))</f>
        <v>5750</v>
      </c>
      <c r="H5747">
        <v>0</v>
      </c>
      <c r="I5747" s="12">
        <f>IF($D5747=2023,H5747*'Average selling price'!$B$3,
IF($D5747=2024,H5747*'Average selling price'!$C$3,
IF($D5747=2025,H5747*'Average selling price'!$D$3,"")))</f>
        <v>0</v>
      </c>
      <c r="J5747">
        <v>0</v>
      </c>
      <c r="K5747" s="12">
        <f>IF($D5747=2023,J5747*'Average selling price'!$B$4,
IF($D5747=2024,J5747*'Average selling price'!$C$4,
IF($D5747=2025,J5747*'Average selling price'!$D$4,"")))</f>
        <v>0</v>
      </c>
      <c r="L5747" s="7">
        <v>10109.43</v>
      </c>
      <c r="M5747" s="7">
        <v>0</v>
      </c>
      <c r="N5747" s="11">
        <f t="shared" si="179"/>
        <v>10109.43</v>
      </c>
      <c r="O5747" s="11">
        <v>0</v>
      </c>
      <c r="P5747" s="11">
        <v>718.44</v>
      </c>
    </row>
    <row r="5748" spans="1:16">
      <c r="A5748" s="2">
        <v>45859</v>
      </c>
      <c r="B5748" s="18">
        <v>38</v>
      </c>
      <c r="C5748" s="20">
        <f t="shared" si="178"/>
        <v>7</v>
      </c>
      <c r="D5748" s="16">
        <v>2025</v>
      </c>
      <c r="E5748" s="1" t="s">
        <v>59</v>
      </c>
      <c r="F5748">
        <v>5</v>
      </c>
      <c r="G5748" s="12">
        <f>IF(D5748=2023,F5748*'Average selling price'!$B$2,
IF(D5748=2024,F5748*'Average selling price'!$C$2,
IF(D5748=2025,F5748*'Average selling price'!$D$2,"")))</f>
        <v>28750</v>
      </c>
      <c r="H5748">
        <v>0</v>
      </c>
      <c r="I5748" s="12">
        <f>IF($D5748=2023,H5748*'Average selling price'!$B$3,
IF($D5748=2024,H5748*'Average selling price'!$C$3,
IF($D5748=2025,H5748*'Average selling price'!$D$3,"")))</f>
        <v>0</v>
      </c>
      <c r="J5748">
        <v>0</v>
      </c>
      <c r="K5748" s="12">
        <f>IF($D5748=2023,J5748*'Average selling price'!$B$4,
IF($D5748=2024,J5748*'Average selling price'!$C$4,
IF($D5748=2025,J5748*'Average selling price'!$D$4,"")))</f>
        <v>0</v>
      </c>
      <c r="L5748" s="7">
        <v>8551.52</v>
      </c>
      <c r="M5748" s="7">
        <v>9289.9699999999993</v>
      </c>
      <c r="N5748" s="11">
        <f t="shared" si="179"/>
        <v>17841.489999999998</v>
      </c>
      <c r="O5748" s="11">
        <v>0</v>
      </c>
      <c r="P5748" s="11">
        <v>2689.91</v>
      </c>
    </row>
    <row r="5749" spans="1:16">
      <c r="A5749" s="2">
        <v>45859</v>
      </c>
      <c r="B5749" s="18">
        <v>38</v>
      </c>
      <c r="C5749" s="20">
        <f t="shared" si="178"/>
        <v>7</v>
      </c>
      <c r="D5749" s="16">
        <v>2025</v>
      </c>
      <c r="E5749" s="1" t="s">
        <v>31</v>
      </c>
      <c r="F5749">
        <v>13</v>
      </c>
      <c r="G5749" s="12">
        <f>IF(D5749=2023,F5749*'Average selling price'!$B$2,
IF(D5749=2024,F5749*'Average selling price'!$C$2,
IF(D5749=2025,F5749*'Average selling price'!$D$2,"")))</f>
        <v>74750</v>
      </c>
      <c r="H5749">
        <v>0</v>
      </c>
      <c r="I5749" s="12">
        <f>IF($D5749=2023,H5749*'Average selling price'!$B$3,
IF($D5749=2024,H5749*'Average selling price'!$C$3,
IF($D5749=2025,H5749*'Average selling price'!$D$3,"")))</f>
        <v>0</v>
      </c>
      <c r="J5749">
        <v>5</v>
      </c>
      <c r="K5749" s="12">
        <f>IF($D5749=2023,J5749*'Average selling price'!$B$4,
IF($D5749=2024,J5749*'Average selling price'!$C$4,
IF($D5749=2025,J5749*'Average selling price'!$D$4,"")))</f>
        <v>58630</v>
      </c>
      <c r="L5749" s="7">
        <v>127580.14</v>
      </c>
      <c r="M5749" s="7">
        <v>51718.15</v>
      </c>
      <c r="N5749" s="11">
        <f t="shared" si="179"/>
        <v>179298.29</v>
      </c>
      <c r="O5749" s="11">
        <v>2195.7399999999998</v>
      </c>
      <c r="P5749" s="11">
        <v>9958.0499999999993</v>
      </c>
    </row>
    <row r="5750" spans="1:16">
      <c r="A5750" s="2">
        <v>45859</v>
      </c>
      <c r="B5750" s="18">
        <v>38</v>
      </c>
      <c r="C5750" s="20">
        <f t="shared" si="178"/>
        <v>7</v>
      </c>
      <c r="D5750" s="16">
        <v>2025</v>
      </c>
      <c r="E5750" s="1" t="s">
        <v>26</v>
      </c>
      <c r="F5750">
        <v>3</v>
      </c>
      <c r="G5750" s="12">
        <f>IF(D5750=2023,F5750*'Average selling price'!$B$2,
IF(D5750=2024,F5750*'Average selling price'!$C$2,
IF(D5750=2025,F5750*'Average selling price'!$D$2,"")))</f>
        <v>17250</v>
      </c>
      <c r="H5750">
        <v>0</v>
      </c>
      <c r="I5750" s="12">
        <f>IF($D5750=2023,H5750*'Average selling price'!$B$3,
IF($D5750=2024,H5750*'Average selling price'!$C$3,
IF($D5750=2025,H5750*'Average selling price'!$D$3,"")))</f>
        <v>0</v>
      </c>
      <c r="J5750">
        <v>3</v>
      </c>
      <c r="K5750" s="12">
        <f>IF($D5750=2023,J5750*'Average selling price'!$B$4,
IF($D5750=2024,J5750*'Average selling price'!$C$4,
IF($D5750=2025,J5750*'Average selling price'!$D$4,"")))</f>
        <v>35178</v>
      </c>
      <c r="L5750" s="7">
        <v>44065.21</v>
      </c>
      <c r="M5750" s="7">
        <v>22649.87</v>
      </c>
      <c r="N5750" s="11">
        <f t="shared" si="179"/>
        <v>66715.08</v>
      </c>
      <c r="O5750" s="11">
        <v>0</v>
      </c>
      <c r="P5750" s="11">
        <v>689.96</v>
      </c>
    </row>
    <row r="5751" spans="1:16">
      <c r="A5751" s="2">
        <v>45859</v>
      </c>
      <c r="B5751" s="18">
        <v>38</v>
      </c>
      <c r="C5751" s="20">
        <f t="shared" si="178"/>
        <v>7</v>
      </c>
      <c r="D5751" s="16">
        <v>2025</v>
      </c>
      <c r="E5751" s="1" t="s">
        <v>66</v>
      </c>
      <c r="F5751">
        <v>0</v>
      </c>
      <c r="G5751" s="12">
        <f>IF(D5751=2023,F5751*'Average selling price'!$B$2,
IF(D5751=2024,F5751*'Average selling price'!$C$2,
IF(D5751=2025,F5751*'Average selling price'!$D$2,"")))</f>
        <v>0</v>
      </c>
      <c r="H5751">
        <v>0</v>
      </c>
      <c r="I5751" s="12">
        <f>IF($D5751=2023,H5751*'Average selling price'!$B$3,
IF($D5751=2024,H5751*'Average selling price'!$C$3,
IF($D5751=2025,H5751*'Average selling price'!$D$3,"")))</f>
        <v>0</v>
      </c>
      <c r="J5751">
        <v>0</v>
      </c>
      <c r="K5751" s="12">
        <f>IF($D5751=2023,J5751*'Average selling price'!$B$4,
IF($D5751=2024,J5751*'Average selling price'!$C$4,
IF($D5751=2025,J5751*'Average selling price'!$D$4,"")))</f>
        <v>0</v>
      </c>
      <c r="L5751" s="7">
        <v>67257.210000000006</v>
      </c>
      <c r="M5751" s="7">
        <v>4654.96</v>
      </c>
      <c r="N5751" s="11">
        <f t="shared" si="179"/>
        <v>71912.170000000013</v>
      </c>
      <c r="O5751" s="11">
        <v>0</v>
      </c>
      <c r="P5751" s="11">
        <v>893.96</v>
      </c>
    </row>
    <row r="5752" spans="1:16">
      <c r="A5752" s="2">
        <v>45859</v>
      </c>
      <c r="B5752" s="18">
        <v>38</v>
      </c>
      <c r="C5752" s="20">
        <f t="shared" si="178"/>
        <v>7</v>
      </c>
      <c r="D5752" s="16">
        <v>2025</v>
      </c>
      <c r="E5752" s="1" t="s">
        <v>32</v>
      </c>
      <c r="F5752">
        <v>3</v>
      </c>
      <c r="G5752" s="12">
        <f>IF(D5752=2023,F5752*'Average selling price'!$B$2,
IF(D5752=2024,F5752*'Average selling price'!$C$2,
IF(D5752=2025,F5752*'Average selling price'!$D$2,"")))</f>
        <v>17250</v>
      </c>
      <c r="H5752">
        <v>0</v>
      </c>
      <c r="I5752" s="12">
        <f>IF($D5752=2023,H5752*'Average selling price'!$B$3,
IF($D5752=2024,H5752*'Average selling price'!$C$3,
IF($D5752=2025,H5752*'Average selling price'!$D$3,"")))</f>
        <v>0</v>
      </c>
      <c r="J5752">
        <v>0</v>
      </c>
      <c r="K5752" s="12">
        <f>IF($D5752=2023,J5752*'Average selling price'!$B$4,
IF($D5752=2024,J5752*'Average selling price'!$C$4,
IF($D5752=2025,J5752*'Average selling price'!$D$4,"")))</f>
        <v>0</v>
      </c>
      <c r="L5752" s="7">
        <v>23519.64</v>
      </c>
      <c r="M5752" s="7">
        <v>8396.64</v>
      </c>
      <c r="N5752" s="11">
        <f t="shared" si="179"/>
        <v>31916.28</v>
      </c>
      <c r="O5752" s="11">
        <v>1041.48</v>
      </c>
      <c r="P5752" s="11">
        <v>1540.84</v>
      </c>
    </row>
    <row r="5753" spans="1:16">
      <c r="A5753" s="2">
        <v>45859</v>
      </c>
      <c r="B5753" s="18">
        <v>38</v>
      </c>
      <c r="C5753" s="20">
        <f t="shared" si="178"/>
        <v>7</v>
      </c>
      <c r="D5753" s="16">
        <v>2025</v>
      </c>
      <c r="E5753" s="1" t="s">
        <v>58</v>
      </c>
      <c r="F5753">
        <v>1</v>
      </c>
      <c r="G5753" s="12">
        <f>IF(D5753=2023,F5753*'Average selling price'!$B$2,
IF(D5753=2024,F5753*'Average selling price'!$C$2,
IF(D5753=2025,F5753*'Average selling price'!$D$2,"")))</f>
        <v>5750</v>
      </c>
      <c r="H5753">
        <v>0</v>
      </c>
      <c r="I5753" s="12">
        <f>IF($D5753=2023,H5753*'Average selling price'!$B$3,
IF($D5753=2024,H5753*'Average selling price'!$C$3,
IF($D5753=2025,H5753*'Average selling price'!$D$3,"")))</f>
        <v>0</v>
      </c>
      <c r="J5753">
        <v>1</v>
      </c>
      <c r="K5753" s="12">
        <f>IF($D5753=2023,J5753*'Average selling price'!$B$4,
IF($D5753=2024,J5753*'Average selling price'!$C$4,
IF($D5753=2025,J5753*'Average selling price'!$D$4,"")))</f>
        <v>11726</v>
      </c>
      <c r="L5753" s="7">
        <v>9551.6299999999992</v>
      </c>
      <c r="M5753" s="7">
        <v>1949.98</v>
      </c>
      <c r="N5753" s="11">
        <f t="shared" si="179"/>
        <v>11501.609999999999</v>
      </c>
      <c r="O5753" s="11">
        <v>0</v>
      </c>
      <c r="P5753" s="11">
        <v>402.97</v>
      </c>
    </row>
    <row r="5754" spans="1:16">
      <c r="A5754" s="2">
        <v>45859</v>
      </c>
      <c r="B5754" s="18">
        <v>38</v>
      </c>
      <c r="C5754" s="20">
        <f t="shared" si="178"/>
        <v>7</v>
      </c>
      <c r="D5754" s="16">
        <v>2025</v>
      </c>
      <c r="E5754" s="1" t="s">
        <v>62</v>
      </c>
      <c r="F5754">
        <v>7</v>
      </c>
      <c r="G5754" s="12">
        <f>IF(D5754=2023,F5754*'Average selling price'!$B$2,
IF(D5754=2024,F5754*'Average selling price'!$C$2,
IF(D5754=2025,F5754*'Average selling price'!$D$2,"")))</f>
        <v>40250</v>
      </c>
      <c r="H5754">
        <v>1</v>
      </c>
      <c r="I5754" s="12">
        <f>IF($D5754=2023,H5754*'Average selling price'!$B$3,
IF($D5754=2024,H5754*'Average selling price'!$C$3,
IF($D5754=2025,H5754*'Average selling price'!$D$3,"")))</f>
        <v>34677</v>
      </c>
      <c r="J5754">
        <v>0</v>
      </c>
      <c r="K5754" s="12">
        <f>IF($D5754=2023,J5754*'Average selling price'!$B$4,
IF($D5754=2024,J5754*'Average selling price'!$C$4,
IF($D5754=2025,J5754*'Average selling price'!$D$4,"")))</f>
        <v>0</v>
      </c>
      <c r="L5754" s="7">
        <v>20208.400000000001</v>
      </c>
      <c r="M5754" s="7">
        <v>23829.87</v>
      </c>
      <c r="N5754" s="11">
        <f t="shared" si="179"/>
        <v>44038.270000000004</v>
      </c>
      <c r="O5754" s="11">
        <v>39.99</v>
      </c>
      <c r="P5754" s="11">
        <v>1192.8599999999999</v>
      </c>
    </row>
    <row r="5755" spans="1:16">
      <c r="A5755" s="2">
        <v>45859</v>
      </c>
      <c r="B5755" s="18">
        <v>38</v>
      </c>
      <c r="C5755" s="20">
        <f t="shared" si="178"/>
        <v>7</v>
      </c>
      <c r="D5755" s="16">
        <v>2025</v>
      </c>
      <c r="E5755" s="1" t="s">
        <v>33</v>
      </c>
      <c r="F5755">
        <v>6</v>
      </c>
      <c r="G5755" s="12">
        <f>IF(D5755=2023,F5755*'Average selling price'!$B$2,
IF(D5755=2024,F5755*'Average selling price'!$C$2,
IF(D5755=2025,F5755*'Average selling price'!$D$2,"")))</f>
        <v>34500</v>
      </c>
      <c r="H5755">
        <v>3</v>
      </c>
      <c r="I5755" s="12">
        <f>IF($D5755=2023,H5755*'Average selling price'!$B$3,
IF($D5755=2024,H5755*'Average selling price'!$C$3,
IF($D5755=2025,H5755*'Average selling price'!$D$3,"")))</f>
        <v>104031</v>
      </c>
      <c r="J5755">
        <v>4</v>
      </c>
      <c r="K5755" s="12">
        <f>IF($D5755=2023,J5755*'Average selling price'!$B$4,
IF($D5755=2024,J5755*'Average selling price'!$C$4,
IF($D5755=2025,J5755*'Average selling price'!$D$4,"")))</f>
        <v>46904</v>
      </c>
      <c r="L5755" s="7">
        <v>60740.39</v>
      </c>
      <c r="M5755" s="7">
        <v>19904.87</v>
      </c>
      <c r="N5755" s="11">
        <f t="shared" si="179"/>
        <v>80645.259999999995</v>
      </c>
      <c r="O5755" s="11">
        <v>669.99</v>
      </c>
      <c r="P5755" s="11">
        <v>10904.53</v>
      </c>
    </row>
    <row r="5756" spans="1:16">
      <c r="A5756" s="2">
        <v>45859</v>
      </c>
      <c r="B5756" s="18">
        <v>38</v>
      </c>
      <c r="C5756" s="20">
        <f t="shared" si="178"/>
        <v>7</v>
      </c>
      <c r="D5756" s="16">
        <v>2025</v>
      </c>
      <c r="E5756" s="1" t="s">
        <v>60</v>
      </c>
      <c r="F5756">
        <v>0</v>
      </c>
      <c r="G5756" s="12">
        <f>IF(D5756=2023,F5756*'Average selling price'!$B$2,
IF(D5756=2024,F5756*'Average selling price'!$C$2,
IF(D5756=2025,F5756*'Average selling price'!$D$2,"")))</f>
        <v>0</v>
      </c>
      <c r="H5756">
        <v>0</v>
      </c>
      <c r="I5756" s="12">
        <f>IF($D5756=2023,H5756*'Average selling price'!$B$3,
IF($D5756=2024,H5756*'Average selling price'!$C$3,
IF($D5756=2025,H5756*'Average selling price'!$D$3,"")))</f>
        <v>0</v>
      </c>
      <c r="J5756">
        <v>4</v>
      </c>
      <c r="K5756" s="12">
        <f>IF($D5756=2023,J5756*'Average selling price'!$B$4,
IF($D5756=2024,J5756*'Average selling price'!$C$4,
IF($D5756=2025,J5756*'Average selling price'!$D$4,"")))</f>
        <v>46904</v>
      </c>
      <c r="L5756" s="7">
        <v>15882.41</v>
      </c>
      <c r="M5756" s="7">
        <v>5229.97</v>
      </c>
      <c r="N5756" s="11">
        <f t="shared" si="179"/>
        <v>21112.38</v>
      </c>
      <c r="O5756" s="11">
        <v>233.95</v>
      </c>
      <c r="P5756" s="11">
        <v>3006.91</v>
      </c>
    </row>
    <row r="5757" spans="1:16">
      <c r="A5757" s="2">
        <v>45859</v>
      </c>
      <c r="B5757" s="18">
        <v>38</v>
      </c>
      <c r="C5757" s="20">
        <f t="shared" si="178"/>
        <v>7</v>
      </c>
      <c r="D5757" s="16">
        <v>2025</v>
      </c>
      <c r="E5757" s="1" t="s">
        <v>34</v>
      </c>
      <c r="F5757">
        <v>4</v>
      </c>
      <c r="G5757" s="12">
        <f>IF(D5757=2023,F5757*'Average selling price'!$B$2,
IF(D5757=2024,F5757*'Average selling price'!$C$2,
IF(D5757=2025,F5757*'Average selling price'!$D$2,"")))</f>
        <v>23000</v>
      </c>
      <c r="H5757">
        <v>0</v>
      </c>
      <c r="I5757" s="12">
        <f>IF($D5757=2023,H5757*'Average selling price'!$B$3,
IF($D5757=2024,H5757*'Average selling price'!$C$3,
IF($D5757=2025,H5757*'Average selling price'!$D$3,"")))</f>
        <v>0</v>
      </c>
      <c r="J5757">
        <v>5</v>
      </c>
      <c r="K5757" s="12">
        <f>IF($D5757=2023,J5757*'Average selling price'!$B$4,
IF($D5757=2024,J5757*'Average selling price'!$C$4,
IF($D5757=2025,J5757*'Average selling price'!$D$4,"")))</f>
        <v>58630</v>
      </c>
      <c r="L5757" s="7">
        <v>45659.59</v>
      </c>
      <c r="M5757" s="7">
        <v>18301.86</v>
      </c>
      <c r="N5757" s="11">
        <f t="shared" si="179"/>
        <v>63961.45</v>
      </c>
      <c r="O5757" s="11">
        <v>173.43</v>
      </c>
      <c r="P5757" s="11">
        <v>7016.32</v>
      </c>
    </row>
    <row r="5758" spans="1:16">
      <c r="A5758" s="2">
        <v>45859</v>
      </c>
      <c r="B5758" s="18">
        <v>38</v>
      </c>
      <c r="C5758" s="20">
        <f t="shared" si="178"/>
        <v>7</v>
      </c>
      <c r="D5758" s="16">
        <v>2025</v>
      </c>
      <c r="E5758" s="1" t="s">
        <v>41</v>
      </c>
      <c r="F5758">
        <v>5</v>
      </c>
      <c r="G5758" s="12">
        <f>IF(D5758=2023,F5758*'Average selling price'!$B$2,
IF(D5758=2024,F5758*'Average selling price'!$C$2,
IF(D5758=2025,F5758*'Average selling price'!$D$2,"")))</f>
        <v>28750</v>
      </c>
      <c r="H5758">
        <v>0</v>
      </c>
      <c r="I5758" s="12">
        <f>IF($D5758=2023,H5758*'Average selling price'!$B$3,
IF($D5758=2024,H5758*'Average selling price'!$C$3,
IF($D5758=2025,H5758*'Average selling price'!$D$3,"")))</f>
        <v>0</v>
      </c>
      <c r="J5758">
        <v>2</v>
      </c>
      <c r="K5758" s="12">
        <f>IF($D5758=2023,J5758*'Average selling price'!$B$4,
IF($D5758=2024,J5758*'Average selling price'!$C$4,
IF($D5758=2025,J5758*'Average selling price'!$D$4,"")))</f>
        <v>23452</v>
      </c>
      <c r="L5758" s="7">
        <v>6408</v>
      </c>
      <c r="M5758" s="7">
        <v>3058</v>
      </c>
      <c r="N5758" s="11">
        <f t="shared" si="179"/>
        <v>9466</v>
      </c>
      <c r="O5758" s="11">
        <v>0</v>
      </c>
      <c r="P5758" s="11">
        <v>1201</v>
      </c>
    </row>
    <row r="5759" spans="1:16">
      <c r="A5759" s="2">
        <v>45859</v>
      </c>
      <c r="B5759" s="18">
        <v>38</v>
      </c>
      <c r="C5759" s="20">
        <f t="shared" si="178"/>
        <v>7</v>
      </c>
      <c r="D5759" s="16">
        <v>2025</v>
      </c>
      <c r="E5759" s="1" t="s">
        <v>35</v>
      </c>
      <c r="F5759">
        <v>9</v>
      </c>
      <c r="G5759" s="12">
        <f>IF(D5759=2023,F5759*'Average selling price'!$B$2,
IF(D5759=2024,F5759*'Average selling price'!$C$2,
IF(D5759=2025,F5759*'Average selling price'!$D$2,"")))</f>
        <v>51750</v>
      </c>
      <c r="H5759">
        <v>0</v>
      </c>
      <c r="I5759" s="12">
        <f>IF($D5759=2023,H5759*'Average selling price'!$B$3,
IF($D5759=2024,H5759*'Average selling price'!$C$3,
IF($D5759=2025,H5759*'Average selling price'!$D$3,"")))</f>
        <v>0</v>
      </c>
      <c r="J5759">
        <v>1</v>
      </c>
      <c r="K5759" s="12">
        <f>IF($D5759=2023,J5759*'Average selling price'!$B$4,
IF($D5759=2024,J5759*'Average selling price'!$C$4,
IF($D5759=2025,J5759*'Average selling price'!$D$4,"")))</f>
        <v>11726</v>
      </c>
      <c r="L5759" s="7">
        <v>31485.8</v>
      </c>
      <c r="M5759" s="7">
        <v>7998.99</v>
      </c>
      <c r="N5759" s="11">
        <f t="shared" si="179"/>
        <v>39484.79</v>
      </c>
      <c r="O5759" s="11">
        <v>0</v>
      </c>
      <c r="P5759" s="11">
        <v>8168.23</v>
      </c>
    </row>
    <row r="5760" spans="1:16">
      <c r="A5760" s="2">
        <v>45859</v>
      </c>
      <c r="B5760" s="18">
        <v>38</v>
      </c>
      <c r="C5760" s="20">
        <f t="shared" si="178"/>
        <v>7</v>
      </c>
      <c r="D5760" s="16">
        <v>2025</v>
      </c>
      <c r="E5760" s="1" t="s">
        <v>36</v>
      </c>
      <c r="F5760">
        <v>3</v>
      </c>
      <c r="G5760" s="12">
        <f>IF(D5760=2023,F5760*'Average selling price'!$B$2,
IF(D5760=2024,F5760*'Average selling price'!$C$2,
IF(D5760=2025,F5760*'Average selling price'!$D$2,"")))</f>
        <v>17250</v>
      </c>
      <c r="H5760">
        <v>1</v>
      </c>
      <c r="I5760" s="12">
        <f>IF($D5760=2023,H5760*'Average selling price'!$B$3,
IF($D5760=2024,H5760*'Average selling price'!$C$3,
IF($D5760=2025,H5760*'Average selling price'!$D$3,"")))</f>
        <v>34677</v>
      </c>
      <c r="J5760">
        <v>4</v>
      </c>
      <c r="K5760" s="12">
        <f>IF($D5760=2023,J5760*'Average selling price'!$B$4,
IF($D5760=2024,J5760*'Average selling price'!$C$4,
IF($D5760=2025,J5760*'Average selling price'!$D$4,"")))</f>
        <v>46904</v>
      </c>
      <c r="L5760" s="7">
        <v>35035.980000000003</v>
      </c>
      <c r="M5760" s="7">
        <v>21069.94</v>
      </c>
      <c r="N5760" s="11">
        <f t="shared" si="179"/>
        <v>56105.919999999998</v>
      </c>
      <c r="O5760" s="11">
        <v>0</v>
      </c>
      <c r="P5760" s="11">
        <v>6672.89</v>
      </c>
    </row>
    <row r="5761" spans="1:16">
      <c r="A5761" s="2">
        <v>45859</v>
      </c>
      <c r="B5761" s="18">
        <v>38</v>
      </c>
      <c r="C5761" s="20">
        <f t="shared" si="178"/>
        <v>7</v>
      </c>
      <c r="D5761" s="16">
        <v>2025</v>
      </c>
      <c r="E5761" s="1" t="s">
        <v>37</v>
      </c>
      <c r="F5761">
        <v>3</v>
      </c>
      <c r="G5761" s="12">
        <f>IF(D5761=2023,F5761*'Average selling price'!$B$2,
IF(D5761=2024,F5761*'Average selling price'!$C$2,
IF(D5761=2025,F5761*'Average selling price'!$D$2,"")))</f>
        <v>17250</v>
      </c>
      <c r="H5761">
        <v>1</v>
      </c>
      <c r="I5761" s="12">
        <f>IF($D5761=2023,H5761*'Average selling price'!$B$3,
IF($D5761=2024,H5761*'Average selling price'!$C$3,
IF($D5761=2025,H5761*'Average selling price'!$D$3,"")))</f>
        <v>34677</v>
      </c>
      <c r="J5761">
        <v>0</v>
      </c>
      <c r="K5761" s="12">
        <f>IF($D5761=2023,J5761*'Average selling price'!$B$4,
IF($D5761=2024,J5761*'Average selling price'!$C$4,
IF($D5761=2025,J5761*'Average selling price'!$D$4,"")))</f>
        <v>0</v>
      </c>
      <c r="L5761" s="7">
        <v>25943.88</v>
      </c>
      <c r="M5761" s="7">
        <v>14584.9</v>
      </c>
      <c r="N5761" s="11">
        <f t="shared" si="179"/>
        <v>40528.78</v>
      </c>
      <c r="O5761" s="11">
        <v>2358.73</v>
      </c>
      <c r="P5761" s="11">
        <v>1319.11</v>
      </c>
    </row>
    <row r="5762" spans="1:16">
      <c r="A5762" s="2">
        <v>45859</v>
      </c>
      <c r="B5762" s="18">
        <v>38</v>
      </c>
      <c r="C5762" s="20">
        <f t="shared" si="178"/>
        <v>7</v>
      </c>
      <c r="D5762" s="16">
        <v>2025</v>
      </c>
      <c r="E5762" s="1" t="s">
        <v>45</v>
      </c>
      <c r="F5762">
        <v>0</v>
      </c>
      <c r="G5762" s="12">
        <f>IF(D5762=2023,F5762*'Average selling price'!$B$2,
IF(D5762=2024,F5762*'Average selling price'!$C$2,
IF(D5762=2025,F5762*'Average selling price'!$D$2,"")))</f>
        <v>0</v>
      </c>
      <c r="H5762">
        <v>0</v>
      </c>
      <c r="I5762" s="12">
        <f>IF($D5762=2023,H5762*'Average selling price'!$B$3,
IF($D5762=2024,H5762*'Average selling price'!$C$3,
IF($D5762=2025,H5762*'Average selling price'!$D$3,"")))</f>
        <v>0</v>
      </c>
      <c r="J5762">
        <v>0</v>
      </c>
      <c r="K5762" s="12">
        <f>IF($D5762=2023,J5762*'Average selling price'!$B$4,
IF($D5762=2024,J5762*'Average selling price'!$C$4,
IF($D5762=2025,J5762*'Average selling price'!$D$4,"")))</f>
        <v>0</v>
      </c>
      <c r="L5762" s="7">
        <v>7122.89</v>
      </c>
      <c r="M5762" s="7">
        <v>2719.96</v>
      </c>
      <c r="N5762" s="11">
        <f t="shared" si="179"/>
        <v>9842.85</v>
      </c>
      <c r="O5762" s="11">
        <v>0</v>
      </c>
      <c r="P5762" s="11">
        <v>10.99</v>
      </c>
    </row>
    <row r="5763" spans="1:16">
      <c r="A5763" s="2">
        <v>45859</v>
      </c>
      <c r="B5763" s="18">
        <v>38</v>
      </c>
      <c r="C5763" s="20">
        <f t="shared" si="178"/>
        <v>7</v>
      </c>
      <c r="D5763" s="16">
        <v>2025</v>
      </c>
      <c r="E5763" s="1" t="s">
        <v>49</v>
      </c>
      <c r="F5763">
        <v>1</v>
      </c>
      <c r="G5763" s="12">
        <f>IF(D5763=2023,F5763*'Average selling price'!$B$2,
IF(D5763=2024,F5763*'Average selling price'!$C$2,
IF(D5763=2025,F5763*'Average selling price'!$D$2,"")))</f>
        <v>5750</v>
      </c>
      <c r="H5763">
        <v>1</v>
      </c>
      <c r="I5763" s="12">
        <f>IF($D5763=2023,H5763*'Average selling price'!$B$3,
IF($D5763=2024,H5763*'Average selling price'!$C$3,
IF($D5763=2025,H5763*'Average selling price'!$D$3,"")))</f>
        <v>34677</v>
      </c>
      <c r="J5763">
        <v>1</v>
      </c>
      <c r="K5763" s="12">
        <f>IF($D5763=2023,J5763*'Average selling price'!$B$4,
IF($D5763=2024,J5763*'Average selling price'!$C$4,
IF($D5763=2025,J5763*'Average selling price'!$D$4,"")))</f>
        <v>11726</v>
      </c>
      <c r="L5763" s="7">
        <v>3445.25</v>
      </c>
      <c r="M5763" s="7">
        <v>2999.98</v>
      </c>
      <c r="N5763" s="11">
        <f t="shared" si="179"/>
        <v>6445.23</v>
      </c>
      <c r="O5763" s="11">
        <v>2751.77</v>
      </c>
      <c r="P5763" s="11">
        <v>508.99</v>
      </c>
    </row>
    <row r="5764" spans="1:16">
      <c r="A5764" s="2">
        <v>45859</v>
      </c>
      <c r="B5764" s="18">
        <v>38</v>
      </c>
      <c r="C5764" s="20">
        <f t="shared" ref="C5764:C5827" si="180">MONTH(A5764)</f>
        <v>7</v>
      </c>
      <c r="D5764" s="16">
        <v>2025</v>
      </c>
      <c r="E5764" s="1" t="s">
        <v>53</v>
      </c>
      <c r="F5764">
        <v>2</v>
      </c>
      <c r="G5764" s="12">
        <f>IF(D5764=2023,F5764*'Average selling price'!$B$2,
IF(D5764=2024,F5764*'Average selling price'!$C$2,
IF(D5764=2025,F5764*'Average selling price'!$D$2,"")))</f>
        <v>11500</v>
      </c>
      <c r="H5764">
        <v>0</v>
      </c>
      <c r="I5764" s="12">
        <f>IF($D5764=2023,H5764*'Average selling price'!$B$3,
IF($D5764=2024,H5764*'Average selling price'!$C$3,
IF($D5764=2025,H5764*'Average selling price'!$D$3,"")))</f>
        <v>0</v>
      </c>
      <c r="J5764">
        <v>2</v>
      </c>
      <c r="K5764" s="12">
        <f>IF($D5764=2023,J5764*'Average selling price'!$B$4,
IF($D5764=2024,J5764*'Average selling price'!$C$4,
IF($D5764=2025,J5764*'Average selling price'!$D$4,"")))</f>
        <v>23452</v>
      </c>
      <c r="L5764" s="7">
        <v>4841.54</v>
      </c>
      <c r="M5764" s="7">
        <v>699.98</v>
      </c>
      <c r="N5764" s="11">
        <f t="shared" ref="N5764:N5827" si="181">M5764+L5764</f>
        <v>5541.52</v>
      </c>
      <c r="O5764" s="11">
        <v>44.4</v>
      </c>
      <c r="P5764" s="11">
        <v>0</v>
      </c>
    </row>
    <row r="5765" spans="1:16">
      <c r="A5765" s="2">
        <v>45859</v>
      </c>
      <c r="B5765" s="18">
        <v>38</v>
      </c>
      <c r="C5765" s="20">
        <f t="shared" si="180"/>
        <v>7</v>
      </c>
      <c r="D5765" s="16">
        <v>2025</v>
      </c>
      <c r="E5765" s="1" t="s">
        <v>38</v>
      </c>
      <c r="F5765">
        <v>8</v>
      </c>
      <c r="G5765" s="12">
        <f>IF(D5765=2023,F5765*'Average selling price'!$B$2,
IF(D5765=2024,F5765*'Average selling price'!$C$2,
IF(D5765=2025,F5765*'Average selling price'!$D$2,"")))</f>
        <v>46000</v>
      </c>
      <c r="H5765">
        <v>0</v>
      </c>
      <c r="I5765" s="12">
        <f>IF($D5765=2023,H5765*'Average selling price'!$B$3,
IF($D5765=2024,H5765*'Average selling price'!$C$3,
IF($D5765=2025,H5765*'Average selling price'!$D$3,"")))</f>
        <v>0</v>
      </c>
      <c r="J5765">
        <v>1</v>
      </c>
      <c r="K5765" s="12">
        <f>IF($D5765=2023,J5765*'Average selling price'!$B$4,
IF($D5765=2024,J5765*'Average selling price'!$C$4,
IF($D5765=2025,J5765*'Average selling price'!$D$4,"")))</f>
        <v>11726</v>
      </c>
      <c r="L5765" s="7">
        <v>30745.25</v>
      </c>
      <c r="M5765" s="7">
        <v>40196.74</v>
      </c>
      <c r="N5765" s="11">
        <f t="shared" si="181"/>
        <v>70941.989999999991</v>
      </c>
      <c r="O5765" s="11">
        <v>669.99</v>
      </c>
      <c r="P5765" s="11">
        <v>5779.81</v>
      </c>
    </row>
    <row r="5766" spans="1:16">
      <c r="A5766" s="2">
        <v>45859</v>
      </c>
      <c r="B5766" s="18">
        <v>38</v>
      </c>
      <c r="C5766" s="20">
        <f t="shared" si="180"/>
        <v>7</v>
      </c>
      <c r="D5766" s="16">
        <v>2025</v>
      </c>
      <c r="E5766" s="1" t="s">
        <v>39</v>
      </c>
      <c r="F5766">
        <v>2</v>
      </c>
      <c r="G5766" s="12">
        <f>IF(D5766=2023,F5766*'Average selling price'!$B$2,
IF(D5766=2024,F5766*'Average selling price'!$C$2,
IF(D5766=2025,F5766*'Average selling price'!$D$2,"")))</f>
        <v>11500</v>
      </c>
      <c r="H5766">
        <v>0</v>
      </c>
      <c r="I5766" s="12">
        <f>IF($D5766=2023,H5766*'Average selling price'!$B$3,
IF($D5766=2024,H5766*'Average selling price'!$C$3,
IF($D5766=2025,H5766*'Average selling price'!$D$3,"")))</f>
        <v>0</v>
      </c>
      <c r="J5766">
        <v>0</v>
      </c>
      <c r="K5766" s="12">
        <f>IF($D5766=2023,J5766*'Average selling price'!$B$4,
IF($D5766=2024,J5766*'Average selling price'!$C$4,
IF($D5766=2025,J5766*'Average selling price'!$D$4,"")))</f>
        <v>0</v>
      </c>
      <c r="L5766" s="7">
        <v>29157.01</v>
      </c>
      <c r="M5766" s="7">
        <v>1889.94</v>
      </c>
      <c r="N5766" s="11">
        <f t="shared" si="181"/>
        <v>31046.949999999997</v>
      </c>
      <c r="O5766" s="11">
        <v>3537.11</v>
      </c>
      <c r="P5766" s="11">
        <v>2658.89</v>
      </c>
    </row>
    <row r="5767" spans="1:16">
      <c r="A5767" s="2">
        <v>45859</v>
      </c>
      <c r="B5767" s="18">
        <v>38</v>
      </c>
      <c r="C5767" s="20">
        <f t="shared" si="180"/>
        <v>7</v>
      </c>
      <c r="D5767" s="16">
        <v>2025</v>
      </c>
      <c r="E5767" s="1" t="s">
        <v>40</v>
      </c>
      <c r="F5767">
        <v>1</v>
      </c>
      <c r="G5767" s="12">
        <f>IF(D5767=2023,F5767*'Average selling price'!$B$2,
IF(D5767=2024,F5767*'Average selling price'!$C$2,
IF(D5767=2025,F5767*'Average selling price'!$D$2,"")))</f>
        <v>5750</v>
      </c>
      <c r="H5767">
        <v>0</v>
      </c>
      <c r="I5767" s="12">
        <f>IF($D5767=2023,H5767*'Average selling price'!$B$3,
IF($D5767=2024,H5767*'Average selling price'!$C$3,
IF($D5767=2025,H5767*'Average selling price'!$D$3,"")))</f>
        <v>0</v>
      </c>
      <c r="J5767">
        <v>2</v>
      </c>
      <c r="K5767" s="12">
        <f>IF($D5767=2023,J5767*'Average selling price'!$B$4,
IF($D5767=2024,J5767*'Average selling price'!$C$4,
IF($D5767=2025,J5767*'Average selling price'!$D$4,"")))</f>
        <v>23452</v>
      </c>
      <c r="L5767" s="7">
        <v>4060.45</v>
      </c>
      <c r="M5767" s="7">
        <v>0</v>
      </c>
      <c r="N5767" s="11">
        <f t="shared" si="181"/>
        <v>4060.45</v>
      </c>
      <c r="O5767" s="11">
        <v>0</v>
      </c>
      <c r="P5767" s="11">
        <v>1267.95</v>
      </c>
    </row>
    <row r="5768" spans="1:16">
      <c r="A5768" s="2">
        <v>45859</v>
      </c>
      <c r="B5768" s="18">
        <v>38</v>
      </c>
      <c r="C5768" s="20">
        <f t="shared" si="180"/>
        <v>7</v>
      </c>
      <c r="D5768" s="16">
        <v>2025</v>
      </c>
      <c r="E5768" s="1" t="s">
        <v>42</v>
      </c>
      <c r="F5768">
        <v>0</v>
      </c>
      <c r="G5768" s="12">
        <f>IF(D5768=2023,F5768*'Average selling price'!$B$2,
IF(D5768=2024,F5768*'Average selling price'!$C$2,
IF(D5768=2025,F5768*'Average selling price'!$D$2,"")))</f>
        <v>0</v>
      </c>
      <c r="H5768">
        <v>1</v>
      </c>
      <c r="I5768" s="12">
        <f>IF($D5768=2023,H5768*'Average selling price'!$B$3,
IF($D5768=2024,H5768*'Average selling price'!$C$3,
IF($D5768=2025,H5768*'Average selling price'!$D$3,"")))</f>
        <v>34677</v>
      </c>
      <c r="J5768">
        <v>1</v>
      </c>
      <c r="K5768" s="12">
        <f>IF($D5768=2023,J5768*'Average selling price'!$B$4,
IF($D5768=2024,J5768*'Average selling price'!$C$4,
IF($D5768=2025,J5768*'Average selling price'!$D$4,"")))</f>
        <v>11726</v>
      </c>
      <c r="L5768" s="7">
        <v>10729</v>
      </c>
      <c r="M5768" s="7">
        <v>12393</v>
      </c>
      <c r="N5768" s="11">
        <f t="shared" si="181"/>
        <v>23122</v>
      </c>
      <c r="O5768" s="11">
        <v>2050</v>
      </c>
      <c r="P5768" s="11">
        <v>11189</v>
      </c>
    </row>
    <row r="5769" spans="1:16">
      <c r="A5769" s="2">
        <v>45859</v>
      </c>
      <c r="B5769" s="18">
        <v>38</v>
      </c>
      <c r="C5769" s="20">
        <f t="shared" si="180"/>
        <v>7</v>
      </c>
      <c r="D5769" s="16">
        <v>2025</v>
      </c>
      <c r="E5769" s="1" t="s">
        <v>63</v>
      </c>
      <c r="F5769">
        <v>0</v>
      </c>
      <c r="G5769" s="12">
        <f>IF(D5769=2023,F5769*'Average selling price'!$B$2,
IF(D5769=2024,F5769*'Average selling price'!$C$2,
IF(D5769=2025,F5769*'Average selling price'!$D$2,"")))</f>
        <v>0</v>
      </c>
      <c r="H5769">
        <v>0</v>
      </c>
      <c r="I5769" s="12">
        <f>IF($D5769=2023,H5769*'Average selling price'!$B$3,
IF($D5769=2024,H5769*'Average selling price'!$C$3,
IF($D5769=2025,H5769*'Average selling price'!$D$3,"")))</f>
        <v>0</v>
      </c>
      <c r="J5769">
        <v>1</v>
      </c>
      <c r="K5769" s="12">
        <f>IF($D5769=2023,J5769*'Average selling price'!$B$4,
IF($D5769=2024,J5769*'Average selling price'!$C$4,
IF($D5769=2025,J5769*'Average selling price'!$D$4,"")))</f>
        <v>11726</v>
      </c>
      <c r="L5769" s="7">
        <v>2501</v>
      </c>
      <c r="M5769" s="7">
        <v>3499</v>
      </c>
      <c r="N5769" s="11">
        <f t="shared" si="181"/>
        <v>6000</v>
      </c>
      <c r="O5769" s="11">
        <v>0</v>
      </c>
      <c r="P5769" s="11">
        <v>55.95</v>
      </c>
    </row>
    <row r="5770" spans="1:16">
      <c r="A5770" s="2">
        <v>45859</v>
      </c>
      <c r="B5770" s="18">
        <v>38</v>
      </c>
      <c r="C5770" s="20">
        <f t="shared" si="180"/>
        <v>7</v>
      </c>
      <c r="D5770" s="16">
        <v>2025</v>
      </c>
      <c r="E5770" s="1" t="s">
        <v>43</v>
      </c>
      <c r="F5770">
        <v>5</v>
      </c>
      <c r="G5770" s="12">
        <f>IF(D5770=2023,F5770*'Average selling price'!$B$2,
IF(D5770=2024,F5770*'Average selling price'!$C$2,
IF(D5770=2025,F5770*'Average selling price'!$D$2,"")))</f>
        <v>28750</v>
      </c>
      <c r="H5770">
        <v>0</v>
      </c>
      <c r="I5770" s="12">
        <f>IF($D5770=2023,H5770*'Average selling price'!$B$3,
IF($D5770=2024,H5770*'Average selling price'!$C$3,
IF($D5770=2025,H5770*'Average selling price'!$D$3,"")))</f>
        <v>0</v>
      </c>
      <c r="J5770">
        <v>3</v>
      </c>
      <c r="K5770" s="12">
        <f>IF($D5770=2023,J5770*'Average selling price'!$B$4,
IF($D5770=2024,J5770*'Average selling price'!$C$4,
IF($D5770=2025,J5770*'Average selling price'!$D$4,"")))</f>
        <v>35178</v>
      </c>
      <c r="L5770" s="7">
        <v>76257.179999999993</v>
      </c>
      <c r="M5770" s="7">
        <v>14499.94</v>
      </c>
      <c r="N5770" s="11">
        <f t="shared" si="181"/>
        <v>90757.119999999995</v>
      </c>
      <c r="O5770" s="11">
        <v>626.80999999999995</v>
      </c>
      <c r="P5770" s="11">
        <v>10005.280000000001</v>
      </c>
    </row>
    <row r="5771" spans="1:16">
      <c r="A5771" s="2">
        <v>45859</v>
      </c>
      <c r="B5771" s="18">
        <v>38</v>
      </c>
      <c r="C5771" s="20">
        <f t="shared" si="180"/>
        <v>7</v>
      </c>
      <c r="D5771" s="16">
        <v>2025</v>
      </c>
      <c r="E5771" s="1" t="s">
        <v>47</v>
      </c>
      <c r="F5771">
        <v>1</v>
      </c>
      <c r="G5771" s="12">
        <f>IF(D5771=2023,F5771*'Average selling price'!$B$2,
IF(D5771=2024,F5771*'Average selling price'!$C$2,
IF(D5771=2025,F5771*'Average selling price'!$D$2,"")))</f>
        <v>5750</v>
      </c>
      <c r="H5771">
        <v>0</v>
      </c>
      <c r="I5771" s="12">
        <f>IF($D5771=2023,H5771*'Average selling price'!$B$3,
IF($D5771=2024,H5771*'Average selling price'!$C$3,
IF($D5771=2025,H5771*'Average selling price'!$D$3,"")))</f>
        <v>0</v>
      </c>
      <c r="J5771">
        <v>0</v>
      </c>
      <c r="K5771" s="12">
        <f>IF($D5771=2023,J5771*'Average selling price'!$B$4,
IF($D5771=2024,J5771*'Average selling price'!$C$4,
IF($D5771=2025,J5771*'Average selling price'!$D$4,"")))</f>
        <v>0</v>
      </c>
      <c r="L5771" s="7">
        <v>38816</v>
      </c>
      <c r="M5771" s="7">
        <v>8177</v>
      </c>
      <c r="N5771" s="11">
        <f t="shared" si="181"/>
        <v>46993</v>
      </c>
      <c r="O5771" s="11">
        <v>0</v>
      </c>
      <c r="P5771" s="11">
        <v>3779</v>
      </c>
    </row>
    <row r="5772" spans="1:16">
      <c r="A5772" s="2">
        <v>45859</v>
      </c>
      <c r="B5772" s="18">
        <v>38</v>
      </c>
      <c r="C5772" s="20">
        <f t="shared" si="180"/>
        <v>7</v>
      </c>
      <c r="D5772" s="16">
        <v>2025</v>
      </c>
      <c r="E5772" s="1" t="s">
        <v>50</v>
      </c>
      <c r="F5772">
        <v>13</v>
      </c>
      <c r="G5772" s="12">
        <f>IF(D5772=2023,F5772*'Average selling price'!$B$2,
IF(D5772=2024,F5772*'Average selling price'!$C$2,
IF(D5772=2025,F5772*'Average selling price'!$D$2,"")))</f>
        <v>74750</v>
      </c>
      <c r="H5772">
        <v>0</v>
      </c>
      <c r="I5772" s="12">
        <f>IF($D5772=2023,H5772*'Average selling price'!$B$3,
IF($D5772=2024,H5772*'Average selling price'!$C$3,
IF($D5772=2025,H5772*'Average selling price'!$D$3,"")))</f>
        <v>0</v>
      </c>
      <c r="J5772">
        <v>2</v>
      </c>
      <c r="K5772" s="12">
        <f>IF($D5772=2023,J5772*'Average selling price'!$B$4,
IF($D5772=2024,J5772*'Average selling price'!$C$4,
IF($D5772=2025,J5772*'Average selling price'!$D$4,"")))</f>
        <v>23452</v>
      </c>
      <c r="L5772" s="7">
        <v>30083.03</v>
      </c>
      <c r="M5772" s="7">
        <v>15499.96</v>
      </c>
      <c r="N5772" s="11">
        <f t="shared" si="181"/>
        <v>45582.99</v>
      </c>
      <c r="O5772" s="11">
        <v>299.99</v>
      </c>
      <c r="P5772" s="11">
        <v>4839.93</v>
      </c>
    </row>
    <row r="5773" spans="1:16">
      <c r="A5773" s="2">
        <v>45859</v>
      </c>
      <c r="B5773" s="18">
        <v>38</v>
      </c>
      <c r="C5773" s="20">
        <f t="shared" si="180"/>
        <v>7</v>
      </c>
      <c r="D5773" s="16">
        <v>2025</v>
      </c>
      <c r="E5773" s="1" t="s">
        <v>51</v>
      </c>
      <c r="F5773">
        <v>0</v>
      </c>
      <c r="G5773" s="12">
        <f>IF(D5773=2023,F5773*'Average selling price'!$B$2,
IF(D5773=2024,F5773*'Average selling price'!$C$2,
IF(D5773=2025,F5773*'Average selling price'!$D$2,"")))</f>
        <v>0</v>
      </c>
      <c r="H5773">
        <v>3</v>
      </c>
      <c r="I5773" s="12">
        <f>IF($D5773=2023,H5773*'Average selling price'!$B$3,
IF($D5773=2024,H5773*'Average selling price'!$C$3,
IF($D5773=2025,H5773*'Average selling price'!$D$3,"")))</f>
        <v>104031</v>
      </c>
      <c r="J5773">
        <v>2</v>
      </c>
      <c r="K5773" s="12">
        <f>IF($D5773=2023,J5773*'Average selling price'!$B$4,
IF($D5773=2024,J5773*'Average selling price'!$C$4,
IF($D5773=2025,J5773*'Average selling price'!$D$4,"")))</f>
        <v>23452</v>
      </c>
      <c r="L5773" s="7">
        <v>16255.56</v>
      </c>
      <c r="M5773" s="7">
        <v>12609.85</v>
      </c>
      <c r="N5773" s="11">
        <f t="shared" si="181"/>
        <v>28865.41</v>
      </c>
      <c r="O5773" s="11">
        <v>252.86</v>
      </c>
      <c r="P5773" s="11">
        <v>3024.32</v>
      </c>
    </row>
    <row r="5774" spans="1:16">
      <c r="A5774" s="2">
        <v>45859</v>
      </c>
      <c r="B5774" s="18">
        <v>38</v>
      </c>
      <c r="C5774" s="20">
        <f t="shared" si="180"/>
        <v>7</v>
      </c>
      <c r="D5774" s="16">
        <v>2025</v>
      </c>
      <c r="E5774" s="1" t="s">
        <v>52</v>
      </c>
      <c r="F5774">
        <v>5</v>
      </c>
      <c r="G5774" s="12">
        <f>IF(D5774=2023,F5774*'Average selling price'!$B$2,
IF(D5774=2024,F5774*'Average selling price'!$C$2,
IF(D5774=2025,F5774*'Average selling price'!$D$2,"")))</f>
        <v>28750</v>
      </c>
      <c r="H5774">
        <v>0</v>
      </c>
      <c r="I5774" s="12">
        <f>IF($D5774=2023,H5774*'Average selling price'!$B$3,
IF($D5774=2024,H5774*'Average selling price'!$C$3,
IF($D5774=2025,H5774*'Average selling price'!$D$3,"")))</f>
        <v>0</v>
      </c>
      <c r="J5774">
        <v>2</v>
      </c>
      <c r="K5774" s="12">
        <f>IF($D5774=2023,J5774*'Average selling price'!$B$4,
IF($D5774=2024,J5774*'Average selling price'!$C$4,
IF($D5774=2025,J5774*'Average selling price'!$D$4,"")))</f>
        <v>23452</v>
      </c>
      <c r="L5774" s="7">
        <v>35621.870000000003</v>
      </c>
      <c r="M5774" s="7">
        <v>15384.9</v>
      </c>
      <c r="N5774" s="11">
        <f t="shared" si="181"/>
        <v>51006.770000000004</v>
      </c>
      <c r="O5774" s="11">
        <v>689.99</v>
      </c>
      <c r="P5774" s="11">
        <v>2675.93</v>
      </c>
    </row>
    <row r="5775" spans="1:16">
      <c r="A5775" s="2">
        <v>45859</v>
      </c>
      <c r="B5775" s="18">
        <v>38</v>
      </c>
      <c r="C5775" s="20">
        <f t="shared" si="180"/>
        <v>7</v>
      </c>
      <c r="D5775" s="16">
        <v>2025</v>
      </c>
      <c r="E5775" s="1" t="s">
        <v>64</v>
      </c>
      <c r="F5775">
        <v>0</v>
      </c>
      <c r="G5775" s="12">
        <f>IF(D5775=2023,F5775*'Average selling price'!$B$2,
IF(D5775=2024,F5775*'Average selling price'!$C$2,
IF(D5775=2025,F5775*'Average selling price'!$D$2,"")))</f>
        <v>0</v>
      </c>
      <c r="H5775">
        <v>0</v>
      </c>
      <c r="I5775" s="12">
        <f>IF($D5775=2023,H5775*'Average selling price'!$B$3,
IF($D5775=2024,H5775*'Average selling price'!$C$3,
IF($D5775=2025,H5775*'Average selling price'!$D$3,"")))</f>
        <v>0</v>
      </c>
      <c r="J5775">
        <v>4</v>
      </c>
      <c r="K5775" s="12">
        <f>IF($D5775=2023,J5775*'Average selling price'!$B$4,
IF($D5775=2024,J5775*'Average selling price'!$C$4,
IF($D5775=2025,J5775*'Average selling price'!$D$4,"")))</f>
        <v>46904</v>
      </c>
      <c r="L5775" s="7">
        <v>47791.43</v>
      </c>
      <c r="M5775" s="7">
        <v>43798.89</v>
      </c>
      <c r="N5775" s="11">
        <f t="shared" si="181"/>
        <v>91590.32</v>
      </c>
      <c r="O5775" s="11">
        <v>0</v>
      </c>
      <c r="P5775" s="11">
        <v>29.98</v>
      </c>
    </row>
    <row r="5776" spans="1:16">
      <c r="A5776" s="2">
        <v>45859</v>
      </c>
      <c r="B5776" s="18">
        <v>38</v>
      </c>
      <c r="C5776" s="20">
        <f t="shared" si="180"/>
        <v>7</v>
      </c>
      <c r="D5776" s="16">
        <v>2025</v>
      </c>
      <c r="E5776" s="1" t="s">
        <v>54</v>
      </c>
      <c r="F5776">
        <v>0</v>
      </c>
      <c r="G5776" s="12">
        <f>IF(D5776=2023,F5776*'Average selling price'!$B$2,
IF(D5776=2024,F5776*'Average selling price'!$C$2,
IF(D5776=2025,F5776*'Average selling price'!$D$2,"")))</f>
        <v>0</v>
      </c>
      <c r="H5776">
        <v>0</v>
      </c>
      <c r="I5776" s="12">
        <f>IF($D5776=2023,H5776*'Average selling price'!$B$3,
IF($D5776=2024,H5776*'Average selling price'!$C$3,
IF($D5776=2025,H5776*'Average selling price'!$D$3,"")))</f>
        <v>0</v>
      </c>
      <c r="J5776">
        <v>1</v>
      </c>
      <c r="K5776" s="12">
        <f>IF($D5776=2023,J5776*'Average selling price'!$B$4,
IF($D5776=2024,J5776*'Average selling price'!$C$4,
IF($D5776=2025,J5776*'Average selling price'!$D$4,"")))</f>
        <v>11726</v>
      </c>
      <c r="L5776" s="7">
        <v>1244</v>
      </c>
      <c r="M5776" s="7">
        <v>4400</v>
      </c>
      <c r="N5776" s="11">
        <f t="shared" si="181"/>
        <v>5644</v>
      </c>
      <c r="O5776" s="11">
        <v>0</v>
      </c>
      <c r="P5776" s="11">
        <v>0</v>
      </c>
    </row>
    <row r="5777" spans="1:16">
      <c r="A5777" s="2">
        <v>45859</v>
      </c>
      <c r="B5777" s="18">
        <v>38</v>
      </c>
      <c r="C5777" s="20">
        <f t="shared" si="180"/>
        <v>7</v>
      </c>
      <c r="D5777" s="16">
        <v>2025</v>
      </c>
      <c r="E5777" s="1" t="s">
        <v>61</v>
      </c>
      <c r="F5777">
        <v>2</v>
      </c>
      <c r="G5777" s="12">
        <f>IF(D5777=2023,F5777*'Average selling price'!$B$2,
IF(D5777=2024,F5777*'Average selling price'!$C$2,
IF(D5777=2025,F5777*'Average selling price'!$D$2,"")))</f>
        <v>11500</v>
      </c>
      <c r="H5777">
        <v>0</v>
      </c>
      <c r="I5777" s="12">
        <f>IF($D5777=2023,H5777*'Average selling price'!$B$3,
IF($D5777=2024,H5777*'Average selling price'!$C$3,
IF($D5777=2025,H5777*'Average selling price'!$D$3,"")))</f>
        <v>0</v>
      </c>
      <c r="J5777">
        <v>1</v>
      </c>
      <c r="K5777" s="12">
        <f>IF($D5777=2023,J5777*'Average selling price'!$B$4,
IF($D5777=2024,J5777*'Average selling price'!$C$4,
IF($D5777=2025,J5777*'Average selling price'!$D$4,"")))</f>
        <v>11726</v>
      </c>
      <c r="L5777" s="7">
        <v>13564.31</v>
      </c>
      <c r="M5777" s="7">
        <v>9524.9699999999993</v>
      </c>
      <c r="N5777" s="11">
        <f t="shared" si="181"/>
        <v>23089.279999999999</v>
      </c>
      <c r="O5777" s="11">
        <v>0</v>
      </c>
      <c r="P5777" s="11">
        <v>19969.240000000002</v>
      </c>
    </row>
    <row r="5778" spans="1:16">
      <c r="A5778" s="2">
        <v>45859</v>
      </c>
      <c r="B5778" s="18">
        <v>38</v>
      </c>
      <c r="C5778" s="20">
        <f t="shared" si="180"/>
        <v>7</v>
      </c>
      <c r="D5778" s="16">
        <v>2025</v>
      </c>
      <c r="E5778" s="1" t="s">
        <v>65</v>
      </c>
      <c r="F5778">
        <v>0</v>
      </c>
      <c r="G5778" s="12">
        <f>IF(D5778=2023,F5778*'Average selling price'!$B$2,
IF(D5778=2024,F5778*'Average selling price'!$C$2,
IF(D5778=2025,F5778*'Average selling price'!$D$2,"")))</f>
        <v>0</v>
      </c>
      <c r="H5778">
        <v>0</v>
      </c>
      <c r="I5778" s="12">
        <f>IF($D5778=2023,H5778*'Average selling price'!$B$3,
IF($D5778=2024,H5778*'Average selling price'!$C$3,
IF($D5778=2025,H5778*'Average selling price'!$D$3,"")))</f>
        <v>0</v>
      </c>
      <c r="J5778">
        <v>0</v>
      </c>
      <c r="K5778" s="12">
        <f>IF($D5778=2023,J5778*'Average selling price'!$B$4,
IF($D5778=2024,J5778*'Average selling price'!$C$4,
IF($D5778=2025,J5778*'Average selling price'!$D$4,"")))</f>
        <v>0</v>
      </c>
      <c r="L5778" s="7">
        <v>0</v>
      </c>
      <c r="M5778" s="7">
        <v>0</v>
      </c>
      <c r="N5778" s="11">
        <f t="shared" si="181"/>
        <v>0</v>
      </c>
      <c r="O5778" s="11">
        <v>0</v>
      </c>
      <c r="P5778" s="11">
        <v>0</v>
      </c>
    </row>
    <row r="5779" spans="1:16">
      <c r="A5779" s="2">
        <v>45866</v>
      </c>
      <c r="B5779" s="18">
        <v>39</v>
      </c>
      <c r="C5779" s="20">
        <f t="shared" si="180"/>
        <v>7</v>
      </c>
      <c r="D5779" s="16">
        <v>2025</v>
      </c>
      <c r="E5779" s="1" t="s">
        <v>25</v>
      </c>
      <c r="F5779">
        <v>10</v>
      </c>
      <c r="G5779" s="12">
        <f>IF(D5779=2023,F5779*'Average selling price'!$B$2,
IF(D5779=2024,F5779*'Average selling price'!$C$2,
IF(D5779=2025,F5779*'Average selling price'!$D$2,"")))</f>
        <v>57500</v>
      </c>
      <c r="H5779">
        <v>2</v>
      </c>
      <c r="I5779" s="12">
        <f>IF($D5779=2023,H5779*'Average selling price'!$B$3,
IF($D5779=2024,H5779*'Average selling price'!$C$3,
IF($D5779=2025,H5779*'Average selling price'!$D$3,"")))</f>
        <v>69354</v>
      </c>
      <c r="J5779">
        <v>6</v>
      </c>
      <c r="K5779" s="12">
        <f>IF($D5779=2023,J5779*'Average selling price'!$B$4,
IF($D5779=2024,J5779*'Average selling price'!$C$4,
IF($D5779=2025,J5779*'Average selling price'!$D$4,"")))</f>
        <v>70356</v>
      </c>
      <c r="L5779" s="7">
        <v>109797</v>
      </c>
      <c r="M5779" s="7">
        <v>61385</v>
      </c>
      <c r="N5779" s="11">
        <f t="shared" si="181"/>
        <v>171182</v>
      </c>
      <c r="O5779" s="11">
        <v>2300</v>
      </c>
      <c r="P5779" s="11">
        <v>5575</v>
      </c>
    </row>
    <row r="5780" spans="1:16">
      <c r="A5780" s="2">
        <v>45866</v>
      </c>
      <c r="B5780" s="18">
        <v>39</v>
      </c>
      <c r="C5780" s="20">
        <f t="shared" si="180"/>
        <v>7</v>
      </c>
      <c r="D5780" s="16">
        <v>2025</v>
      </c>
      <c r="E5780" s="1" t="s">
        <v>46</v>
      </c>
      <c r="F5780">
        <v>6</v>
      </c>
      <c r="G5780" s="12">
        <f>IF(D5780=2023,F5780*'Average selling price'!$B$2,
IF(D5780=2024,F5780*'Average selling price'!$C$2,
IF(D5780=2025,F5780*'Average selling price'!$D$2,"")))</f>
        <v>34500</v>
      </c>
      <c r="H5780">
        <v>0</v>
      </c>
      <c r="I5780" s="12">
        <f>IF($D5780=2023,H5780*'Average selling price'!$B$3,
IF($D5780=2024,H5780*'Average selling price'!$C$3,
IF($D5780=2025,H5780*'Average selling price'!$D$3,"")))</f>
        <v>0</v>
      </c>
      <c r="J5780">
        <v>3</v>
      </c>
      <c r="K5780" s="12">
        <f>IF($D5780=2023,J5780*'Average selling price'!$B$4,
IF($D5780=2024,J5780*'Average selling price'!$C$4,
IF($D5780=2025,J5780*'Average selling price'!$D$4,"")))</f>
        <v>35178</v>
      </c>
      <c r="L5780" s="7">
        <v>39938</v>
      </c>
      <c r="M5780" s="7">
        <v>2964</v>
      </c>
      <c r="N5780" s="11">
        <f t="shared" si="181"/>
        <v>42902</v>
      </c>
      <c r="O5780" s="11">
        <v>0</v>
      </c>
      <c r="P5780" s="11">
        <v>300</v>
      </c>
    </row>
    <row r="5781" spans="1:16">
      <c r="A5781" s="2">
        <v>45866</v>
      </c>
      <c r="B5781" s="18">
        <v>39</v>
      </c>
      <c r="C5781" s="20">
        <f t="shared" si="180"/>
        <v>7</v>
      </c>
      <c r="D5781" s="16">
        <v>2025</v>
      </c>
      <c r="E5781" s="1" t="s">
        <v>57</v>
      </c>
      <c r="F5781">
        <v>7</v>
      </c>
      <c r="G5781" s="12">
        <f>IF(D5781=2023,F5781*'Average selling price'!$B$2,
IF(D5781=2024,F5781*'Average selling price'!$C$2,
IF(D5781=2025,F5781*'Average selling price'!$D$2,"")))</f>
        <v>40250</v>
      </c>
      <c r="H5781">
        <v>0</v>
      </c>
      <c r="I5781" s="12">
        <f>IF($D5781=2023,H5781*'Average selling price'!$B$3,
IF($D5781=2024,H5781*'Average selling price'!$C$3,
IF($D5781=2025,H5781*'Average selling price'!$D$3,"")))</f>
        <v>0</v>
      </c>
      <c r="J5781">
        <v>2</v>
      </c>
      <c r="K5781" s="12">
        <f>IF($D5781=2023,J5781*'Average selling price'!$B$4,
IF($D5781=2024,J5781*'Average selling price'!$C$4,
IF($D5781=2025,J5781*'Average selling price'!$D$4,"")))</f>
        <v>23452</v>
      </c>
      <c r="L5781" s="7">
        <v>22048</v>
      </c>
      <c r="M5781" s="7">
        <v>7450</v>
      </c>
      <c r="N5781" s="11">
        <f t="shared" si="181"/>
        <v>29498</v>
      </c>
      <c r="O5781" s="11">
        <v>0</v>
      </c>
      <c r="P5781" s="11">
        <v>4343</v>
      </c>
    </row>
    <row r="5782" spans="1:16">
      <c r="A5782" s="2">
        <v>45866</v>
      </c>
      <c r="B5782" s="18">
        <v>39</v>
      </c>
      <c r="C5782" s="20">
        <f t="shared" si="180"/>
        <v>7</v>
      </c>
      <c r="D5782" s="16">
        <v>2025</v>
      </c>
      <c r="E5782" s="1" t="s">
        <v>27</v>
      </c>
      <c r="F5782">
        <v>5</v>
      </c>
      <c r="G5782" s="12">
        <f>IF(D5782=2023,F5782*'Average selling price'!$B$2,
IF(D5782=2024,F5782*'Average selling price'!$C$2,
IF(D5782=2025,F5782*'Average selling price'!$D$2,"")))</f>
        <v>28750</v>
      </c>
      <c r="H5782">
        <v>0</v>
      </c>
      <c r="I5782" s="12">
        <f>IF($D5782=2023,H5782*'Average selling price'!$B$3,
IF($D5782=2024,H5782*'Average selling price'!$C$3,
IF($D5782=2025,H5782*'Average selling price'!$D$3,"")))</f>
        <v>0</v>
      </c>
      <c r="J5782">
        <v>1</v>
      </c>
      <c r="K5782" s="12">
        <f>IF($D5782=2023,J5782*'Average selling price'!$B$4,
IF($D5782=2024,J5782*'Average selling price'!$C$4,
IF($D5782=2025,J5782*'Average selling price'!$D$4,"")))</f>
        <v>11726</v>
      </c>
      <c r="L5782" s="7">
        <v>10526</v>
      </c>
      <c r="M5782" s="7">
        <v>4520</v>
      </c>
      <c r="N5782" s="11">
        <f t="shared" si="181"/>
        <v>15046</v>
      </c>
      <c r="O5782" s="11">
        <v>0</v>
      </c>
      <c r="P5782" s="11">
        <v>0</v>
      </c>
    </row>
    <row r="5783" spans="1:16">
      <c r="A5783" s="2">
        <v>45866</v>
      </c>
      <c r="B5783" s="18">
        <v>39</v>
      </c>
      <c r="C5783" s="20">
        <f t="shared" si="180"/>
        <v>7</v>
      </c>
      <c r="D5783" s="16">
        <v>2025</v>
      </c>
      <c r="E5783" s="1" t="s">
        <v>55</v>
      </c>
      <c r="F5783">
        <v>7</v>
      </c>
      <c r="G5783" s="12">
        <f>IF(D5783=2023,F5783*'Average selling price'!$B$2,
IF(D5783=2024,F5783*'Average selling price'!$C$2,
IF(D5783=2025,F5783*'Average selling price'!$D$2,"")))</f>
        <v>40250</v>
      </c>
      <c r="H5783">
        <v>0</v>
      </c>
      <c r="I5783" s="12">
        <f>IF($D5783=2023,H5783*'Average selling price'!$B$3,
IF($D5783=2024,H5783*'Average selling price'!$C$3,
IF($D5783=2025,H5783*'Average selling price'!$D$3,"")))</f>
        <v>0</v>
      </c>
      <c r="J5783">
        <v>2</v>
      </c>
      <c r="K5783" s="12">
        <f>IF($D5783=2023,J5783*'Average selling price'!$B$4,
IF($D5783=2024,J5783*'Average selling price'!$C$4,
IF($D5783=2025,J5783*'Average selling price'!$D$4,"")))</f>
        <v>23452</v>
      </c>
      <c r="L5783" s="7">
        <v>28566</v>
      </c>
      <c r="M5783" s="7">
        <v>8674</v>
      </c>
      <c r="N5783" s="11">
        <f t="shared" si="181"/>
        <v>37240</v>
      </c>
      <c r="O5783" s="11">
        <v>0</v>
      </c>
      <c r="P5783" s="11">
        <v>975</v>
      </c>
    </row>
    <row r="5784" spans="1:16">
      <c r="A5784" s="2">
        <v>45866</v>
      </c>
      <c r="B5784" s="18">
        <v>39</v>
      </c>
      <c r="C5784" s="20">
        <f t="shared" si="180"/>
        <v>7</v>
      </c>
      <c r="D5784" s="16">
        <v>2025</v>
      </c>
      <c r="E5784" s="1" t="s">
        <v>28</v>
      </c>
      <c r="F5784">
        <v>7</v>
      </c>
      <c r="G5784" s="12">
        <f>IF(D5784=2023,F5784*'Average selling price'!$B$2,
IF(D5784=2024,F5784*'Average selling price'!$C$2,
IF(D5784=2025,F5784*'Average selling price'!$D$2,"")))</f>
        <v>40250</v>
      </c>
      <c r="H5784">
        <v>0</v>
      </c>
      <c r="I5784" s="12">
        <f>IF($D5784=2023,H5784*'Average selling price'!$B$3,
IF($D5784=2024,H5784*'Average selling price'!$C$3,
IF($D5784=2025,H5784*'Average selling price'!$D$3,"")))</f>
        <v>0</v>
      </c>
      <c r="J5784">
        <v>1</v>
      </c>
      <c r="K5784" s="12">
        <f>IF($D5784=2023,J5784*'Average selling price'!$B$4,
IF($D5784=2024,J5784*'Average selling price'!$C$4,
IF($D5784=2025,J5784*'Average selling price'!$D$4,"")))</f>
        <v>11726</v>
      </c>
      <c r="L5784" s="7">
        <v>28251.32</v>
      </c>
      <c r="M5784" s="7">
        <v>5949.94</v>
      </c>
      <c r="N5784" s="11">
        <f t="shared" si="181"/>
        <v>34201.26</v>
      </c>
      <c r="O5784" s="11">
        <v>1121.98</v>
      </c>
      <c r="P5784" s="11">
        <v>149.96</v>
      </c>
    </row>
    <row r="5785" spans="1:16">
      <c r="A5785" s="2">
        <v>45866</v>
      </c>
      <c r="B5785" s="18">
        <v>39</v>
      </c>
      <c r="C5785" s="20">
        <f t="shared" si="180"/>
        <v>7</v>
      </c>
      <c r="D5785" s="16">
        <v>2025</v>
      </c>
      <c r="E5785" s="1" t="s">
        <v>29</v>
      </c>
      <c r="F5785">
        <v>10</v>
      </c>
      <c r="G5785" s="12">
        <f>IF(D5785=2023,F5785*'Average selling price'!$B$2,
IF(D5785=2024,F5785*'Average selling price'!$C$2,
IF(D5785=2025,F5785*'Average selling price'!$D$2,"")))</f>
        <v>57500</v>
      </c>
      <c r="H5785">
        <v>0</v>
      </c>
      <c r="I5785" s="12">
        <f>IF($D5785=2023,H5785*'Average selling price'!$B$3,
IF($D5785=2024,H5785*'Average selling price'!$C$3,
IF($D5785=2025,H5785*'Average selling price'!$D$3,"")))</f>
        <v>0</v>
      </c>
      <c r="J5785">
        <v>10</v>
      </c>
      <c r="K5785" s="12">
        <f>IF($D5785=2023,J5785*'Average selling price'!$B$4,
IF($D5785=2024,J5785*'Average selling price'!$C$4,
IF($D5785=2025,J5785*'Average selling price'!$D$4,"")))</f>
        <v>117260</v>
      </c>
      <c r="L5785" s="7">
        <v>58943.57</v>
      </c>
      <c r="M5785" s="7">
        <v>24599.9</v>
      </c>
      <c r="N5785" s="11">
        <f t="shared" si="181"/>
        <v>83543.47</v>
      </c>
      <c r="O5785" s="11">
        <v>0</v>
      </c>
      <c r="P5785" s="11">
        <v>3669.93</v>
      </c>
    </row>
    <row r="5786" spans="1:16">
      <c r="A5786" s="2">
        <v>45866</v>
      </c>
      <c r="B5786" s="18">
        <v>39</v>
      </c>
      <c r="C5786" s="20">
        <f t="shared" si="180"/>
        <v>7</v>
      </c>
      <c r="D5786" s="16">
        <v>2025</v>
      </c>
      <c r="E5786" s="1" t="s">
        <v>30</v>
      </c>
      <c r="F5786">
        <v>21</v>
      </c>
      <c r="G5786" s="12">
        <f>IF(D5786=2023,F5786*'Average selling price'!$B$2,
IF(D5786=2024,F5786*'Average selling price'!$C$2,
IF(D5786=2025,F5786*'Average selling price'!$D$2,"")))</f>
        <v>120750</v>
      </c>
      <c r="H5786">
        <v>2</v>
      </c>
      <c r="I5786" s="12">
        <f>IF($D5786=2023,H5786*'Average selling price'!$B$3,
IF($D5786=2024,H5786*'Average selling price'!$C$3,
IF($D5786=2025,H5786*'Average selling price'!$D$3,"")))</f>
        <v>69354</v>
      </c>
      <c r="J5786">
        <v>5</v>
      </c>
      <c r="K5786" s="12">
        <f>IF($D5786=2023,J5786*'Average selling price'!$B$4,
IF($D5786=2024,J5786*'Average selling price'!$C$4,
IF($D5786=2025,J5786*'Average selling price'!$D$4,"")))</f>
        <v>58630</v>
      </c>
      <c r="L5786" s="7">
        <v>45185.26</v>
      </c>
      <c r="M5786" s="7">
        <v>22976.89</v>
      </c>
      <c r="N5786" s="11">
        <f t="shared" si="181"/>
        <v>68162.149999999994</v>
      </c>
      <c r="O5786" s="11">
        <v>1880</v>
      </c>
      <c r="P5786" s="11">
        <v>3567.79</v>
      </c>
    </row>
    <row r="5787" spans="1:16">
      <c r="A5787" s="2">
        <v>45866</v>
      </c>
      <c r="B5787" s="18">
        <v>39</v>
      </c>
      <c r="C5787" s="20">
        <f t="shared" si="180"/>
        <v>7</v>
      </c>
      <c r="D5787" s="16">
        <v>2025</v>
      </c>
      <c r="E5787" s="1" t="s">
        <v>48</v>
      </c>
      <c r="F5787">
        <v>5</v>
      </c>
      <c r="G5787" s="12">
        <f>IF(D5787=2023,F5787*'Average selling price'!$B$2,
IF(D5787=2024,F5787*'Average selling price'!$C$2,
IF(D5787=2025,F5787*'Average selling price'!$D$2,"")))</f>
        <v>28750</v>
      </c>
      <c r="H5787">
        <v>0</v>
      </c>
      <c r="I5787" s="12">
        <f>IF($D5787=2023,H5787*'Average selling price'!$B$3,
IF($D5787=2024,H5787*'Average selling price'!$C$3,
IF($D5787=2025,H5787*'Average selling price'!$D$3,"")))</f>
        <v>0</v>
      </c>
      <c r="J5787">
        <v>0</v>
      </c>
      <c r="K5787" s="12">
        <f>IF($D5787=2023,J5787*'Average selling price'!$B$4,
IF($D5787=2024,J5787*'Average selling price'!$C$4,
IF($D5787=2025,J5787*'Average selling price'!$D$4,"")))</f>
        <v>0</v>
      </c>
      <c r="L5787" s="7">
        <v>20265.240000000002</v>
      </c>
      <c r="M5787" s="7">
        <v>2499.98</v>
      </c>
      <c r="N5787" s="11">
        <f t="shared" si="181"/>
        <v>22765.22</v>
      </c>
      <c r="O5787" s="11">
        <v>4399.9799999999996</v>
      </c>
      <c r="P5787" s="11">
        <v>580.85</v>
      </c>
    </row>
    <row r="5788" spans="1:16">
      <c r="A5788" s="2">
        <v>45866</v>
      </c>
      <c r="B5788" s="18">
        <v>39</v>
      </c>
      <c r="C5788" s="20">
        <f t="shared" si="180"/>
        <v>7</v>
      </c>
      <c r="D5788" s="16">
        <v>2025</v>
      </c>
      <c r="E5788" s="1" t="s">
        <v>59</v>
      </c>
      <c r="F5788">
        <v>2</v>
      </c>
      <c r="G5788" s="12">
        <f>IF(D5788=2023,F5788*'Average selling price'!$B$2,
IF(D5788=2024,F5788*'Average selling price'!$C$2,
IF(D5788=2025,F5788*'Average selling price'!$D$2,"")))</f>
        <v>11500</v>
      </c>
      <c r="H5788">
        <v>0</v>
      </c>
      <c r="I5788" s="12">
        <f>IF($D5788=2023,H5788*'Average selling price'!$B$3,
IF($D5788=2024,H5788*'Average selling price'!$C$3,
IF($D5788=2025,H5788*'Average selling price'!$D$3,"")))</f>
        <v>0</v>
      </c>
      <c r="J5788">
        <v>1</v>
      </c>
      <c r="K5788" s="12">
        <f>IF($D5788=2023,J5788*'Average selling price'!$B$4,
IF($D5788=2024,J5788*'Average selling price'!$C$4,
IF($D5788=2025,J5788*'Average selling price'!$D$4,"")))</f>
        <v>11726</v>
      </c>
      <c r="L5788" s="7">
        <v>9362.57</v>
      </c>
      <c r="M5788" s="7">
        <v>4549.97</v>
      </c>
      <c r="N5788" s="11">
        <f t="shared" si="181"/>
        <v>13912.54</v>
      </c>
      <c r="O5788" s="11">
        <v>0</v>
      </c>
      <c r="P5788" s="11">
        <v>373.9</v>
      </c>
    </row>
    <row r="5789" spans="1:16">
      <c r="A5789" s="2">
        <v>45866</v>
      </c>
      <c r="B5789" s="18">
        <v>39</v>
      </c>
      <c r="C5789" s="20">
        <f t="shared" si="180"/>
        <v>7</v>
      </c>
      <c r="D5789" s="16">
        <v>2025</v>
      </c>
      <c r="E5789" s="1" t="s">
        <v>31</v>
      </c>
      <c r="F5789">
        <v>11</v>
      </c>
      <c r="G5789" s="12">
        <f>IF(D5789=2023,F5789*'Average selling price'!$B$2,
IF(D5789=2024,F5789*'Average selling price'!$C$2,
IF(D5789=2025,F5789*'Average selling price'!$D$2,"")))</f>
        <v>63250</v>
      </c>
      <c r="H5789">
        <v>1</v>
      </c>
      <c r="I5789" s="12">
        <f>IF($D5789=2023,H5789*'Average selling price'!$B$3,
IF($D5789=2024,H5789*'Average selling price'!$C$3,
IF($D5789=2025,H5789*'Average selling price'!$D$3,"")))</f>
        <v>34677</v>
      </c>
      <c r="J5789">
        <v>6</v>
      </c>
      <c r="K5789" s="12">
        <f>IF($D5789=2023,J5789*'Average selling price'!$B$4,
IF($D5789=2024,J5789*'Average selling price'!$C$4,
IF($D5789=2025,J5789*'Average selling price'!$D$4,"")))</f>
        <v>70356</v>
      </c>
      <c r="L5789" s="7">
        <v>120361.91</v>
      </c>
      <c r="M5789" s="7">
        <v>34341.58</v>
      </c>
      <c r="N5789" s="11">
        <f t="shared" si="181"/>
        <v>154703.49</v>
      </c>
      <c r="O5789" s="11">
        <v>1299.99</v>
      </c>
      <c r="P5789" s="11">
        <v>4374.9399999999996</v>
      </c>
    </row>
    <row r="5790" spans="1:16">
      <c r="A5790" s="2">
        <v>45866</v>
      </c>
      <c r="B5790" s="18">
        <v>39</v>
      </c>
      <c r="C5790" s="20">
        <f t="shared" si="180"/>
        <v>7</v>
      </c>
      <c r="D5790" s="16">
        <v>2025</v>
      </c>
      <c r="E5790" s="1" t="s">
        <v>26</v>
      </c>
      <c r="F5790">
        <v>6</v>
      </c>
      <c r="G5790" s="12">
        <f>IF(D5790=2023,F5790*'Average selling price'!$B$2,
IF(D5790=2024,F5790*'Average selling price'!$C$2,
IF(D5790=2025,F5790*'Average selling price'!$D$2,"")))</f>
        <v>34500</v>
      </c>
      <c r="H5790">
        <v>1</v>
      </c>
      <c r="I5790" s="12">
        <f>IF($D5790=2023,H5790*'Average selling price'!$B$3,
IF($D5790=2024,H5790*'Average selling price'!$C$3,
IF($D5790=2025,H5790*'Average selling price'!$D$3,"")))</f>
        <v>34677</v>
      </c>
      <c r="J5790">
        <v>0</v>
      </c>
      <c r="K5790" s="12">
        <f>IF($D5790=2023,J5790*'Average selling price'!$B$4,
IF($D5790=2024,J5790*'Average selling price'!$C$4,
IF($D5790=2025,J5790*'Average selling price'!$D$4,"")))</f>
        <v>0</v>
      </c>
      <c r="L5790" s="7">
        <v>41515.19</v>
      </c>
      <c r="M5790" s="7">
        <v>8399.93</v>
      </c>
      <c r="N5790" s="11">
        <f t="shared" si="181"/>
        <v>49915.12</v>
      </c>
      <c r="O5790" s="11">
        <v>3999.98</v>
      </c>
      <c r="P5790" s="11">
        <v>2896.31</v>
      </c>
    </row>
    <row r="5791" spans="1:16">
      <c r="A5791" s="2">
        <v>45866</v>
      </c>
      <c r="B5791" s="18">
        <v>39</v>
      </c>
      <c r="C5791" s="20">
        <f t="shared" si="180"/>
        <v>7</v>
      </c>
      <c r="D5791" s="16">
        <v>2025</v>
      </c>
      <c r="E5791" s="1" t="s">
        <v>66</v>
      </c>
      <c r="F5791">
        <v>0</v>
      </c>
      <c r="G5791" s="12">
        <f>IF(D5791=2023,F5791*'Average selling price'!$B$2,
IF(D5791=2024,F5791*'Average selling price'!$C$2,
IF(D5791=2025,F5791*'Average selling price'!$D$2,"")))</f>
        <v>0</v>
      </c>
      <c r="H5791">
        <v>0</v>
      </c>
      <c r="I5791" s="12">
        <f>IF($D5791=2023,H5791*'Average selling price'!$B$3,
IF($D5791=2024,H5791*'Average selling price'!$C$3,
IF($D5791=2025,H5791*'Average selling price'!$D$3,"")))</f>
        <v>0</v>
      </c>
      <c r="J5791">
        <v>0</v>
      </c>
      <c r="K5791" s="12">
        <f>IF($D5791=2023,J5791*'Average selling price'!$B$4,
IF($D5791=2024,J5791*'Average selling price'!$C$4,
IF($D5791=2025,J5791*'Average selling price'!$D$4,"")))</f>
        <v>0</v>
      </c>
      <c r="L5791" s="7">
        <v>63518.55</v>
      </c>
      <c r="M5791" s="7">
        <v>16419.87</v>
      </c>
      <c r="N5791" s="11">
        <f t="shared" si="181"/>
        <v>79938.42</v>
      </c>
      <c r="O5791" s="11">
        <v>0</v>
      </c>
      <c r="P5791" s="11">
        <v>557.55999999999995</v>
      </c>
    </row>
    <row r="5792" spans="1:16">
      <c r="A5792" s="2">
        <v>45866</v>
      </c>
      <c r="B5792" s="18">
        <v>39</v>
      </c>
      <c r="C5792" s="20">
        <f t="shared" si="180"/>
        <v>7</v>
      </c>
      <c r="D5792" s="16">
        <v>2025</v>
      </c>
      <c r="E5792" s="1" t="s">
        <v>32</v>
      </c>
      <c r="F5792">
        <v>4</v>
      </c>
      <c r="G5792" s="12">
        <f>IF(D5792=2023,F5792*'Average selling price'!$B$2,
IF(D5792=2024,F5792*'Average selling price'!$C$2,
IF(D5792=2025,F5792*'Average selling price'!$D$2,"")))</f>
        <v>23000</v>
      </c>
      <c r="H5792">
        <v>0</v>
      </c>
      <c r="I5792" s="12">
        <f>IF($D5792=2023,H5792*'Average selling price'!$B$3,
IF($D5792=2024,H5792*'Average selling price'!$C$3,
IF($D5792=2025,H5792*'Average selling price'!$D$3,"")))</f>
        <v>0</v>
      </c>
      <c r="J5792">
        <v>3</v>
      </c>
      <c r="K5792" s="12">
        <f>IF($D5792=2023,J5792*'Average selling price'!$B$4,
IF($D5792=2024,J5792*'Average selling price'!$C$4,
IF($D5792=2025,J5792*'Average selling price'!$D$4,"")))</f>
        <v>35178</v>
      </c>
      <c r="L5792" s="7">
        <v>28564.45</v>
      </c>
      <c r="M5792" s="7">
        <v>1619.99</v>
      </c>
      <c r="N5792" s="11">
        <f t="shared" si="181"/>
        <v>30184.440000000002</v>
      </c>
      <c r="O5792" s="11">
        <v>2299.9899999999998</v>
      </c>
      <c r="P5792" s="11">
        <v>199.43</v>
      </c>
    </row>
    <row r="5793" spans="1:16">
      <c r="A5793" s="2">
        <v>45866</v>
      </c>
      <c r="B5793" s="18">
        <v>39</v>
      </c>
      <c r="C5793" s="20">
        <f t="shared" si="180"/>
        <v>7</v>
      </c>
      <c r="D5793" s="16">
        <v>2025</v>
      </c>
      <c r="E5793" s="1" t="s">
        <v>58</v>
      </c>
      <c r="F5793">
        <v>3</v>
      </c>
      <c r="G5793" s="12">
        <f>IF(D5793=2023,F5793*'Average selling price'!$B$2,
IF(D5793=2024,F5793*'Average selling price'!$C$2,
IF(D5793=2025,F5793*'Average selling price'!$D$2,"")))</f>
        <v>17250</v>
      </c>
      <c r="H5793">
        <v>0</v>
      </c>
      <c r="I5793" s="12">
        <f>IF($D5793=2023,H5793*'Average selling price'!$B$3,
IF($D5793=2024,H5793*'Average selling price'!$C$3,
IF($D5793=2025,H5793*'Average selling price'!$D$3,"")))</f>
        <v>0</v>
      </c>
      <c r="J5793">
        <v>1</v>
      </c>
      <c r="K5793" s="12">
        <f>IF($D5793=2023,J5793*'Average selling price'!$B$4,
IF($D5793=2024,J5793*'Average selling price'!$C$4,
IF($D5793=2025,J5793*'Average selling price'!$D$4,"")))</f>
        <v>11726</v>
      </c>
      <c r="L5793" s="7">
        <v>11694.53</v>
      </c>
      <c r="M5793" s="7">
        <v>5293.78</v>
      </c>
      <c r="N5793" s="11">
        <f t="shared" si="181"/>
        <v>16988.310000000001</v>
      </c>
      <c r="O5793" s="11">
        <v>81.98</v>
      </c>
      <c r="P5793" s="11">
        <v>1678.94</v>
      </c>
    </row>
    <row r="5794" spans="1:16">
      <c r="A5794" s="2">
        <v>45866</v>
      </c>
      <c r="B5794" s="18">
        <v>39</v>
      </c>
      <c r="C5794" s="20">
        <f t="shared" si="180"/>
        <v>7</v>
      </c>
      <c r="D5794" s="16">
        <v>2025</v>
      </c>
      <c r="E5794" s="1" t="s">
        <v>62</v>
      </c>
      <c r="F5794">
        <v>4</v>
      </c>
      <c r="G5794" s="12">
        <f>IF(D5794=2023,F5794*'Average selling price'!$B$2,
IF(D5794=2024,F5794*'Average selling price'!$C$2,
IF(D5794=2025,F5794*'Average selling price'!$D$2,"")))</f>
        <v>23000</v>
      </c>
      <c r="H5794">
        <v>2</v>
      </c>
      <c r="I5794" s="12">
        <f>IF($D5794=2023,H5794*'Average selling price'!$B$3,
IF($D5794=2024,H5794*'Average selling price'!$C$3,
IF($D5794=2025,H5794*'Average selling price'!$D$3,"")))</f>
        <v>69354</v>
      </c>
      <c r="J5794">
        <v>1</v>
      </c>
      <c r="K5794" s="12">
        <f>IF($D5794=2023,J5794*'Average selling price'!$B$4,
IF($D5794=2024,J5794*'Average selling price'!$C$4,
IF($D5794=2025,J5794*'Average selling price'!$D$4,"")))</f>
        <v>11726</v>
      </c>
      <c r="L5794" s="7">
        <v>22865.13</v>
      </c>
      <c r="M5794" s="7">
        <v>3599.99</v>
      </c>
      <c r="N5794" s="11">
        <f t="shared" si="181"/>
        <v>26465.120000000003</v>
      </c>
      <c r="O5794" s="11">
        <v>68.98</v>
      </c>
      <c r="P5794" s="11">
        <v>2459.09</v>
      </c>
    </row>
    <row r="5795" spans="1:16">
      <c r="A5795" s="2">
        <v>45866</v>
      </c>
      <c r="B5795" s="18">
        <v>39</v>
      </c>
      <c r="C5795" s="20">
        <f t="shared" si="180"/>
        <v>7</v>
      </c>
      <c r="D5795" s="16">
        <v>2025</v>
      </c>
      <c r="E5795" s="1" t="s">
        <v>33</v>
      </c>
      <c r="F5795">
        <v>7</v>
      </c>
      <c r="G5795" s="12">
        <f>IF(D5795=2023,F5795*'Average selling price'!$B$2,
IF(D5795=2024,F5795*'Average selling price'!$C$2,
IF(D5795=2025,F5795*'Average selling price'!$D$2,"")))</f>
        <v>40250</v>
      </c>
      <c r="H5795">
        <v>0</v>
      </c>
      <c r="I5795" s="12">
        <f>IF($D5795=2023,H5795*'Average selling price'!$B$3,
IF($D5795=2024,H5795*'Average selling price'!$C$3,
IF($D5795=2025,H5795*'Average selling price'!$D$3,"")))</f>
        <v>0</v>
      </c>
      <c r="J5795">
        <v>8</v>
      </c>
      <c r="K5795" s="12">
        <f>IF($D5795=2023,J5795*'Average selling price'!$B$4,
IF($D5795=2024,J5795*'Average selling price'!$C$4,
IF($D5795=2025,J5795*'Average selling price'!$D$4,"")))</f>
        <v>93808</v>
      </c>
      <c r="L5795" s="7">
        <v>33136.65</v>
      </c>
      <c r="M5795" s="7">
        <v>27674.83</v>
      </c>
      <c r="N5795" s="11">
        <f t="shared" si="181"/>
        <v>60811.48</v>
      </c>
      <c r="O5795" s="11">
        <v>907.09</v>
      </c>
      <c r="P5795" s="11">
        <v>10069.219999999999</v>
      </c>
    </row>
    <row r="5796" spans="1:16">
      <c r="A5796" s="2">
        <v>45866</v>
      </c>
      <c r="B5796" s="18">
        <v>39</v>
      </c>
      <c r="C5796" s="20">
        <f t="shared" si="180"/>
        <v>7</v>
      </c>
      <c r="D5796" s="16">
        <v>2025</v>
      </c>
      <c r="E5796" s="1" t="s">
        <v>60</v>
      </c>
      <c r="F5796">
        <v>1</v>
      </c>
      <c r="G5796" s="12">
        <f>IF(D5796=2023,F5796*'Average selling price'!$B$2,
IF(D5796=2024,F5796*'Average selling price'!$C$2,
IF(D5796=2025,F5796*'Average selling price'!$D$2,"")))</f>
        <v>5750</v>
      </c>
      <c r="H5796">
        <v>0</v>
      </c>
      <c r="I5796" s="12">
        <f>IF($D5796=2023,H5796*'Average selling price'!$B$3,
IF($D5796=2024,H5796*'Average selling price'!$C$3,
IF($D5796=2025,H5796*'Average selling price'!$D$3,"")))</f>
        <v>0</v>
      </c>
      <c r="J5796">
        <v>1</v>
      </c>
      <c r="K5796" s="12">
        <f>IF($D5796=2023,J5796*'Average selling price'!$B$4,
IF($D5796=2024,J5796*'Average selling price'!$C$4,
IF($D5796=2025,J5796*'Average selling price'!$D$4,"")))</f>
        <v>11726</v>
      </c>
      <c r="L5796" s="7">
        <v>12777.79</v>
      </c>
      <c r="M5796" s="7">
        <v>304.99</v>
      </c>
      <c r="N5796" s="11">
        <f t="shared" si="181"/>
        <v>13082.78</v>
      </c>
      <c r="O5796" s="11">
        <v>518.99</v>
      </c>
      <c r="P5796" s="11">
        <v>144.94</v>
      </c>
    </row>
    <row r="5797" spans="1:16">
      <c r="A5797" s="2">
        <v>45866</v>
      </c>
      <c r="B5797" s="18">
        <v>39</v>
      </c>
      <c r="C5797" s="20">
        <f t="shared" si="180"/>
        <v>7</v>
      </c>
      <c r="D5797" s="16">
        <v>2025</v>
      </c>
      <c r="E5797" s="1" t="s">
        <v>34</v>
      </c>
      <c r="F5797">
        <v>10</v>
      </c>
      <c r="G5797" s="12">
        <f>IF(D5797=2023,F5797*'Average selling price'!$B$2,
IF(D5797=2024,F5797*'Average selling price'!$C$2,
IF(D5797=2025,F5797*'Average selling price'!$D$2,"")))</f>
        <v>57500</v>
      </c>
      <c r="H5797">
        <v>1</v>
      </c>
      <c r="I5797" s="12">
        <f>IF($D5797=2023,H5797*'Average selling price'!$B$3,
IF($D5797=2024,H5797*'Average selling price'!$C$3,
IF($D5797=2025,H5797*'Average selling price'!$D$3,"")))</f>
        <v>34677</v>
      </c>
      <c r="J5797">
        <v>1</v>
      </c>
      <c r="K5797" s="12">
        <f>IF($D5797=2023,J5797*'Average selling price'!$B$4,
IF($D5797=2024,J5797*'Average selling price'!$C$4,
IF($D5797=2025,J5797*'Average selling price'!$D$4,"")))</f>
        <v>11726</v>
      </c>
      <c r="L5797" s="7">
        <v>30882</v>
      </c>
      <c r="M5797" s="7">
        <v>15750</v>
      </c>
      <c r="N5797" s="11">
        <f t="shared" si="181"/>
        <v>46632</v>
      </c>
      <c r="O5797" s="11">
        <v>196</v>
      </c>
      <c r="P5797" s="11">
        <v>5382</v>
      </c>
    </row>
    <row r="5798" spans="1:16">
      <c r="A5798" s="2">
        <v>45866</v>
      </c>
      <c r="B5798" s="18">
        <v>39</v>
      </c>
      <c r="C5798" s="20">
        <f t="shared" si="180"/>
        <v>7</v>
      </c>
      <c r="D5798" s="16">
        <v>2025</v>
      </c>
      <c r="E5798" s="1" t="s">
        <v>41</v>
      </c>
      <c r="F5798">
        <v>4</v>
      </c>
      <c r="G5798" s="12">
        <f>IF(D5798=2023,F5798*'Average selling price'!$B$2,
IF(D5798=2024,F5798*'Average selling price'!$C$2,
IF(D5798=2025,F5798*'Average selling price'!$D$2,"")))</f>
        <v>23000</v>
      </c>
      <c r="H5798">
        <v>0</v>
      </c>
      <c r="I5798" s="12">
        <f>IF($D5798=2023,H5798*'Average selling price'!$B$3,
IF($D5798=2024,H5798*'Average selling price'!$C$3,
IF($D5798=2025,H5798*'Average selling price'!$D$3,"")))</f>
        <v>0</v>
      </c>
      <c r="J5798">
        <v>1</v>
      </c>
      <c r="K5798" s="12">
        <f>IF($D5798=2023,J5798*'Average selling price'!$B$4,
IF($D5798=2024,J5798*'Average selling price'!$C$4,
IF($D5798=2025,J5798*'Average selling price'!$D$4,"")))</f>
        <v>11726</v>
      </c>
      <c r="L5798" s="7">
        <v>9302.2099999999991</v>
      </c>
      <c r="M5798" s="7">
        <v>5964</v>
      </c>
      <c r="N5798" s="11">
        <f t="shared" si="181"/>
        <v>15266.21</v>
      </c>
      <c r="O5798" s="11">
        <v>13.95</v>
      </c>
      <c r="P5798" s="11">
        <v>2025</v>
      </c>
    </row>
    <row r="5799" spans="1:16">
      <c r="A5799" s="2">
        <v>45866</v>
      </c>
      <c r="B5799" s="18">
        <v>39</v>
      </c>
      <c r="C5799" s="20">
        <f t="shared" si="180"/>
        <v>7</v>
      </c>
      <c r="D5799" s="16">
        <v>2025</v>
      </c>
      <c r="E5799" s="1" t="s">
        <v>35</v>
      </c>
      <c r="F5799">
        <v>4</v>
      </c>
      <c r="G5799" s="12">
        <f>IF(D5799=2023,F5799*'Average selling price'!$B$2,
IF(D5799=2024,F5799*'Average selling price'!$C$2,
IF(D5799=2025,F5799*'Average selling price'!$D$2,"")))</f>
        <v>23000</v>
      </c>
      <c r="H5799">
        <v>1</v>
      </c>
      <c r="I5799" s="12">
        <f>IF($D5799=2023,H5799*'Average selling price'!$B$3,
IF($D5799=2024,H5799*'Average selling price'!$C$3,
IF($D5799=2025,H5799*'Average selling price'!$D$3,"")))</f>
        <v>34677</v>
      </c>
      <c r="J5799">
        <v>1</v>
      </c>
      <c r="K5799" s="12">
        <f>IF($D5799=2023,J5799*'Average selling price'!$B$4,
IF($D5799=2024,J5799*'Average selling price'!$C$4,
IF($D5799=2025,J5799*'Average selling price'!$D$4,"")))</f>
        <v>11726</v>
      </c>
      <c r="L5799" s="7">
        <v>21374.54</v>
      </c>
      <c r="M5799" s="7">
        <v>6390.12</v>
      </c>
      <c r="N5799" s="11">
        <f t="shared" si="181"/>
        <v>27764.66</v>
      </c>
      <c r="O5799" s="11">
        <v>299.99</v>
      </c>
      <c r="P5799" s="11">
        <v>1548.98</v>
      </c>
    </row>
    <row r="5800" spans="1:16">
      <c r="A5800" s="2">
        <v>45866</v>
      </c>
      <c r="B5800" s="18">
        <v>39</v>
      </c>
      <c r="C5800" s="20">
        <f t="shared" si="180"/>
        <v>7</v>
      </c>
      <c r="D5800" s="16">
        <v>2025</v>
      </c>
      <c r="E5800" s="1" t="s">
        <v>36</v>
      </c>
      <c r="F5800">
        <v>5</v>
      </c>
      <c r="G5800" s="12">
        <f>IF(D5800=2023,F5800*'Average selling price'!$B$2,
IF(D5800=2024,F5800*'Average selling price'!$C$2,
IF(D5800=2025,F5800*'Average selling price'!$D$2,"")))</f>
        <v>28750</v>
      </c>
      <c r="H5800">
        <v>0</v>
      </c>
      <c r="I5800" s="12">
        <f>IF($D5800=2023,H5800*'Average selling price'!$B$3,
IF($D5800=2024,H5800*'Average selling price'!$C$3,
IF($D5800=2025,H5800*'Average selling price'!$D$3,"")))</f>
        <v>0</v>
      </c>
      <c r="J5800">
        <v>4</v>
      </c>
      <c r="K5800" s="12">
        <f>IF($D5800=2023,J5800*'Average selling price'!$B$4,
IF($D5800=2024,J5800*'Average selling price'!$C$4,
IF($D5800=2025,J5800*'Average selling price'!$D$4,"")))</f>
        <v>46904</v>
      </c>
      <c r="L5800" s="7">
        <v>4226.8900000000003</v>
      </c>
      <c r="M5800" s="7">
        <v>-3150</v>
      </c>
      <c r="N5800" s="11">
        <f t="shared" si="181"/>
        <v>1076.8900000000003</v>
      </c>
      <c r="O5800" s="11">
        <v>399.99</v>
      </c>
      <c r="P5800" s="11">
        <v>-3448.03</v>
      </c>
    </row>
    <row r="5801" spans="1:16">
      <c r="A5801" s="2">
        <v>45866</v>
      </c>
      <c r="B5801" s="18">
        <v>39</v>
      </c>
      <c r="C5801" s="20">
        <f t="shared" si="180"/>
        <v>7</v>
      </c>
      <c r="D5801" s="16">
        <v>2025</v>
      </c>
      <c r="E5801" s="1" t="s">
        <v>37</v>
      </c>
      <c r="F5801">
        <v>5</v>
      </c>
      <c r="G5801" s="12">
        <f>IF(D5801=2023,F5801*'Average selling price'!$B$2,
IF(D5801=2024,F5801*'Average selling price'!$C$2,
IF(D5801=2025,F5801*'Average selling price'!$D$2,"")))</f>
        <v>28750</v>
      </c>
      <c r="H5801">
        <v>0</v>
      </c>
      <c r="I5801" s="12">
        <f>IF($D5801=2023,H5801*'Average selling price'!$B$3,
IF($D5801=2024,H5801*'Average selling price'!$C$3,
IF($D5801=2025,H5801*'Average selling price'!$D$3,"")))</f>
        <v>0</v>
      </c>
      <c r="J5801">
        <v>1</v>
      </c>
      <c r="K5801" s="12">
        <f>IF($D5801=2023,J5801*'Average selling price'!$B$4,
IF($D5801=2024,J5801*'Average selling price'!$C$4,
IF($D5801=2025,J5801*'Average selling price'!$D$4,"")))</f>
        <v>11726</v>
      </c>
      <c r="L5801" s="7">
        <v>24639.27</v>
      </c>
      <c r="M5801" s="7">
        <v>12604.35</v>
      </c>
      <c r="N5801" s="11">
        <f t="shared" si="181"/>
        <v>37243.620000000003</v>
      </c>
      <c r="O5801" s="11">
        <v>168</v>
      </c>
      <c r="P5801" s="11">
        <v>1408.82</v>
      </c>
    </row>
    <row r="5802" spans="1:16">
      <c r="A5802" s="2">
        <v>45866</v>
      </c>
      <c r="B5802" s="18">
        <v>39</v>
      </c>
      <c r="C5802" s="20">
        <f t="shared" si="180"/>
        <v>7</v>
      </c>
      <c r="D5802" s="16">
        <v>2025</v>
      </c>
      <c r="E5802" s="1" t="s">
        <v>45</v>
      </c>
      <c r="F5802">
        <v>2</v>
      </c>
      <c r="G5802" s="12">
        <f>IF(D5802=2023,F5802*'Average selling price'!$B$2,
IF(D5802=2024,F5802*'Average selling price'!$C$2,
IF(D5802=2025,F5802*'Average selling price'!$D$2,"")))</f>
        <v>11500</v>
      </c>
      <c r="H5802">
        <v>0</v>
      </c>
      <c r="I5802" s="12">
        <f>IF($D5802=2023,H5802*'Average selling price'!$B$3,
IF($D5802=2024,H5802*'Average selling price'!$C$3,
IF($D5802=2025,H5802*'Average selling price'!$D$3,"")))</f>
        <v>0</v>
      </c>
      <c r="J5802">
        <v>0</v>
      </c>
      <c r="K5802" s="12">
        <f>IF($D5802=2023,J5802*'Average selling price'!$B$4,
IF($D5802=2024,J5802*'Average selling price'!$C$4,
IF($D5802=2025,J5802*'Average selling price'!$D$4,"")))</f>
        <v>0</v>
      </c>
      <c r="L5802" s="7">
        <v>11575.74</v>
      </c>
      <c r="M5802" s="7">
        <v>0</v>
      </c>
      <c r="N5802" s="11">
        <f t="shared" si="181"/>
        <v>11575.74</v>
      </c>
      <c r="O5802" s="11">
        <v>0</v>
      </c>
      <c r="P5802" s="11">
        <v>1608.99</v>
      </c>
    </row>
    <row r="5803" spans="1:16">
      <c r="A5803" s="2">
        <v>45866</v>
      </c>
      <c r="B5803" s="18">
        <v>39</v>
      </c>
      <c r="C5803" s="20">
        <f t="shared" si="180"/>
        <v>7</v>
      </c>
      <c r="D5803" s="16">
        <v>2025</v>
      </c>
      <c r="E5803" s="1" t="s">
        <v>49</v>
      </c>
      <c r="F5803">
        <v>3</v>
      </c>
      <c r="G5803" s="12">
        <f>IF(D5803=2023,F5803*'Average selling price'!$B$2,
IF(D5803=2024,F5803*'Average selling price'!$C$2,
IF(D5803=2025,F5803*'Average selling price'!$D$2,"")))</f>
        <v>17250</v>
      </c>
      <c r="H5803">
        <v>0</v>
      </c>
      <c r="I5803" s="12">
        <f>IF($D5803=2023,H5803*'Average selling price'!$B$3,
IF($D5803=2024,H5803*'Average selling price'!$C$3,
IF($D5803=2025,H5803*'Average selling price'!$D$3,"")))</f>
        <v>0</v>
      </c>
      <c r="J5803">
        <v>1</v>
      </c>
      <c r="K5803" s="12">
        <f>IF($D5803=2023,J5803*'Average selling price'!$B$4,
IF($D5803=2024,J5803*'Average selling price'!$C$4,
IF($D5803=2025,J5803*'Average selling price'!$D$4,"")))</f>
        <v>11726</v>
      </c>
      <c r="L5803" s="7">
        <v>5266.68</v>
      </c>
      <c r="M5803" s="7">
        <v>6884.95</v>
      </c>
      <c r="N5803" s="11">
        <f t="shared" si="181"/>
        <v>12151.630000000001</v>
      </c>
      <c r="O5803" s="11">
        <v>0</v>
      </c>
      <c r="P5803" s="11">
        <v>0</v>
      </c>
    </row>
    <row r="5804" spans="1:16">
      <c r="A5804" s="2">
        <v>45866</v>
      </c>
      <c r="B5804" s="18">
        <v>39</v>
      </c>
      <c r="C5804" s="20">
        <f t="shared" si="180"/>
        <v>7</v>
      </c>
      <c r="D5804" s="16">
        <v>2025</v>
      </c>
      <c r="E5804" s="1" t="s">
        <v>53</v>
      </c>
      <c r="F5804">
        <v>4</v>
      </c>
      <c r="G5804" s="12">
        <f>IF(D5804=2023,F5804*'Average selling price'!$B$2,
IF(D5804=2024,F5804*'Average selling price'!$C$2,
IF(D5804=2025,F5804*'Average selling price'!$D$2,"")))</f>
        <v>23000</v>
      </c>
      <c r="H5804">
        <v>0</v>
      </c>
      <c r="I5804" s="12">
        <f>IF($D5804=2023,H5804*'Average selling price'!$B$3,
IF($D5804=2024,H5804*'Average selling price'!$C$3,
IF($D5804=2025,H5804*'Average selling price'!$D$3,"")))</f>
        <v>0</v>
      </c>
      <c r="J5804">
        <v>0</v>
      </c>
      <c r="K5804" s="12">
        <f>IF($D5804=2023,J5804*'Average selling price'!$B$4,
IF($D5804=2024,J5804*'Average selling price'!$C$4,
IF($D5804=2025,J5804*'Average selling price'!$D$4,"")))</f>
        <v>0</v>
      </c>
      <c r="L5804" s="7">
        <v>8471.1200000000008</v>
      </c>
      <c r="M5804" s="7">
        <v>6199.95</v>
      </c>
      <c r="N5804" s="11">
        <f t="shared" si="181"/>
        <v>14671.07</v>
      </c>
      <c r="O5804" s="11">
        <v>749.99</v>
      </c>
      <c r="P5804" s="11">
        <v>1749.97</v>
      </c>
    </row>
    <row r="5805" spans="1:16">
      <c r="A5805" s="2">
        <v>45866</v>
      </c>
      <c r="B5805" s="18">
        <v>39</v>
      </c>
      <c r="C5805" s="20">
        <f t="shared" si="180"/>
        <v>7</v>
      </c>
      <c r="D5805" s="16">
        <v>2025</v>
      </c>
      <c r="E5805" s="1" t="s">
        <v>38</v>
      </c>
      <c r="F5805">
        <v>3</v>
      </c>
      <c r="G5805" s="12">
        <f>IF(D5805=2023,F5805*'Average selling price'!$B$2,
IF(D5805=2024,F5805*'Average selling price'!$C$2,
IF(D5805=2025,F5805*'Average selling price'!$D$2,"")))</f>
        <v>17250</v>
      </c>
      <c r="H5805">
        <v>0</v>
      </c>
      <c r="I5805" s="12">
        <f>IF($D5805=2023,H5805*'Average selling price'!$B$3,
IF($D5805=2024,H5805*'Average selling price'!$C$3,
IF($D5805=2025,H5805*'Average selling price'!$D$3,"")))</f>
        <v>0</v>
      </c>
      <c r="J5805">
        <v>4</v>
      </c>
      <c r="K5805" s="12">
        <f>IF($D5805=2023,J5805*'Average selling price'!$B$4,
IF($D5805=2024,J5805*'Average selling price'!$C$4,
IF($D5805=2025,J5805*'Average selling price'!$D$4,"")))</f>
        <v>46904</v>
      </c>
      <c r="L5805" s="7">
        <v>43001.14</v>
      </c>
      <c r="M5805" s="7">
        <v>28882.58</v>
      </c>
      <c r="N5805" s="11">
        <f t="shared" si="181"/>
        <v>71883.72</v>
      </c>
      <c r="O5805" s="11">
        <v>8.76</v>
      </c>
      <c r="P5805" s="11">
        <v>4973.63</v>
      </c>
    </row>
    <row r="5806" spans="1:16">
      <c r="A5806" s="2">
        <v>45866</v>
      </c>
      <c r="B5806" s="18">
        <v>39</v>
      </c>
      <c r="C5806" s="20">
        <f t="shared" si="180"/>
        <v>7</v>
      </c>
      <c r="D5806" s="16">
        <v>2025</v>
      </c>
      <c r="E5806" s="1" t="s">
        <v>39</v>
      </c>
      <c r="F5806">
        <v>16</v>
      </c>
      <c r="G5806" s="12">
        <f>IF(D5806=2023,F5806*'Average selling price'!$B$2,
IF(D5806=2024,F5806*'Average selling price'!$C$2,
IF(D5806=2025,F5806*'Average selling price'!$D$2,"")))</f>
        <v>92000</v>
      </c>
      <c r="H5806">
        <v>0</v>
      </c>
      <c r="I5806" s="12">
        <f>IF($D5806=2023,H5806*'Average selling price'!$B$3,
IF($D5806=2024,H5806*'Average selling price'!$C$3,
IF($D5806=2025,H5806*'Average selling price'!$D$3,"")))</f>
        <v>0</v>
      </c>
      <c r="J5806">
        <v>6</v>
      </c>
      <c r="K5806" s="12">
        <f>IF($D5806=2023,J5806*'Average selling price'!$B$4,
IF($D5806=2024,J5806*'Average selling price'!$C$4,
IF($D5806=2025,J5806*'Average selling price'!$D$4,"")))</f>
        <v>70356</v>
      </c>
      <c r="L5806" s="7">
        <v>31414.05</v>
      </c>
      <c r="M5806" s="7">
        <v>18029.89</v>
      </c>
      <c r="N5806" s="11">
        <f t="shared" si="181"/>
        <v>49443.94</v>
      </c>
      <c r="O5806" s="11">
        <v>1737.56</v>
      </c>
      <c r="P5806" s="11">
        <v>4453.93</v>
      </c>
    </row>
    <row r="5807" spans="1:16">
      <c r="A5807" s="2">
        <v>45866</v>
      </c>
      <c r="B5807" s="18">
        <v>39</v>
      </c>
      <c r="C5807" s="20">
        <f t="shared" si="180"/>
        <v>7</v>
      </c>
      <c r="D5807" s="16">
        <v>2025</v>
      </c>
      <c r="E5807" s="1" t="s">
        <v>40</v>
      </c>
      <c r="F5807">
        <v>2</v>
      </c>
      <c r="G5807" s="12">
        <f>IF(D5807=2023,F5807*'Average selling price'!$B$2,
IF(D5807=2024,F5807*'Average selling price'!$C$2,
IF(D5807=2025,F5807*'Average selling price'!$D$2,"")))</f>
        <v>11500</v>
      </c>
      <c r="H5807">
        <v>0</v>
      </c>
      <c r="I5807" s="12">
        <f>IF($D5807=2023,H5807*'Average selling price'!$B$3,
IF($D5807=2024,H5807*'Average selling price'!$C$3,
IF($D5807=2025,H5807*'Average selling price'!$D$3,"")))</f>
        <v>0</v>
      </c>
      <c r="J5807">
        <v>0</v>
      </c>
      <c r="K5807" s="12">
        <f>IF($D5807=2023,J5807*'Average selling price'!$B$4,
IF($D5807=2024,J5807*'Average selling price'!$C$4,
IF($D5807=2025,J5807*'Average selling price'!$D$4,"")))</f>
        <v>0</v>
      </c>
      <c r="L5807" s="7">
        <v>6702.83</v>
      </c>
      <c r="M5807" s="7">
        <v>26006.98</v>
      </c>
      <c r="N5807" s="11">
        <f t="shared" si="181"/>
        <v>32709.809999999998</v>
      </c>
      <c r="O5807" s="11">
        <v>0</v>
      </c>
      <c r="P5807" s="11">
        <v>974.96</v>
      </c>
    </row>
    <row r="5808" spans="1:16">
      <c r="A5808" s="2">
        <v>45866</v>
      </c>
      <c r="B5808" s="18">
        <v>39</v>
      </c>
      <c r="C5808" s="20">
        <f t="shared" si="180"/>
        <v>7</v>
      </c>
      <c r="D5808" s="16">
        <v>2025</v>
      </c>
      <c r="E5808" s="1" t="s">
        <v>42</v>
      </c>
      <c r="F5808">
        <v>2</v>
      </c>
      <c r="G5808" s="12">
        <f>IF(D5808=2023,F5808*'Average selling price'!$B$2,
IF(D5808=2024,F5808*'Average selling price'!$C$2,
IF(D5808=2025,F5808*'Average selling price'!$D$2,"")))</f>
        <v>11500</v>
      </c>
      <c r="H5808">
        <v>0</v>
      </c>
      <c r="I5808" s="12">
        <f>IF($D5808=2023,H5808*'Average selling price'!$B$3,
IF($D5808=2024,H5808*'Average selling price'!$C$3,
IF($D5808=2025,H5808*'Average selling price'!$D$3,"")))</f>
        <v>0</v>
      </c>
      <c r="J5808">
        <v>1</v>
      </c>
      <c r="K5808" s="12">
        <f>IF($D5808=2023,J5808*'Average selling price'!$B$4,
IF($D5808=2024,J5808*'Average selling price'!$C$4,
IF($D5808=2025,J5808*'Average selling price'!$D$4,"")))</f>
        <v>11726</v>
      </c>
      <c r="L5808" s="7">
        <v>12479</v>
      </c>
      <c r="M5808" s="7">
        <v>21579</v>
      </c>
      <c r="N5808" s="11">
        <f t="shared" si="181"/>
        <v>34058</v>
      </c>
      <c r="O5808" s="11">
        <v>0</v>
      </c>
      <c r="P5808" s="11">
        <v>4803</v>
      </c>
    </row>
    <row r="5809" spans="1:16">
      <c r="A5809" s="2">
        <v>45866</v>
      </c>
      <c r="B5809" s="18">
        <v>39</v>
      </c>
      <c r="C5809" s="20">
        <f t="shared" si="180"/>
        <v>7</v>
      </c>
      <c r="D5809" s="16">
        <v>2025</v>
      </c>
      <c r="E5809" s="1" t="s">
        <v>63</v>
      </c>
      <c r="F5809">
        <v>6</v>
      </c>
      <c r="G5809" s="12">
        <f>IF(D5809=2023,F5809*'Average selling price'!$B$2,
IF(D5809=2024,F5809*'Average selling price'!$C$2,
IF(D5809=2025,F5809*'Average selling price'!$D$2,"")))</f>
        <v>34500</v>
      </c>
      <c r="H5809">
        <v>0</v>
      </c>
      <c r="I5809" s="12">
        <f>IF($D5809=2023,H5809*'Average selling price'!$B$3,
IF($D5809=2024,H5809*'Average selling price'!$C$3,
IF($D5809=2025,H5809*'Average selling price'!$D$3,"")))</f>
        <v>0</v>
      </c>
      <c r="J5809">
        <v>2</v>
      </c>
      <c r="K5809" s="12">
        <f>IF($D5809=2023,J5809*'Average selling price'!$B$4,
IF($D5809=2024,J5809*'Average selling price'!$C$4,
IF($D5809=2025,J5809*'Average selling price'!$D$4,"")))</f>
        <v>23452</v>
      </c>
      <c r="L5809" s="7">
        <v>1569</v>
      </c>
      <c r="M5809" s="7">
        <v>40392</v>
      </c>
      <c r="N5809" s="11">
        <f t="shared" si="181"/>
        <v>41961</v>
      </c>
      <c r="O5809" s="11">
        <v>0</v>
      </c>
      <c r="P5809" s="11">
        <v>120</v>
      </c>
    </row>
    <row r="5810" spans="1:16">
      <c r="A5810" s="2">
        <v>45866</v>
      </c>
      <c r="B5810" s="18">
        <v>39</v>
      </c>
      <c r="C5810" s="20">
        <f t="shared" si="180"/>
        <v>7</v>
      </c>
      <c r="D5810" s="16">
        <v>2025</v>
      </c>
      <c r="E5810" s="1" t="s">
        <v>43</v>
      </c>
      <c r="F5810">
        <v>13</v>
      </c>
      <c r="G5810" s="12">
        <f>IF(D5810=2023,F5810*'Average selling price'!$B$2,
IF(D5810=2024,F5810*'Average selling price'!$C$2,
IF(D5810=2025,F5810*'Average selling price'!$D$2,"")))</f>
        <v>74750</v>
      </c>
      <c r="H5810">
        <v>1</v>
      </c>
      <c r="I5810" s="12">
        <f>IF($D5810=2023,H5810*'Average selling price'!$B$3,
IF($D5810=2024,H5810*'Average selling price'!$C$3,
IF($D5810=2025,H5810*'Average selling price'!$D$3,"")))</f>
        <v>34677</v>
      </c>
      <c r="J5810">
        <v>3</v>
      </c>
      <c r="K5810" s="12">
        <f>IF($D5810=2023,J5810*'Average selling price'!$B$4,
IF($D5810=2024,J5810*'Average selling price'!$C$4,
IF($D5810=2025,J5810*'Average selling price'!$D$4,"")))</f>
        <v>35178</v>
      </c>
      <c r="L5810" s="7">
        <v>70805.009999999995</v>
      </c>
      <c r="M5810" s="7">
        <v>2000</v>
      </c>
      <c r="N5810" s="11">
        <f t="shared" si="181"/>
        <v>72805.009999999995</v>
      </c>
      <c r="O5810" s="11">
        <v>1724.03</v>
      </c>
      <c r="P5810" s="11">
        <v>7481.59</v>
      </c>
    </row>
    <row r="5811" spans="1:16">
      <c r="A5811" s="2">
        <v>45866</v>
      </c>
      <c r="B5811" s="18">
        <v>39</v>
      </c>
      <c r="C5811" s="20">
        <f t="shared" si="180"/>
        <v>7</v>
      </c>
      <c r="D5811" s="16">
        <v>2025</v>
      </c>
      <c r="E5811" s="1" t="s">
        <v>47</v>
      </c>
      <c r="F5811">
        <v>1</v>
      </c>
      <c r="G5811" s="12">
        <f>IF(D5811=2023,F5811*'Average selling price'!$B$2,
IF(D5811=2024,F5811*'Average selling price'!$C$2,
IF(D5811=2025,F5811*'Average selling price'!$D$2,"")))</f>
        <v>5750</v>
      </c>
      <c r="H5811">
        <v>0</v>
      </c>
      <c r="I5811" s="12">
        <f>IF($D5811=2023,H5811*'Average selling price'!$B$3,
IF($D5811=2024,H5811*'Average selling price'!$C$3,
IF($D5811=2025,H5811*'Average selling price'!$D$3,"")))</f>
        <v>0</v>
      </c>
      <c r="J5811">
        <v>1</v>
      </c>
      <c r="K5811" s="12">
        <f>IF($D5811=2023,J5811*'Average selling price'!$B$4,
IF($D5811=2024,J5811*'Average selling price'!$C$4,
IF($D5811=2025,J5811*'Average selling price'!$D$4,"")))</f>
        <v>11726</v>
      </c>
      <c r="L5811" s="7">
        <v>29900</v>
      </c>
      <c r="M5811" s="7">
        <v>7318</v>
      </c>
      <c r="N5811" s="11">
        <f t="shared" si="181"/>
        <v>37218</v>
      </c>
      <c r="O5811" s="11">
        <v>0</v>
      </c>
      <c r="P5811" s="11">
        <v>419</v>
      </c>
    </row>
    <row r="5812" spans="1:16">
      <c r="A5812" s="2">
        <v>45866</v>
      </c>
      <c r="B5812" s="18">
        <v>39</v>
      </c>
      <c r="C5812" s="20">
        <f t="shared" si="180"/>
        <v>7</v>
      </c>
      <c r="D5812" s="16">
        <v>2025</v>
      </c>
      <c r="E5812" s="1" t="s">
        <v>50</v>
      </c>
      <c r="F5812">
        <v>17</v>
      </c>
      <c r="G5812" s="12">
        <f>IF(D5812=2023,F5812*'Average selling price'!$B$2,
IF(D5812=2024,F5812*'Average selling price'!$C$2,
IF(D5812=2025,F5812*'Average selling price'!$D$2,"")))</f>
        <v>97750</v>
      </c>
      <c r="H5812">
        <v>1</v>
      </c>
      <c r="I5812" s="12">
        <f>IF($D5812=2023,H5812*'Average selling price'!$B$3,
IF($D5812=2024,H5812*'Average selling price'!$C$3,
IF($D5812=2025,H5812*'Average selling price'!$D$3,"")))</f>
        <v>34677</v>
      </c>
      <c r="J5812">
        <v>4</v>
      </c>
      <c r="K5812" s="12">
        <f>IF($D5812=2023,J5812*'Average selling price'!$B$4,
IF($D5812=2024,J5812*'Average selling price'!$C$4,
IF($D5812=2025,J5812*'Average selling price'!$D$4,"")))</f>
        <v>46904</v>
      </c>
      <c r="L5812" s="7">
        <v>22038.22</v>
      </c>
      <c r="M5812" s="7">
        <v>8389.7999999999993</v>
      </c>
      <c r="N5812" s="11">
        <f t="shared" si="181"/>
        <v>30428.02</v>
      </c>
      <c r="O5812" s="11">
        <v>0</v>
      </c>
      <c r="P5812" s="11">
        <v>4421.93</v>
      </c>
    </row>
    <row r="5813" spans="1:16">
      <c r="A5813" s="2">
        <v>45866</v>
      </c>
      <c r="B5813" s="18">
        <v>39</v>
      </c>
      <c r="C5813" s="20">
        <f t="shared" si="180"/>
        <v>7</v>
      </c>
      <c r="D5813" s="16">
        <v>2025</v>
      </c>
      <c r="E5813" s="1" t="s">
        <v>51</v>
      </c>
      <c r="F5813">
        <v>7</v>
      </c>
      <c r="G5813" s="12">
        <f>IF(D5813=2023,F5813*'Average selling price'!$B$2,
IF(D5813=2024,F5813*'Average selling price'!$C$2,
IF(D5813=2025,F5813*'Average selling price'!$D$2,"")))</f>
        <v>40250</v>
      </c>
      <c r="H5813">
        <v>0</v>
      </c>
      <c r="I5813" s="12">
        <f>IF($D5813=2023,H5813*'Average selling price'!$B$3,
IF($D5813=2024,H5813*'Average selling price'!$C$3,
IF($D5813=2025,H5813*'Average selling price'!$D$3,"")))</f>
        <v>0</v>
      </c>
      <c r="J5813">
        <v>1</v>
      </c>
      <c r="K5813" s="12">
        <f>IF($D5813=2023,J5813*'Average selling price'!$B$4,
IF($D5813=2024,J5813*'Average selling price'!$C$4,
IF($D5813=2025,J5813*'Average selling price'!$D$4,"")))</f>
        <v>11726</v>
      </c>
      <c r="L5813" s="7">
        <v>17397.32</v>
      </c>
      <c r="M5813" s="7">
        <v>8692.41</v>
      </c>
      <c r="N5813" s="11">
        <f t="shared" si="181"/>
        <v>26089.73</v>
      </c>
      <c r="O5813" s="11">
        <v>484.41</v>
      </c>
      <c r="P5813" s="11">
        <v>4984.92</v>
      </c>
    </row>
    <row r="5814" spans="1:16">
      <c r="A5814" s="2">
        <v>45866</v>
      </c>
      <c r="B5814" s="18">
        <v>39</v>
      </c>
      <c r="C5814" s="20">
        <f t="shared" si="180"/>
        <v>7</v>
      </c>
      <c r="D5814" s="16">
        <v>2025</v>
      </c>
      <c r="E5814" s="1" t="s">
        <v>52</v>
      </c>
      <c r="F5814">
        <v>8</v>
      </c>
      <c r="G5814" s="12">
        <f>IF(D5814=2023,F5814*'Average selling price'!$B$2,
IF(D5814=2024,F5814*'Average selling price'!$C$2,
IF(D5814=2025,F5814*'Average selling price'!$D$2,"")))</f>
        <v>46000</v>
      </c>
      <c r="H5814">
        <v>0</v>
      </c>
      <c r="I5814" s="12">
        <f>IF($D5814=2023,H5814*'Average selling price'!$B$3,
IF($D5814=2024,H5814*'Average selling price'!$C$3,
IF($D5814=2025,H5814*'Average selling price'!$D$3,"")))</f>
        <v>0</v>
      </c>
      <c r="J5814">
        <v>0</v>
      </c>
      <c r="K5814" s="12">
        <f>IF($D5814=2023,J5814*'Average selling price'!$B$4,
IF($D5814=2024,J5814*'Average selling price'!$C$4,
IF($D5814=2025,J5814*'Average selling price'!$D$4,"")))</f>
        <v>0</v>
      </c>
      <c r="L5814" s="7">
        <v>23216.95</v>
      </c>
      <c r="M5814" s="7">
        <v>19684.84</v>
      </c>
      <c r="N5814" s="11">
        <f t="shared" si="181"/>
        <v>42901.79</v>
      </c>
      <c r="O5814" s="11">
        <v>130.9</v>
      </c>
      <c r="P5814" s="11">
        <v>878.87</v>
      </c>
    </row>
    <row r="5815" spans="1:16">
      <c r="A5815" s="2">
        <v>45866</v>
      </c>
      <c r="B5815" s="18">
        <v>39</v>
      </c>
      <c r="C5815" s="20">
        <f t="shared" si="180"/>
        <v>7</v>
      </c>
      <c r="D5815" s="16">
        <v>2025</v>
      </c>
      <c r="E5815" s="1" t="s">
        <v>64</v>
      </c>
      <c r="F5815">
        <v>0</v>
      </c>
      <c r="G5815" s="12">
        <f>IF(D5815=2023,F5815*'Average selling price'!$B$2,
IF(D5815=2024,F5815*'Average selling price'!$C$2,
IF(D5815=2025,F5815*'Average selling price'!$D$2,"")))</f>
        <v>0</v>
      </c>
      <c r="H5815">
        <v>0</v>
      </c>
      <c r="I5815" s="12">
        <f>IF($D5815=2023,H5815*'Average selling price'!$B$3,
IF($D5815=2024,H5815*'Average selling price'!$C$3,
IF($D5815=2025,H5815*'Average selling price'!$D$3,"")))</f>
        <v>0</v>
      </c>
      <c r="J5815">
        <v>5</v>
      </c>
      <c r="K5815" s="12">
        <f>IF($D5815=2023,J5815*'Average selling price'!$B$4,
IF($D5815=2024,J5815*'Average selling price'!$C$4,
IF($D5815=2025,J5815*'Average selling price'!$D$4,"")))</f>
        <v>58630</v>
      </c>
      <c r="L5815" s="7">
        <v>30054.1</v>
      </c>
      <c r="M5815" s="7">
        <v>13749.89</v>
      </c>
      <c r="N5815" s="11">
        <f t="shared" si="181"/>
        <v>43803.99</v>
      </c>
      <c r="O5815" s="11">
        <v>0</v>
      </c>
      <c r="P5815" s="11">
        <v>908.99</v>
      </c>
    </row>
    <row r="5816" spans="1:16">
      <c r="A5816" s="2">
        <v>45866</v>
      </c>
      <c r="B5816" s="18">
        <v>39</v>
      </c>
      <c r="C5816" s="20">
        <f t="shared" si="180"/>
        <v>7</v>
      </c>
      <c r="D5816" s="16">
        <v>2025</v>
      </c>
      <c r="E5816" s="1" t="s">
        <v>54</v>
      </c>
      <c r="F5816">
        <v>0</v>
      </c>
      <c r="G5816" s="12">
        <f>IF(D5816=2023,F5816*'Average selling price'!$B$2,
IF(D5816=2024,F5816*'Average selling price'!$C$2,
IF(D5816=2025,F5816*'Average selling price'!$D$2,"")))</f>
        <v>0</v>
      </c>
      <c r="H5816">
        <v>0</v>
      </c>
      <c r="I5816" s="12">
        <f>IF($D5816=2023,H5816*'Average selling price'!$B$3,
IF($D5816=2024,H5816*'Average selling price'!$C$3,
IF($D5816=2025,H5816*'Average selling price'!$D$3,"")))</f>
        <v>0</v>
      </c>
      <c r="J5816">
        <v>1</v>
      </c>
      <c r="K5816" s="12">
        <f>IF($D5816=2023,J5816*'Average selling price'!$B$4,
IF($D5816=2024,J5816*'Average selling price'!$C$4,
IF($D5816=2025,J5816*'Average selling price'!$D$4,"")))</f>
        <v>11726</v>
      </c>
      <c r="L5816" s="7">
        <v>10293</v>
      </c>
      <c r="M5816" s="7">
        <v>0</v>
      </c>
      <c r="N5816" s="11">
        <f t="shared" si="181"/>
        <v>10293</v>
      </c>
      <c r="O5816" s="11">
        <v>0</v>
      </c>
      <c r="P5816" s="11">
        <v>0</v>
      </c>
    </row>
    <row r="5817" spans="1:16">
      <c r="A5817" s="2">
        <v>45866</v>
      </c>
      <c r="B5817" s="18">
        <v>39</v>
      </c>
      <c r="C5817" s="20">
        <f t="shared" si="180"/>
        <v>7</v>
      </c>
      <c r="D5817" s="16">
        <v>2025</v>
      </c>
      <c r="E5817" s="1" t="s">
        <v>61</v>
      </c>
      <c r="F5817">
        <v>12</v>
      </c>
      <c r="G5817" s="12">
        <f>IF(D5817=2023,F5817*'Average selling price'!$B$2,
IF(D5817=2024,F5817*'Average selling price'!$C$2,
IF(D5817=2025,F5817*'Average selling price'!$D$2,"")))</f>
        <v>69000</v>
      </c>
      <c r="H5817">
        <v>0</v>
      </c>
      <c r="I5817" s="12">
        <f>IF($D5817=2023,H5817*'Average selling price'!$B$3,
IF($D5817=2024,H5817*'Average selling price'!$C$3,
IF($D5817=2025,H5817*'Average selling price'!$D$3,"")))</f>
        <v>0</v>
      </c>
      <c r="J5817">
        <v>5</v>
      </c>
      <c r="K5817" s="12">
        <f>IF($D5817=2023,J5817*'Average selling price'!$B$4,
IF($D5817=2024,J5817*'Average selling price'!$C$4,
IF($D5817=2025,J5817*'Average selling price'!$D$4,"")))</f>
        <v>58630</v>
      </c>
      <c r="L5817" s="7">
        <v>9167.85</v>
      </c>
      <c r="M5817" s="7">
        <v>14409.94</v>
      </c>
      <c r="N5817" s="11">
        <f t="shared" si="181"/>
        <v>23577.79</v>
      </c>
      <c r="O5817" s="11">
        <v>0</v>
      </c>
      <c r="P5817" s="11">
        <v>8698.7199999999993</v>
      </c>
    </row>
    <row r="5818" spans="1:16">
      <c r="A5818" s="2">
        <v>45866</v>
      </c>
      <c r="B5818" s="18">
        <v>39</v>
      </c>
      <c r="C5818" s="20">
        <f t="shared" si="180"/>
        <v>7</v>
      </c>
      <c r="D5818" s="16">
        <v>2025</v>
      </c>
      <c r="E5818" s="1" t="s">
        <v>65</v>
      </c>
      <c r="F5818">
        <v>0</v>
      </c>
      <c r="G5818" s="12">
        <f>IF(D5818=2023,F5818*'Average selling price'!$B$2,
IF(D5818=2024,F5818*'Average selling price'!$C$2,
IF(D5818=2025,F5818*'Average selling price'!$D$2,"")))</f>
        <v>0</v>
      </c>
      <c r="H5818">
        <v>0</v>
      </c>
      <c r="I5818" s="12">
        <f>IF($D5818=2023,H5818*'Average selling price'!$B$3,
IF($D5818=2024,H5818*'Average selling price'!$C$3,
IF($D5818=2025,H5818*'Average selling price'!$D$3,"")))</f>
        <v>0</v>
      </c>
      <c r="J5818">
        <v>0</v>
      </c>
      <c r="K5818" s="12">
        <f>IF($D5818=2023,J5818*'Average selling price'!$B$4,
IF($D5818=2024,J5818*'Average selling price'!$C$4,
IF($D5818=2025,J5818*'Average selling price'!$D$4,"")))</f>
        <v>0</v>
      </c>
      <c r="L5818" s="7">
        <v>0</v>
      </c>
      <c r="M5818" s="7">
        <v>0</v>
      </c>
      <c r="N5818" s="11">
        <f t="shared" si="181"/>
        <v>0</v>
      </c>
      <c r="O5818" s="11">
        <v>0</v>
      </c>
      <c r="P5818" s="11">
        <v>0</v>
      </c>
    </row>
    <row r="5819" spans="1:16">
      <c r="A5819" s="2">
        <v>45873</v>
      </c>
      <c r="B5819" s="18">
        <v>40</v>
      </c>
      <c r="C5819" s="20">
        <f t="shared" si="180"/>
        <v>8</v>
      </c>
      <c r="D5819" s="16">
        <v>2025</v>
      </c>
      <c r="E5819" s="1" t="s">
        <v>25</v>
      </c>
      <c r="F5819">
        <v>10</v>
      </c>
      <c r="G5819" s="12">
        <f>IF(D5819=2023,F5819*'Average selling price'!$B$2,
IF(D5819=2024,F5819*'Average selling price'!$C$2,
IF(D5819=2025,F5819*'Average selling price'!$D$2,"")))</f>
        <v>57500</v>
      </c>
      <c r="H5819">
        <v>2</v>
      </c>
      <c r="I5819" s="12">
        <f>IF($D5819=2023,H5819*'Average selling price'!$B$3,
IF($D5819=2024,H5819*'Average selling price'!$C$3,
IF($D5819=2025,H5819*'Average selling price'!$D$3,"")))</f>
        <v>69354</v>
      </c>
      <c r="J5819">
        <v>4</v>
      </c>
      <c r="K5819" s="12">
        <f>IF($D5819=2023,J5819*'Average selling price'!$B$4,
IF($D5819=2024,J5819*'Average selling price'!$C$4,
IF($D5819=2025,J5819*'Average selling price'!$D$4,"")))</f>
        <v>46904</v>
      </c>
      <c r="L5819" s="7">
        <v>84939</v>
      </c>
      <c r="M5819" s="7">
        <v>18092</v>
      </c>
      <c r="N5819" s="11">
        <f t="shared" si="181"/>
        <v>103031</v>
      </c>
      <c r="O5819" s="11">
        <v>3913</v>
      </c>
      <c r="P5819" s="11">
        <v>5575</v>
      </c>
    </row>
    <row r="5820" spans="1:16">
      <c r="A5820" s="2">
        <v>45873</v>
      </c>
      <c r="B5820" s="18">
        <v>40</v>
      </c>
      <c r="C5820" s="20">
        <f t="shared" si="180"/>
        <v>8</v>
      </c>
      <c r="D5820" s="16">
        <v>2025</v>
      </c>
      <c r="E5820" s="1" t="s">
        <v>46</v>
      </c>
      <c r="F5820">
        <v>1</v>
      </c>
      <c r="G5820" s="12">
        <f>IF(D5820=2023,F5820*'Average selling price'!$B$2,
IF(D5820=2024,F5820*'Average selling price'!$C$2,
IF(D5820=2025,F5820*'Average selling price'!$D$2,"")))</f>
        <v>5750</v>
      </c>
      <c r="H5820">
        <v>0</v>
      </c>
      <c r="I5820" s="12">
        <f>IF($D5820=2023,H5820*'Average selling price'!$B$3,
IF($D5820=2024,H5820*'Average selling price'!$C$3,
IF($D5820=2025,H5820*'Average selling price'!$D$3,"")))</f>
        <v>0</v>
      </c>
      <c r="J5820">
        <v>1</v>
      </c>
      <c r="K5820" s="12">
        <f>IF($D5820=2023,J5820*'Average selling price'!$B$4,
IF($D5820=2024,J5820*'Average selling price'!$C$4,
IF($D5820=2025,J5820*'Average selling price'!$D$4,"")))</f>
        <v>11726</v>
      </c>
      <c r="L5820" s="7">
        <v>20935</v>
      </c>
      <c r="M5820" s="7">
        <v>5100</v>
      </c>
      <c r="N5820" s="11">
        <f t="shared" si="181"/>
        <v>26035</v>
      </c>
      <c r="O5820" s="11">
        <v>0</v>
      </c>
      <c r="P5820" s="11">
        <v>650</v>
      </c>
    </row>
    <row r="5821" spans="1:16">
      <c r="A5821" s="2">
        <v>45873</v>
      </c>
      <c r="B5821" s="18">
        <v>40</v>
      </c>
      <c r="C5821" s="20">
        <f t="shared" si="180"/>
        <v>8</v>
      </c>
      <c r="D5821" s="16">
        <v>2025</v>
      </c>
      <c r="E5821" s="1" t="s">
        <v>57</v>
      </c>
      <c r="F5821">
        <v>3</v>
      </c>
      <c r="G5821" s="12">
        <f>IF(D5821=2023,F5821*'Average selling price'!$B$2,
IF(D5821=2024,F5821*'Average selling price'!$C$2,
IF(D5821=2025,F5821*'Average selling price'!$D$2,"")))</f>
        <v>17250</v>
      </c>
      <c r="H5821">
        <v>0</v>
      </c>
      <c r="I5821" s="12">
        <f>IF($D5821=2023,H5821*'Average selling price'!$B$3,
IF($D5821=2024,H5821*'Average selling price'!$C$3,
IF($D5821=2025,H5821*'Average selling price'!$D$3,"")))</f>
        <v>0</v>
      </c>
      <c r="J5821">
        <v>4</v>
      </c>
      <c r="K5821" s="12">
        <f>IF($D5821=2023,J5821*'Average selling price'!$B$4,
IF($D5821=2024,J5821*'Average selling price'!$C$4,
IF($D5821=2025,J5821*'Average selling price'!$D$4,"")))</f>
        <v>46904</v>
      </c>
      <c r="L5821" s="7">
        <v>25695</v>
      </c>
      <c r="M5821" s="7">
        <v>9058</v>
      </c>
      <c r="N5821" s="11">
        <f t="shared" si="181"/>
        <v>34753</v>
      </c>
      <c r="O5821" s="11">
        <v>0</v>
      </c>
      <c r="P5821" s="11">
        <v>2450</v>
      </c>
    </row>
    <row r="5822" spans="1:16">
      <c r="A5822" s="2">
        <v>45873</v>
      </c>
      <c r="B5822" s="18">
        <v>40</v>
      </c>
      <c r="C5822" s="20">
        <f t="shared" si="180"/>
        <v>8</v>
      </c>
      <c r="D5822" s="16">
        <v>2025</v>
      </c>
      <c r="E5822" s="1" t="s">
        <v>27</v>
      </c>
      <c r="F5822">
        <v>1</v>
      </c>
      <c r="G5822" s="12">
        <f>IF(D5822=2023,F5822*'Average selling price'!$B$2,
IF(D5822=2024,F5822*'Average selling price'!$C$2,
IF(D5822=2025,F5822*'Average selling price'!$D$2,"")))</f>
        <v>5750</v>
      </c>
      <c r="H5822">
        <v>0</v>
      </c>
      <c r="I5822" s="12">
        <f>IF($D5822=2023,H5822*'Average selling price'!$B$3,
IF($D5822=2024,H5822*'Average selling price'!$C$3,
IF($D5822=2025,H5822*'Average selling price'!$D$3,"")))</f>
        <v>0</v>
      </c>
      <c r="J5822">
        <v>2</v>
      </c>
      <c r="K5822" s="12">
        <f>IF($D5822=2023,J5822*'Average selling price'!$B$4,
IF($D5822=2024,J5822*'Average selling price'!$C$4,
IF($D5822=2025,J5822*'Average selling price'!$D$4,"")))</f>
        <v>23452</v>
      </c>
      <c r="L5822" s="7">
        <v>10753</v>
      </c>
      <c r="M5822" s="7">
        <v>2375</v>
      </c>
      <c r="N5822" s="11">
        <f t="shared" si="181"/>
        <v>13128</v>
      </c>
      <c r="O5822" s="11">
        <v>0</v>
      </c>
      <c r="P5822" s="11">
        <v>1550</v>
      </c>
    </row>
    <row r="5823" spans="1:16">
      <c r="A5823" s="2">
        <v>45873</v>
      </c>
      <c r="B5823" s="18">
        <v>40</v>
      </c>
      <c r="C5823" s="20">
        <f t="shared" si="180"/>
        <v>8</v>
      </c>
      <c r="D5823" s="16">
        <v>2025</v>
      </c>
      <c r="E5823" s="1" t="s">
        <v>55</v>
      </c>
      <c r="F5823">
        <v>2</v>
      </c>
      <c r="G5823" s="12">
        <f>IF(D5823=2023,F5823*'Average selling price'!$B$2,
IF(D5823=2024,F5823*'Average selling price'!$C$2,
IF(D5823=2025,F5823*'Average selling price'!$D$2,"")))</f>
        <v>11500</v>
      </c>
      <c r="H5823">
        <v>0</v>
      </c>
      <c r="I5823" s="12">
        <f>IF($D5823=2023,H5823*'Average selling price'!$B$3,
IF($D5823=2024,H5823*'Average selling price'!$C$3,
IF($D5823=2025,H5823*'Average selling price'!$D$3,"")))</f>
        <v>0</v>
      </c>
      <c r="J5823">
        <v>2</v>
      </c>
      <c r="K5823" s="12">
        <f>IF($D5823=2023,J5823*'Average selling price'!$B$4,
IF($D5823=2024,J5823*'Average selling price'!$C$4,
IF($D5823=2025,J5823*'Average selling price'!$D$4,"")))</f>
        <v>23452</v>
      </c>
      <c r="L5823" s="7">
        <v>37601</v>
      </c>
      <c r="M5823" s="7">
        <v>11373</v>
      </c>
      <c r="N5823" s="11">
        <f t="shared" si="181"/>
        <v>48974</v>
      </c>
      <c r="O5823" s="11">
        <v>0</v>
      </c>
      <c r="P5823" s="11">
        <v>160</v>
      </c>
    </row>
    <row r="5824" spans="1:16">
      <c r="A5824" s="2">
        <v>45873</v>
      </c>
      <c r="B5824" s="18">
        <v>40</v>
      </c>
      <c r="C5824" s="20">
        <f t="shared" si="180"/>
        <v>8</v>
      </c>
      <c r="D5824" s="16">
        <v>2025</v>
      </c>
      <c r="E5824" s="1" t="s">
        <v>28</v>
      </c>
      <c r="F5824">
        <v>7</v>
      </c>
      <c r="G5824" s="12">
        <f>IF(D5824=2023,F5824*'Average selling price'!$B$2,
IF(D5824=2024,F5824*'Average selling price'!$C$2,
IF(D5824=2025,F5824*'Average selling price'!$D$2,"")))</f>
        <v>40250</v>
      </c>
      <c r="H5824">
        <v>0</v>
      </c>
      <c r="I5824" s="12">
        <f>IF($D5824=2023,H5824*'Average selling price'!$B$3,
IF($D5824=2024,H5824*'Average selling price'!$C$3,
IF($D5824=2025,H5824*'Average selling price'!$D$3,"")))</f>
        <v>0</v>
      </c>
      <c r="J5824">
        <v>4</v>
      </c>
      <c r="K5824" s="12">
        <f>IF($D5824=2023,J5824*'Average selling price'!$B$4,
IF($D5824=2024,J5824*'Average selling price'!$C$4,
IF($D5824=2025,J5824*'Average selling price'!$D$4,"")))</f>
        <v>46904</v>
      </c>
      <c r="L5824" s="7">
        <v>15607.1</v>
      </c>
      <c r="M5824" s="7">
        <v>8599.9599999999991</v>
      </c>
      <c r="N5824" s="11">
        <f t="shared" si="181"/>
        <v>24207.059999999998</v>
      </c>
      <c r="O5824" s="11">
        <v>0</v>
      </c>
      <c r="P5824" s="11">
        <v>435.33</v>
      </c>
    </row>
    <row r="5825" spans="1:16">
      <c r="A5825" s="2">
        <v>45873</v>
      </c>
      <c r="B5825" s="18">
        <v>40</v>
      </c>
      <c r="C5825" s="20">
        <f t="shared" si="180"/>
        <v>8</v>
      </c>
      <c r="D5825" s="16">
        <v>2025</v>
      </c>
      <c r="E5825" s="1" t="s">
        <v>29</v>
      </c>
      <c r="F5825">
        <v>11</v>
      </c>
      <c r="G5825" s="12">
        <f>IF(D5825=2023,F5825*'Average selling price'!$B$2,
IF(D5825=2024,F5825*'Average selling price'!$C$2,
IF(D5825=2025,F5825*'Average selling price'!$D$2,"")))</f>
        <v>63250</v>
      </c>
      <c r="H5825">
        <v>0</v>
      </c>
      <c r="I5825" s="12">
        <f>IF($D5825=2023,H5825*'Average selling price'!$B$3,
IF($D5825=2024,H5825*'Average selling price'!$C$3,
IF($D5825=2025,H5825*'Average selling price'!$D$3,"")))</f>
        <v>0</v>
      </c>
      <c r="J5825">
        <v>4</v>
      </c>
      <c r="K5825" s="12">
        <f>IF($D5825=2023,J5825*'Average selling price'!$B$4,
IF($D5825=2024,J5825*'Average selling price'!$C$4,
IF($D5825=2025,J5825*'Average selling price'!$D$4,"")))</f>
        <v>46904</v>
      </c>
      <c r="L5825" s="7">
        <v>53112</v>
      </c>
      <c r="M5825" s="7">
        <v>4650</v>
      </c>
      <c r="N5825" s="11">
        <f t="shared" si="181"/>
        <v>57762</v>
      </c>
      <c r="O5825" s="11">
        <v>421</v>
      </c>
      <c r="P5825" s="11">
        <v>4931</v>
      </c>
    </row>
    <row r="5826" spans="1:16">
      <c r="A5826" s="2">
        <v>45873</v>
      </c>
      <c r="B5826" s="18">
        <v>40</v>
      </c>
      <c r="C5826" s="20">
        <f t="shared" si="180"/>
        <v>8</v>
      </c>
      <c r="D5826" s="16">
        <v>2025</v>
      </c>
      <c r="E5826" s="1" t="s">
        <v>30</v>
      </c>
      <c r="F5826">
        <v>9</v>
      </c>
      <c r="G5826" s="12">
        <f>IF(D5826=2023,F5826*'Average selling price'!$B$2,
IF(D5826=2024,F5826*'Average selling price'!$C$2,
IF(D5826=2025,F5826*'Average selling price'!$D$2,"")))</f>
        <v>51750</v>
      </c>
      <c r="H5826">
        <v>0</v>
      </c>
      <c r="I5826" s="12">
        <f>IF($D5826=2023,H5826*'Average selling price'!$B$3,
IF($D5826=2024,H5826*'Average selling price'!$C$3,
IF($D5826=2025,H5826*'Average selling price'!$D$3,"")))</f>
        <v>0</v>
      </c>
      <c r="J5826">
        <v>3</v>
      </c>
      <c r="K5826" s="12">
        <f>IF($D5826=2023,J5826*'Average selling price'!$B$4,
IF($D5826=2024,J5826*'Average selling price'!$C$4,
IF($D5826=2025,J5826*'Average selling price'!$D$4,"")))</f>
        <v>35178</v>
      </c>
      <c r="L5826" s="7">
        <v>36973.93</v>
      </c>
      <c r="M5826" s="7">
        <v>7239.85</v>
      </c>
      <c r="N5826" s="11">
        <f t="shared" si="181"/>
        <v>44213.78</v>
      </c>
      <c r="O5826" s="11">
        <v>2175.91</v>
      </c>
      <c r="P5826" s="11">
        <v>2453.91</v>
      </c>
    </row>
    <row r="5827" spans="1:16">
      <c r="A5827" s="2">
        <v>45873</v>
      </c>
      <c r="B5827" s="18">
        <v>40</v>
      </c>
      <c r="C5827" s="20">
        <f t="shared" si="180"/>
        <v>8</v>
      </c>
      <c r="D5827" s="16">
        <v>2025</v>
      </c>
      <c r="E5827" s="1" t="s">
        <v>48</v>
      </c>
      <c r="F5827">
        <v>3</v>
      </c>
      <c r="G5827" s="12">
        <f>IF(D5827=2023,F5827*'Average selling price'!$B$2,
IF(D5827=2024,F5827*'Average selling price'!$C$2,
IF(D5827=2025,F5827*'Average selling price'!$D$2,"")))</f>
        <v>17250</v>
      </c>
      <c r="H5827">
        <v>0</v>
      </c>
      <c r="I5827" s="12">
        <f>IF($D5827=2023,H5827*'Average selling price'!$B$3,
IF($D5827=2024,H5827*'Average selling price'!$C$3,
IF($D5827=2025,H5827*'Average selling price'!$D$3,"")))</f>
        <v>0</v>
      </c>
      <c r="J5827">
        <v>1</v>
      </c>
      <c r="K5827" s="12">
        <f>IF($D5827=2023,J5827*'Average selling price'!$B$4,
IF($D5827=2024,J5827*'Average selling price'!$C$4,
IF($D5827=2025,J5827*'Average selling price'!$D$4,"")))</f>
        <v>11726</v>
      </c>
      <c r="L5827" s="7">
        <v>20044.48</v>
      </c>
      <c r="M5827" s="7">
        <v>0</v>
      </c>
      <c r="N5827" s="11">
        <f t="shared" si="181"/>
        <v>20044.48</v>
      </c>
      <c r="O5827" s="11">
        <v>0</v>
      </c>
      <c r="P5827" s="11">
        <v>3664.21</v>
      </c>
    </row>
    <row r="5828" spans="1:16">
      <c r="A5828" s="2">
        <v>45873</v>
      </c>
      <c r="B5828" s="18">
        <v>40</v>
      </c>
      <c r="C5828" s="20">
        <f t="shared" ref="C5828:C5891" si="182">MONTH(A5828)</f>
        <v>8</v>
      </c>
      <c r="D5828" s="16">
        <v>2025</v>
      </c>
      <c r="E5828" s="1" t="s">
        <v>59</v>
      </c>
      <c r="F5828">
        <v>3</v>
      </c>
      <c r="G5828" s="12">
        <f>IF(D5828=2023,F5828*'Average selling price'!$B$2,
IF(D5828=2024,F5828*'Average selling price'!$C$2,
IF(D5828=2025,F5828*'Average selling price'!$D$2,"")))</f>
        <v>17250</v>
      </c>
      <c r="H5828">
        <v>0</v>
      </c>
      <c r="I5828" s="12">
        <f>IF($D5828=2023,H5828*'Average selling price'!$B$3,
IF($D5828=2024,H5828*'Average selling price'!$C$3,
IF($D5828=2025,H5828*'Average selling price'!$D$3,"")))</f>
        <v>0</v>
      </c>
      <c r="J5828">
        <v>0</v>
      </c>
      <c r="K5828" s="12">
        <f>IF($D5828=2023,J5828*'Average selling price'!$B$4,
IF($D5828=2024,J5828*'Average selling price'!$C$4,
IF($D5828=2025,J5828*'Average selling price'!$D$4,"")))</f>
        <v>0</v>
      </c>
      <c r="L5828" s="7">
        <v>5629.73</v>
      </c>
      <c r="M5828" s="7">
        <v>1899.99</v>
      </c>
      <c r="N5828" s="11">
        <f t="shared" ref="N5828:N5891" si="183">M5828+L5828</f>
        <v>7529.7199999999993</v>
      </c>
      <c r="O5828" s="11">
        <v>37.97</v>
      </c>
      <c r="P5828" s="11">
        <v>2294.9</v>
      </c>
    </row>
    <row r="5829" spans="1:16">
      <c r="A5829" s="2">
        <v>45873</v>
      </c>
      <c r="B5829" s="18">
        <v>40</v>
      </c>
      <c r="C5829" s="20">
        <f t="shared" si="182"/>
        <v>8</v>
      </c>
      <c r="D5829" s="16">
        <v>2025</v>
      </c>
      <c r="E5829" s="1" t="s">
        <v>31</v>
      </c>
      <c r="F5829">
        <v>7</v>
      </c>
      <c r="G5829" s="12">
        <f>IF(D5829=2023,F5829*'Average selling price'!$B$2,
IF(D5829=2024,F5829*'Average selling price'!$C$2,
IF(D5829=2025,F5829*'Average selling price'!$D$2,"")))</f>
        <v>40250</v>
      </c>
      <c r="H5829">
        <v>1</v>
      </c>
      <c r="I5829" s="12">
        <f>IF($D5829=2023,H5829*'Average selling price'!$B$3,
IF($D5829=2024,H5829*'Average selling price'!$C$3,
IF($D5829=2025,H5829*'Average selling price'!$D$3,"")))</f>
        <v>34677</v>
      </c>
      <c r="J5829">
        <v>4</v>
      </c>
      <c r="K5829" s="12">
        <f>IF($D5829=2023,J5829*'Average selling price'!$B$4,
IF($D5829=2024,J5829*'Average selling price'!$C$4,
IF($D5829=2025,J5829*'Average selling price'!$D$4,"")))</f>
        <v>46904</v>
      </c>
      <c r="L5829" s="7">
        <v>103145.75</v>
      </c>
      <c r="M5829" s="7">
        <v>48109.599999999999</v>
      </c>
      <c r="N5829" s="11">
        <f t="shared" si="183"/>
        <v>151255.35</v>
      </c>
      <c r="O5829" s="11">
        <v>2827.97</v>
      </c>
      <c r="P5829" s="11">
        <v>3121.87</v>
      </c>
    </row>
    <row r="5830" spans="1:16">
      <c r="A5830" s="2">
        <v>45873</v>
      </c>
      <c r="B5830" s="18">
        <v>40</v>
      </c>
      <c r="C5830" s="20">
        <f t="shared" si="182"/>
        <v>8</v>
      </c>
      <c r="D5830" s="16">
        <v>2025</v>
      </c>
      <c r="E5830" s="1" t="s">
        <v>26</v>
      </c>
      <c r="F5830">
        <v>7</v>
      </c>
      <c r="G5830" s="12">
        <f>IF(D5830=2023,F5830*'Average selling price'!$B$2,
IF(D5830=2024,F5830*'Average selling price'!$C$2,
IF(D5830=2025,F5830*'Average selling price'!$D$2,"")))</f>
        <v>40250</v>
      </c>
      <c r="H5830">
        <v>1</v>
      </c>
      <c r="I5830" s="12">
        <f>IF($D5830=2023,H5830*'Average selling price'!$B$3,
IF($D5830=2024,H5830*'Average selling price'!$C$3,
IF($D5830=2025,H5830*'Average selling price'!$D$3,"")))</f>
        <v>34677</v>
      </c>
      <c r="J5830">
        <v>4</v>
      </c>
      <c r="K5830" s="12">
        <f>IF($D5830=2023,J5830*'Average selling price'!$B$4,
IF($D5830=2024,J5830*'Average selling price'!$C$4,
IF($D5830=2025,J5830*'Average selling price'!$D$4,"")))</f>
        <v>46904</v>
      </c>
      <c r="L5830" s="7">
        <v>17752.099999999999</v>
      </c>
      <c r="M5830" s="7">
        <v>6724.94</v>
      </c>
      <c r="N5830" s="11">
        <f t="shared" si="183"/>
        <v>24477.039999999997</v>
      </c>
      <c r="O5830" s="11">
        <v>0</v>
      </c>
      <c r="P5830" s="11">
        <v>7.99</v>
      </c>
    </row>
    <row r="5831" spans="1:16">
      <c r="A5831" s="2">
        <v>45873</v>
      </c>
      <c r="B5831" s="18">
        <v>40</v>
      </c>
      <c r="C5831" s="20">
        <f t="shared" si="182"/>
        <v>8</v>
      </c>
      <c r="D5831" s="16">
        <v>2025</v>
      </c>
      <c r="E5831" s="1" t="s">
        <v>66</v>
      </c>
      <c r="F5831">
        <v>0</v>
      </c>
      <c r="G5831" s="12">
        <f>IF(D5831=2023,F5831*'Average selling price'!$B$2,
IF(D5831=2024,F5831*'Average selling price'!$C$2,
IF(D5831=2025,F5831*'Average selling price'!$D$2,"")))</f>
        <v>0</v>
      </c>
      <c r="H5831">
        <v>0</v>
      </c>
      <c r="I5831" s="12">
        <f>IF($D5831=2023,H5831*'Average selling price'!$B$3,
IF($D5831=2024,H5831*'Average selling price'!$C$3,
IF($D5831=2025,H5831*'Average selling price'!$D$3,"")))</f>
        <v>0</v>
      </c>
      <c r="J5831">
        <v>1</v>
      </c>
      <c r="K5831" s="12">
        <f>IF($D5831=2023,J5831*'Average selling price'!$B$4,
IF($D5831=2024,J5831*'Average selling price'!$C$4,
IF($D5831=2025,J5831*'Average selling price'!$D$4,"")))</f>
        <v>11726</v>
      </c>
      <c r="L5831" s="7">
        <v>48225.02</v>
      </c>
      <c r="M5831" s="7">
        <v>18349.84</v>
      </c>
      <c r="N5831" s="11">
        <f t="shared" si="183"/>
        <v>66574.86</v>
      </c>
      <c r="O5831" s="11">
        <v>0</v>
      </c>
      <c r="P5831" s="11">
        <v>777.34</v>
      </c>
    </row>
    <row r="5832" spans="1:16">
      <c r="A5832" s="2">
        <v>45873</v>
      </c>
      <c r="B5832" s="18">
        <v>40</v>
      </c>
      <c r="C5832" s="20">
        <f t="shared" si="182"/>
        <v>8</v>
      </c>
      <c r="D5832" s="16">
        <v>2025</v>
      </c>
      <c r="E5832" s="1" t="s">
        <v>32</v>
      </c>
      <c r="F5832">
        <v>2</v>
      </c>
      <c r="G5832" s="12">
        <f>IF(D5832=2023,F5832*'Average selling price'!$B$2,
IF(D5832=2024,F5832*'Average selling price'!$C$2,
IF(D5832=2025,F5832*'Average selling price'!$D$2,"")))</f>
        <v>11500</v>
      </c>
      <c r="H5832">
        <v>0</v>
      </c>
      <c r="I5832" s="12">
        <f>IF($D5832=2023,H5832*'Average selling price'!$B$3,
IF($D5832=2024,H5832*'Average selling price'!$C$3,
IF($D5832=2025,H5832*'Average selling price'!$D$3,"")))</f>
        <v>0</v>
      </c>
      <c r="J5832">
        <v>0</v>
      </c>
      <c r="K5832" s="12">
        <f>IF($D5832=2023,J5832*'Average selling price'!$B$4,
IF($D5832=2024,J5832*'Average selling price'!$C$4,
IF($D5832=2025,J5832*'Average selling price'!$D$4,"")))</f>
        <v>0</v>
      </c>
      <c r="L5832" s="7">
        <v>5204.29</v>
      </c>
      <c r="M5832" s="7">
        <v>9809.9500000000007</v>
      </c>
      <c r="N5832" s="11">
        <f t="shared" si="183"/>
        <v>15014.240000000002</v>
      </c>
      <c r="O5832" s="11">
        <v>3001.27</v>
      </c>
      <c r="P5832" s="11">
        <v>2772.95</v>
      </c>
    </row>
    <row r="5833" spans="1:16">
      <c r="A5833" s="2">
        <v>45873</v>
      </c>
      <c r="B5833" s="18">
        <v>40</v>
      </c>
      <c r="C5833" s="20">
        <f t="shared" si="182"/>
        <v>8</v>
      </c>
      <c r="D5833" s="16">
        <v>2025</v>
      </c>
      <c r="E5833" s="1" t="s">
        <v>58</v>
      </c>
      <c r="F5833">
        <v>1</v>
      </c>
      <c r="G5833" s="12">
        <f>IF(D5833=2023,F5833*'Average selling price'!$B$2,
IF(D5833=2024,F5833*'Average selling price'!$C$2,
IF(D5833=2025,F5833*'Average selling price'!$D$2,"")))</f>
        <v>5750</v>
      </c>
      <c r="H5833">
        <v>0</v>
      </c>
      <c r="I5833" s="12">
        <f>IF($D5833=2023,H5833*'Average selling price'!$B$3,
IF($D5833=2024,H5833*'Average selling price'!$C$3,
IF($D5833=2025,H5833*'Average selling price'!$D$3,"")))</f>
        <v>0</v>
      </c>
      <c r="J5833">
        <v>2</v>
      </c>
      <c r="K5833" s="12">
        <f>IF($D5833=2023,J5833*'Average selling price'!$B$4,
IF($D5833=2024,J5833*'Average selling price'!$C$4,
IF($D5833=2025,J5833*'Average selling price'!$D$4,"")))</f>
        <v>23452</v>
      </c>
      <c r="L5833" s="7">
        <v>2540.61</v>
      </c>
      <c r="M5833" s="7">
        <v>7599.95</v>
      </c>
      <c r="N5833" s="11">
        <f t="shared" si="183"/>
        <v>10140.56</v>
      </c>
      <c r="O5833" s="11">
        <v>83.3</v>
      </c>
      <c r="P5833" s="11">
        <v>3124.88</v>
      </c>
    </row>
    <row r="5834" spans="1:16">
      <c r="A5834" s="2">
        <v>45873</v>
      </c>
      <c r="B5834" s="18">
        <v>40</v>
      </c>
      <c r="C5834" s="20">
        <f t="shared" si="182"/>
        <v>8</v>
      </c>
      <c r="D5834" s="16">
        <v>2025</v>
      </c>
      <c r="E5834" s="1" t="s">
        <v>62</v>
      </c>
      <c r="F5834">
        <v>6</v>
      </c>
      <c r="G5834" s="12">
        <f>IF(D5834=2023,F5834*'Average selling price'!$B$2,
IF(D5834=2024,F5834*'Average selling price'!$C$2,
IF(D5834=2025,F5834*'Average selling price'!$D$2,"")))</f>
        <v>34500</v>
      </c>
      <c r="H5834">
        <v>0</v>
      </c>
      <c r="I5834" s="12">
        <f>IF($D5834=2023,H5834*'Average selling price'!$B$3,
IF($D5834=2024,H5834*'Average selling price'!$C$3,
IF($D5834=2025,H5834*'Average selling price'!$D$3,"")))</f>
        <v>0</v>
      </c>
      <c r="J5834">
        <v>2</v>
      </c>
      <c r="K5834" s="12">
        <f>IF($D5834=2023,J5834*'Average selling price'!$B$4,
IF($D5834=2024,J5834*'Average selling price'!$C$4,
IF($D5834=2025,J5834*'Average selling price'!$D$4,"")))</f>
        <v>23452</v>
      </c>
      <c r="L5834" s="7">
        <v>30207.7</v>
      </c>
      <c r="M5834" s="7">
        <v>719.96</v>
      </c>
      <c r="N5834" s="11">
        <f t="shared" si="183"/>
        <v>30927.66</v>
      </c>
      <c r="O5834" s="11">
        <v>2079.9699999999998</v>
      </c>
      <c r="P5834" s="11">
        <v>4242.57</v>
      </c>
    </row>
    <row r="5835" spans="1:16">
      <c r="A5835" s="2">
        <v>45873</v>
      </c>
      <c r="B5835" s="18">
        <v>40</v>
      </c>
      <c r="C5835" s="20">
        <f t="shared" si="182"/>
        <v>8</v>
      </c>
      <c r="D5835" s="16">
        <v>2025</v>
      </c>
      <c r="E5835" s="1" t="s">
        <v>33</v>
      </c>
      <c r="F5835">
        <v>5</v>
      </c>
      <c r="G5835" s="12">
        <f>IF(D5835=2023,F5835*'Average selling price'!$B$2,
IF(D5835=2024,F5835*'Average selling price'!$C$2,
IF(D5835=2025,F5835*'Average selling price'!$D$2,"")))</f>
        <v>28750</v>
      </c>
      <c r="H5835">
        <v>0</v>
      </c>
      <c r="I5835" s="12">
        <f>IF($D5835=2023,H5835*'Average selling price'!$B$3,
IF($D5835=2024,H5835*'Average selling price'!$C$3,
IF($D5835=2025,H5835*'Average selling price'!$D$3,"")))</f>
        <v>0</v>
      </c>
      <c r="J5835">
        <v>5</v>
      </c>
      <c r="K5835" s="12">
        <f>IF($D5835=2023,J5835*'Average selling price'!$B$4,
IF($D5835=2024,J5835*'Average selling price'!$C$4,
IF($D5835=2025,J5835*'Average selling price'!$D$4,"")))</f>
        <v>58630</v>
      </c>
      <c r="L5835" s="7">
        <v>38134.11</v>
      </c>
      <c r="M5835" s="7">
        <v>20889.849999999999</v>
      </c>
      <c r="N5835" s="11">
        <f t="shared" si="183"/>
        <v>59023.96</v>
      </c>
      <c r="O5835" s="11">
        <v>705.88</v>
      </c>
      <c r="P5835" s="11">
        <v>12525.71</v>
      </c>
    </row>
    <row r="5836" spans="1:16">
      <c r="A5836" s="2">
        <v>45873</v>
      </c>
      <c r="B5836" s="18">
        <v>40</v>
      </c>
      <c r="C5836" s="20">
        <f t="shared" si="182"/>
        <v>8</v>
      </c>
      <c r="D5836" s="16">
        <v>2025</v>
      </c>
      <c r="E5836" s="1" t="s">
        <v>60</v>
      </c>
      <c r="F5836">
        <v>0</v>
      </c>
      <c r="G5836" s="12">
        <f>IF(D5836=2023,F5836*'Average selling price'!$B$2,
IF(D5836=2024,F5836*'Average selling price'!$C$2,
IF(D5836=2025,F5836*'Average selling price'!$D$2,"")))</f>
        <v>0</v>
      </c>
      <c r="H5836">
        <v>0</v>
      </c>
      <c r="I5836" s="12">
        <f>IF($D5836=2023,H5836*'Average selling price'!$B$3,
IF($D5836=2024,H5836*'Average selling price'!$C$3,
IF($D5836=2025,H5836*'Average selling price'!$D$3,"")))</f>
        <v>0</v>
      </c>
      <c r="J5836">
        <v>0</v>
      </c>
      <c r="K5836" s="12">
        <f>IF($D5836=2023,J5836*'Average selling price'!$B$4,
IF($D5836=2024,J5836*'Average selling price'!$C$4,
IF($D5836=2025,J5836*'Average selling price'!$D$4,"")))</f>
        <v>0</v>
      </c>
      <c r="L5836" s="7">
        <v>12877.31</v>
      </c>
      <c r="M5836" s="7">
        <v>24034.94</v>
      </c>
      <c r="N5836" s="11">
        <f t="shared" si="183"/>
        <v>36912.25</v>
      </c>
      <c r="O5836" s="11">
        <v>315.97000000000003</v>
      </c>
      <c r="P5836" s="11">
        <v>1495.13</v>
      </c>
    </row>
    <row r="5837" spans="1:16">
      <c r="A5837" s="2">
        <v>45873</v>
      </c>
      <c r="B5837" s="18">
        <v>40</v>
      </c>
      <c r="C5837" s="20">
        <f t="shared" si="182"/>
        <v>8</v>
      </c>
      <c r="D5837" s="16">
        <v>2025</v>
      </c>
      <c r="E5837" s="1" t="s">
        <v>34</v>
      </c>
      <c r="F5837">
        <v>7</v>
      </c>
      <c r="G5837" s="12">
        <f>IF(D5837=2023,F5837*'Average selling price'!$B$2,
IF(D5837=2024,F5837*'Average selling price'!$C$2,
IF(D5837=2025,F5837*'Average selling price'!$D$2,"")))</f>
        <v>40250</v>
      </c>
      <c r="H5837">
        <v>1</v>
      </c>
      <c r="I5837" s="12">
        <f>IF($D5837=2023,H5837*'Average selling price'!$B$3,
IF($D5837=2024,H5837*'Average selling price'!$C$3,
IF($D5837=2025,H5837*'Average selling price'!$D$3,"")))</f>
        <v>34677</v>
      </c>
      <c r="J5837">
        <v>0</v>
      </c>
      <c r="K5837" s="12">
        <f>IF($D5837=2023,J5837*'Average selling price'!$B$4,
IF($D5837=2024,J5837*'Average selling price'!$C$4,
IF($D5837=2025,J5837*'Average selling price'!$D$4,"")))</f>
        <v>0</v>
      </c>
      <c r="L5837" s="7">
        <v>35729.410000000003</v>
      </c>
      <c r="M5837" s="7">
        <v>3074.94</v>
      </c>
      <c r="N5837" s="11">
        <f t="shared" si="183"/>
        <v>38804.350000000006</v>
      </c>
      <c r="O5837" s="11">
        <v>2146.27</v>
      </c>
      <c r="P5837" s="11">
        <v>7873.78</v>
      </c>
    </row>
    <row r="5838" spans="1:16">
      <c r="A5838" s="2">
        <v>45873</v>
      </c>
      <c r="B5838" s="18">
        <v>40</v>
      </c>
      <c r="C5838" s="20">
        <f t="shared" si="182"/>
        <v>8</v>
      </c>
      <c r="D5838" s="16">
        <v>2025</v>
      </c>
      <c r="E5838" s="1" t="s">
        <v>41</v>
      </c>
      <c r="F5838">
        <v>6</v>
      </c>
      <c r="G5838" s="12">
        <f>IF(D5838=2023,F5838*'Average selling price'!$B$2,
IF(D5838=2024,F5838*'Average selling price'!$C$2,
IF(D5838=2025,F5838*'Average selling price'!$D$2,"")))</f>
        <v>34500</v>
      </c>
      <c r="H5838">
        <v>0</v>
      </c>
      <c r="I5838" s="12">
        <f>IF($D5838=2023,H5838*'Average selling price'!$B$3,
IF($D5838=2024,H5838*'Average selling price'!$C$3,
IF($D5838=2025,H5838*'Average selling price'!$D$3,"")))</f>
        <v>0</v>
      </c>
      <c r="J5838">
        <v>2</v>
      </c>
      <c r="K5838" s="12">
        <f>IF($D5838=2023,J5838*'Average selling price'!$B$4,
IF($D5838=2024,J5838*'Average selling price'!$C$4,
IF($D5838=2025,J5838*'Average selling price'!$D$4,"")))</f>
        <v>23452</v>
      </c>
      <c r="L5838" s="7">
        <v>5183</v>
      </c>
      <c r="M5838" s="7">
        <v>4420</v>
      </c>
      <c r="N5838" s="11">
        <f t="shared" si="183"/>
        <v>9603</v>
      </c>
      <c r="O5838" s="11">
        <v>55</v>
      </c>
      <c r="P5838" s="11">
        <v>2738</v>
      </c>
    </row>
    <row r="5839" spans="1:16">
      <c r="A5839" s="2">
        <v>45873</v>
      </c>
      <c r="B5839" s="18">
        <v>40</v>
      </c>
      <c r="C5839" s="20">
        <f t="shared" si="182"/>
        <v>8</v>
      </c>
      <c r="D5839" s="16">
        <v>2025</v>
      </c>
      <c r="E5839" s="1" t="s">
        <v>35</v>
      </c>
      <c r="F5839">
        <v>1</v>
      </c>
      <c r="G5839" s="12">
        <f>IF(D5839=2023,F5839*'Average selling price'!$B$2,
IF(D5839=2024,F5839*'Average selling price'!$C$2,
IF(D5839=2025,F5839*'Average selling price'!$D$2,"")))</f>
        <v>5750</v>
      </c>
      <c r="H5839">
        <v>1</v>
      </c>
      <c r="I5839" s="12">
        <f>IF($D5839=2023,H5839*'Average selling price'!$B$3,
IF($D5839=2024,H5839*'Average selling price'!$C$3,
IF($D5839=2025,H5839*'Average selling price'!$D$3,"")))</f>
        <v>34677</v>
      </c>
      <c r="J5839">
        <v>2</v>
      </c>
      <c r="K5839" s="12">
        <f>IF($D5839=2023,J5839*'Average selling price'!$B$4,
IF($D5839=2024,J5839*'Average selling price'!$C$4,
IF($D5839=2025,J5839*'Average selling price'!$D$4,"")))</f>
        <v>23452</v>
      </c>
      <c r="L5839" s="7">
        <v>10750.75</v>
      </c>
      <c r="M5839" s="7">
        <v>3669.97</v>
      </c>
      <c r="N5839" s="11">
        <f t="shared" si="183"/>
        <v>14420.72</v>
      </c>
      <c r="O5839" s="11">
        <v>0</v>
      </c>
      <c r="P5839" s="11">
        <v>3848.98</v>
      </c>
    </row>
    <row r="5840" spans="1:16">
      <c r="A5840" s="2">
        <v>45873</v>
      </c>
      <c r="B5840" s="18">
        <v>40</v>
      </c>
      <c r="C5840" s="20">
        <f t="shared" si="182"/>
        <v>8</v>
      </c>
      <c r="D5840" s="16">
        <v>2025</v>
      </c>
      <c r="E5840" s="1" t="s">
        <v>36</v>
      </c>
      <c r="F5840">
        <v>6</v>
      </c>
      <c r="G5840" s="12">
        <f>IF(D5840=2023,F5840*'Average selling price'!$B$2,
IF(D5840=2024,F5840*'Average selling price'!$C$2,
IF(D5840=2025,F5840*'Average selling price'!$D$2,"")))</f>
        <v>34500</v>
      </c>
      <c r="H5840">
        <v>0</v>
      </c>
      <c r="I5840" s="12">
        <f>IF($D5840=2023,H5840*'Average selling price'!$B$3,
IF($D5840=2024,H5840*'Average selling price'!$C$3,
IF($D5840=2025,H5840*'Average selling price'!$D$3,"")))</f>
        <v>0</v>
      </c>
      <c r="J5840">
        <v>1</v>
      </c>
      <c r="K5840" s="12">
        <f>IF($D5840=2023,J5840*'Average selling price'!$B$4,
IF($D5840=2024,J5840*'Average selling price'!$C$4,
IF($D5840=2025,J5840*'Average selling price'!$D$4,"")))</f>
        <v>11726</v>
      </c>
      <c r="L5840" s="7">
        <v>13261.15</v>
      </c>
      <c r="M5840" s="7">
        <v>8849.9500000000007</v>
      </c>
      <c r="N5840" s="11">
        <f t="shared" si="183"/>
        <v>22111.1</v>
      </c>
      <c r="O5840" s="11">
        <v>0</v>
      </c>
      <c r="P5840" s="11">
        <v>465.96</v>
      </c>
    </row>
    <row r="5841" spans="1:16">
      <c r="A5841" s="2">
        <v>45873</v>
      </c>
      <c r="B5841" s="18">
        <v>40</v>
      </c>
      <c r="C5841" s="20">
        <f t="shared" si="182"/>
        <v>8</v>
      </c>
      <c r="D5841" s="16">
        <v>2025</v>
      </c>
      <c r="E5841" s="1" t="s">
        <v>37</v>
      </c>
      <c r="F5841">
        <v>2</v>
      </c>
      <c r="G5841" s="12">
        <f>IF(D5841=2023,F5841*'Average selling price'!$B$2,
IF(D5841=2024,F5841*'Average selling price'!$C$2,
IF(D5841=2025,F5841*'Average selling price'!$D$2,"")))</f>
        <v>11500</v>
      </c>
      <c r="H5841">
        <v>0</v>
      </c>
      <c r="I5841" s="12">
        <f>IF($D5841=2023,H5841*'Average selling price'!$B$3,
IF($D5841=2024,H5841*'Average selling price'!$C$3,
IF($D5841=2025,H5841*'Average selling price'!$D$3,"")))</f>
        <v>0</v>
      </c>
      <c r="J5841">
        <v>0</v>
      </c>
      <c r="K5841" s="12">
        <f>IF($D5841=2023,J5841*'Average selling price'!$B$4,
IF($D5841=2024,J5841*'Average selling price'!$C$4,
IF($D5841=2025,J5841*'Average selling price'!$D$4,"")))</f>
        <v>0</v>
      </c>
      <c r="L5841" s="7">
        <v>17373.21</v>
      </c>
      <c r="M5841" s="7">
        <v>17799.939999999999</v>
      </c>
      <c r="N5841" s="11">
        <f t="shared" si="183"/>
        <v>35173.149999999994</v>
      </c>
      <c r="O5841" s="11">
        <v>500</v>
      </c>
      <c r="P5841" s="11">
        <v>3278.87</v>
      </c>
    </row>
    <row r="5842" spans="1:16">
      <c r="A5842" s="2">
        <v>45873</v>
      </c>
      <c r="B5842" s="18">
        <v>40</v>
      </c>
      <c r="C5842" s="20">
        <f t="shared" si="182"/>
        <v>8</v>
      </c>
      <c r="D5842" s="16">
        <v>2025</v>
      </c>
      <c r="E5842" s="1" t="s">
        <v>45</v>
      </c>
      <c r="F5842">
        <v>4</v>
      </c>
      <c r="G5842" s="12">
        <f>IF(D5842=2023,F5842*'Average selling price'!$B$2,
IF(D5842=2024,F5842*'Average selling price'!$C$2,
IF(D5842=2025,F5842*'Average selling price'!$D$2,"")))</f>
        <v>23000</v>
      </c>
      <c r="H5842">
        <v>0</v>
      </c>
      <c r="I5842" s="12">
        <f>IF($D5842=2023,H5842*'Average selling price'!$B$3,
IF($D5842=2024,H5842*'Average selling price'!$C$3,
IF($D5842=2025,H5842*'Average selling price'!$D$3,"")))</f>
        <v>0</v>
      </c>
      <c r="J5842">
        <v>1</v>
      </c>
      <c r="K5842" s="12">
        <f>IF($D5842=2023,J5842*'Average selling price'!$B$4,
IF($D5842=2024,J5842*'Average selling price'!$C$4,
IF($D5842=2025,J5842*'Average selling price'!$D$4,"")))</f>
        <v>11726</v>
      </c>
      <c r="L5842" s="7">
        <v>11235.43</v>
      </c>
      <c r="M5842" s="7">
        <v>1499.99</v>
      </c>
      <c r="N5842" s="11">
        <f t="shared" si="183"/>
        <v>12735.42</v>
      </c>
      <c r="O5842" s="11">
        <v>0</v>
      </c>
      <c r="P5842" s="11">
        <v>0</v>
      </c>
    </row>
    <row r="5843" spans="1:16">
      <c r="A5843" s="2">
        <v>45873</v>
      </c>
      <c r="B5843" s="18">
        <v>40</v>
      </c>
      <c r="C5843" s="20">
        <f t="shared" si="182"/>
        <v>8</v>
      </c>
      <c r="D5843" s="16">
        <v>2025</v>
      </c>
      <c r="E5843" s="1" t="s">
        <v>49</v>
      </c>
      <c r="F5843">
        <v>3</v>
      </c>
      <c r="G5843" s="12">
        <f>IF(D5843=2023,F5843*'Average selling price'!$B$2,
IF(D5843=2024,F5843*'Average selling price'!$C$2,
IF(D5843=2025,F5843*'Average selling price'!$D$2,"")))</f>
        <v>17250</v>
      </c>
      <c r="H5843">
        <v>1</v>
      </c>
      <c r="I5843" s="12">
        <f>IF($D5843=2023,H5843*'Average selling price'!$B$3,
IF($D5843=2024,H5843*'Average selling price'!$C$3,
IF($D5843=2025,H5843*'Average selling price'!$D$3,"")))</f>
        <v>34677</v>
      </c>
      <c r="J5843">
        <v>1</v>
      </c>
      <c r="K5843" s="12">
        <f>IF($D5843=2023,J5843*'Average selling price'!$B$4,
IF($D5843=2024,J5843*'Average selling price'!$C$4,
IF($D5843=2025,J5843*'Average selling price'!$D$4,"")))</f>
        <v>11726</v>
      </c>
      <c r="L5843" s="7">
        <v>3987.46</v>
      </c>
      <c r="M5843" s="7">
        <v>299.99</v>
      </c>
      <c r="N5843" s="11">
        <f t="shared" si="183"/>
        <v>4287.45</v>
      </c>
      <c r="O5843" s="11">
        <v>0</v>
      </c>
      <c r="P5843" s="11">
        <v>34.99</v>
      </c>
    </row>
    <row r="5844" spans="1:16">
      <c r="A5844" s="2">
        <v>45873</v>
      </c>
      <c r="B5844" s="18">
        <v>40</v>
      </c>
      <c r="C5844" s="20">
        <f t="shared" si="182"/>
        <v>8</v>
      </c>
      <c r="D5844" s="16">
        <v>2025</v>
      </c>
      <c r="E5844" s="1" t="s">
        <v>53</v>
      </c>
      <c r="F5844">
        <v>3</v>
      </c>
      <c r="G5844" s="12">
        <f>IF(D5844=2023,F5844*'Average selling price'!$B$2,
IF(D5844=2024,F5844*'Average selling price'!$C$2,
IF(D5844=2025,F5844*'Average selling price'!$D$2,"")))</f>
        <v>17250</v>
      </c>
      <c r="H5844">
        <v>0</v>
      </c>
      <c r="I5844" s="12">
        <f>IF($D5844=2023,H5844*'Average selling price'!$B$3,
IF($D5844=2024,H5844*'Average selling price'!$C$3,
IF($D5844=2025,H5844*'Average selling price'!$D$3,"")))</f>
        <v>0</v>
      </c>
      <c r="J5844">
        <v>0</v>
      </c>
      <c r="K5844" s="12">
        <f>IF($D5844=2023,J5844*'Average selling price'!$B$4,
IF($D5844=2024,J5844*'Average selling price'!$C$4,
IF($D5844=2025,J5844*'Average selling price'!$D$4,"")))</f>
        <v>0</v>
      </c>
      <c r="L5844" s="7">
        <v>8829</v>
      </c>
      <c r="M5844" s="7">
        <v>23919.93</v>
      </c>
      <c r="N5844" s="11">
        <f t="shared" si="183"/>
        <v>32748.93</v>
      </c>
      <c r="O5844" s="11">
        <v>0</v>
      </c>
      <c r="P5844" s="11">
        <v>299.99</v>
      </c>
    </row>
    <row r="5845" spans="1:16">
      <c r="A5845" s="2">
        <v>45873</v>
      </c>
      <c r="B5845" s="18">
        <v>40</v>
      </c>
      <c r="C5845" s="20">
        <f t="shared" si="182"/>
        <v>8</v>
      </c>
      <c r="D5845" s="16">
        <v>2025</v>
      </c>
      <c r="E5845" s="1" t="s">
        <v>38</v>
      </c>
      <c r="F5845">
        <v>2</v>
      </c>
      <c r="G5845" s="12">
        <f>IF(D5845=2023,F5845*'Average selling price'!$B$2,
IF(D5845=2024,F5845*'Average selling price'!$C$2,
IF(D5845=2025,F5845*'Average selling price'!$D$2,"")))</f>
        <v>11500</v>
      </c>
      <c r="H5845">
        <v>0</v>
      </c>
      <c r="I5845" s="12">
        <f>IF($D5845=2023,H5845*'Average selling price'!$B$3,
IF($D5845=2024,H5845*'Average selling price'!$C$3,
IF($D5845=2025,H5845*'Average selling price'!$D$3,"")))</f>
        <v>0</v>
      </c>
      <c r="J5845">
        <v>0</v>
      </c>
      <c r="K5845" s="12">
        <f>IF($D5845=2023,J5845*'Average selling price'!$B$4,
IF($D5845=2024,J5845*'Average selling price'!$C$4,
IF($D5845=2025,J5845*'Average selling price'!$D$4,"")))</f>
        <v>0</v>
      </c>
      <c r="L5845" s="7">
        <v>30278.65</v>
      </c>
      <c r="M5845" s="7">
        <v>47319.88</v>
      </c>
      <c r="N5845" s="11">
        <f t="shared" si="183"/>
        <v>77598.53</v>
      </c>
      <c r="O5845" s="11">
        <v>29.99</v>
      </c>
      <c r="P5845" s="11">
        <v>982.89</v>
      </c>
    </row>
    <row r="5846" spans="1:16">
      <c r="A5846" s="2">
        <v>45873</v>
      </c>
      <c r="B5846" s="18">
        <v>40</v>
      </c>
      <c r="C5846" s="20">
        <f t="shared" si="182"/>
        <v>8</v>
      </c>
      <c r="D5846" s="16">
        <v>2025</v>
      </c>
      <c r="E5846" s="1" t="s">
        <v>39</v>
      </c>
      <c r="F5846">
        <v>14</v>
      </c>
      <c r="G5846" s="12">
        <f>IF(D5846=2023,F5846*'Average selling price'!$B$2,
IF(D5846=2024,F5846*'Average selling price'!$C$2,
IF(D5846=2025,F5846*'Average selling price'!$D$2,"")))</f>
        <v>80500</v>
      </c>
      <c r="H5846">
        <v>0</v>
      </c>
      <c r="I5846" s="12">
        <f>IF($D5846=2023,H5846*'Average selling price'!$B$3,
IF($D5846=2024,H5846*'Average selling price'!$C$3,
IF($D5846=2025,H5846*'Average selling price'!$D$3,"")))</f>
        <v>0</v>
      </c>
      <c r="J5846">
        <v>0</v>
      </c>
      <c r="K5846" s="12">
        <f>IF($D5846=2023,J5846*'Average selling price'!$B$4,
IF($D5846=2024,J5846*'Average selling price'!$C$4,
IF($D5846=2025,J5846*'Average selling price'!$D$4,"")))</f>
        <v>0</v>
      </c>
      <c r="L5846" s="7">
        <v>21145.86</v>
      </c>
      <c r="M5846" s="7">
        <v>38073.879999999997</v>
      </c>
      <c r="N5846" s="11">
        <f t="shared" si="183"/>
        <v>59219.74</v>
      </c>
      <c r="O5846" s="11">
        <v>5201.04</v>
      </c>
      <c r="P5846" s="11">
        <v>169.91</v>
      </c>
    </row>
    <row r="5847" spans="1:16">
      <c r="A5847" s="2">
        <v>45873</v>
      </c>
      <c r="B5847" s="18">
        <v>40</v>
      </c>
      <c r="C5847" s="20">
        <f t="shared" si="182"/>
        <v>8</v>
      </c>
      <c r="D5847" s="16">
        <v>2025</v>
      </c>
      <c r="E5847" s="1" t="s">
        <v>40</v>
      </c>
      <c r="F5847">
        <v>1</v>
      </c>
      <c r="G5847" s="12">
        <f>IF(D5847=2023,F5847*'Average selling price'!$B$2,
IF(D5847=2024,F5847*'Average selling price'!$C$2,
IF(D5847=2025,F5847*'Average selling price'!$D$2,"")))</f>
        <v>5750</v>
      </c>
      <c r="H5847">
        <v>0</v>
      </c>
      <c r="I5847" s="12">
        <f>IF($D5847=2023,H5847*'Average selling price'!$B$3,
IF($D5847=2024,H5847*'Average selling price'!$C$3,
IF($D5847=2025,H5847*'Average selling price'!$D$3,"")))</f>
        <v>0</v>
      </c>
      <c r="J5847">
        <v>2</v>
      </c>
      <c r="K5847" s="12">
        <f>IF($D5847=2023,J5847*'Average selling price'!$B$4,
IF($D5847=2024,J5847*'Average selling price'!$C$4,
IF($D5847=2025,J5847*'Average selling price'!$D$4,"")))</f>
        <v>23452</v>
      </c>
      <c r="L5847" s="7">
        <v>3981.97</v>
      </c>
      <c r="M5847" s="7">
        <v>3899.99</v>
      </c>
      <c r="N5847" s="11">
        <f t="shared" si="183"/>
        <v>7881.9599999999991</v>
      </c>
      <c r="O5847" s="11">
        <v>0</v>
      </c>
      <c r="P5847" s="11">
        <v>0</v>
      </c>
    </row>
    <row r="5848" spans="1:16">
      <c r="A5848" s="2">
        <v>45873</v>
      </c>
      <c r="B5848" s="18">
        <v>40</v>
      </c>
      <c r="C5848" s="20">
        <f t="shared" si="182"/>
        <v>8</v>
      </c>
      <c r="D5848" s="16">
        <v>2025</v>
      </c>
      <c r="E5848" s="1" t="s">
        <v>42</v>
      </c>
      <c r="F5848">
        <v>5</v>
      </c>
      <c r="G5848" s="12">
        <f>IF(D5848=2023,F5848*'Average selling price'!$B$2,
IF(D5848=2024,F5848*'Average selling price'!$C$2,
IF(D5848=2025,F5848*'Average selling price'!$D$2,"")))</f>
        <v>28750</v>
      </c>
      <c r="H5848">
        <v>1</v>
      </c>
      <c r="I5848" s="12">
        <f>IF($D5848=2023,H5848*'Average selling price'!$B$3,
IF($D5848=2024,H5848*'Average selling price'!$C$3,
IF($D5848=2025,H5848*'Average selling price'!$D$3,"")))</f>
        <v>34677</v>
      </c>
      <c r="J5848">
        <v>3</v>
      </c>
      <c r="K5848" s="12">
        <f>IF($D5848=2023,J5848*'Average selling price'!$B$4,
IF($D5848=2024,J5848*'Average selling price'!$C$4,
IF($D5848=2025,J5848*'Average selling price'!$D$4,"")))</f>
        <v>35178</v>
      </c>
      <c r="L5848" s="7">
        <v>7883</v>
      </c>
      <c r="M5848" s="7">
        <v>3955</v>
      </c>
      <c r="N5848" s="11">
        <f t="shared" si="183"/>
        <v>11838</v>
      </c>
      <c r="O5848" s="11">
        <v>372</v>
      </c>
      <c r="P5848" s="11">
        <v>3400</v>
      </c>
    </row>
    <row r="5849" spans="1:16">
      <c r="A5849" s="2">
        <v>45873</v>
      </c>
      <c r="B5849" s="18">
        <v>40</v>
      </c>
      <c r="C5849" s="20">
        <f t="shared" si="182"/>
        <v>8</v>
      </c>
      <c r="D5849" s="16">
        <v>2025</v>
      </c>
      <c r="E5849" s="1" t="s">
        <v>63</v>
      </c>
      <c r="F5849">
        <v>4</v>
      </c>
      <c r="G5849" s="12">
        <f>IF(D5849=2023,F5849*'Average selling price'!$B$2,
IF(D5849=2024,F5849*'Average selling price'!$C$2,
IF(D5849=2025,F5849*'Average selling price'!$D$2,"")))</f>
        <v>23000</v>
      </c>
      <c r="H5849">
        <v>1</v>
      </c>
      <c r="I5849" s="12">
        <f>IF($D5849=2023,H5849*'Average selling price'!$B$3,
IF($D5849=2024,H5849*'Average selling price'!$C$3,
IF($D5849=2025,H5849*'Average selling price'!$D$3,"")))</f>
        <v>34677</v>
      </c>
      <c r="J5849">
        <v>0</v>
      </c>
      <c r="K5849" s="12">
        <f>IF($D5849=2023,J5849*'Average selling price'!$B$4,
IF($D5849=2024,J5849*'Average selling price'!$C$4,
IF($D5849=2025,J5849*'Average selling price'!$D$4,"")))</f>
        <v>0</v>
      </c>
      <c r="L5849" s="7">
        <v>3846</v>
      </c>
      <c r="M5849" s="7">
        <v>8375</v>
      </c>
      <c r="N5849" s="11">
        <f t="shared" si="183"/>
        <v>12221</v>
      </c>
      <c r="O5849" s="11">
        <v>0</v>
      </c>
      <c r="P5849" s="11">
        <v>19</v>
      </c>
    </row>
    <row r="5850" spans="1:16">
      <c r="A5850" s="2">
        <v>45873</v>
      </c>
      <c r="B5850" s="18">
        <v>40</v>
      </c>
      <c r="C5850" s="20">
        <f t="shared" si="182"/>
        <v>8</v>
      </c>
      <c r="D5850" s="16">
        <v>2025</v>
      </c>
      <c r="E5850" s="1" t="s">
        <v>43</v>
      </c>
      <c r="F5850">
        <v>10</v>
      </c>
      <c r="G5850" s="12">
        <f>IF(D5850=2023,F5850*'Average selling price'!$B$2,
IF(D5850=2024,F5850*'Average selling price'!$C$2,
IF(D5850=2025,F5850*'Average selling price'!$D$2,"")))</f>
        <v>57500</v>
      </c>
      <c r="H5850">
        <v>1</v>
      </c>
      <c r="I5850" s="12">
        <f>IF($D5850=2023,H5850*'Average selling price'!$B$3,
IF($D5850=2024,H5850*'Average selling price'!$C$3,
IF($D5850=2025,H5850*'Average selling price'!$D$3,"")))</f>
        <v>34677</v>
      </c>
      <c r="J5850">
        <v>1</v>
      </c>
      <c r="K5850" s="12">
        <f>IF($D5850=2023,J5850*'Average selling price'!$B$4,
IF($D5850=2024,J5850*'Average selling price'!$C$4,
IF($D5850=2025,J5850*'Average selling price'!$D$4,"")))</f>
        <v>11726</v>
      </c>
      <c r="L5850" s="7">
        <v>57265.68</v>
      </c>
      <c r="M5850" s="7">
        <v>23500.02</v>
      </c>
      <c r="N5850" s="11">
        <f t="shared" si="183"/>
        <v>80765.7</v>
      </c>
      <c r="O5850" s="11">
        <v>28.89</v>
      </c>
      <c r="P5850" s="11">
        <v>9989.84</v>
      </c>
    </row>
    <row r="5851" spans="1:16">
      <c r="A5851" s="2">
        <v>45873</v>
      </c>
      <c r="B5851" s="18">
        <v>40</v>
      </c>
      <c r="C5851" s="20">
        <f t="shared" si="182"/>
        <v>8</v>
      </c>
      <c r="D5851" s="16">
        <v>2025</v>
      </c>
      <c r="E5851" s="1" t="s">
        <v>47</v>
      </c>
      <c r="F5851">
        <v>1</v>
      </c>
      <c r="G5851" s="12">
        <f>IF(D5851=2023,F5851*'Average selling price'!$B$2,
IF(D5851=2024,F5851*'Average selling price'!$C$2,
IF(D5851=2025,F5851*'Average selling price'!$D$2,"")))</f>
        <v>5750</v>
      </c>
      <c r="H5851">
        <v>1</v>
      </c>
      <c r="I5851" s="12">
        <f>IF($D5851=2023,H5851*'Average selling price'!$B$3,
IF($D5851=2024,H5851*'Average selling price'!$C$3,
IF($D5851=2025,H5851*'Average selling price'!$D$3,"")))</f>
        <v>34677</v>
      </c>
      <c r="J5851">
        <v>0</v>
      </c>
      <c r="K5851" s="12">
        <f>IF($D5851=2023,J5851*'Average selling price'!$B$4,
IF($D5851=2024,J5851*'Average selling price'!$C$4,
IF($D5851=2025,J5851*'Average selling price'!$D$4,"")))</f>
        <v>0</v>
      </c>
      <c r="L5851" s="7">
        <v>29025</v>
      </c>
      <c r="M5851" s="7">
        <v>11370</v>
      </c>
      <c r="N5851" s="11">
        <f t="shared" si="183"/>
        <v>40395</v>
      </c>
      <c r="O5851" s="11">
        <v>2600</v>
      </c>
      <c r="P5851" s="11">
        <v>4031</v>
      </c>
    </row>
    <row r="5852" spans="1:16">
      <c r="A5852" s="2">
        <v>45873</v>
      </c>
      <c r="B5852" s="18">
        <v>40</v>
      </c>
      <c r="C5852" s="20">
        <f t="shared" si="182"/>
        <v>8</v>
      </c>
      <c r="D5852" s="16">
        <v>2025</v>
      </c>
      <c r="E5852" s="1" t="s">
        <v>50</v>
      </c>
      <c r="F5852">
        <v>15</v>
      </c>
      <c r="G5852" s="12">
        <f>IF(D5852=2023,F5852*'Average selling price'!$B$2,
IF(D5852=2024,F5852*'Average selling price'!$C$2,
IF(D5852=2025,F5852*'Average selling price'!$D$2,"")))</f>
        <v>86250</v>
      </c>
      <c r="H5852">
        <v>1</v>
      </c>
      <c r="I5852" s="12">
        <f>IF($D5852=2023,H5852*'Average selling price'!$B$3,
IF($D5852=2024,H5852*'Average selling price'!$C$3,
IF($D5852=2025,H5852*'Average selling price'!$D$3,"")))</f>
        <v>34677</v>
      </c>
      <c r="J5852">
        <v>4</v>
      </c>
      <c r="K5852" s="12">
        <f>IF($D5852=2023,J5852*'Average selling price'!$B$4,
IF($D5852=2024,J5852*'Average selling price'!$C$4,
IF($D5852=2025,J5852*'Average selling price'!$D$4,"")))</f>
        <v>46904</v>
      </c>
      <c r="L5852" s="7">
        <v>21444.81</v>
      </c>
      <c r="M5852" s="7">
        <v>2899.98</v>
      </c>
      <c r="N5852" s="11">
        <f t="shared" si="183"/>
        <v>24344.79</v>
      </c>
      <c r="O5852" s="11">
        <v>0</v>
      </c>
      <c r="P5852" s="11">
        <v>7311.45</v>
      </c>
    </row>
    <row r="5853" spans="1:16">
      <c r="A5853" s="2">
        <v>45873</v>
      </c>
      <c r="B5853" s="18">
        <v>40</v>
      </c>
      <c r="C5853" s="20">
        <f t="shared" si="182"/>
        <v>8</v>
      </c>
      <c r="D5853" s="16">
        <v>2025</v>
      </c>
      <c r="E5853" s="1" t="s">
        <v>51</v>
      </c>
      <c r="F5853">
        <v>9</v>
      </c>
      <c r="G5853" s="12">
        <f>IF(D5853=2023,F5853*'Average selling price'!$B$2,
IF(D5853=2024,F5853*'Average selling price'!$C$2,
IF(D5853=2025,F5853*'Average selling price'!$D$2,"")))</f>
        <v>51750</v>
      </c>
      <c r="H5853">
        <v>0</v>
      </c>
      <c r="I5853" s="12">
        <f>IF($D5853=2023,H5853*'Average selling price'!$B$3,
IF($D5853=2024,H5853*'Average selling price'!$C$3,
IF($D5853=2025,H5853*'Average selling price'!$D$3,"")))</f>
        <v>0</v>
      </c>
      <c r="J5853">
        <v>1</v>
      </c>
      <c r="K5853" s="12">
        <f>IF($D5853=2023,J5853*'Average selling price'!$B$4,
IF($D5853=2024,J5853*'Average selling price'!$C$4,
IF($D5853=2025,J5853*'Average selling price'!$D$4,"")))</f>
        <v>11726</v>
      </c>
      <c r="L5853" s="7">
        <v>11505.44</v>
      </c>
      <c r="M5853" s="7">
        <v>8519.93</v>
      </c>
      <c r="N5853" s="11">
        <f t="shared" si="183"/>
        <v>20025.370000000003</v>
      </c>
      <c r="O5853" s="11">
        <v>0</v>
      </c>
      <c r="P5853" s="11">
        <v>986.88</v>
      </c>
    </row>
    <row r="5854" spans="1:16">
      <c r="A5854" s="2">
        <v>45873</v>
      </c>
      <c r="B5854" s="18">
        <v>40</v>
      </c>
      <c r="C5854" s="20">
        <f t="shared" si="182"/>
        <v>8</v>
      </c>
      <c r="D5854" s="16">
        <v>2025</v>
      </c>
      <c r="E5854" s="1" t="s">
        <v>52</v>
      </c>
      <c r="F5854">
        <v>8</v>
      </c>
      <c r="G5854" s="12">
        <f>IF(D5854=2023,F5854*'Average selling price'!$B$2,
IF(D5854=2024,F5854*'Average selling price'!$C$2,
IF(D5854=2025,F5854*'Average selling price'!$D$2,"")))</f>
        <v>46000</v>
      </c>
      <c r="H5854">
        <v>3</v>
      </c>
      <c r="I5854" s="12">
        <f>IF($D5854=2023,H5854*'Average selling price'!$B$3,
IF($D5854=2024,H5854*'Average selling price'!$C$3,
IF($D5854=2025,H5854*'Average selling price'!$D$3,"")))</f>
        <v>104031</v>
      </c>
      <c r="J5854">
        <v>7</v>
      </c>
      <c r="K5854" s="12">
        <f>IF($D5854=2023,J5854*'Average selling price'!$B$4,
IF($D5854=2024,J5854*'Average selling price'!$C$4,
IF($D5854=2025,J5854*'Average selling price'!$D$4,"")))</f>
        <v>82082</v>
      </c>
      <c r="L5854" s="7">
        <v>45492.2</v>
      </c>
      <c r="M5854" s="7">
        <v>38920.959999999999</v>
      </c>
      <c r="N5854" s="11">
        <f t="shared" si="183"/>
        <v>84413.16</v>
      </c>
      <c r="O5854" s="11">
        <v>0</v>
      </c>
      <c r="P5854" s="11">
        <v>991.94</v>
      </c>
    </row>
    <row r="5855" spans="1:16">
      <c r="A5855" s="2">
        <v>45873</v>
      </c>
      <c r="B5855" s="18">
        <v>40</v>
      </c>
      <c r="C5855" s="20">
        <f t="shared" si="182"/>
        <v>8</v>
      </c>
      <c r="D5855" s="16">
        <v>2025</v>
      </c>
      <c r="E5855" s="1" t="s">
        <v>64</v>
      </c>
      <c r="F5855">
        <v>0</v>
      </c>
      <c r="G5855" s="12">
        <f>IF(D5855=2023,F5855*'Average selling price'!$B$2,
IF(D5855=2024,F5855*'Average selling price'!$C$2,
IF(D5855=2025,F5855*'Average selling price'!$D$2,"")))</f>
        <v>0</v>
      </c>
      <c r="H5855">
        <v>0</v>
      </c>
      <c r="I5855" s="12">
        <f>IF($D5855=2023,H5855*'Average selling price'!$B$3,
IF($D5855=2024,H5855*'Average selling price'!$C$3,
IF($D5855=2025,H5855*'Average selling price'!$D$3,"")))</f>
        <v>0</v>
      </c>
      <c r="J5855">
        <v>0</v>
      </c>
      <c r="K5855" s="12">
        <f>IF($D5855=2023,J5855*'Average selling price'!$B$4,
IF($D5855=2024,J5855*'Average selling price'!$C$4,
IF($D5855=2025,J5855*'Average selling price'!$D$4,"")))</f>
        <v>0</v>
      </c>
      <c r="L5855" s="7">
        <v>18865.55</v>
      </c>
      <c r="M5855" s="7">
        <v>9369.94</v>
      </c>
      <c r="N5855" s="11">
        <f t="shared" si="183"/>
        <v>28235.489999999998</v>
      </c>
      <c r="O5855" s="11">
        <v>0</v>
      </c>
      <c r="P5855" s="11">
        <v>0</v>
      </c>
    </row>
    <row r="5856" spans="1:16">
      <c r="A5856" s="2">
        <v>45873</v>
      </c>
      <c r="B5856" s="18">
        <v>40</v>
      </c>
      <c r="C5856" s="20">
        <f t="shared" si="182"/>
        <v>8</v>
      </c>
      <c r="D5856" s="16">
        <v>2025</v>
      </c>
      <c r="E5856" s="1" t="s">
        <v>54</v>
      </c>
      <c r="F5856">
        <v>2</v>
      </c>
      <c r="G5856" s="12">
        <f>IF(D5856=2023,F5856*'Average selling price'!$B$2,
IF(D5856=2024,F5856*'Average selling price'!$C$2,
IF(D5856=2025,F5856*'Average selling price'!$D$2,"")))</f>
        <v>11500</v>
      </c>
      <c r="H5856">
        <v>0</v>
      </c>
      <c r="I5856" s="12">
        <f>IF($D5856=2023,H5856*'Average selling price'!$B$3,
IF($D5856=2024,H5856*'Average selling price'!$C$3,
IF($D5856=2025,H5856*'Average selling price'!$D$3,"")))</f>
        <v>0</v>
      </c>
      <c r="J5856">
        <v>1</v>
      </c>
      <c r="K5856" s="12">
        <f>IF($D5856=2023,J5856*'Average selling price'!$B$4,
IF($D5856=2024,J5856*'Average selling price'!$C$4,
IF($D5856=2025,J5856*'Average selling price'!$D$4,"")))</f>
        <v>11726</v>
      </c>
      <c r="L5856" s="7">
        <v>3840</v>
      </c>
      <c r="M5856" s="7">
        <v>0</v>
      </c>
      <c r="N5856" s="11">
        <f t="shared" si="183"/>
        <v>3840</v>
      </c>
      <c r="O5856" s="11">
        <v>0</v>
      </c>
      <c r="P5856" s="11">
        <v>789.99</v>
      </c>
    </row>
    <row r="5857" spans="1:16">
      <c r="A5857" s="2">
        <v>45873</v>
      </c>
      <c r="B5857" s="18">
        <v>40</v>
      </c>
      <c r="C5857" s="20">
        <f t="shared" si="182"/>
        <v>8</v>
      </c>
      <c r="D5857" s="16">
        <v>2025</v>
      </c>
      <c r="E5857" s="1" t="s">
        <v>61</v>
      </c>
      <c r="F5857">
        <v>0</v>
      </c>
      <c r="G5857" s="12">
        <f>IF(D5857=2023,F5857*'Average selling price'!$B$2,
IF(D5857=2024,F5857*'Average selling price'!$C$2,
IF(D5857=2025,F5857*'Average selling price'!$D$2,"")))</f>
        <v>0</v>
      </c>
      <c r="H5857">
        <v>0</v>
      </c>
      <c r="I5857" s="12">
        <f>IF($D5857=2023,H5857*'Average selling price'!$B$3,
IF($D5857=2024,H5857*'Average selling price'!$C$3,
IF($D5857=2025,H5857*'Average selling price'!$D$3,"")))</f>
        <v>0</v>
      </c>
      <c r="J5857">
        <v>0</v>
      </c>
      <c r="K5857" s="12">
        <f>IF($D5857=2023,J5857*'Average selling price'!$B$4,
IF($D5857=2024,J5857*'Average selling price'!$C$4,
IF($D5857=2025,J5857*'Average selling price'!$D$4,"")))</f>
        <v>0</v>
      </c>
      <c r="L5857" s="7">
        <v>6403.57</v>
      </c>
      <c r="M5857" s="7">
        <v>4154.96</v>
      </c>
      <c r="N5857" s="11">
        <f t="shared" si="183"/>
        <v>10558.529999999999</v>
      </c>
      <c r="O5857" s="11">
        <v>0</v>
      </c>
      <c r="P5857" s="11">
        <v>12751.15</v>
      </c>
    </row>
    <row r="5858" spans="1:16">
      <c r="A5858" s="2">
        <v>45873</v>
      </c>
      <c r="B5858" s="18">
        <v>40</v>
      </c>
      <c r="C5858" s="20">
        <f t="shared" si="182"/>
        <v>8</v>
      </c>
      <c r="D5858" s="16">
        <v>2025</v>
      </c>
      <c r="E5858" s="1" t="s">
        <v>65</v>
      </c>
      <c r="F5858">
        <v>0</v>
      </c>
      <c r="G5858" s="12">
        <f>IF(D5858=2023,F5858*'Average selling price'!$B$2,
IF(D5858=2024,F5858*'Average selling price'!$C$2,
IF(D5858=2025,F5858*'Average selling price'!$D$2,"")))</f>
        <v>0</v>
      </c>
      <c r="H5858">
        <v>0</v>
      </c>
      <c r="I5858" s="12">
        <f>IF($D5858=2023,H5858*'Average selling price'!$B$3,
IF($D5858=2024,H5858*'Average selling price'!$C$3,
IF($D5858=2025,H5858*'Average selling price'!$D$3,"")))</f>
        <v>0</v>
      </c>
      <c r="J5858">
        <v>0</v>
      </c>
      <c r="K5858" s="12">
        <f>IF($D5858=2023,J5858*'Average selling price'!$B$4,
IF($D5858=2024,J5858*'Average selling price'!$C$4,
IF($D5858=2025,J5858*'Average selling price'!$D$4,"")))</f>
        <v>0</v>
      </c>
      <c r="L5858" s="7">
        <v>0</v>
      </c>
      <c r="M5858" s="7">
        <v>0</v>
      </c>
      <c r="N5858" s="11">
        <f t="shared" si="183"/>
        <v>0</v>
      </c>
      <c r="O5858" s="11">
        <v>0</v>
      </c>
      <c r="P5858" s="11">
        <v>0</v>
      </c>
    </row>
    <row r="5859" spans="1:16">
      <c r="A5859" s="2">
        <v>45880</v>
      </c>
      <c r="B5859" s="18">
        <v>41</v>
      </c>
      <c r="C5859" s="20">
        <f t="shared" si="182"/>
        <v>8</v>
      </c>
      <c r="D5859" s="16">
        <v>2025</v>
      </c>
      <c r="E5859" s="1" t="s">
        <v>25</v>
      </c>
      <c r="F5859">
        <v>15</v>
      </c>
      <c r="G5859" s="12">
        <f>IF(D5859=2023,F5859*'Average selling price'!$B$2,
IF(D5859=2024,F5859*'Average selling price'!$C$2,
IF(D5859=2025,F5859*'Average selling price'!$D$2,"")))</f>
        <v>86250</v>
      </c>
      <c r="H5859">
        <v>0</v>
      </c>
      <c r="I5859" s="12">
        <f>IF($D5859=2023,H5859*'Average selling price'!$B$3,
IF($D5859=2024,H5859*'Average selling price'!$C$3,
IF($D5859=2025,H5859*'Average selling price'!$D$3,"")))</f>
        <v>0</v>
      </c>
      <c r="J5859">
        <v>8</v>
      </c>
      <c r="K5859" s="12">
        <f>IF($D5859=2023,J5859*'Average selling price'!$B$4,
IF($D5859=2024,J5859*'Average selling price'!$C$4,
IF($D5859=2025,J5859*'Average selling price'!$D$4,"")))</f>
        <v>93808</v>
      </c>
      <c r="L5859" s="7">
        <v>70998</v>
      </c>
      <c r="M5859" s="7">
        <v>22975</v>
      </c>
      <c r="N5859" s="11">
        <f t="shared" si="183"/>
        <v>93973</v>
      </c>
      <c r="O5859" s="11">
        <v>0</v>
      </c>
      <c r="P5859" s="11">
        <v>8607</v>
      </c>
    </row>
    <row r="5860" spans="1:16">
      <c r="A5860" s="2">
        <v>45880</v>
      </c>
      <c r="B5860" s="18">
        <v>41</v>
      </c>
      <c r="C5860" s="20">
        <f t="shared" si="182"/>
        <v>8</v>
      </c>
      <c r="D5860" s="16">
        <v>2025</v>
      </c>
      <c r="E5860" s="1" t="s">
        <v>46</v>
      </c>
      <c r="F5860">
        <v>11</v>
      </c>
      <c r="G5860" s="12">
        <f>IF(D5860=2023,F5860*'Average selling price'!$B$2,
IF(D5860=2024,F5860*'Average selling price'!$C$2,
IF(D5860=2025,F5860*'Average selling price'!$D$2,"")))</f>
        <v>63250</v>
      </c>
      <c r="H5860">
        <v>1</v>
      </c>
      <c r="I5860" s="12">
        <f>IF($D5860=2023,H5860*'Average selling price'!$B$3,
IF($D5860=2024,H5860*'Average selling price'!$C$3,
IF($D5860=2025,H5860*'Average selling price'!$D$3,"")))</f>
        <v>34677</v>
      </c>
      <c r="J5860">
        <v>0</v>
      </c>
      <c r="K5860" s="12">
        <f>IF($D5860=2023,J5860*'Average selling price'!$B$4,
IF($D5860=2024,J5860*'Average selling price'!$C$4,
IF($D5860=2025,J5860*'Average selling price'!$D$4,"")))</f>
        <v>0</v>
      </c>
      <c r="L5860" s="7">
        <v>16613</v>
      </c>
      <c r="M5860" s="7">
        <v>1825</v>
      </c>
      <c r="N5860" s="11">
        <f t="shared" si="183"/>
        <v>18438</v>
      </c>
      <c r="O5860" s="11">
        <v>0</v>
      </c>
      <c r="P5860" s="11">
        <v>1028</v>
      </c>
    </row>
    <row r="5861" spans="1:16">
      <c r="A5861" s="2">
        <v>45880</v>
      </c>
      <c r="B5861" s="18">
        <v>41</v>
      </c>
      <c r="C5861" s="20">
        <f t="shared" si="182"/>
        <v>8</v>
      </c>
      <c r="D5861" s="16">
        <v>2025</v>
      </c>
      <c r="E5861" s="1" t="s">
        <v>57</v>
      </c>
      <c r="F5861">
        <v>6</v>
      </c>
      <c r="G5861" s="12">
        <f>IF(D5861=2023,F5861*'Average selling price'!$B$2,
IF(D5861=2024,F5861*'Average selling price'!$C$2,
IF(D5861=2025,F5861*'Average selling price'!$D$2,"")))</f>
        <v>34500</v>
      </c>
      <c r="H5861">
        <v>0</v>
      </c>
      <c r="I5861" s="12">
        <f>IF($D5861=2023,H5861*'Average selling price'!$B$3,
IF($D5861=2024,H5861*'Average selling price'!$C$3,
IF($D5861=2025,H5861*'Average selling price'!$D$3,"")))</f>
        <v>0</v>
      </c>
      <c r="J5861">
        <v>2</v>
      </c>
      <c r="K5861" s="12">
        <f>IF($D5861=2023,J5861*'Average selling price'!$B$4,
IF($D5861=2024,J5861*'Average selling price'!$C$4,
IF($D5861=2025,J5861*'Average selling price'!$D$4,"")))</f>
        <v>23452</v>
      </c>
      <c r="L5861" s="7">
        <v>28521</v>
      </c>
      <c r="M5861" s="7">
        <v>33840</v>
      </c>
      <c r="N5861" s="11">
        <f t="shared" si="183"/>
        <v>62361</v>
      </c>
      <c r="O5861" s="11">
        <v>0</v>
      </c>
      <c r="P5861" s="11">
        <v>350</v>
      </c>
    </row>
    <row r="5862" spans="1:16">
      <c r="A5862" s="2">
        <v>45880</v>
      </c>
      <c r="B5862" s="18">
        <v>41</v>
      </c>
      <c r="C5862" s="20">
        <f t="shared" si="182"/>
        <v>8</v>
      </c>
      <c r="D5862" s="16">
        <v>2025</v>
      </c>
      <c r="E5862" s="1" t="s">
        <v>27</v>
      </c>
      <c r="F5862">
        <v>4</v>
      </c>
      <c r="G5862" s="12">
        <f>IF(D5862=2023,F5862*'Average selling price'!$B$2,
IF(D5862=2024,F5862*'Average selling price'!$C$2,
IF(D5862=2025,F5862*'Average selling price'!$D$2,"")))</f>
        <v>23000</v>
      </c>
      <c r="H5862">
        <v>0</v>
      </c>
      <c r="I5862" s="12">
        <f>IF($D5862=2023,H5862*'Average selling price'!$B$3,
IF($D5862=2024,H5862*'Average selling price'!$C$3,
IF($D5862=2025,H5862*'Average selling price'!$D$3,"")))</f>
        <v>0</v>
      </c>
      <c r="J5862">
        <v>1</v>
      </c>
      <c r="K5862" s="12">
        <f>IF($D5862=2023,J5862*'Average selling price'!$B$4,
IF($D5862=2024,J5862*'Average selling price'!$C$4,
IF($D5862=2025,J5862*'Average selling price'!$D$4,"")))</f>
        <v>11726</v>
      </c>
      <c r="L5862" s="7">
        <v>20931</v>
      </c>
      <c r="M5862" s="7">
        <v>0</v>
      </c>
      <c r="N5862" s="11">
        <f t="shared" si="183"/>
        <v>20931</v>
      </c>
      <c r="O5862" s="11">
        <v>0</v>
      </c>
      <c r="P5862" s="11">
        <v>1959</v>
      </c>
    </row>
    <row r="5863" spans="1:16">
      <c r="A5863" s="2">
        <v>45880</v>
      </c>
      <c r="B5863" s="18">
        <v>41</v>
      </c>
      <c r="C5863" s="20">
        <f t="shared" si="182"/>
        <v>8</v>
      </c>
      <c r="D5863" s="16">
        <v>2025</v>
      </c>
      <c r="E5863" s="1" t="s">
        <v>55</v>
      </c>
      <c r="F5863">
        <v>5</v>
      </c>
      <c r="G5863" s="12">
        <f>IF(D5863=2023,F5863*'Average selling price'!$B$2,
IF(D5863=2024,F5863*'Average selling price'!$C$2,
IF(D5863=2025,F5863*'Average selling price'!$D$2,"")))</f>
        <v>28750</v>
      </c>
      <c r="H5863">
        <v>0</v>
      </c>
      <c r="I5863" s="12">
        <f>IF($D5863=2023,H5863*'Average selling price'!$B$3,
IF($D5863=2024,H5863*'Average selling price'!$C$3,
IF($D5863=2025,H5863*'Average selling price'!$D$3,"")))</f>
        <v>0</v>
      </c>
      <c r="J5863">
        <v>2</v>
      </c>
      <c r="K5863" s="12">
        <f>IF($D5863=2023,J5863*'Average selling price'!$B$4,
IF($D5863=2024,J5863*'Average selling price'!$C$4,
IF($D5863=2025,J5863*'Average selling price'!$D$4,"")))</f>
        <v>23452</v>
      </c>
      <c r="L5863" s="7">
        <v>27296</v>
      </c>
      <c r="M5863" s="7">
        <v>23309</v>
      </c>
      <c r="N5863" s="11">
        <f t="shared" si="183"/>
        <v>50605</v>
      </c>
      <c r="O5863" s="11">
        <v>0</v>
      </c>
      <c r="P5863" s="11">
        <v>1700</v>
      </c>
    </row>
    <row r="5864" spans="1:16">
      <c r="A5864" s="2">
        <v>45880</v>
      </c>
      <c r="B5864" s="18">
        <v>41</v>
      </c>
      <c r="C5864" s="20">
        <f t="shared" si="182"/>
        <v>8</v>
      </c>
      <c r="D5864" s="16">
        <v>2025</v>
      </c>
      <c r="E5864" s="1" t="s">
        <v>28</v>
      </c>
      <c r="F5864">
        <v>6</v>
      </c>
      <c r="G5864" s="12">
        <f>IF(D5864=2023,F5864*'Average selling price'!$B$2,
IF(D5864=2024,F5864*'Average selling price'!$C$2,
IF(D5864=2025,F5864*'Average selling price'!$D$2,"")))</f>
        <v>34500</v>
      </c>
      <c r="H5864">
        <v>0</v>
      </c>
      <c r="I5864" s="12">
        <f>IF($D5864=2023,H5864*'Average selling price'!$B$3,
IF($D5864=2024,H5864*'Average selling price'!$C$3,
IF($D5864=2025,H5864*'Average selling price'!$D$3,"")))</f>
        <v>0</v>
      </c>
      <c r="J5864">
        <v>1</v>
      </c>
      <c r="K5864" s="12">
        <f>IF($D5864=2023,J5864*'Average selling price'!$B$4,
IF($D5864=2024,J5864*'Average selling price'!$C$4,
IF($D5864=2025,J5864*'Average selling price'!$D$4,"")))</f>
        <v>11726</v>
      </c>
      <c r="L5864" s="7">
        <v>7083.92</v>
      </c>
      <c r="M5864" s="7">
        <v>3399.98</v>
      </c>
      <c r="N5864" s="11">
        <f t="shared" si="183"/>
        <v>10483.9</v>
      </c>
      <c r="O5864" s="11">
        <v>0</v>
      </c>
      <c r="P5864" s="11">
        <v>368.96</v>
      </c>
    </row>
    <row r="5865" spans="1:16">
      <c r="A5865" s="2">
        <v>45880</v>
      </c>
      <c r="B5865" s="18">
        <v>41</v>
      </c>
      <c r="C5865" s="20">
        <f t="shared" si="182"/>
        <v>8</v>
      </c>
      <c r="D5865" s="16">
        <v>2025</v>
      </c>
      <c r="E5865" s="1" t="s">
        <v>29</v>
      </c>
      <c r="F5865">
        <v>13</v>
      </c>
      <c r="G5865" s="12">
        <f>IF(D5865=2023,F5865*'Average selling price'!$B$2,
IF(D5865=2024,F5865*'Average selling price'!$C$2,
IF(D5865=2025,F5865*'Average selling price'!$D$2,"")))</f>
        <v>74750</v>
      </c>
      <c r="H5865">
        <v>0</v>
      </c>
      <c r="I5865" s="12">
        <f>IF($D5865=2023,H5865*'Average selling price'!$B$3,
IF($D5865=2024,H5865*'Average selling price'!$C$3,
IF($D5865=2025,H5865*'Average selling price'!$D$3,"")))</f>
        <v>0</v>
      </c>
      <c r="J5865">
        <v>8</v>
      </c>
      <c r="K5865" s="12">
        <f>IF($D5865=2023,J5865*'Average selling price'!$B$4,
IF($D5865=2024,J5865*'Average selling price'!$C$4,
IF($D5865=2025,J5865*'Average selling price'!$D$4,"")))</f>
        <v>93808</v>
      </c>
      <c r="L5865" s="7">
        <v>49797.81</v>
      </c>
      <c r="M5865" s="7">
        <v>68074.81</v>
      </c>
      <c r="N5865" s="11">
        <f t="shared" si="183"/>
        <v>117872.62</v>
      </c>
      <c r="O5865" s="11">
        <v>0</v>
      </c>
      <c r="P5865" s="11">
        <v>6261.94</v>
      </c>
    </row>
    <row r="5866" spans="1:16">
      <c r="A5866" s="2">
        <v>45880</v>
      </c>
      <c r="B5866" s="18">
        <v>41</v>
      </c>
      <c r="C5866" s="20">
        <f t="shared" si="182"/>
        <v>8</v>
      </c>
      <c r="D5866" s="16">
        <v>2025</v>
      </c>
      <c r="E5866" s="1" t="s">
        <v>30</v>
      </c>
      <c r="F5866">
        <v>16</v>
      </c>
      <c r="G5866" s="12">
        <f>IF(D5866=2023,F5866*'Average selling price'!$B$2,
IF(D5866=2024,F5866*'Average selling price'!$C$2,
IF(D5866=2025,F5866*'Average selling price'!$D$2,"")))</f>
        <v>92000</v>
      </c>
      <c r="H5866">
        <v>3</v>
      </c>
      <c r="I5866" s="12">
        <f>IF($D5866=2023,H5866*'Average selling price'!$B$3,
IF($D5866=2024,H5866*'Average selling price'!$C$3,
IF($D5866=2025,H5866*'Average selling price'!$D$3,"")))</f>
        <v>104031</v>
      </c>
      <c r="J5866">
        <v>3</v>
      </c>
      <c r="K5866" s="12">
        <f>IF($D5866=2023,J5866*'Average selling price'!$B$4,
IF($D5866=2024,J5866*'Average selling price'!$C$4,
IF($D5866=2025,J5866*'Average selling price'!$D$4,"")))</f>
        <v>35178</v>
      </c>
      <c r="L5866" s="7">
        <v>47253.67</v>
      </c>
      <c r="M5866" s="7">
        <v>28361.93</v>
      </c>
      <c r="N5866" s="11">
        <f t="shared" si="183"/>
        <v>75615.600000000006</v>
      </c>
      <c r="O5866" s="11">
        <v>90.77</v>
      </c>
      <c r="P5866" s="11">
        <v>1440.71</v>
      </c>
    </row>
    <row r="5867" spans="1:16">
      <c r="A5867" s="2">
        <v>45880</v>
      </c>
      <c r="B5867" s="18">
        <v>41</v>
      </c>
      <c r="C5867" s="20">
        <f t="shared" si="182"/>
        <v>8</v>
      </c>
      <c r="D5867" s="16">
        <v>2025</v>
      </c>
      <c r="E5867" s="1" t="s">
        <v>48</v>
      </c>
      <c r="F5867">
        <v>6</v>
      </c>
      <c r="G5867" s="12">
        <f>IF(D5867=2023,F5867*'Average selling price'!$B$2,
IF(D5867=2024,F5867*'Average selling price'!$C$2,
IF(D5867=2025,F5867*'Average selling price'!$D$2,"")))</f>
        <v>34500</v>
      </c>
      <c r="H5867">
        <v>0</v>
      </c>
      <c r="I5867" s="12">
        <f>IF($D5867=2023,H5867*'Average selling price'!$B$3,
IF($D5867=2024,H5867*'Average selling price'!$C$3,
IF($D5867=2025,H5867*'Average selling price'!$D$3,"")))</f>
        <v>0</v>
      </c>
      <c r="J5867">
        <v>0</v>
      </c>
      <c r="K5867" s="12">
        <f>IF($D5867=2023,J5867*'Average selling price'!$B$4,
IF($D5867=2024,J5867*'Average selling price'!$C$4,
IF($D5867=2025,J5867*'Average selling price'!$D$4,"")))</f>
        <v>0</v>
      </c>
      <c r="L5867" s="7">
        <v>11328.76</v>
      </c>
      <c r="M5867" s="7">
        <v>4499.99</v>
      </c>
      <c r="N5867" s="11">
        <f t="shared" si="183"/>
        <v>15828.75</v>
      </c>
      <c r="O5867" s="11">
        <v>749.99</v>
      </c>
      <c r="P5867" s="11">
        <v>1835.33</v>
      </c>
    </row>
    <row r="5868" spans="1:16">
      <c r="A5868" s="2">
        <v>45880</v>
      </c>
      <c r="B5868" s="18">
        <v>41</v>
      </c>
      <c r="C5868" s="20">
        <f t="shared" si="182"/>
        <v>8</v>
      </c>
      <c r="D5868" s="16">
        <v>2025</v>
      </c>
      <c r="E5868" s="1" t="s">
        <v>59</v>
      </c>
      <c r="F5868">
        <v>5</v>
      </c>
      <c r="G5868" s="12">
        <f>IF(D5868=2023,F5868*'Average selling price'!$B$2,
IF(D5868=2024,F5868*'Average selling price'!$C$2,
IF(D5868=2025,F5868*'Average selling price'!$D$2,"")))</f>
        <v>28750</v>
      </c>
      <c r="H5868">
        <v>0</v>
      </c>
      <c r="I5868" s="12">
        <f>IF($D5868=2023,H5868*'Average selling price'!$B$3,
IF($D5868=2024,H5868*'Average selling price'!$C$3,
IF($D5868=2025,H5868*'Average selling price'!$D$3,"")))</f>
        <v>0</v>
      </c>
      <c r="J5868">
        <v>0</v>
      </c>
      <c r="K5868" s="12">
        <f>IF($D5868=2023,J5868*'Average selling price'!$B$4,
IF($D5868=2024,J5868*'Average selling price'!$C$4,
IF($D5868=2025,J5868*'Average selling price'!$D$4,"")))</f>
        <v>0</v>
      </c>
      <c r="L5868" s="7">
        <v>5173.66</v>
      </c>
      <c r="M5868" s="7">
        <v>4519.9799999999996</v>
      </c>
      <c r="N5868" s="11">
        <f t="shared" si="183"/>
        <v>9693.64</v>
      </c>
      <c r="O5868" s="11">
        <v>21.99</v>
      </c>
      <c r="P5868" s="11">
        <v>128.44</v>
      </c>
    </row>
    <row r="5869" spans="1:16">
      <c r="A5869" s="2">
        <v>45880</v>
      </c>
      <c r="B5869" s="18">
        <v>41</v>
      </c>
      <c r="C5869" s="20">
        <f t="shared" si="182"/>
        <v>8</v>
      </c>
      <c r="D5869" s="16">
        <v>2025</v>
      </c>
      <c r="E5869" s="1" t="s">
        <v>31</v>
      </c>
      <c r="F5869">
        <v>10</v>
      </c>
      <c r="G5869" s="12">
        <f>IF(D5869=2023,F5869*'Average selling price'!$B$2,
IF(D5869=2024,F5869*'Average selling price'!$C$2,
IF(D5869=2025,F5869*'Average selling price'!$D$2,"")))</f>
        <v>57500</v>
      </c>
      <c r="H5869">
        <v>0</v>
      </c>
      <c r="I5869" s="12">
        <f>IF($D5869=2023,H5869*'Average selling price'!$B$3,
IF($D5869=2024,H5869*'Average selling price'!$C$3,
IF($D5869=2025,H5869*'Average selling price'!$D$3,"")))</f>
        <v>0</v>
      </c>
      <c r="J5869">
        <v>4</v>
      </c>
      <c r="K5869" s="12">
        <f>IF($D5869=2023,J5869*'Average selling price'!$B$4,
IF($D5869=2024,J5869*'Average selling price'!$C$4,
IF($D5869=2025,J5869*'Average selling price'!$D$4,"")))</f>
        <v>46904</v>
      </c>
      <c r="L5869" s="7">
        <v>103580.05</v>
      </c>
      <c r="M5869" s="7">
        <v>41021.39</v>
      </c>
      <c r="N5869" s="11">
        <f t="shared" si="183"/>
        <v>144601.44</v>
      </c>
      <c r="O5869" s="11">
        <v>1982.97</v>
      </c>
      <c r="P5869" s="11">
        <v>4998.3</v>
      </c>
    </row>
    <row r="5870" spans="1:16">
      <c r="A5870" s="2">
        <v>45880</v>
      </c>
      <c r="B5870" s="18">
        <v>41</v>
      </c>
      <c r="C5870" s="20">
        <f t="shared" si="182"/>
        <v>8</v>
      </c>
      <c r="D5870" s="16">
        <v>2025</v>
      </c>
      <c r="E5870" s="1" t="s">
        <v>26</v>
      </c>
      <c r="F5870">
        <v>6</v>
      </c>
      <c r="G5870" s="12">
        <f>IF(D5870=2023,F5870*'Average selling price'!$B$2,
IF(D5870=2024,F5870*'Average selling price'!$C$2,
IF(D5870=2025,F5870*'Average selling price'!$D$2,"")))</f>
        <v>34500</v>
      </c>
      <c r="H5870">
        <v>0</v>
      </c>
      <c r="I5870" s="12">
        <f>IF($D5870=2023,H5870*'Average selling price'!$B$3,
IF($D5870=2024,H5870*'Average selling price'!$C$3,
IF($D5870=2025,H5870*'Average selling price'!$D$3,"")))</f>
        <v>0</v>
      </c>
      <c r="J5870">
        <v>1</v>
      </c>
      <c r="K5870" s="12">
        <f>IF($D5870=2023,J5870*'Average selling price'!$B$4,
IF($D5870=2024,J5870*'Average selling price'!$C$4,
IF($D5870=2025,J5870*'Average selling price'!$D$4,"")))</f>
        <v>11726</v>
      </c>
      <c r="L5870" s="7">
        <v>27152.92</v>
      </c>
      <c r="M5870" s="7">
        <v>11499.93</v>
      </c>
      <c r="N5870" s="11">
        <f t="shared" si="183"/>
        <v>38652.85</v>
      </c>
      <c r="O5870" s="11">
        <v>1849.98</v>
      </c>
      <c r="P5870" s="11">
        <v>4384.93</v>
      </c>
    </row>
    <row r="5871" spans="1:16">
      <c r="A5871" s="2">
        <v>45880</v>
      </c>
      <c r="B5871" s="18">
        <v>41</v>
      </c>
      <c r="C5871" s="20">
        <f t="shared" si="182"/>
        <v>8</v>
      </c>
      <c r="D5871" s="16">
        <v>2025</v>
      </c>
      <c r="E5871" s="1" t="s">
        <v>66</v>
      </c>
      <c r="F5871">
        <v>0</v>
      </c>
      <c r="G5871" s="12">
        <f>IF(D5871=2023,F5871*'Average selling price'!$B$2,
IF(D5871=2024,F5871*'Average selling price'!$C$2,
IF(D5871=2025,F5871*'Average selling price'!$D$2,"")))</f>
        <v>0</v>
      </c>
      <c r="H5871">
        <v>0</v>
      </c>
      <c r="I5871" s="12">
        <f>IF($D5871=2023,H5871*'Average selling price'!$B$3,
IF($D5871=2024,H5871*'Average selling price'!$C$3,
IF($D5871=2025,H5871*'Average selling price'!$D$3,"")))</f>
        <v>0</v>
      </c>
      <c r="J5871">
        <v>0</v>
      </c>
      <c r="K5871" s="12">
        <f>IF($D5871=2023,J5871*'Average selling price'!$B$4,
IF($D5871=2024,J5871*'Average selling price'!$C$4,
IF($D5871=2025,J5871*'Average selling price'!$D$4,"")))</f>
        <v>0</v>
      </c>
      <c r="L5871" s="7">
        <v>56833.87</v>
      </c>
      <c r="M5871" s="7">
        <v>9929.89</v>
      </c>
      <c r="N5871" s="11">
        <f t="shared" si="183"/>
        <v>66763.760000000009</v>
      </c>
      <c r="O5871" s="11">
        <v>0</v>
      </c>
      <c r="P5871" s="11">
        <v>2145.48</v>
      </c>
    </row>
    <row r="5872" spans="1:16">
      <c r="A5872" s="2">
        <v>45880</v>
      </c>
      <c r="B5872" s="18">
        <v>41</v>
      </c>
      <c r="C5872" s="20">
        <f t="shared" si="182"/>
        <v>8</v>
      </c>
      <c r="D5872" s="16">
        <v>2025</v>
      </c>
      <c r="E5872" s="1" t="s">
        <v>32</v>
      </c>
      <c r="F5872">
        <v>2</v>
      </c>
      <c r="G5872" s="12">
        <f>IF(D5872=2023,F5872*'Average selling price'!$B$2,
IF(D5872=2024,F5872*'Average selling price'!$C$2,
IF(D5872=2025,F5872*'Average selling price'!$D$2,"")))</f>
        <v>11500</v>
      </c>
      <c r="H5872">
        <v>1</v>
      </c>
      <c r="I5872" s="12">
        <f>IF($D5872=2023,H5872*'Average selling price'!$B$3,
IF($D5872=2024,H5872*'Average selling price'!$C$3,
IF($D5872=2025,H5872*'Average selling price'!$D$3,"")))</f>
        <v>34677</v>
      </c>
      <c r="J5872">
        <v>2</v>
      </c>
      <c r="K5872" s="12">
        <f>IF($D5872=2023,J5872*'Average selling price'!$B$4,
IF($D5872=2024,J5872*'Average selling price'!$C$4,
IF($D5872=2025,J5872*'Average selling price'!$D$4,"")))</f>
        <v>23452</v>
      </c>
      <c r="L5872" s="7">
        <v>25036.62</v>
      </c>
      <c r="M5872" s="7">
        <v>7429.95</v>
      </c>
      <c r="N5872" s="11">
        <f t="shared" si="183"/>
        <v>32466.57</v>
      </c>
      <c r="O5872" s="11">
        <v>1179.96</v>
      </c>
      <c r="P5872" s="11">
        <v>4718.58</v>
      </c>
    </row>
    <row r="5873" spans="1:16">
      <c r="A5873" s="2">
        <v>45880</v>
      </c>
      <c r="B5873" s="18">
        <v>41</v>
      </c>
      <c r="C5873" s="20">
        <f t="shared" si="182"/>
        <v>8</v>
      </c>
      <c r="D5873" s="16">
        <v>2025</v>
      </c>
      <c r="E5873" s="1" t="s">
        <v>58</v>
      </c>
      <c r="F5873">
        <v>4</v>
      </c>
      <c r="G5873" s="12">
        <f>IF(D5873=2023,F5873*'Average selling price'!$B$2,
IF(D5873=2024,F5873*'Average selling price'!$C$2,
IF(D5873=2025,F5873*'Average selling price'!$D$2,"")))</f>
        <v>23000</v>
      </c>
      <c r="H5873">
        <v>0</v>
      </c>
      <c r="I5873" s="12">
        <f>IF($D5873=2023,H5873*'Average selling price'!$B$3,
IF($D5873=2024,H5873*'Average selling price'!$C$3,
IF($D5873=2025,H5873*'Average selling price'!$D$3,"")))</f>
        <v>0</v>
      </c>
      <c r="J5873">
        <v>2</v>
      </c>
      <c r="K5873" s="12">
        <f>IF($D5873=2023,J5873*'Average selling price'!$B$4,
IF($D5873=2024,J5873*'Average selling price'!$C$4,
IF($D5873=2025,J5873*'Average selling price'!$D$4,"")))</f>
        <v>23452</v>
      </c>
      <c r="L5873" s="7">
        <v>5813.67</v>
      </c>
      <c r="M5873" s="7">
        <v>0</v>
      </c>
      <c r="N5873" s="11">
        <f t="shared" si="183"/>
        <v>5813.67</v>
      </c>
      <c r="O5873" s="11">
        <v>0</v>
      </c>
      <c r="P5873" s="11">
        <v>339.96</v>
      </c>
    </row>
    <row r="5874" spans="1:16">
      <c r="A5874" s="2">
        <v>45880</v>
      </c>
      <c r="B5874" s="18">
        <v>41</v>
      </c>
      <c r="C5874" s="20">
        <f t="shared" si="182"/>
        <v>8</v>
      </c>
      <c r="D5874" s="16">
        <v>2025</v>
      </c>
      <c r="E5874" s="1" t="s">
        <v>62</v>
      </c>
      <c r="F5874">
        <v>0</v>
      </c>
      <c r="G5874" s="12">
        <f>IF(D5874=2023,F5874*'Average selling price'!$B$2,
IF(D5874=2024,F5874*'Average selling price'!$C$2,
IF(D5874=2025,F5874*'Average selling price'!$D$2,"")))</f>
        <v>0</v>
      </c>
      <c r="H5874">
        <v>1</v>
      </c>
      <c r="I5874" s="12">
        <f>IF($D5874=2023,H5874*'Average selling price'!$B$3,
IF($D5874=2024,H5874*'Average selling price'!$C$3,
IF($D5874=2025,H5874*'Average selling price'!$D$3,"")))</f>
        <v>34677</v>
      </c>
      <c r="J5874">
        <v>1</v>
      </c>
      <c r="K5874" s="12">
        <f>IF($D5874=2023,J5874*'Average selling price'!$B$4,
IF($D5874=2024,J5874*'Average selling price'!$C$4,
IF($D5874=2025,J5874*'Average selling price'!$D$4,"")))</f>
        <v>11726</v>
      </c>
      <c r="L5874" s="7">
        <v>19390.330000000002</v>
      </c>
      <c r="M5874" s="7">
        <v>24614.43</v>
      </c>
      <c r="N5874" s="11">
        <f t="shared" si="183"/>
        <v>44004.76</v>
      </c>
      <c r="O5874" s="11">
        <v>2069.98</v>
      </c>
      <c r="P5874" s="11">
        <v>1031.1099999999999</v>
      </c>
    </row>
    <row r="5875" spans="1:16">
      <c r="A5875" s="2">
        <v>45880</v>
      </c>
      <c r="B5875" s="18">
        <v>41</v>
      </c>
      <c r="C5875" s="20">
        <f t="shared" si="182"/>
        <v>8</v>
      </c>
      <c r="D5875" s="16">
        <v>2025</v>
      </c>
      <c r="E5875" s="1" t="s">
        <v>33</v>
      </c>
      <c r="F5875">
        <v>10</v>
      </c>
      <c r="G5875" s="12">
        <f>IF(D5875=2023,F5875*'Average selling price'!$B$2,
IF(D5875=2024,F5875*'Average selling price'!$C$2,
IF(D5875=2025,F5875*'Average selling price'!$D$2,"")))</f>
        <v>57500</v>
      </c>
      <c r="H5875">
        <v>0</v>
      </c>
      <c r="I5875" s="12">
        <f>IF($D5875=2023,H5875*'Average selling price'!$B$3,
IF($D5875=2024,H5875*'Average selling price'!$C$3,
IF($D5875=2025,H5875*'Average selling price'!$D$3,"")))</f>
        <v>0</v>
      </c>
      <c r="J5875">
        <v>5</v>
      </c>
      <c r="K5875" s="12">
        <f>IF($D5875=2023,J5875*'Average selling price'!$B$4,
IF($D5875=2024,J5875*'Average selling price'!$C$4,
IF($D5875=2025,J5875*'Average selling price'!$D$4,"")))</f>
        <v>58630</v>
      </c>
      <c r="L5875" s="7">
        <v>30332.240000000002</v>
      </c>
      <c r="M5875" s="7">
        <v>17594.830000000002</v>
      </c>
      <c r="N5875" s="11">
        <f t="shared" si="183"/>
        <v>47927.070000000007</v>
      </c>
      <c r="O5875" s="11">
        <v>-17.989999999999998</v>
      </c>
      <c r="P5875" s="11">
        <v>19431.2</v>
      </c>
    </row>
    <row r="5876" spans="1:16">
      <c r="A5876" s="2">
        <v>45880</v>
      </c>
      <c r="B5876" s="18">
        <v>41</v>
      </c>
      <c r="C5876" s="20">
        <f t="shared" si="182"/>
        <v>8</v>
      </c>
      <c r="D5876" s="16">
        <v>2025</v>
      </c>
      <c r="E5876" s="1" t="s">
        <v>60</v>
      </c>
      <c r="F5876">
        <v>5</v>
      </c>
      <c r="G5876" s="12">
        <f>IF(D5876=2023,F5876*'Average selling price'!$B$2,
IF(D5876=2024,F5876*'Average selling price'!$C$2,
IF(D5876=2025,F5876*'Average selling price'!$D$2,"")))</f>
        <v>28750</v>
      </c>
      <c r="H5876">
        <v>0</v>
      </c>
      <c r="I5876" s="12">
        <f>IF($D5876=2023,H5876*'Average selling price'!$B$3,
IF($D5876=2024,H5876*'Average selling price'!$C$3,
IF($D5876=2025,H5876*'Average selling price'!$D$3,"")))</f>
        <v>0</v>
      </c>
      <c r="J5876">
        <v>2</v>
      </c>
      <c r="K5876" s="12">
        <f>IF($D5876=2023,J5876*'Average selling price'!$B$4,
IF($D5876=2024,J5876*'Average selling price'!$C$4,
IF($D5876=2025,J5876*'Average selling price'!$D$4,"")))</f>
        <v>23452</v>
      </c>
      <c r="L5876" s="7">
        <v>5262.57</v>
      </c>
      <c r="M5876" s="7">
        <v>0</v>
      </c>
      <c r="N5876" s="11">
        <f t="shared" si="183"/>
        <v>5262.57</v>
      </c>
      <c r="O5876" s="11">
        <v>83.3</v>
      </c>
      <c r="P5876" s="11">
        <v>2754.92</v>
      </c>
    </row>
    <row r="5877" spans="1:16">
      <c r="A5877" s="2">
        <v>45880</v>
      </c>
      <c r="B5877" s="18">
        <v>41</v>
      </c>
      <c r="C5877" s="20">
        <f t="shared" si="182"/>
        <v>8</v>
      </c>
      <c r="D5877" s="16">
        <v>2025</v>
      </c>
      <c r="E5877" s="1" t="s">
        <v>34</v>
      </c>
      <c r="F5877">
        <v>4</v>
      </c>
      <c r="G5877" s="12">
        <f>IF(D5877=2023,F5877*'Average selling price'!$B$2,
IF(D5877=2024,F5877*'Average selling price'!$C$2,
IF(D5877=2025,F5877*'Average selling price'!$D$2,"")))</f>
        <v>23000</v>
      </c>
      <c r="H5877">
        <v>0</v>
      </c>
      <c r="I5877" s="12">
        <f>IF($D5877=2023,H5877*'Average selling price'!$B$3,
IF($D5877=2024,H5877*'Average selling price'!$C$3,
IF($D5877=2025,H5877*'Average selling price'!$D$3,"")))</f>
        <v>0</v>
      </c>
      <c r="J5877">
        <v>1</v>
      </c>
      <c r="K5877" s="12">
        <f>IF($D5877=2023,J5877*'Average selling price'!$B$4,
IF($D5877=2024,J5877*'Average selling price'!$C$4,
IF($D5877=2025,J5877*'Average selling price'!$D$4,"")))</f>
        <v>11726</v>
      </c>
      <c r="L5877" s="7">
        <v>33985.339999999997</v>
      </c>
      <c r="M5877" s="7">
        <v>10051.93</v>
      </c>
      <c r="N5877" s="11">
        <f t="shared" si="183"/>
        <v>44037.27</v>
      </c>
      <c r="O5877" s="11">
        <v>1156.27</v>
      </c>
      <c r="P5877" s="11">
        <v>8327.7199999999993</v>
      </c>
    </row>
    <row r="5878" spans="1:16">
      <c r="A5878" s="2">
        <v>45880</v>
      </c>
      <c r="B5878" s="18">
        <v>41</v>
      </c>
      <c r="C5878" s="20">
        <f t="shared" si="182"/>
        <v>8</v>
      </c>
      <c r="D5878" s="16">
        <v>2025</v>
      </c>
      <c r="E5878" s="1" t="s">
        <v>41</v>
      </c>
      <c r="F5878">
        <v>11</v>
      </c>
      <c r="G5878" s="12">
        <f>IF(D5878=2023,F5878*'Average selling price'!$B$2,
IF(D5878=2024,F5878*'Average selling price'!$C$2,
IF(D5878=2025,F5878*'Average selling price'!$D$2,"")))</f>
        <v>63250</v>
      </c>
      <c r="H5878">
        <v>1</v>
      </c>
      <c r="I5878" s="12">
        <f>IF($D5878=2023,H5878*'Average selling price'!$B$3,
IF($D5878=2024,H5878*'Average selling price'!$C$3,
IF($D5878=2025,H5878*'Average selling price'!$D$3,"")))</f>
        <v>34677</v>
      </c>
      <c r="J5878">
        <v>2</v>
      </c>
      <c r="K5878" s="12">
        <f>IF($D5878=2023,J5878*'Average selling price'!$B$4,
IF($D5878=2024,J5878*'Average selling price'!$C$4,
IF($D5878=2025,J5878*'Average selling price'!$D$4,"")))</f>
        <v>23452</v>
      </c>
      <c r="L5878" s="7">
        <v>9984</v>
      </c>
      <c r="M5878" s="7">
        <v>1700</v>
      </c>
      <c r="N5878" s="11">
        <f t="shared" si="183"/>
        <v>11684</v>
      </c>
      <c r="O5878" s="11">
        <v>25.89</v>
      </c>
      <c r="P5878" s="11">
        <v>3091</v>
      </c>
    </row>
    <row r="5879" spans="1:16">
      <c r="A5879" s="2">
        <v>45880</v>
      </c>
      <c r="B5879" s="18">
        <v>41</v>
      </c>
      <c r="C5879" s="20">
        <f t="shared" si="182"/>
        <v>8</v>
      </c>
      <c r="D5879" s="16">
        <v>2025</v>
      </c>
      <c r="E5879" s="1" t="s">
        <v>35</v>
      </c>
      <c r="F5879">
        <v>1</v>
      </c>
      <c r="G5879" s="12">
        <f>IF(D5879=2023,F5879*'Average selling price'!$B$2,
IF(D5879=2024,F5879*'Average selling price'!$C$2,
IF(D5879=2025,F5879*'Average selling price'!$D$2,"")))</f>
        <v>5750</v>
      </c>
      <c r="H5879">
        <v>0</v>
      </c>
      <c r="I5879" s="12">
        <f>IF($D5879=2023,H5879*'Average selling price'!$B$3,
IF($D5879=2024,H5879*'Average selling price'!$C$3,
IF($D5879=2025,H5879*'Average selling price'!$D$3,"")))</f>
        <v>0</v>
      </c>
      <c r="J5879">
        <v>2</v>
      </c>
      <c r="K5879" s="12">
        <f>IF($D5879=2023,J5879*'Average selling price'!$B$4,
IF($D5879=2024,J5879*'Average selling price'!$C$4,
IF($D5879=2025,J5879*'Average selling price'!$D$4,"")))</f>
        <v>23452</v>
      </c>
      <c r="L5879" s="7">
        <v>5264.7</v>
      </c>
      <c r="M5879" s="7">
        <v>8749.9599999999991</v>
      </c>
      <c r="N5879" s="11">
        <f t="shared" si="183"/>
        <v>14014.66</v>
      </c>
      <c r="O5879" s="11">
        <v>23.99</v>
      </c>
      <c r="P5879" s="11">
        <v>2524.9299999999998</v>
      </c>
    </row>
    <row r="5880" spans="1:16">
      <c r="A5880" s="2">
        <v>45880</v>
      </c>
      <c r="B5880" s="18">
        <v>41</v>
      </c>
      <c r="C5880" s="20">
        <f t="shared" si="182"/>
        <v>8</v>
      </c>
      <c r="D5880" s="16">
        <v>2025</v>
      </c>
      <c r="E5880" s="1" t="s">
        <v>36</v>
      </c>
      <c r="F5880">
        <v>6</v>
      </c>
      <c r="G5880" s="12">
        <f>IF(D5880=2023,F5880*'Average selling price'!$B$2,
IF(D5880=2024,F5880*'Average selling price'!$C$2,
IF(D5880=2025,F5880*'Average selling price'!$D$2,"")))</f>
        <v>34500</v>
      </c>
      <c r="H5880">
        <v>0</v>
      </c>
      <c r="I5880" s="12">
        <f>IF($D5880=2023,H5880*'Average selling price'!$B$3,
IF($D5880=2024,H5880*'Average selling price'!$C$3,
IF($D5880=2025,H5880*'Average selling price'!$D$3,"")))</f>
        <v>0</v>
      </c>
      <c r="J5880">
        <v>0</v>
      </c>
      <c r="K5880" s="12">
        <f>IF($D5880=2023,J5880*'Average selling price'!$B$4,
IF($D5880=2024,J5880*'Average selling price'!$C$4,
IF($D5880=2025,J5880*'Average selling price'!$D$4,"")))</f>
        <v>0</v>
      </c>
      <c r="L5880" s="7">
        <v>7365.66</v>
      </c>
      <c r="M5880" s="7">
        <v>2589.98</v>
      </c>
      <c r="N5880" s="11">
        <f t="shared" si="183"/>
        <v>9955.64</v>
      </c>
      <c r="O5880" s="11">
        <v>799.99</v>
      </c>
      <c r="P5880" s="11">
        <v>375.82</v>
      </c>
    </row>
    <row r="5881" spans="1:16">
      <c r="A5881" s="2">
        <v>45880</v>
      </c>
      <c r="B5881" s="18">
        <v>41</v>
      </c>
      <c r="C5881" s="20">
        <f t="shared" si="182"/>
        <v>8</v>
      </c>
      <c r="D5881" s="16">
        <v>2025</v>
      </c>
      <c r="E5881" s="1" t="s">
        <v>37</v>
      </c>
      <c r="F5881">
        <v>3</v>
      </c>
      <c r="G5881" s="12">
        <f>IF(D5881=2023,F5881*'Average selling price'!$B$2,
IF(D5881=2024,F5881*'Average selling price'!$C$2,
IF(D5881=2025,F5881*'Average selling price'!$D$2,"")))</f>
        <v>17250</v>
      </c>
      <c r="H5881">
        <v>0</v>
      </c>
      <c r="I5881" s="12">
        <f>IF($D5881=2023,H5881*'Average selling price'!$B$3,
IF($D5881=2024,H5881*'Average selling price'!$C$3,
IF($D5881=2025,H5881*'Average selling price'!$D$3,"")))</f>
        <v>0</v>
      </c>
      <c r="J5881">
        <v>1</v>
      </c>
      <c r="K5881" s="12">
        <f>IF($D5881=2023,J5881*'Average selling price'!$B$4,
IF($D5881=2024,J5881*'Average selling price'!$C$4,
IF($D5881=2025,J5881*'Average selling price'!$D$4,"")))</f>
        <v>11726</v>
      </c>
      <c r="L5881" s="7">
        <v>13422.44</v>
      </c>
      <c r="M5881" s="7">
        <v>3999.97</v>
      </c>
      <c r="N5881" s="11">
        <f t="shared" si="183"/>
        <v>17422.41</v>
      </c>
      <c r="O5881" s="11">
        <v>1450.07</v>
      </c>
      <c r="P5881" s="11">
        <v>1836.31</v>
      </c>
    </row>
    <row r="5882" spans="1:16">
      <c r="A5882" s="2">
        <v>45880</v>
      </c>
      <c r="B5882" s="18">
        <v>41</v>
      </c>
      <c r="C5882" s="20">
        <f t="shared" si="182"/>
        <v>8</v>
      </c>
      <c r="D5882" s="16">
        <v>2025</v>
      </c>
      <c r="E5882" s="1" t="s">
        <v>45</v>
      </c>
      <c r="F5882">
        <v>3</v>
      </c>
      <c r="G5882" s="12">
        <f>IF(D5882=2023,F5882*'Average selling price'!$B$2,
IF(D5882=2024,F5882*'Average selling price'!$C$2,
IF(D5882=2025,F5882*'Average selling price'!$D$2,"")))</f>
        <v>17250</v>
      </c>
      <c r="H5882">
        <v>0</v>
      </c>
      <c r="I5882" s="12">
        <f>IF($D5882=2023,H5882*'Average selling price'!$B$3,
IF($D5882=2024,H5882*'Average selling price'!$C$3,
IF($D5882=2025,H5882*'Average selling price'!$D$3,"")))</f>
        <v>0</v>
      </c>
      <c r="J5882">
        <v>0</v>
      </c>
      <c r="K5882" s="12">
        <f>IF($D5882=2023,J5882*'Average selling price'!$B$4,
IF($D5882=2024,J5882*'Average selling price'!$C$4,
IF($D5882=2025,J5882*'Average selling price'!$D$4,"")))</f>
        <v>0</v>
      </c>
      <c r="L5882" s="7">
        <v>4131.75</v>
      </c>
      <c r="M5882" s="7">
        <v>3891.97</v>
      </c>
      <c r="N5882" s="11">
        <f t="shared" si="183"/>
        <v>8023.7199999999993</v>
      </c>
      <c r="O5882" s="11">
        <v>0</v>
      </c>
      <c r="P5882" s="11">
        <v>314.98</v>
      </c>
    </row>
    <row r="5883" spans="1:16">
      <c r="A5883" s="2">
        <v>45880</v>
      </c>
      <c r="B5883" s="18">
        <v>41</v>
      </c>
      <c r="C5883" s="20">
        <f t="shared" si="182"/>
        <v>8</v>
      </c>
      <c r="D5883" s="16">
        <v>2025</v>
      </c>
      <c r="E5883" s="1" t="s">
        <v>49</v>
      </c>
      <c r="F5883">
        <v>2</v>
      </c>
      <c r="G5883" s="12">
        <f>IF(D5883=2023,F5883*'Average selling price'!$B$2,
IF(D5883=2024,F5883*'Average selling price'!$C$2,
IF(D5883=2025,F5883*'Average selling price'!$D$2,"")))</f>
        <v>11500</v>
      </c>
      <c r="H5883">
        <v>0</v>
      </c>
      <c r="I5883" s="12">
        <f>IF($D5883=2023,H5883*'Average selling price'!$B$3,
IF($D5883=2024,H5883*'Average selling price'!$C$3,
IF($D5883=2025,H5883*'Average selling price'!$D$3,"")))</f>
        <v>0</v>
      </c>
      <c r="J5883">
        <v>1</v>
      </c>
      <c r="K5883" s="12">
        <f>IF($D5883=2023,J5883*'Average selling price'!$B$4,
IF($D5883=2024,J5883*'Average selling price'!$C$4,
IF($D5883=2025,J5883*'Average selling price'!$D$4,"")))</f>
        <v>11726</v>
      </c>
      <c r="L5883" s="7">
        <v>4277.25</v>
      </c>
      <c r="M5883" s="7">
        <v>2589.96</v>
      </c>
      <c r="N5883" s="11">
        <f t="shared" si="183"/>
        <v>6867.21</v>
      </c>
      <c r="O5883" s="11">
        <v>0</v>
      </c>
      <c r="P5883" s="11">
        <v>53.99</v>
      </c>
    </row>
    <row r="5884" spans="1:16">
      <c r="A5884" s="2">
        <v>45880</v>
      </c>
      <c r="B5884" s="18">
        <v>41</v>
      </c>
      <c r="C5884" s="20">
        <f t="shared" si="182"/>
        <v>8</v>
      </c>
      <c r="D5884" s="16">
        <v>2025</v>
      </c>
      <c r="E5884" s="1" t="s">
        <v>53</v>
      </c>
      <c r="F5884">
        <v>4</v>
      </c>
      <c r="G5884" s="12">
        <f>IF(D5884=2023,F5884*'Average selling price'!$B$2,
IF(D5884=2024,F5884*'Average selling price'!$C$2,
IF(D5884=2025,F5884*'Average selling price'!$D$2,"")))</f>
        <v>23000</v>
      </c>
      <c r="H5884">
        <v>0</v>
      </c>
      <c r="I5884" s="12">
        <f>IF($D5884=2023,H5884*'Average selling price'!$B$3,
IF($D5884=2024,H5884*'Average selling price'!$C$3,
IF($D5884=2025,H5884*'Average selling price'!$D$3,"")))</f>
        <v>0</v>
      </c>
      <c r="J5884">
        <v>1</v>
      </c>
      <c r="K5884" s="12">
        <f>IF($D5884=2023,J5884*'Average selling price'!$B$4,
IF($D5884=2024,J5884*'Average selling price'!$C$4,
IF($D5884=2025,J5884*'Average selling price'!$D$4,"")))</f>
        <v>11726</v>
      </c>
      <c r="L5884" s="7">
        <v>9880.43</v>
      </c>
      <c r="M5884" s="7">
        <v>21619.91</v>
      </c>
      <c r="N5884" s="11">
        <f t="shared" si="183"/>
        <v>31500.34</v>
      </c>
      <c r="O5884" s="11">
        <v>12</v>
      </c>
      <c r="P5884" s="11">
        <v>2956.22</v>
      </c>
    </row>
    <row r="5885" spans="1:16">
      <c r="A5885" s="2">
        <v>45880</v>
      </c>
      <c r="B5885" s="18">
        <v>41</v>
      </c>
      <c r="C5885" s="20">
        <f t="shared" si="182"/>
        <v>8</v>
      </c>
      <c r="D5885" s="16">
        <v>2025</v>
      </c>
      <c r="E5885" s="1" t="s">
        <v>38</v>
      </c>
      <c r="F5885">
        <v>6</v>
      </c>
      <c r="G5885" s="12">
        <f>IF(D5885=2023,F5885*'Average selling price'!$B$2,
IF(D5885=2024,F5885*'Average selling price'!$C$2,
IF(D5885=2025,F5885*'Average selling price'!$D$2,"")))</f>
        <v>34500</v>
      </c>
      <c r="H5885">
        <v>0</v>
      </c>
      <c r="I5885" s="12">
        <f>IF($D5885=2023,H5885*'Average selling price'!$B$3,
IF($D5885=2024,H5885*'Average selling price'!$C$3,
IF($D5885=2025,H5885*'Average selling price'!$D$3,"")))</f>
        <v>0</v>
      </c>
      <c r="J5885">
        <v>3</v>
      </c>
      <c r="K5885" s="12">
        <f>IF($D5885=2023,J5885*'Average selling price'!$B$4,
IF($D5885=2024,J5885*'Average selling price'!$C$4,
IF($D5885=2025,J5885*'Average selling price'!$D$4,"")))</f>
        <v>35178</v>
      </c>
      <c r="L5885" s="7">
        <v>19665.2</v>
      </c>
      <c r="M5885" s="7">
        <v>9685.92</v>
      </c>
      <c r="N5885" s="11">
        <f t="shared" si="183"/>
        <v>29351.120000000003</v>
      </c>
      <c r="O5885" s="11">
        <v>32</v>
      </c>
      <c r="P5885" s="11">
        <v>21973.279999999999</v>
      </c>
    </row>
    <row r="5886" spans="1:16">
      <c r="A5886" s="2">
        <v>45880</v>
      </c>
      <c r="B5886" s="18">
        <v>41</v>
      </c>
      <c r="C5886" s="20">
        <f t="shared" si="182"/>
        <v>8</v>
      </c>
      <c r="D5886" s="16">
        <v>2025</v>
      </c>
      <c r="E5886" s="1" t="s">
        <v>39</v>
      </c>
      <c r="F5886">
        <v>12</v>
      </c>
      <c r="G5886" s="12">
        <f>IF(D5886=2023,F5886*'Average selling price'!$B$2,
IF(D5886=2024,F5886*'Average selling price'!$C$2,
IF(D5886=2025,F5886*'Average selling price'!$D$2,"")))</f>
        <v>69000</v>
      </c>
      <c r="H5886">
        <v>1</v>
      </c>
      <c r="I5886" s="12">
        <f>IF($D5886=2023,H5886*'Average selling price'!$B$3,
IF($D5886=2024,H5886*'Average selling price'!$C$3,
IF($D5886=2025,H5886*'Average selling price'!$D$3,"")))</f>
        <v>34677</v>
      </c>
      <c r="J5886">
        <v>2</v>
      </c>
      <c r="K5886" s="12">
        <f>IF($D5886=2023,J5886*'Average selling price'!$B$4,
IF($D5886=2024,J5886*'Average selling price'!$C$4,
IF($D5886=2025,J5886*'Average selling price'!$D$4,"")))</f>
        <v>23452</v>
      </c>
      <c r="L5886" s="7">
        <v>22651.360000000001</v>
      </c>
      <c r="M5886" s="7">
        <v>14149.88</v>
      </c>
      <c r="N5886" s="11">
        <f t="shared" si="183"/>
        <v>36801.24</v>
      </c>
      <c r="O5886" s="11">
        <v>1211.96</v>
      </c>
      <c r="P5886" s="11">
        <v>698.87</v>
      </c>
    </row>
    <row r="5887" spans="1:16">
      <c r="A5887" s="2">
        <v>45880</v>
      </c>
      <c r="B5887" s="18">
        <v>41</v>
      </c>
      <c r="C5887" s="20">
        <f t="shared" si="182"/>
        <v>8</v>
      </c>
      <c r="D5887" s="16">
        <v>2025</v>
      </c>
      <c r="E5887" s="1" t="s">
        <v>40</v>
      </c>
      <c r="F5887">
        <v>1</v>
      </c>
      <c r="G5887" s="12">
        <f>IF(D5887=2023,F5887*'Average selling price'!$B$2,
IF(D5887=2024,F5887*'Average selling price'!$C$2,
IF(D5887=2025,F5887*'Average selling price'!$D$2,"")))</f>
        <v>5750</v>
      </c>
      <c r="H5887">
        <v>2</v>
      </c>
      <c r="I5887" s="12">
        <f>IF($D5887=2023,H5887*'Average selling price'!$B$3,
IF($D5887=2024,H5887*'Average selling price'!$C$3,
IF($D5887=2025,H5887*'Average selling price'!$D$3,"")))</f>
        <v>69354</v>
      </c>
      <c r="J5887">
        <v>1</v>
      </c>
      <c r="K5887" s="12">
        <f>IF($D5887=2023,J5887*'Average selling price'!$B$4,
IF($D5887=2024,J5887*'Average selling price'!$C$4,
IF($D5887=2025,J5887*'Average selling price'!$D$4,"")))</f>
        <v>11726</v>
      </c>
      <c r="L5887" s="7">
        <v>6519.14</v>
      </c>
      <c r="M5887" s="7">
        <v>0</v>
      </c>
      <c r="N5887" s="11">
        <f t="shared" si="183"/>
        <v>6519.14</v>
      </c>
      <c r="O5887" s="11">
        <v>0</v>
      </c>
      <c r="P5887" s="11">
        <v>119.99</v>
      </c>
    </row>
    <row r="5888" spans="1:16">
      <c r="A5888" s="2">
        <v>45880</v>
      </c>
      <c r="B5888" s="18">
        <v>41</v>
      </c>
      <c r="C5888" s="20">
        <f t="shared" si="182"/>
        <v>8</v>
      </c>
      <c r="D5888" s="16">
        <v>2025</v>
      </c>
      <c r="E5888" s="1" t="s">
        <v>42</v>
      </c>
      <c r="F5888">
        <v>9</v>
      </c>
      <c r="G5888" s="12">
        <f>IF(D5888=2023,F5888*'Average selling price'!$B$2,
IF(D5888=2024,F5888*'Average selling price'!$C$2,
IF(D5888=2025,F5888*'Average selling price'!$D$2,"")))</f>
        <v>51750</v>
      </c>
      <c r="H5888">
        <v>1</v>
      </c>
      <c r="I5888" s="12">
        <f>IF($D5888=2023,H5888*'Average selling price'!$B$3,
IF($D5888=2024,H5888*'Average selling price'!$C$3,
IF($D5888=2025,H5888*'Average selling price'!$D$3,"")))</f>
        <v>34677</v>
      </c>
      <c r="J5888">
        <v>1</v>
      </c>
      <c r="K5888" s="12">
        <f>IF($D5888=2023,J5888*'Average selling price'!$B$4,
IF($D5888=2024,J5888*'Average selling price'!$C$4,
IF($D5888=2025,J5888*'Average selling price'!$D$4,"")))</f>
        <v>11726</v>
      </c>
      <c r="L5888" s="7">
        <v>11600</v>
      </c>
      <c r="M5888" s="7">
        <v>387</v>
      </c>
      <c r="N5888" s="11">
        <f t="shared" si="183"/>
        <v>11987</v>
      </c>
      <c r="O5888" s="11">
        <v>0</v>
      </c>
      <c r="P5888" s="11">
        <v>4603</v>
      </c>
    </row>
    <row r="5889" spans="1:16">
      <c r="A5889" s="2">
        <v>45880</v>
      </c>
      <c r="B5889" s="18">
        <v>41</v>
      </c>
      <c r="C5889" s="20">
        <f t="shared" si="182"/>
        <v>8</v>
      </c>
      <c r="D5889" s="16">
        <v>2025</v>
      </c>
      <c r="E5889" s="1" t="s">
        <v>63</v>
      </c>
      <c r="F5889">
        <v>2</v>
      </c>
      <c r="G5889" s="12">
        <f>IF(D5889=2023,F5889*'Average selling price'!$B$2,
IF(D5889=2024,F5889*'Average selling price'!$C$2,
IF(D5889=2025,F5889*'Average selling price'!$D$2,"")))</f>
        <v>11500</v>
      </c>
      <c r="H5889">
        <v>0</v>
      </c>
      <c r="I5889" s="12">
        <f>IF($D5889=2023,H5889*'Average selling price'!$B$3,
IF($D5889=2024,H5889*'Average selling price'!$C$3,
IF($D5889=2025,H5889*'Average selling price'!$D$3,"")))</f>
        <v>0</v>
      </c>
      <c r="J5889">
        <v>1</v>
      </c>
      <c r="K5889" s="12">
        <f>IF($D5889=2023,J5889*'Average selling price'!$B$4,
IF($D5889=2024,J5889*'Average selling price'!$C$4,
IF($D5889=2025,J5889*'Average selling price'!$D$4,"")))</f>
        <v>11726</v>
      </c>
      <c r="L5889" s="7">
        <v>3793</v>
      </c>
      <c r="M5889" s="7">
        <v>6525</v>
      </c>
      <c r="N5889" s="11">
        <f t="shared" si="183"/>
        <v>10318</v>
      </c>
      <c r="O5889" s="11">
        <v>0</v>
      </c>
      <c r="P5889" s="11">
        <v>442</v>
      </c>
    </row>
    <row r="5890" spans="1:16">
      <c r="A5890" s="2">
        <v>45880</v>
      </c>
      <c r="B5890" s="18">
        <v>41</v>
      </c>
      <c r="C5890" s="20">
        <f t="shared" si="182"/>
        <v>8</v>
      </c>
      <c r="D5890" s="16">
        <v>2025</v>
      </c>
      <c r="E5890" s="1" t="s">
        <v>43</v>
      </c>
      <c r="F5890">
        <v>6</v>
      </c>
      <c r="G5890" s="12">
        <f>IF(D5890=2023,F5890*'Average selling price'!$B$2,
IF(D5890=2024,F5890*'Average selling price'!$C$2,
IF(D5890=2025,F5890*'Average selling price'!$D$2,"")))</f>
        <v>34500</v>
      </c>
      <c r="H5890">
        <v>1</v>
      </c>
      <c r="I5890" s="12">
        <f>IF($D5890=2023,H5890*'Average selling price'!$B$3,
IF($D5890=2024,H5890*'Average selling price'!$C$3,
IF($D5890=2025,H5890*'Average selling price'!$D$3,"")))</f>
        <v>34677</v>
      </c>
      <c r="J5890">
        <v>9</v>
      </c>
      <c r="K5890" s="12">
        <f>IF($D5890=2023,J5890*'Average selling price'!$B$4,
IF($D5890=2024,J5890*'Average selling price'!$C$4,
IF($D5890=2025,J5890*'Average selling price'!$D$4,"")))</f>
        <v>105534</v>
      </c>
      <c r="L5890" s="7">
        <v>63141.06</v>
      </c>
      <c r="M5890" s="7">
        <v>16950</v>
      </c>
      <c r="N5890" s="11">
        <f t="shared" si="183"/>
        <v>80091.06</v>
      </c>
      <c r="O5890" s="11">
        <v>6488.24</v>
      </c>
      <c r="P5890" s="11">
        <v>4719.01</v>
      </c>
    </row>
    <row r="5891" spans="1:16">
      <c r="A5891" s="2">
        <v>45880</v>
      </c>
      <c r="B5891" s="18">
        <v>41</v>
      </c>
      <c r="C5891" s="20">
        <f t="shared" si="182"/>
        <v>8</v>
      </c>
      <c r="D5891" s="16">
        <v>2025</v>
      </c>
      <c r="E5891" s="1" t="s">
        <v>47</v>
      </c>
      <c r="F5891">
        <v>0</v>
      </c>
      <c r="G5891" s="12">
        <f>IF(D5891=2023,F5891*'Average selling price'!$B$2,
IF(D5891=2024,F5891*'Average selling price'!$C$2,
IF(D5891=2025,F5891*'Average selling price'!$D$2,"")))</f>
        <v>0</v>
      </c>
      <c r="H5891">
        <v>1</v>
      </c>
      <c r="I5891" s="12">
        <f>IF($D5891=2023,H5891*'Average selling price'!$B$3,
IF($D5891=2024,H5891*'Average selling price'!$C$3,
IF($D5891=2025,H5891*'Average selling price'!$D$3,"")))</f>
        <v>34677</v>
      </c>
      <c r="J5891">
        <v>2</v>
      </c>
      <c r="K5891" s="12">
        <f>IF($D5891=2023,J5891*'Average selling price'!$B$4,
IF($D5891=2024,J5891*'Average selling price'!$C$4,
IF($D5891=2025,J5891*'Average selling price'!$D$4,"")))</f>
        <v>23452</v>
      </c>
      <c r="L5891" s="7">
        <v>23820</v>
      </c>
      <c r="M5891" s="7">
        <v>10625</v>
      </c>
      <c r="N5891" s="11">
        <f t="shared" si="183"/>
        <v>34445</v>
      </c>
      <c r="O5891" s="11">
        <v>0</v>
      </c>
      <c r="P5891" s="11">
        <v>2080</v>
      </c>
    </row>
    <row r="5892" spans="1:16">
      <c r="A5892" s="2">
        <v>45880</v>
      </c>
      <c r="B5892" s="18">
        <v>41</v>
      </c>
      <c r="C5892" s="20">
        <f t="shared" ref="C5892:C5955" si="184">MONTH(A5892)</f>
        <v>8</v>
      </c>
      <c r="D5892" s="16">
        <v>2025</v>
      </c>
      <c r="E5892" s="1" t="s">
        <v>50</v>
      </c>
      <c r="F5892">
        <v>13</v>
      </c>
      <c r="G5892" s="12">
        <f>IF(D5892=2023,F5892*'Average selling price'!$B$2,
IF(D5892=2024,F5892*'Average selling price'!$C$2,
IF(D5892=2025,F5892*'Average selling price'!$D$2,"")))</f>
        <v>74750</v>
      </c>
      <c r="H5892">
        <v>0</v>
      </c>
      <c r="I5892" s="12">
        <f>IF($D5892=2023,H5892*'Average selling price'!$B$3,
IF($D5892=2024,H5892*'Average selling price'!$C$3,
IF($D5892=2025,H5892*'Average selling price'!$D$3,"")))</f>
        <v>0</v>
      </c>
      <c r="J5892">
        <v>2</v>
      </c>
      <c r="K5892" s="12">
        <f>IF($D5892=2023,J5892*'Average selling price'!$B$4,
IF($D5892=2024,J5892*'Average selling price'!$C$4,
IF($D5892=2025,J5892*'Average selling price'!$D$4,"")))</f>
        <v>23452</v>
      </c>
      <c r="L5892" s="7">
        <v>12251.53</v>
      </c>
      <c r="M5892" s="7">
        <v>17969.919999999998</v>
      </c>
      <c r="N5892" s="11">
        <f t="shared" ref="N5892:N5955" si="185">M5892+L5892</f>
        <v>30221.449999999997</v>
      </c>
      <c r="O5892" s="11">
        <v>86.98</v>
      </c>
      <c r="P5892" s="11">
        <v>219.97</v>
      </c>
    </row>
    <row r="5893" spans="1:16">
      <c r="A5893" s="2">
        <v>45880</v>
      </c>
      <c r="B5893" s="18">
        <v>41</v>
      </c>
      <c r="C5893" s="20">
        <f t="shared" si="184"/>
        <v>8</v>
      </c>
      <c r="D5893" s="16">
        <v>2025</v>
      </c>
      <c r="E5893" s="1" t="s">
        <v>51</v>
      </c>
      <c r="F5893">
        <v>0</v>
      </c>
      <c r="G5893" s="12">
        <f>IF(D5893=2023,F5893*'Average selling price'!$B$2,
IF(D5893=2024,F5893*'Average selling price'!$C$2,
IF(D5893=2025,F5893*'Average selling price'!$D$2,"")))</f>
        <v>0</v>
      </c>
      <c r="H5893">
        <v>0</v>
      </c>
      <c r="I5893" s="12">
        <f>IF($D5893=2023,H5893*'Average selling price'!$B$3,
IF($D5893=2024,H5893*'Average selling price'!$C$3,
IF($D5893=2025,H5893*'Average selling price'!$D$3,"")))</f>
        <v>0</v>
      </c>
      <c r="J5893">
        <v>0</v>
      </c>
      <c r="K5893" s="12">
        <f>IF($D5893=2023,J5893*'Average selling price'!$B$4,
IF($D5893=2024,J5893*'Average selling price'!$C$4,
IF($D5893=2025,J5893*'Average selling price'!$D$4,"")))</f>
        <v>0</v>
      </c>
      <c r="L5893" s="7">
        <v>12201.28</v>
      </c>
      <c r="M5893" s="7">
        <v>6974.86</v>
      </c>
      <c r="N5893" s="11">
        <f t="shared" si="185"/>
        <v>19176.14</v>
      </c>
      <c r="O5893" s="11">
        <v>186.17</v>
      </c>
      <c r="P5893" s="11">
        <v>1151.54</v>
      </c>
    </row>
    <row r="5894" spans="1:16">
      <c r="A5894" s="2">
        <v>45880</v>
      </c>
      <c r="B5894" s="18">
        <v>41</v>
      </c>
      <c r="C5894" s="20">
        <f t="shared" si="184"/>
        <v>8</v>
      </c>
      <c r="D5894" s="16">
        <v>2025</v>
      </c>
      <c r="E5894" s="1" t="s">
        <v>52</v>
      </c>
      <c r="F5894">
        <v>9</v>
      </c>
      <c r="G5894" s="12">
        <f>IF(D5894=2023,F5894*'Average selling price'!$B$2,
IF(D5894=2024,F5894*'Average selling price'!$C$2,
IF(D5894=2025,F5894*'Average selling price'!$D$2,"")))</f>
        <v>51750</v>
      </c>
      <c r="H5894">
        <v>0</v>
      </c>
      <c r="I5894" s="12">
        <f>IF($D5894=2023,H5894*'Average selling price'!$B$3,
IF($D5894=2024,H5894*'Average selling price'!$C$3,
IF($D5894=2025,H5894*'Average selling price'!$D$3,"")))</f>
        <v>0</v>
      </c>
      <c r="J5894">
        <v>4</v>
      </c>
      <c r="K5894" s="12">
        <f>IF($D5894=2023,J5894*'Average selling price'!$B$4,
IF($D5894=2024,J5894*'Average selling price'!$C$4,
IF($D5894=2025,J5894*'Average selling price'!$D$4,"")))</f>
        <v>46904</v>
      </c>
      <c r="L5894" s="7">
        <v>30827.66</v>
      </c>
      <c r="M5894" s="7">
        <v>2444.25</v>
      </c>
      <c r="N5894" s="11">
        <f t="shared" si="185"/>
        <v>33271.910000000003</v>
      </c>
      <c r="O5894" s="11">
        <v>309.98</v>
      </c>
      <c r="P5894" s="11">
        <v>1840.9</v>
      </c>
    </row>
    <row r="5895" spans="1:16">
      <c r="A5895" s="2">
        <v>45880</v>
      </c>
      <c r="B5895" s="18">
        <v>41</v>
      </c>
      <c r="C5895" s="20">
        <f t="shared" si="184"/>
        <v>8</v>
      </c>
      <c r="D5895" s="16">
        <v>2025</v>
      </c>
      <c r="E5895" s="1" t="s">
        <v>64</v>
      </c>
      <c r="F5895">
        <v>0</v>
      </c>
      <c r="G5895" s="12">
        <f>IF(D5895=2023,F5895*'Average selling price'!$B$2,
IF(D5895=2024,F5895*'Average selling price'!$C$2,
IF(D5895=2025,F5895*'Average selling price'!$D$2,"")))</f>
        <v>0</v>
      </c>
      <c r="H5895">
        <v>0</v>
      </c>
      <c r="I5895" s="12">
        <f>IF($D5895=2023,H5895*'Average selling price'!$B$3,
IF($D5895=2024,H5895*'Average selling price'!$C$3,
IF($D5895=2025,H5895*'Average selling price'!$D$3,"")))</f>
        <v>0</v>
      </c>
      <c r="J5895">
        <v>1</v>
      </c>
      <c r="K5895" s="12">
        <f>IF($D5895=2023,J5895*'Average selling price'!$B$4,
IF($D5895=2024,J5895*'Average selling price'!$C$4,
IF($D5895=2025,J5895*'Average selling price'!$D$4,"")))</f>
        <v>11726</v>
      </c>
      <c r="L5895" s="7">
        <v>18772.330000000002</v>
      </c>
      <c r="M5895" s="7">
        <v>9569.8799999999992</v>
      </c>
      <c r="N5895" s="11">
        <f t="shared" si="185"/>
        <v>28342.21</v>
      </c>
      <c r="O5895" s="11">
        <v>0</v>
      </c>
      <c r="P5895" s="11">
        <v>2709.97</v>
      </c>
    </row>
    <row r="5896" spans="1:16">
      <c r="A5896" s="2">
        <v>45880</v>
      </c>
      <c r="B5896" s="18">
        <v>41</v>
      </c>
      <c r="C5896" s="20">
        <f t="shared" si="184"/>
        <v>8</v>
      </c>
      <c r="D5896" s="16">
        <v>2025</v>
      </c>
      <c r="E5896" s="1" t="s">
        <v>54</v>
      </c>
      <c r="F5896">
        <v>0</v>
      </c>
      <c r="G5896" s="12">
        <f>IF(D5896=2023,F5896*'Average selling price'!$B$2,
IF(D5896=2024,F5896*'Average selling price'!$C$2,
IF(D5896=2025,F5896*'Average selling price'!$D$2,"")))</f>
        <v>0</v>
      </c>
      <c r="H5896">
        <v>0</v>
      </c>
      <c r="I5896" s="12">
        <f>IF($D5896=2023,H5896*'Average selling price'!$B$3,
IF($D5896=2024,H5896*'Average selling price'!$C$3,
IF($D5896=2025,H5896*'Average selling price'!$D$3,"")))</f>
        <v>0</v>
      </c>
      <c r="J5896">
        <v>2</v>
      </c>
      <c r="K5896" s="12">
        <f>IF($D5896=2023,J5896*'Average selling price'!$B$4,
IF($D5896=2024,J5896*'Average selling price'!$C$4,
IF($D5896=2025,J5896*'Average selling price'!$D$4,"")))</f>
        <v>23452</v>
      </c>
      <c r="L5896" s="7">
        <v>2265</v>
      </c>
      <c r="M5896" s="7">
        <v>2199.9899999999998</v>
      </c>
      <c r="N5896" s="11">
        <f t="shared" si="185"/>
        <v>4464.99</v>
      </c>
      <c r="O5896" s="11">
        <v>0</v>
      </c>
      <c r="P5896" s="11">
        <v>0</v>
      </c>
    </row>
    <row r="5897" spans="1:16">
      <c r="A5897" s="2">
        <v>45880</v>
      </c>
      <c r="B5897" s="18">
        <v>41</v>
      </c>
      <c r="C5897" s="20">
        <f t="shared" si="184"/>
        <v>8</v>
      </c>
      <c r="D5897" s="16">
        <v>2025</v>
      </c>
      <c r="E5897" s="1" t="s">
        <v>61</v>
      </c>
      <c r="F5897">
        <v>0</v>
      </c>
      <c r="G5897" s="12">
        <f>IF(D5897=2023,F5897*'Average selling price'!$B$2,
IF(D5897=2024,F5897*'Average selling price'!$C$2,
IF(D5897=2025,F5897*'Average selling price'!$D$2,"")))</f>
        <v>0</v>
      </c>
      <c r="H5897">
        <v>0</v>
      </c>
      <c r="I5897" s="12">
        <f>IF($D5897=2023,H5897*'Average selling price'!$B$3,
IF($D5897=2024,H5897*'Average selling price'!$C$3,
IF($D5897=2025,H5897*'Average selling price'!$D$3,"")))</f>
        <v>0</v>
      </c>
      <c r="J5897">
        <v>1</v>
      </c>
      <c r="K5897" s="12">
        <f>IF($D5897=2023,J5897*'Average selling price'!$B$4,
IF($D5897=2024,J5897*'Average selling price'!$C$4,
IF($D5897=2025,J5897*'Average selling price'!$D$4,"")))</f>
        <v>11726</v>
      </c>
      <c r="L5897" s="7">
        <v>4212.83</v>
      </c>
      <c r="M5897" s="7">
        <v>3599.99</v>
      </c>
      <c r="N5897" s="11">
        <f t="shared" si="185"/>
        <v>7812.82</v>
      </c>
      <c r="O5897" s="11">
        <v>299.99</v>
      </c>
      <c r="P5897" s="11">
        <v>8166.85</v>
      </c>
    </row>
    <row r="5898" spans="1:16">
      <c r="A5898" s="2">
        <v>45880</v>
      </c>
      <c r="B5898" s="18">
        <v>41</v>
      </c>
      <c r="C5898" s="20">
        <f t="shared" si="184"/>
        <v>8</v>
      </c>
      <c r="D5898" s="16">
        <v>2025</v>
      </c>
      <c r="E5898" s="1" t="s">
        <v>65</v>
      </c>
      <c r="F5898">
        <v>0</v>
      </c>
      <c r="G5898" s="12">
        <f>IF(D5898=2023,F5898*'Average selling price'!$B$2,
IF(D5898=2024,F5898*'Average selling price'!$C$2,
IF(D5898=2025,F5898*'Average selling price'!$D$2,"")))</f>
        <v>0</v>
      </c>
      <c r="H5898">
        <v>0</v>
      </c>
      <c r="I5898" s="12">
        <f>IF($D5898=2023,H5898*'Average selling price'!$B$3,
IF($D5898=2024,H5898*'Average selling price'!$C$3,
IF($D5898=2025,H5898*'Average selling price'!$D$3,"")))</f>
        <v>0</v>
      </c>
      <c r="J5898">
        <v>0</v>
      </c>
      <c r="K5898" s="12">
        <f>IF($D5898=2023,J5898*'Average selling price'!$B$4,
IF($D5898=2024,J5898*'Average selling price'!$C$4,
IF($D5898=2025,J5898*'Average selling price'!$D$4,"")))</f>
        <v>0</v>
      </c>
      <c r="L5898" s="7">
        <v>0</v>
      </c>
      <c r="M5898" s="7">
        <v>0</v>
      </c>
      <c r="N5898" s="11">
        <f t="shared" si="185"/>
        <v>0</v>
      </c>
      <c r="O5898" s="11">
        <v>0</v>
      </c>
      <c r="P5898" s="11">
        <v>0</v>
      </c>
    </row>
    <row r="5899" spans="1:16">
      <c r="A5899" s="2">
        <v>45887</v>
      </c>
      <c r="B5899" s="18">
        <v>42</v>
      </c>
      <c r="C5899" s="20">
        <f t="shared" si="184"/>
        <v>8</v>
      </c>
      <c r="D5899" s="16">
        <v>2025</v>
      </c>
      <c r="E5899" s="1" t="s">
        <v>25</v>
      </c>
      <c r="F5899">
        <v>13</v>
      </c>
      <c r="G5899" s="12">
        <f>IF(D5899=2023,F5899*'Average selling price'!$B$2,
IF(D5899=2024,F5899*'Average selling price'!$C$2,
IF(D5899=2025,F5899*'Average selling price'!$D$2,"")))</f>
        <v>74750</v>
      </c>
      <c r="H5899">
        <v>0</v>
      </c>
      <c r="I5899" s="12">
        <f>IF($D5899=2023,H5899*'Average selling price'!$B$3,
IF($D5899=2024,H5899*'Average selling price'!$C$3,
IF($D5899=2025,H5899*'Average selling price'!$D$3,"")))</f>
        <v>0</v>
      </c>
      <c r="J5899">
        <v>8</v>
      </c>
      <c r="K5899" s="12">
        <f>IF($D5899=2023,J5899*'Average selling price'!$B$4,
IF($D5899=2024,J5899*'Average selling price'!$C$4,
IF($D5899=2025,J5899*'Average selling price'!$D$4,"")))</f>
        <v>93808</v>
      </c>
      <c r="L5899" s="7">
        <v>64235</v>
      </c>
      <c r="M5899" s="7">
        <v>25140</v>
      </c>
      <c r="N5899" s="11">
        <f t="shared" si="185"/>
        <v>89375</v>
      </c>
      <c r="O5899" s="11">
        <v>3660</v>
      </c>
      <c r="P5899" s="11">
        <v>550</v>
      </c>
    </row>
    <row r="5900" spans="1:16">
      <c r="A5900" s="2">
        <v>45887</v>
      </c>
      <c r="B5900" s="18">
        <v>42</v>
      </c>
      <c r="C5900" s="20">
        <f t="shared" si="184"/>
        <v>8</v>
      </c>
      <c r="D5900" s="16">
        <v>2025</v>
      </c>
      <c r="E5900" s="1" t="s">
        <v>46</v>
      </c>
      <c r="F5900">
        <v>6</v>
      </c>
      <c r="G5900" s="12">
        <f>IF(D5900=2023,F5900*'Average selling price'!$B$2,
IF(D5900=2024,F5900*'Average selling price'!$C$2,
IF(D5900=2025,F5900*'Average selling price'!$D$2,"")))</f>
        <v>34500</v>
      </c>
      <c r="H5900">
        <v>0</v>
      </c>
      <c r="I5900" s="12">
        <f>IF($D5900=2023,H5900*'Average selling price'!$B$3,
IF($D5900=2024,H5900*'Average selling price'!$C$3,
IF($D5900=2025,H5900*'Average selling price'!$D$3,"")))</f>
        <v>0</v>
      </c>
      <c r="J5900">
        <v>3</v>
      </c>
      <c r="K5900" s="12">
        <f>IF($D5900=2023,J5900*'Average selling price'!$B$4,
IF($D5900=2024,J5900*'Average selling price'!$C$4,
IF($D5900=2025,J5900*'Average selling price'!$D$4,"")))</f>
        <v>35178</v>
      </c>
      <c r="L5900" s="7">
        <v>8574</v>
      </c>
      <c r="M5900" s="7">
        <v>1620</v>
      </c>
      <c r="N5900" s="11">
        <f t="shared" si="185"/>
        <v>10194</v>
      </c>
      <c r="O5900" s="11">
        <v>0</v>
      </c>
      <c r="P5900" s="11">
        <v>3350</v>
      </c>
    </row>
    <row r="5901" spans="1:16">
      <c r="A5901" s="2">
        <v>45887</v>
      </c>
      <c r="B5901" s="18">
        <v>42</v>
      </c>
      <c r="C5901" s="20">
        <f t="shared" si="184"/>
        <v>8</v>
      </c>
      <c r="D5901" s="16">
        <v>2025</v>
      </c>
      <c r="E5901" s="1" t="s">
        <v>57</v>
      </c>
      <c r="F5901">
        <v>6</v>
      </c>
      <c r="G5901" s="12">
        <f>IF(D5901=2023,F5901*'Average selling price'!$B$2,
IF(D5901=2024,F5901*'Average selling price'!$C$2,
IF(D5901=2025,F5901*'Average selling price'!$D$2,"")))</f>
        <v>34500</v>
      </c>
      <c r="H5901">
        <v>0</v>
      </c>
      <c r="I5901" s="12">
        <f>IF($D5901=2023,H5901*'Average selling price'!$B$3,
IF($D5901=2024,H5901*'Average selling price'!$C$3,
IF($D5901=2025,H5901*'Average selling price'!$D$3,"")))</f>
        <v>0</v>
      </c>
      <c r="J5901">
        <v>2</v>
      </c>
      <c r="K5901" s="12">
        <f>IF($D5901=2023,J5901*'Average selling price'!$B$4,
IF($D5901=2024,J5901*'Average selling price'!$C$4,
IF($D5901=2025,J5901*'Average selling price'!$D$4,"")))</f>
        <v>23452</v>
      </c>
      <c r="L5901" s="7">
        <v>27411</v>
      </c>
      <c r="M5901" s="7">
        <v>6140</v>
      </c>
      <c r="N5901" s="11">
        <f t="shared" si="185"/>
        <v>33551</v>
      </c>
      <c r="O5901" s="11">
        <v>0</v>
      </c>
      <c r="P5901" s="11">
        <v>700</v>
      </c>
    </row>
    <row r="5902" spans="1:16">
      <c r="A5902" s="2">
        <v>45887</v>
      </c>
      <c r="B5902" s="18">
        <v>42</v>
      </c>
      <c r="C5902" s="20">
        <f t="shared" si="184"/>
        <v>8</v>
      </c>
      <c r="D5902" s="16">
        <v>2025</v>
      </c>
      <c r="E5902" s="1" t="s">
        <v>27</v>
      </c>
      <c r="F5902">
        <v>2</v>
      </c>
      <c r="G5902" s="12">
        <f>IF(D5902=2023,F5902*'Average selling price'!$B$2,
IF(D5902=2024,F5902*'Average selling price'!$C$2,
IF(D5902=2025,F5902*'Average selling price'!$D$2,"")))</f>
        <v>11500</v>
      </c>
      <c r="H5902">
        <v>0</v>
      </c>
      <c r="I5902" s="12">
        <f>IF($D5902=2023,H5902*'Average selling price'!$B$3,
IF($D5902=2024,H5902*'Average selling price'!$C$3,
IF($D5902=2025,H5902*'Average selling price'!$D$3,"")))</f>
        <v>0</v>
      </c>
      <c r="J5902">
        <v>1</v>
      </c>
      <c r="K5902" s="12">
        <f>IF($D5902=2023,J5902*'Average selling price'!$B$4,
IF($D5902=2024,J5902*'Average selling price'!$C$4,
IF($D5902=2025,J5902*'Average selling price'!$D$4,"")))</f>
        <v>11726</v>
      </c>
      <c r="L5902" s="7">
        <v>15820</v>
      </c>
      <c r="M5902" s="7">
        <v>2199</v>
      </c>
      <c r="N5902" s="11">
        <f t="shared" si="185"/>
        <v>18019</v>
      </c>
      <c r="O5902" s="11">
        <v>0</v>
      </c>
      <c r="P5902" s="11">
        <v>975</v>
      </c>
    </row>
    <row r="5903" spans="1:16">
      <c r="A5903" s="2">
        <v>45887</v>
      </c>
      <c r="B5903" s="18">
        <v>42</v>
      </c>
      <c r="C5903" s="20">
        <f t="shared" si="184"/>
        <v>8</v>
      </c>
      <c r="D5903" s="16">
        <v>2025</v>
      </c>
      <c r="E5903" s="1" t="s">
        <v>55</v>
      </c>
      <c r="F5903">
        <v>2</v>
      </c>
      <c r="G5903" s="12">
        <f>IF(D5903=2023,F5903*'Average selling price'!$B$2,
IF(D5903=2024,F5903*'Average selling price'!$C$2,
IF(D5903=2025,F5903*'Average selling price'!$D$2,"")))</f>
        <v>11500</v>
      </c>
      <c r="H5903">
        <v>1</v>
      </c>
      <c r="I5903" s="12">
        <f>IF($D5903=2023,H5903*'Average selling price'!$B$3,
IF($D5903=2024,H5903*'Average selling price'!$C$3,
IF($D5903=2025,H5903*'Average selling price'!$D$3,"")))</f>
        <v>34677</v>
      </c>
      <c r="J5903">
        <v>1</v>
      </c>
      <c r="K5903" s="12">
        <f>IF($D5903=2023,J5903*'Average selling price'!$B$4,
IF($D5903=2024,J5903*'Average selling price'!$C$4,
IF($D5903=2025,J5903*'Average selling price'!$D$4,"")))</f>
        <v>11726</v>
      </c>
      <c r="L5903" s="7">
        <v>15156</v>
      </c>
      <c r="M5903" s="7">
        <v>12520</v>
      </c>
      <c r="N5903" s="11">
        <f t="shared" si="185"/>
        <v>27676</v>
      </c>
      <c r="O5903" s="11">
        <v>0</v>
      </c>
      <c r="P5903" s="11">
        <v>300</v>
      </c>
    </row>
    <row r="5904" spans="1:16">
      <c r="A5904" s="2">
        <v>45887</v>
      </c>
      <c r="B5904" s="18">
        <v>42</v>
      </c>
      <c r="C5904" s="20">
        <f t="shared" si="184"/>
        <v>8</v>
      </c>
      <c r="D5904" s="16">
        <v>2025</v>
      </c>
      <c r="E5904" s="1" t="s">
        <v>28</v>
      </c>
      <c r="F5904">
        <v>4</v>
      </c>
      <c r="G5904" s="12">
        <f>IF(D5904=2023,F5904*'Average selling price'!$B$2,
IF(D5904=2024,F5904*'Average selling price'!$C$2,
IF(D5904=2025,F5904*'Average selling price'!$D$2,"")))</f>
        <v>23000</v>
      </c>
      <c r="H5904">
        <v>0</v>
      </c>
      <c r="I5904" s="12">
        <f>IF($D5904=2023,H5904*'Average selling price'!$B$3,
IF($D5904=2024,H5904*'Average selling price'!$C$3,
IF($D5904=2025,H5904*'Average selling price'!$D$3,"")))</f>
        <v>0</v>
      </c>
      <c r="J5904">
        <v>0</v>
      </c>
      <c r="K5904" s="12">
        <f>IF($D5904=2023,J5904*'Average selling price'!$B$4,
IF($D5904=2024,J5904*'Average selling price'!$C$4,
IF($D5904=2025,J5904*'Average selling price'!$D$4,"")))</f>
        <v>0</v>
      </c>
      <c r="L5904" s="7">
        <v>2717</v>
      </c>
      <c r="M5904" s="7">
        <v>4800</v>
      </c>
      <c r="N5904" s="11">
        <f t="shared" si="185"/>
        <v>7517</v>
      </c>
      <c r="O5904" s="11">
        <v>1650</v>
      </c>
      <c r="P5904" s="11">
        <v>1081</v>
      </c>
    </row>
    <row r="5905" spans="1:16">
      <c r="A5905" s="2">
        <v>45887</v>
      </c>
      <c r="B5905" s="18">
        <v>42</v>
      </c>
      <c r="C5905" s="20">
        <f t="shared" si="184"/>
        <v>8</v>
      </c>
      <c r="D5905" s="16">
        <v>2025</v>
      </c>
      <c r="E5905" s="1" t="s">
        <v>29</v>
      </c>
      <c r="F5905">
        <v>13</v>
      </c>
      <c r="G5905" s="12">
        <f>IF(D5905=2023,F5905*'Average selling price'!$B$2,
IF(D5905=2024,F5905*'Average selling price'!$C$2,
IF(D5905=2025,F5905*'Average selling price'!$D$2,"")))</f>
        <v>74750</v>
      </c>
      <c r="H5905">
        <v>0</v>
      </c>
      <c r="I5905" s="12">
        <f>IF($D5905=2023,H5905*'Average selling price'!$B$3,
IF($D5905=2024,H5905*'Average selling price'!$C$3,
IF($D5905=2025,H5905*'Average selling price'!$D$3,"")))</f>
        <v>0</v>
      </c>
      <c r="J5905">
        <v>7</v>
      </c>
      <c r="K5905" s="12">
        <f>IF($D5905=2023,J5905*'Average selling price'!$B$4,
IF($D5905=2024,J5905*'Average selling price'!$C$4,
IF($D5905=2025,J5905*'Average selling price'!$D$4,"")))</f>
        <v>82082</v>
      </c>
      <c r="L5905" s="7">
        <v>53718.07</v>
      </c>
      <c r="M5905" s="7">
        <v>6899.94</v>
      </c>
      <c r="N5905" s="11">
        <f t="shared" si="185"/>
        <v>60618.01</v>
      </c>
      <c r="O5905" s="11">
        <v>399.99</v>
      </c>
      <c r="P5905" s="11">
        <v>1804.94</v>
      </c>
    </row>
    <row r="5906" spans="1:16">
      <c r="A5906" s="2">
        <v>45887</v>
      </c>
      <c r="B5906" s="18">
        <v>42</v>
      </c>
      <c r="C5906" s="20">
        <f t="shared" si="184"/>
        <v>8</v>
      </c>
      <c r="D5906" s="16">
        <v>2025</v>
      </c>
      <c r="E5906" s="1" t="s">
        <v>30</v>
      </c>
      <c r="F5906">
        <v>7</v>
      </c>
      <c r="G5906" s="12">
        <f>IF(D5906=2023,F5906*'Average selling price'!$B$2,
IF(D5906=2024,F5906*'Average selling price'!$C$2,
IF(D5906=2025,F5906*'Average selling price'!$D$2,"")))</f>
        <v>40250</v>
      </c>
      <c r="H5906">
        <v>0</v>
      </c>
      <c r="I5906" s="12">
        <f>IF($D5906=2023,H5906*'Average selling price'!$B$3,
IF($D5906=2024,H5906*'Average selling price'!$C$3,
IF($D5906=2025,H5906*'Average selling price'!$D$3,"")))</f>
        <v>0</v>
      </c>
      <c r="J5906">
        <v>5</v>
      </c>
      <c r="K5906" s="12">
        <f>IF($D5906=2023,J5906*'Average selling price'!$B$4,
IF($D5906=2024,J5906*'Average selling price'!$C$4,
IF($D5906=2025,J5906*'Average selling price'!$D$4,"")))</f>
        <v>58630</v>
      </c>
      <c r="L5906" s="7">
        <v>21336</v>
      </c>
      <c r="M5906" s="7">
        <v>43845</v>
      </c>
      <c r="N5906" s="11">
        <f t="shared" si="185"/>
        <v>65181</v>
      </c>
      <c r="O5906" s="11">
        <v>10</v>
      </c>
      <c r="P5906" s="11">
        <v>4695</v>
      </c>
    </row>
    <row r="5907" spans="1:16">
      <c r="A5907" s="2">
        <v>45887</v>
      </c>
      <c r="B5907" s="18">
        <v>42</v>
      </c>
      <c r="C5907" s="20">
        <f t="shared" si="184"/>
        <v>8</v>
      </c>
      <c r="D5907" s="16">
        <v>2025</v>
      </c>
      <c r="E5907" s="1" t="s">
        <v>48</v>
      </c>
      <c r="F5907">
        <v>2</v>
      </c>
      <c r="G5907" s="12">
        <f>IF(D5907=2023,F5907*'Average selling price'!$B$2,
IF(D5907=2024,F5907*'Average selling price'!$C$2,
IF(D5907=2025,F5907*'Average selling price'!$D$2,"")))</f>
        <v>11500</v>
      </c>
      <c r="H5907">
        <v>0</v>
      </c>
      <c r="I5907" s="12">
        <f>IF($D5907=2023,H5907*'Average selling price'!$B$3,
IF($D5907=2024,H5907*'Average selling price'!$C$3,
IF($D5907=2025,H5907*'Average selling price'!$D$3,"")))</f>
        <v>0</v>
      </c>
      <c r="J5907">
        <v>2</v>
      </c>
      <c r="K5907" s="12">
        <f>IF($D5907=2023,J5907*'Average selling price'!$B$4,
IF($D5907=2024,J5907*'Average selling price'!$C$4,
IF($D5907=2025,J5907*'Average selling price'!$D$4,"")))</f>
        <v>23452</v>
      </c>
      <c r="L5907" s="7">
        <v>3389</v>
      </c>
      <c r="M5907" s="7">
        <v>0</v>
      </c>
      <c r="N5907" s="11">
        <f t="shared" si="185"/>
        <v>3389</v>
      </c>
      <c r="O5907" s="11">
        <v>22</v>
      </c>
      <c r="P5907" s="11">
        <v>1810</v>
      </c>
    </row>
    <row r="5908" spans="1:16">
      <c r="A5908" s="2">
        <v>45887</v>
      </c>
      <c r="B5908" s="18">
        <v>42</v>
      </c>
      <c r="C5908" s="20">
        <f t="shared" si="184"/>
        <v>8</v>
      </c>
      <c r="D5908" s="16">
        <v>2025</v>
      </c>
      <c r="E5908" s="1" t="s">
        <v>59</v>
      </c>
      <c r="F5908">
        <v>2</v>
      </c>
      <c r="G5908" s="12">
        <f>IF(D5908=2023,F5908*'Average selling price'!$B$2,
IF(D5908=2024,F5908*'Average selling price'!$C$2,
IF(D5908=2025,F5908*'Average selling price'!$D$2,"")))</f>
        <v>11500</v>
      </c>
      <c r="H5908">
        <v>0</v>
      </c>
      <c r="I5908" s="12">
        <f>IF($D5908=2023,H5908*'Average selling price'!$B$3,
IF($D5908=2024,H5908*'Average selling price'!$C$3,
IF($D5908=2025,H5908*'Average selling price'!$D$3,"")))</f>
        <v>0</v>
      </c>
      <c r="J5908">
        <v>1</v>
      </c>
      <c r="K5908" s="12">
        <f>IF($D5908=2023,J5908*'Average selling price'!$B$4,
IF($D5908=2024,J5908*'Average selling price'!$C$4,
IF($D5908=2025,J5908*'Average selling price'!$D$4,"")))</f>
        <v>11726</v>
      </c>
      <c r="L5908" s="7">
        <v>2816</v>
      </c>
      <c r="M5908" s="7">
        <v>10</v>
      </c>
      <c r="N5908" s="11">
        <f t="shared" si="185"/>
        <v>2826</v>
      </c>
      <c r="O5908" s="11">
        <v>0</v>
      </c>
      <c r="P5908" s="11">
        <v>1827</v>
      </c>
    </row>
    <row r="5909" spans="1:16">
      <c r="A5909" s="2">
        <v>45887</v>
      </c>
      <c r="B5909" s="18">
        <v>42</v>
      </c>
      <c r="C5909" s="20">
        <f t="shared" si="184"/>
        <v>8</v>
      </c>
      <c r="D5909" s="16">
        <v>2025</v>
      </c>
      <c r="E5909" s="1" t="s">
        <v>31</v>
      </c>
      <c r="F5909">
        <v>11</v>
      </c>
      <c r="G5909" s="12">
        <f>IF(D5909=2023,F5909*'Average selling price'!$B$2,
IF(D5909=2024,F5909*'Average selling price'!$C$2,
IF(D5909=2025,F5909*'Average selling price'!$D$2,"")))</f>
        <v>63250</v>
      </c>
      <c r="H5909">
        <v>0</v>
      </c>
      <c r="I5909" s="12">
        <f>IF($D5909=2023,H5909*'Average selling price'!$B$3,
IF($D5909=2024,H5909*'Average selling price'!$C$3,
IF($D5909=2025,H5909*'Average selling price'!$D$3,"")))</f>
        <v>0</v>
      </c>
      <c r="J5909">
        <v>7</v>
      </c>
      <c r="K5909" s="12">
        <f>IF($D5909=2023,J5909*'Average selling price'!$B$4,
IF($D5909=2024,J5909*'Average selling price'!$C$4,
IF($D5909=2025,J5909*'Average selling price'!$D$4,"")))</f>
        <v>82082</v>
      </c>
      <c r="L5909" s="7">
        <v>75764</v>
      </c>
      <c r="M5909" s="7">
        <v>49545</v>
      </c>
      <c r="N5909" s="11">
        <f t="shared" si="185"/>
        <v>125309</v>
      </c>
      <c r="O5909" s="11">
        <v>3591</v>
      </c>
      <c r="P5909" s="11">
        <v>7367</v>
      </c>
    </row>
    <row r="5910" spans="1:16">
      <c r="A5910" s="2">
        <v>45887</v>
      </c>
      <c r="B5910" s="18">
        <v>42</v>
      </c>
      <c r="C5910" s="20">
        <f t="shared" si="184"/>
        <v>8</v>
      </c>
      <c r="D5910" s="16">
        <v>2025</v>
      </c>
      <c r="E5910" s="1" t="s">
        <v>26</v>
      </c>
      <c r="F5910">
        <v>4</v>
      </c>
      <c r="G5910" s="12">
        <f>IF(D5910=2023,F5910*'Average selling price'!$B$2,
IF(D5910=2024,F5910*'Average selling price'!$C$2,
IF(D5910=2025,F5910*'Average selling price'!$D$2,"")))</f>
        <v>23000</v>
      </c>
      <c r="H5910">
        <v>0</v>
      </c>
      <c r="I5910" s="12">
        <f>IF($D5910=2023,H5910*'Average selling price'!$B$3,
IF($D5910=2024,H5910*'Average selling price'!$C$3,
IF($D5910=2025,H5910*'Average selling price'!$D$3,"")))</f>
        <v>0</v>
      </c>
      <c r="J5910">
        <v>6</v>
      </c>
      <c r="K5910" s="12">
        <f>IF($D5910=2023,J5910*'Average selling price'!$B$4,
IF($D5910=2024,J5910*'Average selling price'!$C$4,
IF($D5910=2025,J5910*'Average selling price'!$D$4,"")))</f>
        <v>70356</v>
      </c>
      <c r="L5910" s="7">
        <v>14601</v>
      </c>
      <c r="M5910" s="7">
        <v>14225</v>
      </c>
      <c r="N5910" s="11">
        <f t="shared" si="185"/>
        <v>28826</v>
      </c>
      <c r="O5910" s="11">
        <v>726</v>
      </c>
      <c r="P5910" s="11">
        <v>364</v>
      </c>
    </row>
    <row r="5911" spans="1:16">
      <c r="A5911" s="2">
        <v>45887</v>
      </c>
      <c r="B5911" s="18">
        <v>42</v>
      </c>
      <c r="C5911" s="20">
        <f t="shared" si="184"/>
        <v>8</v>
      </c>
      <c r="D5911" s="16">
        <v>2025</v>
      </c>
      <c r="E5911" s="1" t="s">
        <v>66</v>
      </c>
      <c r="F5911">
        <v>0</v>
      </c>
      <c r="G5911" s="12">
        <f>IF(D5911=2023,F5911*'Average selling price'!$B$2,
IF(D5911=2024,F5911*'Average selling price'!$C$2,
IF(D5911=2025,F5911*'Average selling price'!$D$2,"")))</f>
        <v>0</v>
      </c>
      <c r="H5911">
        <v>0</v>
      </c>
      <c r="I5911" s="12">
        <f>IF($D5911=2023,H5911*'Average selling price'!$B$3,
IF($D5911=2024,H5911*'Average selling price'!$C$3,
IF($D5911=2025,H5911*'Average selling price'!$D$3,"")))</f>
        <v>0</v>
      </c>
      <c r="J5911">
        <v>0</v>
      </c>
      <c r="K5911" s="12">
        <f>IF($D5911=2023,J5911*'Average selling price'!$B$4,
IF($D5911=2024,J5911*'Average selling price'!$C$4,
IF($D5911=2025,J5911*'Average selling price'!$D$4,"")))</f>
        <v>0</v>
      </c>
      <c r="L5911" s="7">
        <v>62308</v>
      </c>
      <c r="M5911" s="7">
        <v>8914</v>
      </c>
      <c r="N5911" s="11">
        <f t="shared" si="185"/>
        <v>71222</v>
      </c>
      <c r="O5911" s="11">
        <v>0</v>
      </c>
      <c r="P5911" s="11">
        <v>413</v>
      </c>
    </row>
    <row r="5912" spans="1:16">
      <c r="A5912" s="2">
        <v>45887</v>
      </c>
      <c r="B5912" s="18">
        <v>42</v>
      </c>
      <c r="C5912" s="20">
        <f t="shared" si="184"/>
        <v>8</v>
      </c>
      <c r="D5912" s="16">
        <v>2025</v>
      </c>
      <c r="E5912" s="1" t="s">
        <v>32</v>
      </c>
      <c r="F5912">
        <v>1</v>
      </c>
      <c r="G5912" s="12">
        <f>IF(D5912=2023,F5912*'Average selling price'!$B$2,
IF(D5912=2024,F5912*'Average selling price'!$C$2,
IF(D5912=2025,F5912*'Average selling price'!$D$2,"")))</f>
        <v>5750</v>
      </c>
      <c r="H5912">
        <v>0</v>
      </c>
      <c r="I5912" s="12">
        <f>IF($D5912=2023,H5912*'Average selling price'!$B$3,
IF($D5912=2024,H5912*'Average selling price'!$C$3,
IF($D5912=2025,H5912*'Average selling price'!$D$3,"")))</f>
        <v>0</v>
      </c>
      <c r="J5912">
        <v>1</v>
      </c>
      <c r="K5912" s="12">
        <f>IF($D5912=2023,J5912*'Average selling price'!$B$4,
IF($D5912=2024,J5912*'Average selling price'!$C$4,
IF($D5912=2025,J5912*'Average selling price'!$D$4,"")))</f>
        <v>11726</v>
      </c>
      <c r="L5912" s="7">
        <v>16519</v>
      </c>
      <c r="M5912" s="7">
        <v>6620</v>
      </c>
      <c r="N5912" s="11">
        <f t="shared" si="185"/>
        <v>23139</v>
      </c>
      <c r="O5912" s="11">
        <v>419</v>
      </c>
      <c r="P5912" s="11">
        <v>299</v>
      </c>
    </row>
    <row r="5913" spans="1:16">
      <c r="A5913" s="2">
        <v>45887</v>
      </c>
      <c r="B5913" s="18">
        <v>42</v>
      </c>
      <c r="C5913" s="20">
        <f t="shared" si="184"/>
        <v>8</v>
      </c>
      <c r="D5913" s="16">
        <v>2025</v>
      </c>
      <c r="E5913" s="1" t="s">
        <v>58</v>
      </c>
      <c r="F5913">
        <v>3</v>
      </c>
      <c r="G5913" s="12">
        <f>IF(D5913=2023,F5913*'Average selling price'!$B$2,
IF(D5913=2024,F5913*'Average selling price'!$C$2,
IF(D5913=2025,F5913*'Average selling price'!$D$2,"")))</f>
        <v>17250</v>
      </c>
      <c r="H5913">
        <v>0</v>
      </c>
      <c r="I5913" s="12">
        <f>IF($D5913=2023,H5913*'Average selling price'!$B$3,
IF($D5913=2024,H5913*'Average selling price'!$C$3,
IF($D5913=2025,H5913*'Average selling price'!$D$3,"")))</f>
        <v>0</v>
      </c>
      <c r="J5913">
        <v>0</v>
      </c>
      <c r="K5913" s="12">
        <f>IF($D5913=2023,J5913*'Average selling price'!$B$4,
IF($D5913=2024,J5913*'Average selling price'!$C$4,
IF($D5913=2025,J5913*'Average selling price'!$D$4,"")))</f>
        <v>0</v>
      </c>
      <c r="L5913" s="7">
        <v>8390</v>
      </c>
      <c r="M5913" s="7">
        <v>570</v>
      </c>
      <c r="N5913" s="11">
        <f t="shared" si="185"/>
        <v>8960</v>
      </c>
      <c r="O5913" s="11">
        <v>0</v>
      </c>
      <c r="P5913" s="11">
        <v>2710</v>
      </c>
    </row>
    <row r="5914" spans="1:16">
      <c r="A5914" s="2">
        <v>45887</v>
      </c>
      <c r="B5914" s="18">
        <v>42</v>
      </c>
      <c r="C5914" s="20">
        <f t="shared" si="184"/>
        <v>8</v>
      </c>
      <c r="D5914" s="16">
        <v>2025</v>
      </c>
      <c r="E5914" s="1" t="s">
        <v>62</v>
      </c>
      <c r="F5914">
        <v>4</v>
      </c>
      <c r="G5914" s="12">
        <f>IF(D5914=2023,F5914*'Average selling price'!$B$2,
IF(D5914=2024,F5914*'Average selling price'!$C$2,
IF(D5914=2025,F5914*'Average selling price'!$D$2,"")))</f>
        <v>23000</v>
      </c>
      <c r="H5914">
        <v>0</v>
      </c>
      <c r="I5914" s="12">
        <f>IF($D5914=2023,H5914*'Average selling price'!$B$3,
IF($D5914=2024,H5914*'Average selling price'!$C$3,
IF($D5914=2025,H5914*'Average selling price'!$D$3,"")))</f>
        <v>0</v>
      </c>
      <c r="J5914">
        <v>3</v>
      </c>
      <c r="K5914" s="12">
        <f>IF($D5914=2023,J5914*'Average selling price'!$B$4,
IF($D5914=2024,J5914*'Average selling price'!$C$4,
IF($D5914=2025,J5914*'Average selling price'!$D$4,"")))</f>
        <v>35178</v>
      </c>
      <c r="L5914" s="7">
        <v>19012</v>
      </c>
      <c r="M5914" s="7">
        <v>13670</v>
      </c>
      <c r="N5914" s="11">
        <f t="shared" si="185"/>
        <v>32682</v>
      </c>
      <c r="O5914" s="11">
        <v>0</v>
      </c>
      <c r="P5914" s="11">
        <v>804</v>
      </c>
    </row>
    <row r="5915" spans="1:16">
      <c r="A5915" s="2">
        <v>45887</v>
      </c>
      <c r="B5915" s="18">
        <v>42</v>
      </c>
      <c r="C5915" s="20">
        <f t="shared" si="184"/>
        <v>8</v>
      </c>
      <c r="D5915" s="16">
        <v>2025</v>
      </c>
      <c r="E5915" s="1" t="s">
        <v>33</v>
      </c>
      <c r="F5915">
        <v>1</v>
      </c>
      <c r="G5915" s="12">
        <f>IF(D5915=2023,F5915*'Average selling price'!$B$2,
IF(D5915=2024,F5915*'Average selling price'!$C$2,
IF(D5915=2025,F5915*'Average selling price'!$D$2,"")))</f>
        <v>5750</v>
      </c>
      <c r="H5915">
        <v>0</v>
      </c>
      <c r="I5915" s="12">
        <f>IF($D5915=2023,H5915*'Average selling price'!$B$3,
IF($D5915=2024,H5915*'Average selling price'!$C$3,
IF($D5915=2025,H5915*'Average selling price'!$D$3,"")))</f>
        <v>0</v>
      </c>
      <c r="J5915">
        <v>3</v>
      </c>
      <c r="K5915" s="12">
        <f>IF($D5915=2023,J5915*'Average selling price'!$B$4,
IF($D5915=2024,J5915*'Average selling price'!$C$4,
IF($D5915=2025,J5915*'Average selling price'!$D$4,"")))</f>
        <v>35178</v>
      </c>
      <c r="L5915" s="7">
        <v>35793</v>
      </c>
      <c r="M5915" s="7">
        <v>30254</v>
      </c>
      <c r="N5915" s="11">
        <f t="shared" si="185"/>
        <v>66047</v>
      </c>
      <c r="O5915" s="11">
        <v>555</v>
      </c>
      <c r="P5915" s="11">
        <v>6833</v>
      </c>
    </row>
    <row r="5916" spans="1:16">
      <c r="A5916" s="2">
        <v>45887</v>
      </c>
      <c r="B5916" s="18">
        <v>42</v>
      </c>
      <c r="C5916" s="20">
        <f t="shared" si="184"/>
        <v>8</v>
      </c>
      <c r="D5916" s="16">
        <v>2025</v>
      </c>
      <c r="E5916" s="1" t="s">
        <v>60</v>
      </c>
      <c r="F5916">
        <v>0</v>
      </c>
      <c r="G5916" s="12">
        <f>IF(D5916=2023,F5916*'Average selling price'!$B$2,
IF(D5916=2024,F5916*'Average selling price'!$C$2,
IF(D5916=2025,F5916*'Average selling price'!$D$2,"")))</f>
        <v>0</v>
      </c>
      <c r="H5916">
        <v>0</v>
      </c>
      <c r="I5916" s="12">
        <f>IF($D5916=2023,H5916*'Average selling price'!$B$3,
IF($D5916=2024,H5916*'Average selling price'!$C$3,
IF($D5916=2025,H5916*'Average selling price'!$D$3,"")))</f>
        <v>0</v>
      </c>
      <c r="J5916">
        <v>1</v>
      </c>
      <c r="K5916" s="12">
        <f>IF($D5916=2023,J5916*'Average selling price'!$B$4,
IF($D5916=2024,J5916*'Average selling price'!$C$4,
IF($D5916=2025,J5916*'Average selling price'!$D$4,"")))</f>
        <v>11726</v>
      </c>
      <c r="L5916" s="7">
        <v>1035</v>
      </c>
      <c r="M5916" s="7">
        <v>9116</v>
      </c>
      <c r="N5916" s="11">
        <f t="shared" si="185"/>
        <v>10151</v>
      </c>
      <c r="O5916" s="11">
        <v>245</v>
      </c>
      <c r="P5916" s="11">
        <v>757</v>
      </c>
    </row>
    <row r="5917" spans="1:16">
      <c r="A5917" s="2">
        <v>45887</v>
      </c>
      <c r="B5917" s="18">
        <v>42</v>
      </c>
      <c r="C5917" s="20">
        <f t="shared" si="184"/>
        <v>8</v>
      </c>
      <c r="D5917" s="16">
        <v>2025</v>
      </c>
      <c r="E5917" s="1" t="s">
        <v>34</v>
      </c>
      <c r="F5917">
        <v>5</v>
      </c>
      <c r="G5917" s="12">
        <f>IF(D5917=2023,F5917*'Average selling price'!$B$2,
IF(D5917=2024,F5917*'Average selling price'!$C$2,
IF(D5917=2025,F5917*'Average selling price'!$D$2,"")))</f>
        <v>28750</v>
      </c>
      <c r="H5917">
        <v>2</v>
      </c>
      <c r="I5917" s="12">
        <f>IF($D5917=2023,H5917*'Average selling price'!$B$3,
IF($D5917=2024,H5917*'Average selling price'!$C$3,
IF($D5917=2025,H5917*'Average selling price'!$D$3,"")))</f>
        <v>69354</v>
      </c>
      <c r="J5917">
        <v>0</v>
      </c>
      <c r="K5917" s="12">
        <f>IF($D5917=2023,J5917*'Average selling price'!$B$4,
IF($D5917=2024,J5917*'Average selling price'!$C$4,
IF($D5917=2025,J5917*'Average selling price'!$D$4,"")))</f>
        <v>0</v>
      </c>
      <c r="L5917" s="7">
        <v>24328.17</v>
      </c>
      <c r="M5917" s="7">
        <v>61395.9</v>
      </c>
      <c r="N5917" s="11">
        <f t="shared" si="185"/>
        <v>85724.07</v>
      </c>
      <c r="O5917" s="11">
        <v>1481.63</v>
      </c>
      <c r="P5917" s="11">
        <v>3842.89</v>
      </c>
    </row>
    <row r="5918" spans="1:16">
      <c r="A5918" s="2">
        <v>45887</v>
      </c>
      <c r="B5918" s="18">
        <v>42</v>
      </c>
      <c r="C5918" s="20">
        <f t="shared" si="184"/>
        <v>8</v>
      </c>
      <c r="D5918" s="16">
        <v>2025</v>
      </c>
      <c r="E5918" s="1" t="s">
        <v>41</v>
      </c>
      <c r="F5918">
        <v>5</v>
      </c>
      <c r="G5918" s="12">
        <f>IF(D5918=2023,F5918*'Average selling price'!$B$2,
IF(D5918=2024,F5918*'Average selling price'!$C$2,
IF(D5918=2025,F5918*'Average selling price'!$D$2,"")))</f>
        <v>28750</v>
      </c>
      <c r="H5918">
        <v>1</v>
      </c>
      <c r="I5918" s="12">
        <f>IF($D5918=2023,H5918*'Average selling price'!$B$3,
IF($D5918=2024,H5918*'Average selling price'!$C$3,
IF($D5918=2025,H5918*'Average selling price'!$D$3,"")))</f>
        <v>34677</v>
      </c>
      <c r="J5918">
        <v>1</v>
      </c>
      <c r="K5918" s="12">
        <f>IF($D5918=2023,J5918*'Average selling price'!$B$4,
IF($D5918=2024,J5918*'Average selling price'!$C$4,
IF($D5918=2025,J5918*'Average selling price'!$D$4,"")))</f>
        <v>11726</v>
      </c>
      <c r="L5918" s="7">
        <v>5142</v>
      </c>
      <c r="M5918" s="7">
        <v>6585</v>
      </c>
      <c r="N5918" s="11">
        <f t="shared" si="185"/>
        <v>11727</v>
      </c>
      <c r="O5918" s="11">
        <v>0</v>
      </c>
      <c r="P5918" s="11">
        <v>3189</v>
      </c>
    </row>
    <row r="5919" spans="1:16">
      <c r="A5919" s="2">
        <v>45887</v>
      </c>
      <c r="B5919" s="18">
        <v>42</v>
      </c>
      <c r="C5919" s="20">
        <f t="shared" si="184"/>
        <v>8</v>
      </c>
      <c r="D5919" s="16">
        <v>2025</v>
      </c>
      <c r="E5919" s="1" t="s">
        <v>35</v>
      </c>
      <c r="F5919">
        <v>0</v>
      </c>
      <c r="G5919" s="12">
        <f>IF(D5919=2023,F5919*'Average selling price'!$B$2,
IF(D5919=2024,F5919*'Average selling price'!$C$2,
IF(D5919=2025,F5919*'Average selling price'!$D$2,"")))</f>
        <v>0</v>
      </c>
      <c r="H5919">
        <v>0</v>
      </c>
      <c r="I5919" s="12">
        <f>IF($D5919=2023,H5919*'Average selling price'!$B$3,
IF($D5919=2024,H5919*'Average selling price'!$C$3,
IF($D5919=2025,H5919*'Average selling price'!$D$3,"")))</f>
        <v>0</v>
      </c>
      <c r="J5919">
        <v>0</v>
      </c>
      <c r="K5919" s="12">
        <f>IF($D5919=2023,J5919*'Average selling price'!$B$4,
IF($D5919=2024,J5919*'Average selling price'!$C$4,
IF($D5919=2025,J5919*'Average selling price'!$D$4,"")))</f>
        <v>0</v>
      </c>
      <c r="L5919" s="7">
        <v>3736.94</v>
      </c>
      <c r="M5919" s="7">
        <v>0</v>
      </c>
      <c r="N5919" s="11">
        <f t="shared" si="185"/>
        <v>3736.94</v>
      </c>
      <c r="O5919" s="11">
        <v>899.99</v>
      </c>
      <c r="P5919" s="11">
        <v>134.94999999999999</v>
      </c>
    </row>
    <row r="5920" spans="1:16">
      <c r="A5920" s="2">
        <v>45887</v>
      </c>
      <c r="B5920" s="18">
        <v>42</v>
      </c>
      <c r="C5920" s="20">
        <f t="shared" si="184"/>
        <v>8</v>
      </c>
      <c r="D5920" s="16">
        <v>2025</v>
      </c>
      <c r="E5920" s="1" t="s">
        <v>36</v>
      </c>
      <c r="F5920">
        <v>2</v>
      </c>
      <c r="G5920" s="12">
        <f>IF(D5920=2023,F5920*'Average selling price'!$B$2,
IF(D5920=2024,F5920*'Average selling price'!$C$2,
IF(D5920=2025,F5920*'Average selling price'!$D$2,"")))</f>
        <v>11500</v>
      </c>
      <c r="H5920">
        <v>1</v>
      </c>
      <c r="I5920" s="12">
        <f>IF($D5920=2023,H5920*'Average selling price'!$B$3,
IF($D5920=2024,H5920*'Average selling price'!$C$3,
IF($D5920=2025,H5920*'Average selling price'!$D$3,"")))</f>
        <v>34677</v>
      </c>
      <c r="J5920">
        <v>2</v>
      </c>
      <c r="K5920" s="12">
        <f>IF($D5920=2023,J5920*'Average selling price'!$B$4,
IF($D5920=2024,J5920*'Average selling price'!$C$4,
IF($D5920=2025,J5920*'Average selling price'!$D$4,"")))</f>
        <v>23452</v>
      </c>
      <c r="L5920" s="7">
        <v>15881</v>
      </c>
      <c r="M5920" s="7">
        <v>8500</v>
      </c>
      <c r="N5920" s="11">
        <f t="shared" si="185"/>
        <v>24381</v>
      </c>
      <c r="O5920" s="11">
        <v>300</v>
      </c>
      <c r="P5920" s="11">
        <v>4782</v>
      </c>
    </row>
    <row r="5921" spans="1:16">
      <c r="A5921" s="2">
        <v>45887</v>
      </c>
      <c r="B5921" s="18">
        <v>42</v>
      </c>
      <c r="C5921" s="20">
        <f t="shared" si="184"/>
        <v>8</v>
      </c>
      <c r="D5921" s="16">
        <v>2025</v>
      </c>
      <c r="E5921" s="1" t="s">
        <v>37</v>
      </c>
      <c r="F5921">
        <v>0</v>
      </c>
      <c r="G5921" s="12">
        <f>IF(D5921=2023,F5921*'Average selling price'!$B$2,
IF(D5921=2024,F5921*'Average selling price'!$C$2,
IF(D5921=2025,F5921*'Average selling price'!$D$2,"")))</f>
        <v>0</v>
      </c>
      <c r="H5921">
        <v>0</v>
      </c>
      <c r="I5921" s="12">
        <f>IF($D5921=2023,H5921*'Average selling price'!$B$3,
IF($D5921=2024,H5921*'Average selling price'!$C$3,
IF($D5921=2025,H5921*'Average selling price'!$D$3,"")))</f>
        <v>0</v>
      </c>
      <c r="J5921">
        <v>1</v>
      </c>
      <c r="K5921" s="12">
        <f>IF($D5921=2023,J5921*'Average selling price'!$B$4,
IF($D5921=2024,J5921*'Average selling price'!$C$4,
IF($D5921=2025,J5921*'Average selling price'!$D$4,"")))</f>
        <v>11726</v>
      </c>
      <c r="L5921" s="7">
        <v>11275</v>
      </c>
      <c r="M5921" s="7">
        <v>6005</v>
      </c>
      <c r="N5921" s="11">
        <f t="shared" si="185"/>
        <v>17280</v>
      </c>
      <c r="O5921" s="11">
        <v>1421</v>
      </c>
      <c r="P5921" s="11">
        <v>696</v>
      </c>
    </row>
    <row r="5922" spans="1:16">
      <c r="A5922" s="2">
        <v>45887</v>
      </c>
      <c r="B5922" s="18">
        <v>42</v>
      </c>
      <c r="C5922" s="20">
        <f t="shared" si="184"/>
        <v>8</v>
      </c>
      <c r="D5922" s="16">
        <v>2025</v>
      </c>
      <c r="E5922" s="1" t="s">
        <v>45</v>
      </c>
      <c r="F5922">
        <v>2</v>
      </c>
      <c r="G5922" s="12">
        <f>IF(D5922=2023,F5922*'Average selling price'!$B$2,
IF(D5922=2024,F5922*'Average selling price'!$C$2,
IF(D5922=2025,F5922*'Average selling price'!$D$2,"")))</f>
        <v>11500</v>
      </c>
      <c r="H5922">
        <v>0</v>
      </c>
      <c r="I5922" s="12">
        <f>IF($D5922=2023,H5922*'Average selling price'!$B$3,
IF($D5922=2024,H5922*'Average selling price'!$C$3,
IF($D5922=2025,H5922*'Average selling price'!$D$3,"")))</f>
        <v>0</v>
      </c>
      <c r="J5922">
        <v>0</v>
      </c>
      <c r="K5922" s="12">
        <f>IF($D5922=2023,J5922*'Average selling price'!$B$4,
IF($D5922=2024,J5922*'Average selling price'!$C$4,
IF($D5922=2025,J5922*'Average selling price'!$D$4,"")))</f>
        <v>0</v>
      </c>
      <c r="L5922" s="7">
        <v>3351</v>
      </c>
      <c r="M5922" s="7">
        <v>1930</v>
      </c>
      <c r="N5922" s="11">
        <f t="shared" si="185"/>
        <v>5281</v>
      </c>
      <c r="O5922" s="11">
        <v>0</v>
      </c>
      <c r="P5922" s="11">
        <v>3149</v>
      </c>
    </row>
    <row r="5923" spans="1:16">
      <c r="A5923" s="2">
        <v>45887</v>
      </c>
      <c r="B5923" s="18">
        <v>42</v>
      </c>
      <c r="C5923" s="20">
        <f t="shared" si="184"/>
        <v>8</v>
      </c>
      <c r="D5923" s="16">
        <v>2025</v>
      </c>
      <c r="E5923" s="1" t="s">
        <v>49</v>
      </c>
      <c r="F5923">
        <v>3</v>
      </c>
      <c r="G5923" s="12">
        <f>IF(D5923=2023,F5923*'Average selling price'!$B$2,
IF(D5923=2024,F5923*'Average selling price'!$C$2,
IF(D5923=2025,F5923*'Average selling price'!$D$2,"")))</f>
        <v>17250</v>
      </c>
      <c r="H5923">
        <v>0</v>
      </c>
      <c r="I5923" s="12">
        <f>IF($D5923=2023,H5923*'Average selling price'!$B$3,
IF($D5923=2024,H5923*'Average selling price'!$C$3,
IF($D5923=2025,H5923*'Average selling price'!$D$3,"")))</f>
        <v>0</v>
      </c>
      <c r="J5923">
        <v>0</v>
      </c>
      <c r="K5923" s="12">
        <f>IF($D5923=2023,J5923*'Average selling price'!$B$4,
IF($D5923=2024,J5923*'Average selling price'!$C$4,
IF($D5923=2025,J5923*'Average selling price'!$D$4,"")))</f>
        <v>0</v>
      </c>
      <c r="L5923" s="7">
        <v>4554</v>
      </c>
      <c r="M5923" s="7">
        <v>1700</v>
      </c>
      <c r="N5923" s="11">
        <f t="shared" si="185"/>
        <v>6254</v>
      </c>
      <c r="O5923" s="11">
        <v>0</v>
      </c>
      <c r="P5923" s="11">
        <v>40</v>
      </c>
    </row>
    <row r="5924" spans="1:16">
      <c r="A5924" s="2">
        <v>45887</v>
      </c>
      <c r="B5924" s="18">
        <v>42</v>
      </c>
      <c r="C5924" s="20">
        <f t="shared" si="184"/>
        <v>8</v>
      </c>
      <c r="D5924" s="16">
        <v>2025</v>
      </c>
      <c r="E5924" s="1" t="s">
        <v>53</v>
      </c>
      <c r="F5924">
        <v>3</v>
      </c>
      <c r="G5924" s="12">
        <f>IF(D5924=2023,F5924*'Average selling price'!$B$2,
IF(D5924=2024,F5924*'Average selling price'!$C$2,
IF(D5924=2025,F5924*'Average selling price'!$D$2,"")))</f>
        <v>17250</v>
      </c>
      <c r="H5924">
        <v>0</v>
      </c>
      <c r="I5924" s="12">
        <f>IF($D5924=2023,H5924*'Average selling price'!$B$3,
IF($D5924=2024,H5924*'Average selling price'!$C$3,
IF($D5924=2025,H5924*'Average selling price'!$D$3,"")))</f>
        <v>0</v>
      </c>
      <c r="J5924">
        <v>1</v>
      </c>
      <c r="K5924" s="12">
        <f>IF($D5924=2023,J5924*'Average selling price'!$B$4,
IF($D5924=2024,J5924*'Average selling price'!$C$4,
IF($D5924=2025,J5924*'Average selling price'!$D$4,"")))</f>
        <v>11726</v>
      </c>
      <c r="L5924" s="7">
        <v>3549</v>
      </c>
      <c r="M5924" s="7">
        <v>2230</v>
      </c>
      <c r="N5924" s="11">
        <f t="shared" si="185"/>
        <v>5779</v>
      </c>
      <c r="O5924" s="11">
        <v>0</v>
      </c>
      <c r="P5924" s="11">
        <v>300</v>
      </c>
    </row>
    <row r="5925" spans="1:16">
      <c r="A5925" s="2">
        <v>45887</v>
      </c>
      <c r="B5925" s="18">
        <v>42</v>
      </c>
      <c r="C5925" s="20">
        <f t="shared" si="184"/>
        <v>8</v>
      </c>
      <c r="D5925" s="16">
        <v>2025</v>
      </c>
      <c r="E5925" s="1" t="s">
        <v>38</v>
      </c>
      <c r="F5925">
        <v>4</v>
      </c>
      <c r="G5925" s="12">
        <f>IF(D5925=2023,F5925*'Average selling price'!$B$2,
IF(D5925=2024,F5925*'Average selling price'!$C$2,
IF(D5925=2025,F5925*'Average selling price'!$D$2,"")))</f>
        <v>23000</v>
      </c>
      <c r="H5925">
        <v>0</v>
      </c>
      <c r="I5925" s="12">
        <f>IF($D5925=2023,H5925*'Average selling price'!$B$3,
IF($D5925=2024,H5925*'Average selling price'!$C$3,
IF($D5925=2025,H5925*'Average selling price'!$D$3,"")))</f>
        <v>0</v>
      </c>
      <c r="J5925">
        <v>4</v>
      </c>
      <c r="K5925" s="12">
        <f>IF($D5925=2023,J5925*'Average selling price'!$B$4,
IF($D5925=2024,J5925*'Average selling price'!$C$4,
IF($D5925=2025,J5925*'Average selling price'!$D$4,"")))</f>
        <v>46904</v>
      </c>
      <c r="L5925" s="7">
        <v>15365</v>
      </c>
      <c r="M5925" s="7">
        <v>16298</v>
      </c>
      <c r="N5925" s="11">
        <f t="shared" si="185"/>
        <v>31663</v>
      </c>
      <c r="O5925" s="11">
        <v>1174</v>
      </c>
      <c r="P5925" s="11">
        <v>5874</v>
      </c>
    </row>
    <row r="5926" spans="1:16">
      <c r="A5926" s="2">
        <v>45887</v>
      </c>
      <c r="B5926" s="18">
        <v>42</v>
      </c>
      <c r="C5926" s="20">
        <f t="shared" si="184"/>
        <v>8</v>
      </c>
      <c r="D5926" s="16">
        <v>2025</v>
      </c>
      <c r="E5926" s="1" t="s">
        <v>39</v>
      </c>
      <c r="F5926">
        <v>14</v>
      </c>
      <c r="G5926" s="12">
        <f>IF(D5926=2023,F5926*'Average selling price'!$B$2,
IF(D5926=2024,F5926*'Average selling price'!$C$2,
IF(D5926=2025,F5926*'Average selling price'!$D$2,"")))</f>
        <v>80500</v>
      </c>
      <c r="H5926">
        <v>2</v>
      </c>
      <c r="I5926" s="12">
        <f>IF($D5926=2023,H5926*'Average selling price'!$B$3,
IF($D5926=2024,H5926*'Average selling price'!$C$3,
IF($D5926=2025,H5926*'Average selling price'!$D$3,"")))</f>
        <v>69354</v>
      </c>
      <c r="J5926">
        <v>1</v>
      </c>
      <c r="K5926" s="12">
        <f>IF($D5926=2023,J5926*'Average selling price'!$B$4,
IF($D5926=2024,J5926*'Average selling price'!$C$4,
IF($D5926=2025,J5926*'Average selling price'!$D$4,"")))</f>
        <v>11726</v>
      </c>
      <c r="L5926" s="7">
        <v>7234</v>
      </c>
      <c r="M5926" s="7">
        <v>8328</v>
      </c>
      <c r="N5926" s="11">
        <f t="shared" si="185"/>
        <v>15562</v>
      </c>
      <c r="O5926" s="11">
        <v>0</v>
      </c>
      <c r="P5926" s="11">
        <v>830</v>
      </c>
    </row>
    <row r="5927" spans="1:16">
      <c r="A5927" s="2">
        <v>45887</v>
      </c>
      <c r="B5927" s="18">
        <v>42</v>
      </c>
      <c r="C5927" s="20">
        <f t="shared" si="184"/>
        <v>8</v>
      </c>
      <c r="D5927" s="16">
        <v>2025</v>
      </c>
      <c r="E5927" s="1" t="s">
        <v>40</v>
      </c>
      <c r="F5927">
        <v>0</v>
      </c>
      <c r="G5927" s="12">
        <f>IF(D5927=2023,F5927*'Average selling price'!$B$2,
IF(D5927=2024,F5927*'Average selling price'!$C$2,
IF(D5927=2025,F5927*'Average selling price'!$D$2,"")))</f>
        <v>0</v>
      </c>
      <c r="H5927">
        <v>0</v>
      </c>
      <c r="I5927" s="12">
        <f>IF($D5927=2023,H5927*'Average selling price'!$B$3,
IF($D5927=2024,H5927*'Average selling price'!$C$3,
IF($D5927=2025,H5927*'Average selling price'!$D$3,"")))</f>
        <v>0</v>
      </c>
      <c r="J5927">
        <v>1</v>
      </c>
      <c r="K5927" s="12">
        <f>IF($D5927=2023,J5927*'Average selling price'!$B$4,
IF($D5927=2024,J5927*'Average selling price'!$C$4,
IF($D5927=2025,J5927*'Average selling price'!$D$4,"")))</f>
        <v>11726</v>
      </c>
      <c r="L5927" s="7">
        <v>9152.82</v>
      </c>
      <c r="M5927" s="7">
        <v>22221.74</v>
      </c>
      <c r="N5927" s="11">
        <f t="shared" si="185"/>
        <v>31374.560000000001</v>
      </c>
      <c r="O5927" s="11">
        <v>1119.98</v>
      </c>
      <c r="P5927" s="11">
        <v>2140.96</v>
      </c>
    </row>
    <row r="5928" spans="1:16">
      <c r="A5928" s="2">
        <v>45887</v>
      </c>
      <c r="B5928" s="18">
        <v>42</v>
      </c>
      <c r="C5928" s="20">
        <f t="shared" si="184"/>
        <v>8</v>
      </c>
      <c r="D5928" s="16">
        <v>2025</v>
      </c>
      <c r="E5928" s="1" t="s">
        <v>42</v>
      </c>
      <c r="F5928">
        <v>1</v>
      </c>
      <c r="G5928" s="12">
        <f>IF(D5928=2023,F5928*'Average selling price'!$B$2,
IF(D5928=2024,F5928*'Average selling price'!$C$2,
IF(D5928=2025,F5928*'Average selling price'!$D$2,"")))</f>
        <v>5750</v>
      </c>
      <c r="H5928">
        <v>0</v>
      </c>
      <c r="I5928" s="12">
        <f>IF($D5928=2023,H5928*'Average selling price'!$B$3,
IF($D5928=2024,H5928*'Average selling price'!$C$3,
IF($D5928=2025,H5928*'Average selling price'!$D$3,"")))</f>
        <v>0</v>
      </c>
      <c r="J5928">
        <v>0</v>
      </c>
      <c r="K5928" s="12">
        <f>IF($D5928=2023,J5928*'Average selling price'!$B$4,
IF($D5928=2024,J5928*'Average selling price'!$C$4,
IF($D5928=2025,J5928*'Average selling price'!$D$4,"")))</f>
        <v>0</v>
      </c>
      <c r="L5928" s="7">
        <v>6966</v>
      </c>
      <c r="M5928" s="7">
        <v>9489</v>
      </c>
      <c r="N5928" s="11">
        <f t="shared" si="185"/>
        <v>16455</v>
      </c>
      <c r="O5928" s="11">
        <v>0</v>
      </c>
      <c r="P5928" s="11">
        <v>5476</v>
      </c>
    </row>
    <row r="5929" spans="1:16">
      <c r="A5929" s="2">
        <v>45887</v>
      </c>
      <c r="B5929" s="18">
        <v>42</v>
      </c>
      <c r="C5929" s="20">
        <f t="shared" si="184"/>
        <v>8</v>
      </c>
      <c r="D5929" s="16">
        <v>2025</v>
      </c>
      <c r="E5929" s="1" t="s">
        <v>63</v>
      </c>
      <c r="F5929">
        <v>1</v>
      </c>
      <c r="G5929" s="12">
        <f>IF(D5929=2023,F5929*'Average selling price'!$B$2,
IF(D5929=2024,F5929*'Average selling price'!$C$2,
IF(D5929=2025,F5929*'Average selling price'!$D$2,"")))</f>
        <v>5750</v>
      </c>
      <c r="H5929">
        <v>0</v>
      </c>
      <c r="I5929" s="12">
        <f>IF($D5929=2023,H5929*'Average selling price'!$B$3,
IF($D5929=2024,H5929*'Average selling price'!$C$3,
IF($D5929=2025,H5929*'Average selling price'!$D$3,"")))</f>
        <v>0</v>
      </c>
      <c r="J5929">
        <v>1</v>
      </c>
      <c r="K5929" s="12">
        <f>IF($D5929=2023,J5929*'Average selling price'!$B$4,
IF($D5929=2024,J5929*'Average selling price'!$C$4,
IF($D5929=2025,J5929*'Average selling price'!$D$4,"")))</f>
        <v>11726</v>
      </c>
      <c r="L5929" s="7">
        <v>1125</v>
      </c>
      <c r="M5929" s="7">
        <v>1800</v>
      </c>
      <c r="N5929" s="11">
        <f t="shared" si="185"/>
        <v>2925</v>
      </c>
      <c r="O5929" s="11">
        <v>0</v>
      </c>
      <c r="P5929" s="11">
        <v>349</v>
      </c>
    </row>
    <row r="5930" spans="1:16">
      <c r="A5930" s="2">
        <v>45887</v>
      </c>
      <c r="B5930" s="18">
        <v>42</v>
      </c>
      <c r="C5930" s="20">
        <f t="shared" si="184"/>
        <v>8</v>
      </c>
      <c r="D5930" s="16">
        <v>2025</v>
      </c>
      <c r="E5930" s="1" t="s">
        <v>43</v>
      </c>
      <c r="F5930">
        <v>10</v>
      </c>
      <c r="G5930" s="12">
        <f>IF(D5930=2023,F5930*'Average selling price'!$B$2,
IF(D5930=2024,F5930*'Average selling price'!$C$2,
IF(D5930=2025,F5930*'Average selling price'!$D$2,"")))</f>
        <v>57500</v>
      </c>
      <c r="H5930">
        <v>1</v>
      </c>
      <c r="I5930" s="12">
        <f>IF($D5930=2023,H5930*'Average selling price'!$B$3,
IF($D5930=2024,H5930*'Average selling price'!$C$3,
IF($D5930=2025,H5930*'Average selling price'!$D$3,"")))</f>
        <v>34677</v>
      </c>
      <c r="J5930">
        <v>4</v>
      </c>
      <c r="K5930" s="12">
        <f>IF($D5930=2023,J5930*'Average selling price'!$B$4,
IF($D5930=2024,J5930*'Average selling price'!$C$4,
IF($D5930=2025,J5930*'Average selling price'!$D$4,"")))</f>
        <v>46904</v>
      </c>
      <c r="L5930" s="7">
        <v>33292.769999999997</v>
      </c>
      <c r="M5930" s="7">
        <v>17100.009999999998</v>
      </c>
      <c r="N5930" s="11">
        <f t="shared" si="185"/>
        <v>50392.78</v>
      </c>
      <c r="O5930" s="11">
        <v>5229.75</v>
      </c>
      <c r="P5930" s="11">
        <v>3098.87</v>
      </c>
    </row>
    <row r="5931" spans="1:16">
      <c r="A5931" s="2">
        <v>45887</v>
      </c>
      <c r="B5931" s="18">
        <v>42</v>
      </c>
      <c r="C5931" s="20">
        <f t="shared" si="184"/>
        <v>8</v>
      </c>
      <c r="D5931" s="16">
        <v>2025</v>
      </c>
      <c r="E5931" s="1" t="s">
        <v>47</v>
      </c>
      <c r="F5931">
        <v>2</v>
      </c>
      <c r="G5931" s="12">
        <f>IF(D5931=2023,F5931*'Average selling price'!$B$2,
IF(D5931=2024,F5931*'Average selling price'!$C$2,
IF(D5931=2025,F5931*'Average selling price'!$D$2,"")))</f>
        <v>11500</v>
      </c>
      <c r="H5931">
        <v>2</v>
      </c>
      <c r="I5931" s="12">
        <f>IF($D5931=2023,H5931*'Average selling price'!$B$3,
IF($D5931=2024,H5931*'Average selling price'!$C$3,
IF($D5931=2025,H5931*'Average selling price'!$D$3,"")))</f>
        <v>69354</v>
      </c>
      <c r="J5931">
        <v>3</v>
      </c>
      <c r="K5931" s="12">
        <f>IF($D5931=2023,J5931*'Average selling price'!$B$4,
IF($D5931=2024,J5931*'Average selling price'!$C$4,
IF($D5931=2025,J5931*'Average selling price'!$D$4,"")))</f>
        <v>35178</v>
      </c>
      <c r="L5931" s="7">
        <v>21165</v>
      </c>
      <c r="M5931" s="7">
        <v>28453</v>
      </c>
      <c r="N5931" s="11">
        <f t="shared" si="185"/>
        <v>49618</v>
      </c>
      <c r="O5931" s="11">
        <v>0</v>
      </c>
      <c r="P5931" s="11">
        <v>270</v>
      </c>
    </row>
    <row r="5932" spans="1:16">
      <c r="A5932" s="2">
        <v>45887</v>
      </c>
      <c r="B5932" s="18">
        <v>42</v>
      </c>
      <c r="C5932" s="20">
        <f t="shared" si="184"/>
        <v>8</v>
      </c>
      <c r="D5932" s="16">
        <v>2025</v>
      </c>
      <c r="E5932" s="1" t="s">
        <v>50</v>
      </c>
      <c r="F5932">
        <v>11</v>
      </c>
      <c r="G5932" s="12">
        <f>IF(D5932=2023,F5932*'Average selling price'!$B$2,
IF(D5932=2024,F5932*'Average selling price'!$C$2,
IF(D5932=2025,F5932*'Average selling price'!$D$2,"")))</f>
        <v>63250</v>
      </c>
      <c r="H5932">
        <v>0</v>
      </c>
      <c r="I5932" s="12">
        <f>IF($D5932=2023,H5932*'Average selling price'!$B$3,
IF($D5932=2024,H5932*'Average selling price'!$C$3,
IF($D5932=2025,H5932*'Average selling price'!$D$3,"")))</f>
        <v>0</v>
      </c>
      <c r="J5932">
        <v>3</v>
      </c>
      <c r="K5932" s="12">
        <f>IF($D5932=2023,J5932*'Average selling price'!$B$4,
IF($D5932=2024,J5932*'Average selling price'!$C$4,
IF($D5932=2025,J5932*'Average selling price'!$D$4,"")))</f>
        <v>35178</v>
      </c>
      <c r="L5932" s="7">
        <v>10598</v>
      </c>
      <c r="M5932" s="7">
        <v>25730</v>
      </c>
      <c r="N5932" s="11">
        <f t="shared" si="185"/>
        <v>36328</v>
      </c>
      <c r="O5932" s="11">
        <v>0</v>
      </c>
      <c r="P5932" s="11">
        <v>2515</v>
      </c>
    </row>
    <row r="5933" spans="1:16">
      <c r="A5933" s="2">
        <v>45887</v>
      </c>
      <c r="B5933" s="18">
        <v>42</v>
      </c>
      <c r="C5933" s="20">
        <f t="shared" si="184"/>
        <v>8</v>
      </c>
      <c r="D5933" s="16">
        <v>2025</v>
      </c>
      <c r="E5933" s="1" t="s">
        <v>51</v>
      </c>
      <c r="F5933">
        <v>3</v>
      </c>
      <c r="G5933" s="12">
        <f>IF(D5933=2023,F5933*'Average selling price'!$B$2,
IF(D5933=2024,F5933*'Average selling price'!$C$2,
IF(D5933=2025,F5933*'Average selling price'!$D$2,"")))</f>
        <v>17250</v>
      </c>
      <c r="H5933">
        <v>0</v>
      </c>
      <c r="I5933" s="12">
        <f>IF($D5933=2023,H5933*'Average selling price'!$B$3,
IF($D5933=2024,H5933*'Average selling price'!$C$3,
IF($D5933=2025,H5933*'Average selling price'!$D$3,"")))</f>
        <v>0</v>
      </c>
      <c r="J5933">
        <v>0</v>
      </c>
      <c r="K5933" s="12">
        <f>IF($D5933=2023,J5933*'Average selling price'!$B$4,
IF($D5933=2024,J5933*'Average selling price'!$C$4,
IF($D5933=2025,J5933*'Average selling price'!$D$4,"")))</f>
        <v>0</v>
      </c>
      <c r="L5933" s="7">
        <v>6326</v>
      </c>
      <c r="M5933" s="7">
        <v>6465</v>
      </c>
      <c r="N5933" s="11">
        <f t="shared" si="185"/>
        <v>12791</v>
      </c>
      <c r="O5933" s="11">
        <v>100</v>
      </c>
      <c r="P5933" s="11">
        <v>675</v>
      </c>
    </row>
    <row r="5934" spans="1:16">
      <c r="A5934" s="2">
        <v>45887</v>
      </c>
      <c r="B5934" s="18">
        <v>42</v>
      </c>
      <c r="C5934" s="20">
        <f t="shared" si="184"/>
        <v>8</v>
      </c>
      <c r="D5934" s="16">
        <v>2025</v>
      </c>
      <c r="E5934" s="1" t="s">
        <v>52</v>
      </c>
      <c r="F5934">
        <v>4</v>
      </c>
      <c r="G5934" s="12">
        <f>IF(D5934=2023,F5934*'Average selling price'!$B$2,
IF(D5934=2024,F5934*'Average selling price'!$C$2,
IF(D5934=2025,F5934*'Average selling price'!$D$2,"")))</f>
        <v>23000</v>
      </c>
      <c r="H5934">
        <v>1</v>
      </c>
      <c r="I5934" s="12">
        <f>IF($D5934=2023,H5934*'Average selling price'!$B$3,
IF($D5934=2024,H5934*'Average selling price'!$C$3,
IF($D5934=2025,H5934*'Average selling price'!$D$3,"")))</f>
        <v>34677</v>
      </c>
      <c r="J5934">
        <v>3</v>
      </c>
      <c r="K5934" s="12">
        <f>IF($D5934=2023,J5934*'Average selling price'!$B$4,
IF($D5934=2024,J5934*'Average selling price'!$C$4,
IF($D5934=2025,J5934*'Average selling price'!$D$4,"")))</f>
        <v>35178</v>
      </c>
      <c r="L5934" s="7">
        <v>25625</v>
      </c>
      <c r="M5934" s="7">
        <v>11785</v>
      </c>
      <c r="N5934" s="11">
        <f t="shared" si="185"/>
        <v>37410</v>
      </c>
      <c r="O5934" s="11">
        <v>0</v>
      </c>
      <c r="P5934" s="11">
        <v>1318</v>
      </c>
    </row>
    <row r="5935" spans="1:16">
      <c r="A5935" s="2">
        <v>45887</v>
      </c>
      <c r="B5935" s="18">
        <v>42</v>
      </c>
      <c r="C5935" s="20">
        <f t="shared" si="184"/>
        <v>8</v>
      </c>
      <c r="D5935" s="16">
        <v>2025</v>
      </c>
      <c r="E5935" s="1" t="s">
        <v>64</v>
      </c>
      <c r="F5935">
        <v>1</v>
      </c>
      <c r="G5935" s="12">
        <f>IF(D5935=2023,F5935*'Average selling price'!$B$2,
IF(D5935=2024,F5935*'Average selling price'!$C$2,
IF(D5935=2025,F5935*'Average selling price'!$D$2,"")))</f>
        <v>5750</v>
      </c>
      <c r="H5935">
        <v>0</v>
      </c>
      <c r="I5935" s="12">
        <f>IF($D5935=2023,H5935*'Average selling price'!$B$3,
IF($D5935=2024,H5935*'Average selling price'!$C$3,
IF($D5935=2025,H5935*'Average selling price'!$D$3,"")))</f>
        <v>0</v>
      </c>
      <c r="J5935">
        <v>3</v>
      </c>
      <c r="K5935" s="12">
        <f>IF($D5935=2023,J5935*'Average selling price'!$B$4,
IF($D5935=2024,J5935*'Average selling price'!$C$4,
IF($D5935=2025,J5935*'Average selling price'!$D$4,"")))</f>
        <v>35178</v>
      </c>
      <c r="L5935" s="7">
        <v>10691</v>
      </c>
      <c r="M5935" s="7">
        <v>8700</v>
      </c>
      <c r="N5935" s="11">
        <f t="shared" si="185"/>
        <v>19391</v>
      </c>
      <c r="O5935" s="11">
        <v>0</v>
      </c>
      <c r="P5935" s="11">
        <v>0</v>
      </c>
    </row>
    <row r="5936" spans="1:16">
      <c r="A5936" s="2">
        <v>45887</v>
      </c>
      <c r="B5936" s="18">
        <v>42</v>
      </c>
      <c r="C5936" s="20">
        <f t="shared" si="184"/>
        <v>8</v>
      </c>
      <c r="D5936" s="16">
        <v>2025</v>
      </c>
      <c r="E5936" s="1" t="s">
        <v>54</v>
      </c>
      <c r="F5936">
        <v>0</v>
      </c>
      <c r="G5936" s="12">
        <f>IF(D5936=2023,F5936*'Average selling price'!$B$2,
IF(D5936=2024,F5936*'Average selling price'!$C$2,
IF(D5936=2025,F5936*'Average selling price'!$D$2,"")))</f>
        <v>0</v>
      </c>
      <c r="H5936">
        <v>0</v>
      </c>
      <c r="I5936" s="12">
        <f>IF($D5936=2023,H5936*'Average selling price'!$B$3,
IF($D5936=2024,H5936*'Average selling price'!$C$3,
IF($D5936=2025,H5936*'Average selling price'!$D$3,"")))</f>
        <v>0</v>
      </c>
      <c r="J5936">
        <v>1</v>
      </c>
      <c r="K5936" s="12">
        <f>IF($D5936=2023,J5936*'Average selling price'!$B$4,
IF($D5936=2024,J5936*'Average selling price'!$C$4,
IF($D5936=2025,J5936*'Average selling price'!$D$4,"")))</f>
        <v>11726</v>
      </c>
      <c r="L5936" s="7">
        <v>5680</v>
      </c>
      <c r="M5936" s="7">
        <v>0</v>
      </c>
      <c r="N5936" s="11">
        <f t="shared" si="185"/>
        <v>5680</v>
      </c>
      <c r="O5936" s="11">
        <v>0</v>
      </c>
      <c r="P5936" s="11">
        <v>0</v>
      </c>
    </row>
    <row r="5937" spans="1:16">
      <c r="A5937" s="2">
        <v>45887</v>
      </c>
      <c r="B5937" s="18">
        <v>42</v>
      </c>
      <c r="C5937" s="20">
        <f t="shared" si="184"/>
        <v>8</v>
      </c>
      <c r="D5937" s="16">
        <v>2025</v>
      </c>
      <c r="E5937" s="1" t="s">
        <v>61</v>
      </c>
      <c r="F5937">
        <v>1</v>
      </c>
      <c r="G5937" s="12">
        <f>IF(D5937=2023,F5937*'Average selling price'!$B$2,
IF(D5937=2024,F5937*'Average selling price'!$C$2,
IF(D5937=2025,F5937*'Average selling price'!$D$2,"")))</f>
        <v>5750</v>
      </c>
      <c r="H5937">
        <v>0</v>
      </c>
      <c r="I5937" s="12">
        <f>IF($D5937=2023,H5937*'Average selling price'!$B$3,
IF($D5937=2024,H5937*'Average selling price'!$C$3,
IF($D5937=2025,H5937*'Average selling price'!$D$3,"")))</f>
        <v>0</v>
      </c>
      <c r="J5937">
        <v>0</v>
      </c>
      <c r="K5937" s="12">
        <f>IF($D5937=2023,J5937*'Average selling price'!$B$4,
IF($D5937=2024,J5937*'Average selling price'!$C$4,
IF($D5937=2025,J5937*'Average selling price'!$D$4,"")))</f>
        <v>0</v>
      </c>
      <c r="L5937" s="7">
        <v>2180.87</v>
      </c>
      <c r="M5937" s="7">
        <v>33990.910000000003</v>
      </c>
      <c r="N5937" s="11">
        <f t="shared" si="185"/>
        <v>36171.780000000006</v>
      </c>
      <c r="O5937" s="11">
        <v>699.99</v>
      </c>
      <c r="P5937" s="11">
        <v>2714.89</v>
      </c>
    </row>
    <row r="5938" spans="1:16">
      <c r="A5938" s="2">
        <v>45887</v>
      </c>
      <c r="B5938" s="18">
        <v>42</v>
      </c>
      <c r="C5938" s="20">
        <f t="shared" si="184"/>
        <v>8</v>
      </c>
      <c r="D5938" s="16">
        <v>2025</v>
      </c>
      <c r="E5938" s="1" t="s">
        <v>65</v>
      </c>
      <c r="F5938">
        <v>0</v>
      </c>
      <c r="G5938" s="12">
        <f>IF(D5938=2023,F5938*'Average selling price'!$B$2,
IF(D5938=2024,F5938*'Average selling price'!$C$2,
IF(D5938=2025,F5938*'Average selling price'!$D$2,"")))</f>
        <v>0</v>
      </c>
      <c r="H5938">
        <v>0</v>
      </c>
      <c r="I5938" s="12">
        <f>IF($D5938=2023,H5938*'Average selling price'!$B$3,
IF($D5938=2024,H5938*'Average selling price'!$C$3,
IF($D5938=2025,H5938*'Average selling price'!$D$3,"")))</f>
        <v>0</v>
      </c>
      <c r="J5938">
        <v>0</v>
      </c>
      <c r="K5938" s="12">
        <f>IF($D5938=2023,J5938*'Average selling price'!$B$4,
IF($D5938=2024,J5938*'Average selling price'!$C$4,
IF($D5938=2025,J5938*'Average selling price'!$D$4,"")))</f>
        <v>0</v>
      </c>
      <c r="L5938" s="7">
        <v>0</v>
      </c>
      <c r="M5938" s="7">
        <v>0</v>
      </c>
      <c r="N5938" s="11">
        <f t="shared" si="185"/>
        <v>0</v>
      </c>
      <c r="O5938" s="11">
        <v>0</v>
      </c>
      <c r="P5938" s="11">
        <v>0</v>
      </c>
    </row>
    <row r="5939" spans="1:16">
      <c r="A5939" s="2">
        <v>45894</v>
      </c>
      <c r="B5939" s="18">
        <v>43</v>
      </c>
      <c r="C5939" s="20">
        <f t="shared" si="184"/>
        <v>8</v>
      </c>
      <c r="D5939" s="16">
        <v>2025</v>
      </c>
      <c r="E5939" s="1" t="s">
        <v>25</v>
      </c>
      <c r="F5939">
        <v>18</v>
      </c>
      <c r="G5939" s="12">
        <f>IF(D5939=2023,F5939*'Average selling price'!$B$2,
IF(D5939=2024,F5939*'Average selling price'!$C$2,
IF(D5939=2025,F5939*'Average selling price'!$D$2,"")))</f>
        <v>103500</v>
      </c>
      <c r="H5939">
        <v>4</v>
      </c>
      <c r="I5939" s="12">
        <f>IF($D5939=2023,H5939*'Average selling price'!$B$3,
IF($D5939=2024,H5939*'Average selling price'!$C$3,
IF($D5939=2025,H5939*'Average selling price'!$D$3,"")))</f>
        <v>138708</v>
      </c>
      <c r="J5939">
        <v>6</v>
      </c>
      <c r="K5939" s="12">
        <f>IF($D5939=2023,J5939*'Average selling price'!$B$4,
IF($D5939=2024,J5939*'Average selling price'!$C$4,
IF($D5939=2025,J5939*'Average selling price'!$D$4,"")))</f>
        <v>70356</v>
      </c>
      <c r="L5939" s="7">
        <v>31040</v>
      </c>
      <c r="M5939" s="7">
        <v>56597</v>
      </c>
      <c r="N5939" s="11">
        <f t="shared" si="185"/>
        <v>87637</v>
      </c>
      <c r="O5939" s="11">
        <v>750</v>
      </c>
      <c r="P5939" s="11">
        <v>6729</v>
      </c>
    </row>
    <row r="5940" spans="1:16">
      <c r="A5940" s="2">
        <v>45894</v>
      </c>
      <c r="B5940" s="18">
        <v>43</v>
      </c>
      <c r="C5940" s="20">
        <f t="shared" si="184"/>
        <v>8</v>
      </c>
      <c r="D5940" s="16">
        <v>2025</v>
      </c>
      <c r="E5940" s="1" t="s">
        <v>46</v>
      </c>
      <c r="F5940">
        <v>9</v>
      </c>
      <c r="G5940" s="12">
        <f>IF(D5940=2023,F5940*'Average selling price'!$B$2,
IF(D5940=2024,F5940*'Average selling price'!$C$2,
IF(D5940=2025,F5940*'Average selling price'!$D$2,"")))</f>
        <v>51750</v>
      </c>
      <c r="H5940">
        <v>0</v>
      </c>
      <c r="I5940" s="12">
        <f>IF($D5940=2023,H5940*'Average selling price'!$B$3,
IF($D5940=2024,H5940*'Average selling price'!$C$3,
IF($D5940=2025,H5940*'Average selling price'!$D$3,"")))</f>
        <v>0</v>
      </c>
      <c r="J5940">
        <v>3</v>
      </c>
      <c r="K5940" s="12">
        <f>IF($D5940=2023,J5940*'Average selling price'!$B$4,
IF($D5940=2024,J5940*'Average selling price'!$C$4,
IF($D5940=2025,J5940*'Average selling price'!$D$4,"")))</f>
        <v>35178</v>
      </c>
      <c r="L5940" s="7">
        <v>12065</v>
      </c>
      <c r="M5940" s="7">
        <v>14000</v>
      </c>
      <c r="N5940" s="11">
        <f t="shared" si="185"/>
        <v>26065</v>
      </c>
      <c r="O5940" s="11">
        <v>0</v>
      </c>
      <c r="P5940" s="11">
        <v>2850</v>
      </c>
    </row>
    <row r="5941" spans="1:16">
      <c r="A5941" s="2">
        <v>45894</v>
      </c>
      <c r="B5941" s="18">
        <v>43</v>
      </c>
      <c r="C5941" s="20">
        <f t="shared" si="184"/>
        <v>8</v>
      </c>
      <c r="D5941" s="16">
        <v>2025</v>
      </c>
      <c r="E5941" s="1" t="s">
        <v>57</v>
      </c>
      <c r="F5941">
        <v>12</v>
      </c>
      <c r="G5941" s="12">
        <f>IF(D5941=2023,F5941*'Average selling price'!$B$2,
IF(D5941=2024,F5941*'Average selling price'!$C$2,
IF(D5941=2025,F5941*'Average selling price'!$D$2,"")))</f>
        <v>69000</v>
      </c>
      <c r="H5941">
        <v>0</v>
      </c>
      <c r="I5941" s="12">
        <f>IF($D5941=2023,H5941*'Average selling price'!$B$3,
IF($D5941=2024,H5941*'Average selling price'!$C$3,
IF($D5941=2025,H5941*'Average selling price'!$D$3,"")))</f>
        <v>0</v>
      </c>
      <c r="J5941">
        <v>2</v>
      </c>
      <c r="K5941" s="12">
        <f>IF($D5941=2023,J5941*'Average selling price'!$B$4,
IF($D5941=2024,J5941*'Average selling price'!$C$4,
IF($D5941=2025,J5941*'Average selling price'!$D$4,"")))</f>
        <v>23452</v>
      </c>
      <c r="L5941" s="7">
        <v>21366</v>
      </c>
      <c r="M5941" s="7">
        <v>24280</v>
      </c>
      <c r="N5941" s="11">
        <f t="shared" si="185"/>
        <v>45646</v>
      </c>
      <c r="O5941" s="11">
        <v>0</v>
      </c>
      <c r="P5941" s="11">
        <v>2300</v>
      </c>
    </row>
    <row r="5942" spans="1:16">
      <c r="A5942" s="2">
        <v>45894</v>
      </c>
      <c r="B5942" s="18">
        <v>43</v>
      </c>
      <c r="C5942" s="20">
        <f t="shared" si="184"/>
        <v>8</v>
      </c>
      <c r="D5942" s="16">
        <v>2025</v>
      </c>
      <c r="E5942" s="1" t="s">
        <v>27</v>
      </c>
      <c r="F5942">
        <v>1</v>
      </c>
      <c r="G5942" s="12">
        <f>IF(D5942=2023,F5942*'Average selling price'!$B$2,
IF(D5942=2024,F5942*'Average selling price'!$C$2,
IF(D5942=2025,F5942*'Average selling price'!$D$2,"")))</f>
        <v>5750</v>
      </c>
      <c r="H5942">
        <v>0</v>
      </c>
      <c r="I5942" s="12">
        <f>IF($D5942=2023,H5942*'Average selling price'!$B$3,
IF($D5942=2024,H5942*'Average selling price'!$C$3,
IF($D5942=2025,H5942*'Average selling price'!$D$3,"")))</f>
        <v>0</v>
      </c>
      <c r="J5942">
        <v>2</v>
      </c>
      <c r="K5942" s="12">
        <f>IF($D5942=2023,J5942*'Average selling price'!$B$4,
IF($D5942=2024,J5942*'Average selling price'!$C$4,
IF($D5942=2025,J5942*'Average selling price'!$D$4,"")))</f>
        <v>23452</v>
      </c>
      <c r="L5942" s="7">
        <v>8123</v>
      </c>
      <c r="M5942" s="7">
        <v>3900</v>
      </c>
      <c r="N5942" s="11">
        <f t="shared" si="185"/>
        <v>12023</v>
      </c>
      <c r="O5942" s="11">
        <v>0</v>
      </c>
      <c r="P5942" s="11">
        <v>1109</v>
      </c>
    </row>
    <row r="5943" spans="1:16">
      <c r="A5943" s="2">
        <v>45894</v>
      </c>
      <c r="B5943" s="18">
        <v>43</v>
      </c>
      <c r="C5943" s="20">
        <f t="shared" si="184"/>
        <v>8</v>
      </c>
      <c r="D5943" s="16">
        <v>2025</v>
      </c>
      <c r="E5943" s="1" t="s">
        <v>55</v>
      </c>
      <c r="F5943">
        <v>3</v>
      </c>
      <c r="G5943" s="12">
        <f>IF(D5943=2023,F5943*'Average selling price'!$B$2,
IF(D5943=2024,F5943*'Average selling price'!$C$2,
IF(D5943=2025,F5943*'Average selling price'!$D$2,"")))</f>
        <v>17250</v>
      </c>
      <c r="H5943">
        <v>0</v>
      </c>
      <c r="I5943" s="12">
        <f>IF($D5943=2023,H5943*'Average selling price'!$B$3,
IF($D5943=2024,H5943*'Average selling price'!$C$3,
IF($D5943=2025,H5943*'Average selling price'!$D$3,"")))</f>
        <v>0</v>
      </c>
      <c r="J5943">
        <v>2</v>
      </c>
      <c r="K5943" s="12">
        <f>IF($D5943=2023,J5943*'Average selling price'!$B$4,
IF($D5943=2024,J5943*'Average selling price'!$C$4,
IF($D5943=2025,J5943*'Average selling price'!$D$4,"")))</f>
        <v>23452</v>
      </c>
      <c r="L5943" s="7">
        <v>13625</v>
      </c>
      <c r="M5943" s="7">
        <v>2575</v>
      </c>
      <c r="N5943" s="11">
        <f t="shared" si="185"/>
        <v>16200</v>
      </c>
      <c r="O5943" s="11">
        <v>0</v>
      </c>
      <c r="P5943" s="11">
        <v>0</v>
      </c>
    </row>
    <row r="5944" spans="1:16">
      <c r="A5944" s="2">
        <v>45894</v>
      </c>
      <c r="B5944" s="18">
        <v>43</v>
      </c>
      <c r="C5944" s="20">
        <f t="shared" si="184"/>
        <v>8</v>
      </c>
      <c r="D5944" s="16">
        <v>2025</v>
      </c>
      <c r="E5944" s="1" t="s">
        <v>28</v>
      </c>
      <c r="F5944">
        <v>6</v>
      </c>
      <c r="G5944" s="12">
        <f>IF(D5944=2023,F5944*'Average selling price'!$B$2,
IF(D5944=2024,F5944*'Average selling price'!$C$2,
IF(D5944=2025,F5944*'Average selling price'!$D$2,"")))</f>
        <v>34500</v>
      </c>
      <c r="H5944">
        <v>0</v>
      </c>
      <c r="I5944" s="12">
        <f>IF($D5944=2023,H5944*'Average selling price'!$B$3,
IF($D5944=2024,H5944*'Average selling price'!$C$3,
IF($D5944=2025,H5944*'Average selling price'!$D$3,"")))</f>
        <v>0</v>
      </c>
      <c r="J5944">
        <v>6</v>
      </c>
      <c r="K5944" s="12">
        <f>IF($D5944=2023,J5944*'Average selling price'!$B$4,
IF($D5944=2024,J5944*'Average selling price'!$C$4,
IF($D5944=2025,J5944*'Average selling price'!$D$4,"")))</f>
        <v>70356</v>
      </c>
      <c r="L5944" s="7">
        <v>11760</v>
      </c>
      <c r="M5944" s="7">
        <v>31500</v>
      </c>
      <c r="N5944" s="11">
        <f t="shared" si="185"/>
        <v>43260</v>
      </c>
      <c r="O5944" s="11">
        <v>40</v>
      </c>
      <c r="P5944" s="11">
        <v>0</v>
      </c>
    </row>
    <row r="5945" spans="1:16">
      <c r="A5945" s="2">
        <v>45894</v>
      </c>
      <c r="B5945" s="18">
        <v>43</v>
      </c>
      <c r="C5945" s="20">
        <f t="shared" si="184"/>
        <v>8</v>
      </c>
      <c r="D5945" s="16">
        <v>2025</v>
      </c>
      <c r="E5945" s="1" t="s">
        <v>29</v>
      </c>
      <c r="F5945">
        <v>12</v>
      </c>
      <c r="G5945" s="12">
        <f>IF(D5945=2023,F5945*'Average selling price'!$B$2,
IF(D5945=2024,F5945*'Average selling price'!$C$2,
IF(D5945=2025,F5945*'Average selling price'!$D$2,"")))</f>
        <v>69000</v>
      </c>
      <c r="H5945">
        <v>0</v>
      </c>
      <c r="I5945" s="12">
        <f>IF($D5945=2023,H5945*'Average selling price'!$B$3,
IF($D5945=2024,H5945*'Average selling price'!$C$3,
IF($D5945=2025,H5945*'Average selling price'!$D$3,"")))</f>
        <v>0</v>
      </c>
      <c r="J5945">
        <v>8</v>
      </c>
      <c r="K5945" s="12">
        <f>IF($D5945=2023,J5945*'Average selling price'!$B$4,
IF($D5945=2024,J5945*'Average selling price'!$C$4,
IF($D5945=2025,J5945*'Average selling price'!$D$4,"")))</f>
        <v>93808</v>
      </c>
      <c r="L5945" s="7">
        <v>57542.03</v>
      </c>
      <c r="M5945" s="7">
        <v>12304.94</v>
      </c>
      <c r="N5945" s="11">
        <f t="shared" si="185"/>
        <v>69846.97</v>
      </c>
      <c r="O5945" s="11">
        <v>6599.97</v>
      </c>
      <c r="P5945" s="11">
        <v>3338.47</v>
      </c>
    </row>
    <row r="5946" spans="1:16">
      <c r="A5946" s="2">
        <v>45894</v>
      </c>
      <c r="B5946" s="18">
        <v>43</v>
      </c>
      <c r="C5946" s="20">
        <f t="shared" si="184"/>
        <v>8</v>
      </c>
      <c r="D5946" s="16">
        <v>2025</v>
      </c>
      <c r="E5946" s="1" t="s">
        <v>30</v>
      </c>
      <c r="F5946">
        <v>7</v>
      </c>
      <c r="G5946" s="12">
        <f>IF(D5946=2023,F5946*'Average selling price'!$B$2,
IF(D5946=2024,F5946*'Average selling price'!$C$2,
IF(D5946=2025,F5946*'Average selling price'!$D$2,"")))</f>
        <v>40250</v>
      </c>
      <c r="H5946">
        <v>1</v>
      </c>
      <c r="I5946" s="12">
        <f>IF($D5946=2023,H5946*'Average selling price'!$B$3,
IF($D5946=2024,H5946*'Average selling price'!$C$3,
IF($D5946=2025,H5946*'Average selling price'!$D$3,"")))</f>
        <v>34677</v>
      </c>
      <c r="J5946">
        <v>2</v>
      </c>
      <c r="K5946" s="12">
        <f>IF($D5946=2023,J5946*'Average selling price'!$B$4,
IF($D5946=2024,J5946*'Average selling price'!$C$4,
IF($D5946=2025,J5946*'Average selling price'!$D$4,"")))</f>
        <v>23452</v>
      </c>
      <c r="L5946" s="7">
        <v>42835</v>
      </c>
      <c r="M5946" s="7">
        <v>47719</v>
      </c>
      <c r="N5946" s="11">
        <f t="shared" si="185"/>
        <v>90554</v>
      </c>
      <c r="O5946" s="11">
        <v>400</v>
      </c>
      <c r="P5946" s="11">
        <v>1707</v>
      </c>
    </row>
    <row r="5947" spans="1:16">
      <c r="A5947" s="2">
        <v>45894</v>
      </c>
      <c r="B5947" s="18">
        <v>43</v>
      </c>
      <c r="C5947" s="20">
        <f t="shared" si="184"/>
        <v>8</v>
      </c>
      <c r="D5947" s="16">
        <v>2025</v>
      </c>
      <c r="E5947" s="1" t="s">
        <v>48</v>
      </c>
      <c r="F5947">
        <v>6</v>
      </c>
      <c r="G5947" s="12">
        <f>IF(D5947=2023,F5947*'Average selling price'!$B$2,
IF(D5947=2024,F5947*'Average selling price'!$C$2,
IF(D5947=2025,F5947*'Average selling price'!$D$2,"")))</f>
        <v>34500</v>
      </c>
      <c r="H5947">
        <v>0</v>
      </c>
      <c r="I5947" s="12">
        <f>IF($D5947=2023,H5947*'Average selling price'!$B$3,
IF($D5947=2024,H5947*'Average selling price'!$C$3,
IF($D5947=2025,H5947*'Average selling price'!$D$3,"")))</f>
        <v>0</v>
      </c>
      <c r="J5947">
        <v>1</v>
      </c>
      <c r="K5947" s="12">
        <f>IF($D5947=2023,J5947*'Average selling price'!$B$4,
IF($D5947=2024,J5947*'Average selling price'!$C$4,
IF($D5947=2025,J5947*'Average selling price'!$D$4,"")))</f>
        <v>11726</v>
      </c>
      <c r="L5947" s="7">
        <v>4641</v>
      </c>
      <c r="M5947" s="7">
        <v>5141</v>
      </c>
      <c r="N5947" s="11">
        <f t="shared" si="185"/>
        <v>9782</v>
      </c>
      <c r="O5947" s="11">
        <v>0</v>
      </c>
      <c r="P5947" s="11">
        <v>192</v>
      </c>
    </row>
    <row r="5948" spans="1:16">
      <c r="A5948" s="2">
        <v>45894</v>
      </c>
      <c r="B5948" s="18">
        <v>43</v>
      </c>
      <c r="C5948" s="20">
        <f t="shared" si="184"/>
        <v>8</v>
      </c>
      <c r="D5948" s="16">
        <v>2025</v>
      </c>
      <c r="E5948" s="1" t="s">
        <v>59</v>
      </c>
      <c r="F5948">
        <v>1</v>
      </c>
      <c r="G5948" s="12">
        <f>IF(D5948=2023,F5948*'Average selling price'!$B$2,
IF(D5948=2024,F5948*'Average selling price'!$C$2,
IF(D5948=2025,F5948*'Average selling price'!$D$2,"")))</f>
        <v>5750</v>
      </c>
      <c r="H5948">
        <v>0</v>
      </c>
      <c r="I5948" s="12">
        <f>IF($D5948=2023,H5948*'Average selling price'!$B$3,
IF($D5948=2024,H5948*'Average selling price'!$C$3,
IF($D5948=2025,H5948*'Average selling price'!$D$3,"")))</f>
        <v>0</v>
      </c>
      <c r="J5948">
        <v>2</v>
      </c>
      <c r="K5948" s="12">
        <f>IF($D5948=2023,J5948*'Average selling price'!$B$4,
IF($D5948=2024,J5948*'Average selling price'!$C$4,
IF($D5948=2025,J5948*'Average selling price'!$D$4,"")))</f>
        <v>23452</v>
      </c>
      <c r="L5948" s="7">
        <v>3670</v>
      </c>
      <c r="M5948" s="7">
        <v>-7500</v>
      </c>
      <c r="N5948" s="11">
        <f t="shared" si="185"/>
        <v>-3830</v>
      </c>
      <c r="O5948" s="11">
        <v>0</v>
      </c>
      <c r="P5948" s="11">
        <v>5258</v>
      </c>
    </row>
    <row r="5949" spans="1:16">
      <c r="A5949" s="2">
        <v>45894</v>
      </c>
      <c r="B5949" s="18">
        <v>43</v>
      </c>
      <c r="C5949" s="20">
        <f t="shared" si="184"/>
        <v>8</v>
      </c>
      <c r="D5949" s="16">
        <v>2025</v>
      </c>
      <c r="E5949" s="1" t="s">
        <v>31</v>
      </c>
      <c r="F5949">
        <v>5</v>
      </c>
      <c r="G5949" s="12">
        <f>IF(D5949=2023,F5949*'Average selling price'!$B$2,
IF(D5949=2024,F5949*'Average selling price'!$C$2,
IF(D5949=2025,F5949*'Average selling price'!$D$2,"")))</f>
        <v>28750</v>
      </c>
      <c r="H5949">
        <v>0</v>
      </c>
      <c r="I5949" s="12">
        <f>IF($D5949=2023,H5949*'Average selling price'!$B$3,
IF($D5949=2024,H5949*'Average selling price'!$C$3,
IF($D5949=2025,H5949*'Average selling price'!$D$3,"")))</f>
        <v>0</v>
      </c>
      <c r="J5949">
        <v>4</v>
      </c>
      <c r="K5949" s="12">
        <f>IF($D5949=2023,J5949*'Average selling price'!$B$4,
IF($D5949=2024,J5949*'Average selling price'!$C$4,
IF($D5949=2025,J5949*'Average selling price'!$D$4,"")))</f>
        <v>46904</v>
      </c>
      <c r="L5949" s="7">
        <v>76786</v>
      </c>
      <c r="M5949" s="7">
        <v>32487</v>
      </c>
      <c r="N5949" s="11">
        <f t="shared" si="185"/>
        <v>109273</v>
      </c>
      <c r="O5949" s="11">
        <v>4351</v>
      </c>
      <c r="P5949" s="11">
        <v>2830</v>
      </c>
    </row>
    <row r="5950" spans="1:16">
      <c r="A5950" s="2">
        <v>45894</v>
      </c>
      <c r="B5950" s="18">
        <v>43</v>
      </c>
      <c r="C5950" s="20">
        <f t="shared" si="184"/>
        <v>8</v>
      </c>
      <c r="D5950" s="16">
        <v>2025</v>
      </c>
      <c r="E5950" s="1" t="s">
        <v>26</v>
      </c>
      <c r="F5950">
        <v>13</v>
      </c>
      <c r="G5950" s="12">
        <f>IF(D5950=2023,F5950*'Average selling price'!$B$2,
IF(D5950=2024,F5950*'Average selling price'!$C$2,
IF(D5950=2025,F5950*'Average selling price'!$D$2,"")))</f>
        <v>74750</v>
      </c>
      <c r="H5950">
        <v>0</v>
      </c>
      <c r="I5950" s="12">
        <f>IF($D5950=2023,H5950*'Average selling price'!$B$3,
IF($D5950=2024,H5950*'Average selling price'!$C$3,
IF($D5950=2025,H5950*'Average selling price'!$D$3,"")))</f>
        <v>0</v>
      </c>
      <c r="J5950">
        <v>1</v>
      </c>
      <c r="K5950" s="12">
        <f>IF($D5950=2023,J5950*'Average selling price'!$B$4,
IF($D5950=2024,J5950*'Average selling price'!$C$4,
IF($D5950=2025,J5950*'Average selling price'!$D$4,"")))</f>
        <v>11726</v>
      </c>
      <c r="L5950" s="7">
        <v>9340</v>
      </c>
      <c r="M5950" s="7">
        <v>4900</v>
      </c>
      <c r="N5950" s="11">
        <f t="shared" si="185"/>
        <v>14240</v>
      </c>
      <c r="O5950" s="11">
        <v>5400</v>
      </c>
      <c r="P5950" s="11">
        <v>2688</v>
      </c>
    </row>
    <row r="5951" spans="1:16">
      <c r="A5951" s="2">
        <v>45894</v>
      </c>
      <c r="B5951" s="18">
        <v>43</v>
      </c>
      <c r="C5951" s="20">
        <f t="shared" si="184"/>
        <v>8</v>
      </c>
      <c r="D5951" s="16">
        <v>2025</v>
      </c>
      <c r="E5951" s="1" t="s">
        <v>66</v>
      </c>
      <c r="F5951">
        <v>0</v>
      </c>
      <c r="G5951" s="12">
        <f>IF(D5951=2023,F5951*'Average selling price'!$B$2,
IF(D5951=2024,F5951*'Average selling price'!$C$2,
IF(D5951=2025,F5951*'Average selling price'!$D$2,"")))</f>
        <v>0</v>
      </c>
      <c r="H5951">
        <v>0</v>
      </c>
      <c r="I5951" s="12">
        <f>IF($D5951=2023,H5951*'Average selling price'!$B$3,
IF($D5951=2024,H5951*'Average selling price'!$C$3,
IF($D5951=2025,H5951*'Average selling price'!$D$3,"")))</f>
        <v>0</v>
      </c>
      <c r="J5951">
        <v>2</v>
      </c>
      <c r="K5951" s="12">
        <f>IF($D5951=2023,J5951*'Average selling price'!$B$4,
IF($D5951=2024,J5951*'Average selling price'!$C$4,
IF($D5951=2025,J5951*'Average selling price'!$D$4,"")))</f>
        <v>23452</v>
      </c>
      <c r="L5951" s="7">
        <v>44574</v>
      </c>
      <c r="M5951" s="7">
        <v>12635</v>
      </c>
      <c r="N5951" s="11">
        <f t="shared" si="185"/>
        <v>57209</v>
      </c>
      <c r="O5951" s="11">
        <v>150</v>
      </c>
      <c r="P5951" s="11">
        <v>1492</v>
      </c>
    </row>
    <row r="5952" spans="1:16">
      <c r="A5952" s="2">
        <v>45894</v>
      </c>
      <c r="B5952" s="18">
        <v>43</v>
      </c>
      <c r="C5952" s="20">
        <f t="shared" si="184"/>
        <v>8</v>
      </c>
      <c r="D5952" s="16">
        <v>2025</v>
      </c>
      <c r="E5952" s="1" t="s">
        <v>32</v>
      </c>
      <c r="F5952">
        <v>4</v>
      </c>
      <c r="G5952" s="12">
        <f>IF(D5952=2023,F5952*'Average selling price'!$B$2,
IF(D5952=2024,F5952*'Average selling price'!$C$2,
IF(D5952=2025,F5952*'Average selling price'!$D$2,"")))</f>
        <v>23000</v>
      </c>
      <c r="H5952">
        <v>1</v>
      </c>
      <c r="I5952" s="12">
        <f>IF($D5952=2023,H5952*'Average selling price'!$B$3,
IF($D5952=2024,H5952*'Average selling price'!$C$3,
IF($D5952=2025,H5952*'Average selling price'!$D$3,"")))</f>
        <v>34677</v>
      </c>
      <c r="J5952">
        <v>1</v>
      </c>
      <c r="K5952" s="12">
        <f>IF($D5952=2023,J5952*'Average selling price'!$B$4,
IF($D5952=2024,J5952*'Average selling price'!$C$4,
IF($D5952=2025,J5952*'Average selling price'!$D$4,"")))</f>
        <v>11726</v>
      </c>
      <c r="L5952" s="7">
        <v>25726</v>
      </c>
      <c r="M5952" s="7">
        <v>740</v>
      </c>
      <c r="N5952" s="11">
        <f t="shared" si="185"/>
        <v>26466</v>
      </c>
      <c r="O5952" s="11">
        <v>2291</v>
      </c>
      <c r="P5952" s="11">
        <v>-2250</v>
      </c>
    </row>
    <row r="5953" spans="1:16">
      <c r="A5953" s="2">
        <v>45894</v>
      </c>
      <c r="B5953" s="18">
        <v>43</v>
      </c>
      <c r="C5953" s="20">
        <f t="shared" si="184"/>
        <v>8</v>
      </c>
      <c r="D5953" s="16">
        <v>2025</v>
      </c>
      <c r="E5953" s="1" t="s">
        <v>58</v>
      </c>
      <c r="F5953">
        <v>4</v>
      </c>
      <c r="G5953" s="12">
        <f>IF(D5953=2023,F5953*'Average selling price'!$B$2,
IF(D5953=2024,F5953*'Average selling price'!$C$2,
IF(D5953=2025,F5953*'Average selling price'!$D$2,"")))</f>
        <v>23000</v>
      </c>
      <c r="H5953">
        <v>0</v>
      </c>
      <c r="I5953" s="12">
        <f>IF($D5953=2023,H5953*'Average selling price'!$B$3,
IF($D5953=2024,H5953*'Average selling price'!$C$3,
IF($D5953=2025,H5953*'Average selling price'!$D$3,"")))</f>
        <v>0</v>
      </c>
      <c r="J5953">
        <v>1</v>
      </c>
      <c r="K5953" s="12">
        <f>IF($D5953=2023,J5953*'Average selling price'!$B$4,
IF($D5953=2024,J5953*'Average selling price'!$C$4,
IF($D5953=2025,J5953*'Average selling price'!$D$4,"")))</f>
        <v>11726</v>
      </c>
      <c r="L5953" s="7">
        <v>12470</v>
      </c>
      <c r="M5953" s="7">
        <v>2340</v>
      </c>
      <c r="N5953" s="11">
        <f t="shared" si="185"/>
        <v>14810</v>
      </c>
      <c r="O5953" s="11">
        <v>326</v>
      </c>
      <c r="P5953" s="11">
        <v>700</v>
      </c>
    </row>
    <row r="5954" spans="1:16">
      <c r="A5954" s="2">
        <v>45894</v>
      </c>
      <c r="B5954" s="18">
        <v>43</v>
      </c>
      <c r="C5954" s="20">
        <f t="shared" si="184"/>
        <v>8</v>
      </c>
      <c r="D5954" s="16">
        <v>2025</v>
      </c>
      <c r="E5954" s="1" t="s">
        <v>62</v>
      </c>
      <c r="F5954">
        <v>1</v>
      </c>
      <c r="G5954" s="12">
        <f>IF(D5954=2023,F5954*'Average selling price'!$B$2,
IF(D5954=2024,F5954*'Average selling price'!$C$2,
IF(D5954=2025,F5954*'Average selling price'!$D$2,"")))</f>
        <v>5750</v>
      </c>
      <c r="H5954">
        <v>0</v>
      </c>
      <c r="I5954" s="12">
        <f>IF($D5954=2023,H5954*'Average selling price'!$B$3,
IF($D5954=2024,H5954*'Average selling price'!$C$3,
IF($D5954=2025,H5954*'Average selling price'!$D$3,"")))</f>
        <v>0</v>
      </c>
      <c r="J5954">
        <v>3</v>
      </c>
      <c r="K5954" s="12">
        <f>IF($D5954=2023,J5954*'Average selling price'!$B$4,
IF($D5954=2024,J5954*'Average selling price'!$C$4,
IF($D5954=2025,J5954*'Average selling price'!$D$4,"")))</f>
        <v>35178</v>
      </c>
      <c r="L5954" s="7">
        <v>14751</v>
      </c>
      <c r="M5954" s="7">
        <v>3635</v>
      </c>
      <c r="N5954" s="11">
        <f t="shared" si="185"/>
        <v>18386</v>
      </c>
      <c r="O5954" s="11">
        <v>114</v>
      </c>
      <c r="P5954" s="11">
        <v>4195</v>
      </c>
    </row>
    <row r="5955" spans="1:16">
      <c r="A5955" s="2">
        <v>45894</v>
      </c>
      <c r="B5955" s="18">
        <v>43</v>
      </c>
      <c r="C5955" s="20">
        <f t="shared" si="184"/>
        <v>8</v>
      </c>
      <c r="D5955" s="16">
        <v>2025</v>
      </c>
      <c r="E5955" s="1" t="s">
        <v>33</v>
      </c>
      <c r="F5955">
        <v>3</v>
      </c>
      <c r="G5955" s="12">
        <f>IF(D5955=2023,F5955*'Average selling price'!$B$2,
IF(D5955=2024,F5955*'Average selling price'!$C$2,
IF(D5955=2025,F5955*'Average selling price'!$D$2,"")))</f>
        <v>17250</v>
      </c>
      <c r="H5955">
        <v>1</v>
      </c>
      <c r="I5955" s="12">
        <f>IF($D5955=2023,H5955*'Average selling price'!$B$3,
IF($D5955=2024,H5955*'Average selling price'!$C$3,
IF($D5955=2025,H5955*'Average selling price'!$D$3,"")))</f>
        <v>34677</v>
      </c>
      <c r="J5955">
        <v>3</v>
      </c>
      <c r="K5955" s="12">
        <f>IF($D5955=2023,J5955*'Average selling price'!$B$4,
IF($D5955=2024,J5955*'Average selling price'!$C$4,
IF($D5955=2025,J5955*'Average selling price'!$D$4,"")))</f>
        <v>35178</v>
      </c>
      <c r="L5955" s="7">
        <v>18590</v>
      </c>
      <c r="M5955" s="7">
        <v>4450</v>
      </c>
      <c r="N5955" s="11">
        <f t="shared" si="185"/>
        <v>23040</v>
      </c>
      <c r="O5955" s="11">
        <v>3040</v>
      </c>
      <c r="P5955" s="11">
        <v>7572</v>
      </c>
    </row>
    <row r="5956" spans="1:16">
      <c r="A5956" s="2">
        <v>45894</v>
      </c>
      <c r="B5956" s="18">
        <v>43</v>
      </c>
      <c r="C5956" s="20">
        <f t="shared" ref="C5956:C6019" si="186">MONTH(A5956)</f>
        <v>8</v>
      </c>
      <c r="D5956" s="16">
        <v>2025</v>
      </c>
      <c r="E5956" s="1" t="s">
        <v>60</v>
      </c>
      <c r="F5956">
        <v>0</v>
      </c>
      <c r="G5956" s="12">
        <f>IF(D5956=2023,F5956*'Average selling price'!$B$2,
IF(D5956=2024,F5956*'Average selling price'!$C$2,
IF(D5956=2025,F5956*'Average selling price'!$D$2,"")))</f>
        <v>0</v>
      </c>
      <c r="H5956">
        <v>0</v>
      </c>
      <c r="I5956" s="12">
        <f>IF($D5956=2023,H5956*'Average selling price'!$B$3,
IF($D5956=2024,H5956*'Average selling price'!$C$3,
IF($D5956=2025,H5956*'Average selling price'!$D$3,"")))</f>
        <v>0</v>
      </c>
      <c r="J5956">
        <v>3</v>
      </c>
      <c r="K5956" s="12">
        <f>IF($D5956=2023,J5956*'Average selling price'!$B$4,
IF($D5956=2024,J5956*'Average selling price'!$C$4,
IF($D5956=2025,J5956*'Average selling price'!$D$4,"")))</f>
        <v>35178</v>
      </c>
      <c r="L5956" s="7">
        <v>14185</v>
      </c>
      <c r="M5956" s="7">
        <v>3755</v>
      </c>
      <c r="N5956" s="11">
        <f t="shared" ref="N5956:N6019" si="187">M5956+L5956</f>
        <v>17940</v>
      </c>
      <c r="O5956" s="11">
        <v>0</v>
      </c>
      <c r="P5956" s="11">
        <v>1845</v>
      </c>
    </row>
    <row r="5957" spans="1:16">
      <c r="A5957" s="2">
        <v>45894</v>
      </c>
      <c r="B5957" s="18">
        <v>43</v>
      </c>
      <c r="C5957" s="20">
        <f t="shared" si="186"/>
        <v>8</v>
      </c>
      <c r="D5957" s="16">
        <v>2025</v>
      </c>
      <c r="E5957" s="1" t="s">
        <v>34</v>
      </c>
      <c r="F5957">
        <v>4</v>
      </c>
      <c r="G5957" s="12">
        <f>IF(D5957=2023,F5957*'Average selling price'!$B$2,
IF(D5957=2024,F5957*'Average selling price'!$C$2,
IF(D5957=2025,F5957*'Average selling price'!$D$2,"")))</f>
        <v>23000</v>
      </c>
      <c r="H5957">
        <v>0</v>
      </c>
      <c r="I5957" s="12">
        <f>IF($D5957=2023,H5957*'Average selling price'!$B$3,
IF($D5957=2024,H5957*'Average selling price'!$C$3,
IF($D5957=2025,H5957*'Average selling price'!$D$3,"")))</f>
        <v>0</v>
      </c>
      <c r="J5957">
        <v>2</v>
      </c>
      <c r="K5957" s="12">
        <f>IF($D5957=2023,J5957*'Average selling price'!$B$4,
IF($D5957=2024,J5957*'Average selling price'!$C$4,
IF($D5957=2025,J5957*'Average selling price'!$D$4,"")))</f>
        <v>23452</v>
      </c>
      <c r="L5957" s="7">
        <v>23761.05</v>
      </c>
      <c r="M5957" s="7">
        <v>39913.81</v>
      </c>
      <c r="N5957" s="11">
        <f t="shared" si="187"/>
        <v>63674.86</v>
      </c>
      <c r="O5957" s="11">
        <v>5121.43</v>
      </c>
      <c r="P5957" s="11">
        <v>4221</v>
      </c>
    </row>
    <row r="5958" spans="1:16">
      <c r="A5958" s="2">
        <v>45894</v>
      </c>
      <c r="B5958" s="18">
        <v>43</v>
      </c>
      <c r="C5958" s="20">
        <f t="shared" si="186"/>
        <v>8</v>
      </c>
      <c r="D5958" s="16">
        <v>2025</v>
      </c>
      <c r="E5958" s="1" t="s">
        <v>41</v>
      </c>
      <c r="F5958">
        <v>4</v>
      </c>
      <c r="G5958" s="12">
        <f>IF(D5958=2023,F5958*'Average selling price'!$B$2,
IF(D5958=2024,F5958*'Average selling price'!$C$2,
IF(D5958=2025,F5958*'Average selling price'!$D$2,"")))</f>
        <v>23000</v>
      </c>
      <c r="H5958">
        <v>0</v>
      </c>
      <c r="I5958" s="12">
        <f>IF($D5958=2023,H5958*'Average selling price'!$B$3,
IF($D5958=2024,H5958*'Average selling price'!$C$3,
IF($D5958=2025,H5958*'Average selling price'!$D$3,"")))</f>
        <v>0</v>
      </c>
      <c r="J5958">
        <v>1</v>
      </c>
      <c r="K5958" s="12">
        <f>IF($D5958=2023,J5958*'Average selling price'!$B$4,
IF($D5958=2024,J5958*'Average selling price'!$C$4,
IF($D5958=2025,J5958*'Average selling price'!$D$4,"")))</f>
        <v>11726</v>
      </c>
      <c r="L5958" s="7">
        <v>3517</v>
      </c>
      <c r="M5958" s="7">
        <v>1110</v>
      </c>
      <c r="N5958" s="11">
        <f t="shared" si="187"/>
        <v>4627</v>
      </c>
      <c r="O5958" s="11">
        <v>52</v>
      </c>
      <c r="P5958" s="11">
        <v>396</v>
      </c>
    </row>
    <row r="5959" spans="1:16">
      <c r="A5959" s="2">
        <v>45894</v>
      </c>
      <c r="B5959" s="18">
        <v>43</v>
      </c>
      <c r="C5959" s="20">
        <f t="shared" si="186"/>
        <v>8</v>
      </c>
      <c r="D5959" s="16">
        <v>2025</v>
      </c>
      <c r="E5959" s="1" t="s">
        <v>35</v>
      </c>
      <c r="F5959">
        <v>2</v>
      </c>
      <c r="G5959" s="12">
        <f>IF(D5959=2023,F5959*'Average selling price'!$B$2,
IF(D5959=2024,F5959*'Average selling price'!$C$2,
IF(D5959=2025,F5959*'Average selling price'!$D$2,"")))</f>
        <v>11500</v>
      </c>
      <c r="H5959">
        <v>0</v>
      </c>
      <c r="I5959" s="12">
        <f>IF($D5959=2023,H5959*'Average selling price'!$B$3,
IF($D5959=2024,H5959*'Average selling price'!$C$3,
IF($D5959=2025,H5959*'Average selling price'!$D$3,"")))</f>
        <v>0</v>
      </c>
      <c r="J5959">
        <v>1</v>
      </c>
      <c r="K5959" s="12">
        <f>IF($D5959=2023,J5959*'Average selling price'!$B$4,
IF($D5959=2024,J5959*'Average selling price'!$C$4,
IF($D5959=2025,J5959*'Average selling price'!$D$4,"")))</f>
        <v>11726</v>
      </c>
      <c r="L5959" s="7">
        <v>2801</v>
      </c>
      <c r="M5959" s="7">
        <v>15248.94</v>
      </c>
      <c r="N5959" s="11">
        <f t="shared" si="187"/>
        <v>18049.940000000002</v>
      </c>
      <c r="O5959" s="11">
        <v>0</v>
      </c>
      <c r="P5959" s="11">
        <v>693.94</v>
      </c>
    </row>
    <row r="5960" spans="1:16">
      <c r="A5960" s="2">
        <v>45894</v>
      </c>
      <c r="B5960" s="18">
        <v>43</v>
      </c>
      <c r="C5960" s="20">
        <f t="shared" si="186"/>
        <v>8</v>
      </c>
      <c r="D5960" s="16">
        <v>2025</v>
      </c>
      <c r="E5960" s="1" t="s">
        <v>36</v>
      </c>
      <c r="F5960">
        <v>4</v>
      </c>
      <c r="G5960" s="12">
        <f>IF(D5960=2023,F5960*'Average selling price'!$B$2,
IF(D5960=2024,F5960*'Average selling price'!$C$2,
IF(D5960=2025,F5960*'Average selling price'!$D$2,"")))</f>
        <v>23000</v>
      </c>
      <c r="H5960">
        <v>0</v>
      </c>
      <c r="I5960" s="12">
        <f>IF($D5960=2023,H5960*'Average selling price'!$B$3,
IF($D5960=2024,H5960*'Average selling price'!$C$3,
IF($D5960=2025,H5960*'Average selling price'!$D$3,"")))</f>
        <v>0</v>
      </c>
      <c r="J5960">
        <v>4</v>
      </c>
      <c r="K5960" s="12">
        <f>IF($D5960=2023,J5960*'Average selling price'!$B$4,
IF($D5960=2024,J5960*'Average selling price'!$C$4,
IF($D5960=2025,J5960*'Average selling price'!$D$4,"")))</f>
        <v>46904</v>
      </c>
      <c r="L5960" s="7">
        <v>8647</v>
      </c>
      <c r="M5960" s="7">
        <v>0</v>
      </c>
      <c r="N5960" s="11">
        <f t="shared" si="187"/>
        <v>8647</v>
      </c>
      <c r="O5960" s="11">
        <v>822</v>
      </c>
      <c r="P5960" s="11">
        <v>1647</v>
      </c>
    </row>
    <row r="5961" spans="1:16">
      <c r="A5961" s="2">
        <v>45894</v>
      </c>
      <c r="B5961" s="18">
        <v>43</v>
      </c>
      <c r="C5961" s="20">
        <f t="shared" si="186"/>
        <v>8</v>
      </c>
      <c r="D5961" s="16">
        <v>2025</v>
      </c>
      <c r="E5961" s="1" t="s">
        <v>37</v>
      </c>
      <c r="F5961">
        <v>3</v>
      </c>
      <c r="G5961" s="12">
        <f>IF(D5961=2023,F5961*'Average selling price'!$B$2,
IF(D5961=2024,F5961*'Average selling price'!$C$2,
IF(D5961=2025,F5961*'Average selling price'!$D$2,"")))</f>
        <v>17250</v>
      </c>
      <c r="H5961">
        <v>0</v>
      </c>
      <c r="I5961" s="12">
        <f>IF($D5961=2023,H5961*'Average selling price'!$B$3,
IF($D5961=2024,H5961*'Average selling price'!$C$3,
IF($D5961=2025,H5961*'Average selling price'!$D$3,"")))</f>
        <v>0</v>
      </c>
      <c r="J5961">
        <v>2</v>
      </c>
      <c r="K5961" s="12">
        <f>IF($D5961=2023,J5961*'Average selling price'!$B$4,
IF($D5961=2024,J5961*'Average selling price'!$C$4,
IF($D5961=2025,J5961*'Average selling price'!$D$4,"")))</f>
        <v>23452</v>
      </c>
      <c r="L5961" s="7">
        <v>10680</v>
      </c>
      <c r="M5961" s="7">
        <v>5595</v>
      </c>
      <c r="N5961" s="11">
        <f t="shared" si="187"/>
        <v>16275</v>
      </c>
      <c r="O5961" s="11">
        <v>900</v>
      </c>
      <c r="P5961" s="11">
        <v>-277</v>
      </c>
    </row>
    <row r="5962" spans="1:16">
      <c r="A5962" s="2">
        <v>45894</v>
      </c>
      <c r="B5962" s="18">
        <v>43</v>
      </c>
      <c r="C5962" s="20">
        <f t="shared" si="186"/>
        <v>8</v>
      </c>
      <c r="D5962" s="16">
        <v>2025</v>
      </c>
      <c r="E5962" s="1" t="s">
        <v>45</v>
      </c>
      <c r="F5962">
        <v>3</v>
      </c>
      <c r="G5962" s="12">
        <f>IF(D5962=2023,F5962*'Average selling price'!$B$2,
IF(D5962=2024,F5962*'Average selling price'!$C$2,
IF(D5962=2025,F5962*'Average selling price'!$D$2,"")))</f>
        <v>17250</v>
      </c>
      <c r="H5962">
        <v>0</v>
      </c>
      <c r="I5962" s="12">
        <f>IF($D5962=2023,H5962*'Average selling price'!$B$3,
IF($D5962=2024,H5962*'Average selling price'!$C$3,
IF($D5962=2025,H5962*'Average selling price'!$D$3,"")))</f>
        <v>0</v>
      </c>
      <c r="J5962">
        <v>0</v>
      </c>
      <c r="K5962" s="12">
        <f>IF($D5962=2023,J5962*'Average selling price'!$B$4,
IF($D5962=2024,J5962*'Average selling price'!$C$4,
IF($D5962=2025,J5962*'Average selling price'!$D$4,"")))</f>
        <v>0</v>
      </c>
      <c r="L5962" s="7">
        <v>898</v>
      </c>
      <c r="M5962" s="7">
        <v>350</v>
      </c>
      <c r="N5962" s="11">
        <f t="shared" si="187"/>
        <v>1248</v>
      </c>
      <c r="O5962" s="11">
        <v>0</v>
      </c>
      <c r="P5962" s="11">
        <v>2100</v>
      </c>
    </row>
    <row r="5963" spans="1:16">
      <c r="A5963" s="2">
        <v>45894</v>
      </c>
      <c r="B5963" s="18">
        <v>43</v>
      </c>
      <c r="C5963" s="20">
        <f t="shared" si="186"/>
        <v>8</v>
      </c>
      <c r="D5963" s="16">
        <v>2025</v>
      </c>
      <c r="E5963" s="1" t="s">
        <v>49</v>
      </c>
      <c r="F5963">
        <v>2</v>
      </c>
      <c r="G5963" s="12">
        <f>IF(D5963=2023,F5963*'Average selling price'!$B$2,
IF(D5963=2024,F5963*'Average selling price'!$C$2,
IF(D5963=2025,F5963*'Average selling price'!$D$2,"")))</f>
        <v>11500</v>
      </c>
      <c r="H5963">
        <v>0</v>
      </c>
      <c r="I5963" s="12">
        <f>IF($D5963=2023,H5963*'Average selling price'!$B$3,
IF($D5963=2024,H5963*'Average selling price'!$C$3,
IF($D5963=2025,H5963*'Average selling price'!$D$3,"")))</f>
        <v>0</v>
      </c>
      <c r="J5963">
        <v>0</v>
      </c>
      <c r="K5963" s="12">
        <f>IF($D5963=2023,J5963*'Average selling price'!$B$4,
IF($D5963=2024,J5963*'Average selling price'!$C$4,
IF($D5963=2025,J5963*'Average selling price'!$D$4,"")))</f>
        <v>0</v>
      </c>
      <c r="L5963" s="7">
        <v>4168</v>
      </c>
      <c r="M5963" s="7">
        <v>0</v>
      </c>
      <c r="N5963" s="11">
        <f t="shared" si="187"/>
        <v>4168</v>
      </c>
      <c r="O5963" s="11">
        <v>0</v>
      </c>
      <c r="P5963" s="11">
        <v>0</v>
      </c>
    </row>
    <row r="5964" spans="1:16">
      <c r="A5964" s="2">
        <v>45894</v>
      </c>
      <c r="B5964" s="18">
        <v>43</v>
      </c>
      <c r="C5964" s="20">
        <f t="shared" si="186"/>
        <v>8</v>
      </c>
      <c r="D5964" s="16">
        <v>2025</v>
      </c>
      <c r="E5964" s="1" t="s">
        <v>53</v>
      </c>
      <c r="F5964">
        <v>1</v>
      </c>
      <c r="G5964" s="12">
        <f>IF(D5964=2023,F5964*'Average selling price'!$B$2,
IF(D5964=2024,F5964*'Average selling price'!$C$2,
IF(D5964=2025,F5964*'Average selling price'!$D$2,"")))</f>
        <v>5750</v>
      </c>
      <c r="H5964">
        <v>0</v>
      </c>
      <c r="I5964" s="12">
        <f>IF($D5964=2023,H5964*'Average selling price'!$B$3,
IF($D5964=2024,H5964*'Average selling price'!$C$3,
IF($D5964=2025,H5964*'Average selling price'!$D$3,"")))</f>
        <v>0</v>
      </c>
      <c r="J5964">
        <v>1</v>
      </c>
      <c r="K5964" s="12">
        <f>IF($D5964=2023,J5964*'Average selling price'!$B$4,
IF($D5964=2024,J5964*'Average selling price'!$C$4,
IF($D5964=2025,J5964*'Average selling price'!$D$4,"")))</f>
        <v>11726</v>
      </c>
      <c r="L5964" s="7">
        <v>1889</v>
      </c>
      <c r="M5964" s="7">
        <v>4985</v>
      </c>
      <c r="N5964" s="11">
        <f t="shared" si="187"/>
        <v>6874</v>
      </c>
      <c r="O5964" s="11">
        <v>1300</v>
      </c>
      <c r="P5964" s="11">
        <v>465</v>
      </c>
    </row>
    <row r="5965" spans="1:16">
      <c r="A5965" s="2">
        <v>45894</v>
      </c>
      <c r="B5965" s="18">
        <v>43</v>
      </c>
      <c r="C5965" s="20">
        <f t="shared" si="186"/>
        <v>8</v>
      </c>
      <c r="D5965" s="16">
        <v>2025</v>
      </c>
      <c r="E5965" s="1" t="s">
        <v>38</v>
      </c>
      <c r="F5965">
        <v>6</v>
      </c>
      <c r="G5965" s="12">
        <f>IF(D5965=2023,F5965*'Average selling price'!$B$2,
IF(D5965=2024,F5965*'Average selling price'!$C$2,
IF(D5965=2025,F5965*'Average selling price'!$D$2,"")))</f>
        <v>34500</v>
      </c>
      <c r="H5965">
        <v>0</v>
      </c>
      <c r="I5965" s="12">
        <f>IF($D5965=2023,H5965*'Average selling price'!$B$3,
IF($D5965=2024,H5965*'Average selling price'!$C$3,
IF($D5965=2025,H5965*'Average selling price'!$D$3,"")))</f>
        <v>0</v>
      </c>
      <c r="J5965">
        <v>4</v>
      </c>
      <c r="K5965" s="12">
        <f>IF($D5965=2023,J5965*'Average selling price'!$B$4,
IF($D5965=2024,J5965*'Average selling price'!$C$4,
IF($D5965=2025,J5965*'Average selling price'!$D$4,"")))</f>
        <v>46904</v>
      </c>
      <c r="L5965" s="7">
        <v>19742</v>
      </c>
      <c r="M5965" s="7">
        <v>25300</v>
      </c>
      <c r="N5965" s="11">
        <f t="shared" si="187"/>
        <v>45042</v>
      </c>
      <c r="O5965" s="11">
        <v>3400</v>
      </c>
      <c r="P5965" s="11">
        <v>2990</v>
      </c>
    </row>
    <row r="5966" spans="1:16">
      <c r="A5966" s="2">
        <v>45894</v>
      </c>
      <c r="B5966" s="18">
        <v>43</v>
      </c>
      <c r="C5966" s="20">
        <f t="shared" si="186"/>
        <v>8</v>
      </c>
      <c r="D5966" s="16">
        <v>2025</v>
      </c>
      <c r="E5966" s="1" t="s">
        <v>39</v>
      </c>
      <c r="F5966">
        <v>6</v>
      </c>
      <c r="G5966" s="12">
        <f>IF(D5966=2023,F5966*'Average selling price'!$B$2,
IF(D5966=2024,F5966*'Average selling price'!$C$2,
IF(D5966=2025,F5966*'Average selling price'!$D$2,"")))</f>
        <v>34500</v>
      </c>
      <c r="H5966">
        <v>3</v>
      </c>
      <c r="I5966" s="12">
        <f>IF($D5966=2023,H5966*'Average selling price'!$B$3,
IF($D5966=2024,H5966*'Average selling price'!$C$3,
IF($D5966=2025,H5966*'Average selling price'!$D$3,"")))</f>
        <v>104031</v>
      </c>
      <c r="J5966">
        <v>2</v>
      </c>
      <c r="K5966" s="12">
        <f>IF($D5966=2023,J5966*'Average selling price'!$B$4,
IF($D5966=2024,J5966*'Average selling price'!$C$4,
IF($D5966=2025,J5966*'Average selling price'!$D$4,"")))</f>
        <v>23452</v>
      </c>
      <c r="L5966" s="7">
        <v>2772</v>
      </c>
      <c r="M5966" s="7">
        <v>11150</v>
      </c>
      <c r="N5966" s="11">
        <f t="shared" si="187"/>
        <v>13922</v>
      </c>
      <c r="O5966" s="11">
        <v>733</v>
      </c>
      <c r="P5966" s="11">
        <v>2310</v>
      </c>
    </row>
    <row r="5967" spans="1:16">
      <c r="A5967" s="2">
        <v>45894</v>
      </c>
      <c r="B5967" s="18">
        <v>43</v>
      </c>
      <c r="C5967" s="20">
        <f t="shared" si="186"/>
        <v>8</v>
      </c>
      <c r="D5967" s="16">
        <v>2025</v>
      </c>
      <c r="E5967" s="1" t="s">
        <v>40</v>
      </c>
      <c r="F5967">
        <v>2</v>
      </c>
      <c r="G5967" s="12">
        <f>IF(D5967=2023,F5967*'Average selling price'!$B$2,
IF(D5967=2024,F5967*'Average selling price'!$C$2,
IF(D5967=2025,F5967*'Average selling price'!$D$2,"")))</f>
        <v>11500</v>
      </c>
      <c r="H5967">
        <v>0</v>
      </c>
      <c r="I5967" s="12">
        <f>IF($D5967=2023,H5967*'Average selling price'!$B$3,
IF($D5967=2024,H5967*'Average selling price'!$C$3,
IF($D5967=2025,H5967*'Average selling price'!$D$3,"")))</f>
        <v>0</v>
      </c>
      <c r="J5967">
        <v>1</v>
      </c>
      <c r="K5967" s="12">
        <f>IF($D5967=2023,J5967*'Average selling price'!$B$4,
IF($D5967=2024,J5967*'Average selling price'!$C$4,
IF($D5967=2025,J5967*'Average selling price'!$D$4,"")))</f>
        <v>11726</v>
      </c>
      <c r="L5967" s="7">
        <v>2286.71</v>
      </c>
      <c r="M5967" s="7">
        <v>4244.67</v>
      </c>
      <c r="N5967" s="11">
        <f t="shared" si="187"/>
        <v>6531.38</v>
      </c>
      <c r="O5967" s="11">
        <v>0</v>
      </c>
      <c r="P5967" s="11">
        <v>699.99</v>
      </c>
    </row>
    <row r="5968" spans="1:16">
      <c r="A5968" s="2">
        <v>45894</v>
      </c>
      <c r="B5968" s="18">
        <v>43</v>
      </c>
      <c r="C5968" s="20">
        <f t="shared" si="186"/>
        <v>8</v>
      </c>
      <c r="D5968" s="16">
        <v>2025</v>
      </c>
      <c r="E5968" s="1" t="s">
        <v>42</v>
      </c>
      <c r="F5968">
        <v>1</v>
      </c>
      <c r="G5968" s="12">
        <f>IF(D5968=2023,F5968*'Average selling price'!$B$2,
IF(D5968=2024,F5968*'Average selling price'!$C$2,
IF(D5968=2025,F5968*'Average selling price'!$D$2,"")))</f>
        <v>5750</v>
      </c>
      <c r="H5968">
        <v>0</v>
      </c>
      <c r="I5968" s="12">
        <f>IF($D5968=2023,H5968*'Average selling price'!$B$3,
IF($D5968=2024,H5968*'Average selling price'!$C$3,
IF($D5968=2025,H5968*'Average selling price'!$D$3,"")))</f>
        <v>0</v>
      </c>
      <c r="J5968">
        <v>0</v>
      </c>
      <c r="K5968" s="12">
        <f>IF($D5968=2023,J5968*'Average selling price'!$B$4,
IF($D5968=2024,J5968*'Average selling price'!$C$4,
IF($D5968=2025,J5968*'Average selling price'!$D$4,"")))</f>
        <v>0</v>
      </c>
      <c r="L5968" s="7">
        <v>6048</v>
      </c>
      <c r="M5968" s="7">
        <v>7085</v>
      </c>
      <c r="N5968" s="11">
        <f t="shared" si="187"/>
        <v>13133</v>
      </c>
      <c r="O5968" s="11">
        <v>0</v>
      </c>
      <c r="P5968" s="11">
        <v>1679</v>
      </c>
    </row>
    <row r="5969" spans="1:16">
      <c r="A5969" s="2">
        <v>45894</v>
      </c>
      <c r="B5969" s="18">
        <v>43</v>
      </c>
      <c r="C5969" s="20">
        <f t="shared" si="186"/>
        <v>8</v>
      </c>
      <c r="D5969" s="16">
        <v>2025</v>
      </c>
      <c r="E5969" s="1" t="s">
        <v>63</v>
      </c>
      <c r="F5969">
        <v>1</v>
      </c>
      <c r="G5969" s="12">
        <f>IF(D5969=2023,F5969*'Average selling price'!$B$2,
IF(D5969=2024,F5969*'Average selling price'!$C$2,
IF(D5969=2025,F5969*'Average selling price'!$D$2,"")))</f>
        <v>5750</v>
      </c>
      <c r="H5969">
        <v>0</v>
      </c>
      <c r="I5969" s="12">
        <f>IF($D5969=2023,H5969*'Average selling price'!$B$3,
IF($D5969=2024,H5969*'Average selling price'!$C$3,
IF($D5969=2025,H5969*'Average selling price'!$D$3,"")))</f>
        <v>0</v>
      </c>
      <c r="J5969">
        <v>0</v>
      </c>
      <c r="K5969" s="12">
        <f>IF($D5969=2023,J5969*'Average selling price'!$B$4,
IF($D5969=2024,J5969*'Average selling price'!$C$4,
IF($D5969=2025,J5969*'Average selling price'!$D$4,"")))</f>
        <v>0</v>
      </c>
      <c r="L5969" s="7">
        <v>1244</v>
      </c>
      <c r="M5969" s="7">
        <v>0</v>
      </c>
      <c r="N5969" s="11">
        <f t="shared" si="187"/>
        <v>1244</v>
      </c>
      <c r="O5969" s="11">
        <v>0</v>
      </c>
      <c r="P5969" s="11">
        <v>880</v>
      </c>
    </row>
    <row r="5970" spans="1:16">
      <c r="A5970" s="2">
        <v>45894</v>
      </c>
      <c r="B5970" s="18">
        <v>43</v>
      </c>
      <c r="C5970" s="20">
        <f t="shared" si="186"/>
        <v>8</v>
      </c>
      <c r="D5970" s="16">
        <v>2025</v>
      </c>
      <c r="E5970" s="1" t="s">
        <v>43</v>
      </c>
      <c r="F5970">
        <v>0</v>
      </c>
      <c r="G5970" s="12">
        <f>IF(D5970=2023,F5970*'Average selling price'!$B$2,
IF(D5970=2024,F5970*'Average selling price'!$C$2,
IF(D5970=2025,F5970*'Average selling price'!$D$2,"")))</f>
        <v>0</v>
      </c>
      <c r="H5970">
        <v>0</v>
      </c>
      <c r="I5970" s="12">
        <f>IF($D5970=2023,H5970*'Average selling price'!$B$3,
IF($D5970=2024,H5970*'Average selling price'!$C$3,
IF($D5970=2025,H5970*'Average selling price'!$D$3,"")))</f>
        <v>0</v>
      </c>
      <c r="J5970">
        <v>0</v>
      </c>
      <c r="K5970" s="12">
        <f>IF($D5970=2023,J5970*'Average selling price'!$B$4,
IF($D5970=2024,J5970*'Average selling price'!$C$4,
IF($D5970=2025,J5970*'Average selling price'!$D$4,"")))</f>
        <v>0</v>
      </c>
      <c r="L5970" s="7">
        <v>0</v>
      </c>
      <c r="M5970" s="7">
        <v>0</v>
      </c>
      <c r="N5970" s="11">
        <f t="shared" si="187"/>
        <v>0</v>
      </c>
      <c r="O5970" s="11">
        <v>0</v>
      </c>
      <c r="P5970" s="11">
        <v>0</v>
      </c>
    </row>
    <row r="5971" spans="1:16">
      <c r="A5971" s="2">
        <v>45894</v>
      </c>
      <c r="B5971" s="18">
        <v>43</v>
      </c>
      <c r="C5971" s="20">
        <f t="shared" si="186"/>
        <v>8</v>
      </c>
      <c r="D5971" s="16">
        <v>2025</v>
      </c>
      <c r="E5971" s="1" t="s">
        <v>47</v>
      </c>
      <c r="F5971">
        <v>2</v>
      </c>
      <c r="G5971" s="12">
        <f>IF(D5971=2023,F5971*'Average selling price'!$B$2,
IF(D5971=2024,F5971*'Average selling price'!$C$2,
IF(D5971=2025,F5971*'Average selling price'!$D$2,"")))</f>
        <v>11500</v>
      </c>
      <c r="H5971">
        <v>0</v>
      </c>
      <c r="I5971" s="12">
        <f>IF($D5971=2023,H5971*'Average selling price'!$B$3,
IF($D5971=2024,H5971*'Average selling price'!$C$3,
IF($D5971=2025,H5971*'Average selling price'!$D$3,"")))</f>
        <v>0</v>
      </c>
      <c r="J5971">
        <v>4</v>
      </c>
      <c r="K5971" s="12">
        <f>IF($D5971=2023,J5971*'Average selling price'!$B$4,
IF($D5971=2024,J5971*'Average selling price'!$C$4,
IF($D5971=2025,J5971*'Average selling price'!$D$4,"")))</f>
        <v>46904</v>
      </c>
      <c r="L5971" s="7">
        <v>12960</v>
      </c>
      <c r="M5971" s="7">
        <v>3230</v>
      </c>
      <c r="N5971" s="11">
        <f t="shared" si="187"/>
        <v>16190</v>
      </c>
      <c r="O5971" s="11">
        <v>0</v>
      </c>
      <c r="P5971" s="11">
        <v>6480</v>
      </c>
    </row>
    <row r="5972" spans="1:16">
      <c r="A5972" s="2">
        <v>45894</v>
      </c>
      <c r="B5972" s="18">
        <v>43</v>
      </c>
      <c r="C5972" s="20">
        <f t="shared" si="186"/>
        <v>8</v>
      </c>
      <c r="D5972" s="16">
        <v>2025</v>
      </c>
      <c r="E5972" s="1" t="s">
        <v>50</v>
      </c>
      <c r="F5972">
        <v>9</v>
      </c>
      <c r="G5972" s="12">
        <f>IF(D5972=2023,F5972*'Average selling price'!$B$2,
IF(D5972=2024,F5972*'Average selling price'!$C$2,
IF(D5972=2025,F5972*'Average selling price'!$D$2,"")))</f>
        <v>51750</v>
      </c>
      <c r="H5972">
        <v>1</v>
      </c>
      <c r="I5972" s="12">
        <f>IF($D5972=2023,H5972*'Average selling price'!$B$3,
IF($D5972=2024,H5972*'Average selling price'!$C$3,
IF($D5972=2025,H5972*'Average selling price'!$D$3,"")))</f>
        <v>34677</v>
      </c>
      <c r="J5972">
        <v>4</v>
      </c>
      <c r="K5972" s="12">
        <f>IF($D5972=2023,J5972*'Average selling price'!$B$4,
IF($D5972=2024,J5972*'Average selling price'!$C$4,
IF($D5972=2025,J5972*'Average selling price'!$D$4,"")))</f>
        <v>46904</v>
      </c>
      <c r="L5972" s="7">
        <v>12675</v>
      </c>
      <c r="M5972" s="7">
        <v>8700</v>
      </c>
      <c r="N5972" s="11">
        <f t="shared" si="187"/>
        <v>21375</v>
      </c>
      <c r="O5972" s="11">
        <v>850</v>
      </c>
      <c r="P5972" s="11">
        <v>603</v>
      </c>
    </row>
    <row r="5973" spans="1:16">
      <c r="A5973" s="2">
        <v>45894</v>
      </c>
      <c r="B5973" s="18">
        <v>43</v>
      </c>
      <c r="C5973" s="20">
        <f t="shared" si="186"/>
        <v>8</v>
      </c>
      <c r="D5973" s="16">
        <v>2025</v>
      </c>
      <c r="E5973" s="1" t="s">
        <v>51</v>
      </c>
      <c r="F5973">
        <v>4</v>
      </c>
      <c r="G5973" s="12">
        <f>IF(D5973=2023,F5973*'Average selling price'!$B$2,
IF(D5973=2024,F5973*'Average selling price'!$C$2,
IF(D5973=2025,F5973*'Average selling price'!$D$2,"")))</f>
        <v>23000</v>
      </c>
      <c r="H5973">
        <v>0</v>
      </c>
      <c r="I5973" s="12">
        <f>IF($D5973=2023,H5973*'Average selling price'!$B$3,
IF($D5973=2024,H5973*'Average selling price'!$C$3,
IF($D5973=2025,H5973*'Average selling price'!$D$3,"")))</f>
        <v>0</v>
      </c>
      <c r="J5973">
        <v>1</v>
      </c>
      <c r="K5973" s="12">
        <f>IF($D5973=2023,J5973*'Average selling price'!$B$4,
IF($D5973=2024,J5973*'Average selling price'!$C$4,
IF($D5973=2025,J5973*'Average selling price'!$D$4,"")))</f>
        <v>11726</v>
      </c>
      <c r="L5973" s="7">
        <v>8118</v>
      </c>
      <c r="M5973" s="7">
        <v>10970</v>
      </c>
      <c r="N5973" s="11">
        <f t="shared" si="187"/>
        <v>19088</v>
      </c>
      <c r="O5973" s="11">
        <v>723</v>
      </c>
      <c r="P5973" s="11">
        <v>634</v>
      </c>
    </row>
    <row r="5974" spans="1:16">
      <c r="A5974" s="2">
        <v>45894</v>
      </c>
      <c r="B5974" s="18">
        <v>43</v>
      </c>
      <c r="C5974" s="20">
        <f t="shared" si="186"/>
        <v>8</v>
      </c>
      <c r="D5974" s="16">
        <v>2025</v>
      </c>
      <c r="E5974" s="1" t="s">
        <v>52</v>
      </c>
      <c r="F5974">
        <v>1</v>
      </c>
      <c r="G5974" s="12">
        <f>IF(D5974=2023,F5974*'Average selling price'!$B$2,
IF(D5974=2024,F5974*'Average selling price'!$C$2,
IF(D5974=2025,F5974*'Average selling price'!$D$2,"")))</f>
        <v>5750</v>
      </c>
      <c r="H5974">
        <v>1</v>
      </c>
      <c r="I5974" s="12">
        <f>IF($D5974=2023,H5974*'Average selling price'!$B$3,
IF($D5974=2024,H5974*'Average selling price'!$C$3,
IF($D5974=2025,H5974*'Average selling price'!$D$3,"")))</f>
        <v>34677</v>
      </c>
      <c r="J5974">
        <v>3</v>
      </c>
      <c r="K5974" s="12">
        <f>IF($D5974=2023,J5974*'Average selling price'!$B$4,
IF($D5974=2024,J5974*'Average selling price'!$C$4,
IF($D5974=2025,J5974*'Average selling price'!$D$4,"")))</f>
        <v>35178</v>
      </c>
      <c r="L5974" s="7">
        <v>17369</v>
      </c>
      <c r="M5974" s="7">
        <v>15710</v>
      </c>
      <c r="N5974" s="11">
        <f t="shared" si="187"/>
        <v>33079</v>
      </c>
      <c r="O5974" s="11">
        <v>1260</v>
      </c>
      <c r="P5974" s="11">
        <v>51</v>
      </c>
    </row>
    <row r="5975" spans="1:16">
      <c r="A5975" s="2">
        <v>45894</v>
      </c>
      <c r="B5975" s="18">
        <v>43</v>
      </c>
      <c r="C5975" s="20">
        <f t="shared" si="186"/>
        <v>8</v>
      </c>
      <c r="D5975" s="16">
        <v>2025</v>
      </c>
      <c r="E5975" s="1" t="s">
        <v>64</v>
      </c>
      <c r="F5975">
        <v>0</v>
      </c>
      <c r="G5975" s="12">
        <f>IF(D5975=2023,F5975*'Average selling price'!$B$2,
IF(D5975=2024,F5975*'Average selling price'!$C$2,
IF(D5975=2025,F5975*'Average selling price'!$D$2,"")))</f>
        <v>0</v>
      </c>
      <c r="H5975">
        <v>0</v>
      </c>
      <c r="I5975" s="12">
        <f>IF($D5975=2023,H5975*'Average selling price'!$B$3,
IF($D5975=2024,H5975*'Average selling price'!$C$3,
IF($D5975=2025,H5975*'Average selling price'!$D$3,"")))</f>
        <v>0</v>
      </c>
      <c r="J5975">
        <v>3</v>
      </c>
      <c r="K5975" s="12">
        <f>IF($D5975=2023,J5975*'Average selling price'!$B$4,
IF($D5975=2024,J5975*'Average selling price'!$C$4,
IF($D5975=2025,J5975*'Average selling price'!$D$4,"")))</f>
        <v>35178</v>
      </c>
      <c r="L5975" s="7">
        <v>10136</v>
      </c>
      <c r="M5975" s="7">
        <v>24849</v>
      </c>
      <c r="N5975" s="11">
        <f t="shared" si="187"/>
        <v>34985</v>
      </c>
      <c r="O5975" s="11">
        <v>0</v>
      </c>
      <c r="P5975" s="11">
        <v>0</v>
      </c>
    </row>
    <row r="5976" spans="1:16">
      <c r="A5976" s="2">
        <v>45894</v>
      </c>
      <c r="B5976" s="18">
        <v>43</v>
      </c>
      <c r="C5976" s="20">
        <f t="shared" si="186"/>
        <v>8</v>
      </c>
      <c r="D5976" s="16">
        <v>2025</v>
      </c>
      <c r="E5976" s="1" t="s">
        <v>54</v>
      </c>
      <c r="F5976">
        <v>1</v>
      </c>
      <c r="G5976" s="12">
        <f>IF(D5976=2023,F5976*'Average selling price'!$B$2,
IF(D5976=2024,F5976*'Average selling price'!$C$2,
IF(D5976=2025,F5976*'Average selling price'!$D$2,"")))</f>
        <v>5750</v>
      </c>
      <c r="H5976">
        <v>0</v>
      </c>
      <c r="I5976" s="12">
        <f>IF($D5976=2023,H5976*'Average selling price'!$B$3,
IF($D5976=2024,H5976*'Average selling price'!$C$3,
IF($D5976=2025,H5976*'Average selling price'!$D$3,"")))</f>
        <v>0</v>
      </c>
      <c r="J5976">
        <v>0</v>
      </c>
      <c r="K5976" s="12">
        <f>IF($D5976=2023,J5976*'Average selling price'!$B$4,
IF($D5976=2024,J5976*'Average selling price'!$C$4,
IF($D5976=2025,J5976*'Average selling price'!$D$4,"")))</f>
        <v>0</v>
      </c>
      <c r="L5976" s="7">
        <v>5350</v>
      </c>
      <c r="M5976" s="7">
        <v>3349</v>
      </c>
      <c r="N5976" s="11">
        <f t="shared" si="187"/>
        <v>8699</v>
      </c>
      <c r="O5976" s="11">
        <v>0</v>
      </c>
      <c r="P5976" s="11">
        <v>0</v>
      </c>
    </row>
    <row r="5977" spans="1:16">
      <c r="A5977" s="2">
        <v>45894</v>
      </c>
      <c r="B5977" s="18">
        <v>43</v>
      </c>
      <c r="C5977" s="20">
        <f t="shared" si="186"/>
        <v>8</v>
      </c>
      <c r="D5977" s="16">
        <v>2025</v>
      </c>
      <c r="E5977" s="1" t="s">
        <v>61</v>
      </c>
      <c r="F5977">
        <v>1</v>
      </c>
      <c r="G5977" s="12">
        <f>IF(D5977=2023,F5977*'Average selling price'!$B$2,
IF(D5977=2024,F5977*'Average selling price'!$C$2,
IF(D5977=2025,F5977*'Average selling price'!$D$2,"")))</f>
        <v>5750</v>
      </c>
      <c r="H5977">
        <v>0</v>
      </c>
      <c r="I5977" s="12">
        <f>IF($D5977=2023,H5977*'Average selling price'!$B$3,
IF($D5977=2024,H5977*'Average selling price'!$C$3,
IF($D5977=2025,H5977*'Average selling price'!$D$3,"")))</f>
        <v>0</v>
      </c>
      <c r="J5977">
        <v>0</v>
      </c>
      <c r="K5977" s="12">
        <f>IF($D5977=2023,J5977*'Average selling price'!$B$4,
IF($D5977=2024,J5977*'Average selling price'!$C$4,
IF($D5977=2025,J5977*'Average selling price'!$D$4,"")))</f>
        <v>0</v>
      </c>
      <c r="L5977" s="7">
        <v>641.61</v>
      </c>
      <c r="M5977" s="7">
        <v>6785.03</v>
      </c>
      <c r="N5977" s="11">
        <f t="shared" si="187"/>
        <v>7426.6399999999994</v>
      </c>
      <c r="O5977" s="11">
        <v>0</v>
      </c>
      <c r="P5977" s="11">
        <v>665.76</v>
      </c>
    </row>
    <row r="5978" spans="1:16">
      <c r="A5978" s="2">
        <v>45894</v>
      </c>
      <c r="B5978" s="18">
        <v>43</v>
      </c>
      <c r="C5978" s="20">
        <f t="shared" si="186"/>
        <v>8</v>
      </c>
      <c r="D5978" s="16">
        <v>2025</v>
      </c>
      <c r="E5978" s="1" t="s">
        <v>65</v>
      </c>
      <c r="F5978">
        <v>0</v>
      </c>
      <c r="G5978" s="12">
        <f>IF(D5978=2023,F5978*'Average selling price'!$B$2,
IF(D5978=2024,F5978*'Average selling price'!$C$2,
IF(D5978=2025,F5978*'Average selling price'!$D$2,"")))</f>
        <v>0</v>
      </c>
      <c r="H5978">
        <v>0</v>
      </c>
      <c r="I5978" s="12">
        <f>IF($D5978=2023,H5978*'Average selling price'!$B$3,
IF($D5978=2024,H5978*'Average selling price'!$C$3,
IF($D5978=2025,H5978*'Average selling price'!$D$3,"")))</f>
        <v>0</v>
      </c>
      <c r="J5978">
        <v>0</v>
      </c>
      <c r="K5978" s="12">
        <f>IF($D5978=2023,J5978*'Average selling price'!$B$4,
IF($D5978=2024,J5978*'Average selling price'!$C$4,
IF($D5978=2025,J5978*'Average selling price'!$D$4,"")))</f>
        <v>0</v>
      </c>
      <c r="L5978" s="7">
        <v>0</v>
      </c>
      <c r="M5978" s="7">
        <v>0</v>
      </c>
      <c r="N5978" s="11">
        <f t="shared" si="187"/>
        <v>0</v>
      </c>
      <c r="O5978" s="11">
        <v>0</v>
      </c>
      <c r="P5978" s="11">
        <v>0</v>
      </c>
    </row>
    <row r="5979" spans="1:16">
      <c r="A5979" s="2">
        <v>45901</v>
      </c>
      <c r="B5979" s="18">
        <v>44</v>
      </c>
      <c r="C5979" s="20">
        <f t="shared" si="186"/>
        <v>9</v>
      </c>
      <c r="D5979" s="16">
        <v>2025</v>
      </c>
      <c r="E5979" s="1" t="s">
        <v>25</v>
      </c>
      <c r="F5979">
        <v>16</v>
      </c>
      <c r="G5979" s="12">
        <f>IF(D5979=2023,F5979*'Average selling price'!$B$2,
IF(D5979=2024,F5979*'Average selling price'!$C$2,
IF(D5979=2025,F5979*'Average selling price'!$D$2,"")))</f>
        <v>92000</v>
      </c>
      <c r="H5979">
        <v>0</v>
      </c>
      <c r="I5979" s="12">
        <f>IF($D5979=2023,H5979*'Average selling price'!$B$3,
IF($D5979=2024,H5979*'Average selling price'!$C$3,
IF($D5979=2025,H5979*'Average selling price'!$D$3,"")))</f>
        <v>0</v>
      </c>
      <c r="J5979">
        <v>8</v>
      </c>
      <c r="K5979" s="12">
        <f>IF($D5979=2023,J5979*'Average selling price'!$B$4,
IF($D5979=2024,J5979*'Average selling price'!$C$4,
IF($D5979=2025,J5979*'Average selling price'!$D$4,"")))</f>
        <v>93808</v>
      </c>
      <c r="L5979" s="7">
        <v>29036</v>
      </c>
      <c r="M5979" s="7">
        <v>41932</v>
      </c>
      <c r="N5979" s="11">
        <f t="shared" si="187"/>
        <v>70968</v>
      </c>
      <c r="O5979" s="11">
        <v>1300</v>
      </c>
      <c r="P5979" s="11">
        <v>1841</v>
      </c>
    </row>
    <row r="5980" spans="1:16">
      <c r="A5980" s="2">
        <v>45901</v>
      </c>
      <c r="B5980" s="18">
        <v>44</v>
      </c>
      <c r="C5980" s="20">
        <f t="shared" si="186"/>
        <v>9</v>
      </c>
      <c r="D5980" s="16">
        <v>2025</v>
      </c>
      <c r="E5980" s="1" t="s">
        <v>46</v>
      </c>
      <c r="F5980">
        <v>12</v>
      </c>
      <c r="G5980" s="12">
        <f>IF(D5980=2023,F5980*'Average selling price'!$B$2,
IF(D5980=2024,F5980*'Average selling price'!$C$2,
IF(D5980=2025,F5980*'Average selling price'!$D$2,"")))</f>
        <v>69000</v>
      </c>
      <c r="H5980">
        <v>1</v>
      </c>
      <c r="I5980" s="12">
        <f>IF($D5980=2023,H5980*'Average selling price'!$B$3,
IF($D5980=2024,H5980*'Average selling price'!$C$3,
IF($D5980=2025,H5980*'Average selling price'!$D$3,"")))</f>
        <v>34677</v>
      </c>
      <c r="J5980">
        <v>0</v>
      </c>
      <c r="K5980" s="12">
        <f>IF($D5980=2023,J5980*'Average selling price'!$B$4,
IF($D5980=2024,J5980*'Average selling price'!$C$4,
IF($D5980=2025,J5980*'Average selling price'!$D$4,"")))</f>
        <v>0</v>
      </c>
      <c r="L5980" s="7">
        <v>10503</v>
      </c>
      <c r="M5980" s="7">
        <v>21700</v>
      </c>
      <c r="N5980" s="11">
        <f t="shared" si="187"/>
        <v>32203</v>
      </c>
      <c r="O5980" s="11">
        <v>0</v>
      </c>
      <c r="P5980" s="11">
        <v>0</v>
      </c>
    </row>
    <row r="5981" spans="1:16">
      <c r="A5981" s="2">
        <v>45901</v>
      </c>
      <c r="B5981" s="18">
        <v>44</v>
      </c>
      <c r="C5981" s="20">
        <f t="shared" si="186"/>
        <v>9</v>
      </c>
      <c r="D5981" s="16">
        <v>2025</v>
      </c>
      <c r="E5981" s="1" t="s">
        <v>57</v>
      </c>
      <c r="F5981">
        <v>3</v>
      </c>
      <c r="G5981" s="12">
        <f>IF(D5981=2023,F5981*'Average selling price'!$B$2,
IF(D5981=2024,F5981*'Average selling price'!$C$2,
IF(D5981=2025,F5981*'Average selling price'!$D$2,"")))</f>
        <v>17250</v>
      </c>
      <c r="H5981">
        <v>0</v>
      </c>
      <c r="I5981" s="12">
        <f>IF($D5981=2023,H5981*'Average selling price'!$B$3,
IF($D5981=2024,H5981*'Average selling price'!$C$3,
IF($D5981=2025,H5981*'Average selling price'!$D$3,"")))</f>
        <v>0</v>
      </c>
      <c r="J5981">
        <v>2</v>
      </c>
      <c r="K5981" s="12">
        <f>IF($D5981=2023,J5981*'Average selling price'!$B$4,
IF($D5981=2024,J5981*'Average selling price'!$C$4,
IF($D5981=2025,J5981*'Average selling price'!$D$4,"")))</f>
        <v>23452</v>
      </c>
      <c r="L5981" s="7">
        <v>4116</v>
      </c>
      <c r="M5981" s="7">
        <v>13010</v>
      </c>
      <c r="N5981" s="11">
        <f t="shared" si="187"/>
        <v>17126</v>
      </c>
      <c r="O5981" s="11">
        <v>0</v>
      </c>
      <c r="P5981" s="11">
        <v>0</v>
      </c>
    </row>
    <row r="5982" spans="1:16">
      <c r="A5982" s="2">
        <v>45901</v>
      </c>
      <c r="B5982" s="18">
        <v>44</v>
      </c>
      <c r="C5982" s="20">
        <f t="shared" si="186"/>
        <v>9</v>
      </c>
      <c r="D5982" s="16">
        <v>2025</v>
      </c>
      <c r="E5982" s="1" t="s">
        <v>27</v>
      </c>
      <c r="F5982">
        <v>1</v>
      </c>
      <c r="G5982" s="12">
        <f>IF(D5982=2023,F5982*'Average selling price'!$B$2,
IF(D5982=2024,F5982*'Average selling price'!$C$2,
IF(D5982=2025,F5982*'Average selling price'!$D$2,"")))</f>
        <v>5750</v>
      </c>
      <c r="H5982">
        <v>0</v>
      </c>
      <c r="I5982" s="12">
        <f>IF($D5982=2023,H5982*'Average selling price'!$B$3,
IF($D5982=2024,H5982*'Average selling price'!$C$3,
IF($D5982=2025,H5982*'Average selling price'!$D$3,"")))</f>
        <v>0</v>
      </c>
      <c r="J5982">
        <v>2</v>
      </c>
      <c r="K5982" s="12">
        <f>IF($D5982=2023,J5982*'Average selling price'!$B$4,
IF($D5982=2024,J5982*'Average selling price'!$C$4,
IF($D5982=2025,J5982*'Average selling price'!$D$4,"")))</f>
        <v>23452</v>
      </c>
      <c r="L5982" s="7">
        <v>4189</v>
      </c>
      <c r="M5982" s="7">
        <v>3775</v>
      </c>
      <c r="N5982" s="11">
        <f t="shared" si="187"/>
        <v>7964</v>
      </c>
      <c r="O5982" s="11">
        <v>0</v>
      </c>
      <c r="P5982" s="11">
        <v>300</v>
      </c>
    </row>
    <row r="5983" spans="1:16">
      <c r="A5983" s="2">
        <v>45901</v>
      </c>
      <c r="B5983" s="18">
        <v>44</v>
      </c>
      <c r="C5983" s="20">
        <f t="shared" si="186"/>
        <v>9</v>
      </c>
      <c r="D5983" s="16">
        <v>2025</v>
      </c>
      <c r="E5983" s="1" t="s">
        <v>55</v>
      </c>
      <c r="F5983">
        <v>1</v>
      </c>
      <c r="G5983" s="12">
        <f>IF(D5983=2023,F5983*'Average selling price'!$B$2,
IF(D5983=2024,F5983*'Average selling price'!$C$2,
IF(D5983=2025,F5983*'Average selling price'!$D$2,"")))</f>
        <v>5750</v>
      </c>
      <c r="H5983">
        <v>0</v>
      </c>
      <c r="I5983" s="12">
        <f>IF($D5983=2023,H5983*'Average selling price'!$B$3,
IF($D5983=2024,H5983*'Average selling price'!$C$3,
IF($D5983=2025,H5983*'Average selling price'!$D$3,"")))</f>
        <v>0</v>
      </c>
      <c r="J5983">
        <v>0</v>
      </c>
      <c r="K5983" s="12">
        <f>IF($D5983=2023,J5983*'Average selling price'!$B$4,
IF($D5983=2024,J5983*'Average selling price'!$C$4,
IF($D5983=2025,J5983*'Average selling price'!$D$4,"")))</f>
        <v>0</v>
      </c>
      <c r="L5983" s="7">
        <v>8740</v>
      </c>
      <c r="M5983" s="7">
        <v>5200</v>
      </c>
      <c r="N5983" s="11">
        <f t="shared" si="187"/>
        <v>13940</v>
      </c>
      <c r="O5983" s="11">
        <v>0</v>
      </c>
      <c r="P5983" s="11">
        <v>1170</v>
      </c>
    </row>
    <row r="5984" spans="1:16">
      <c r="A5984" s="2">
        <v>45901</v>
      </c>
      <c r="B5984" s="18">
        <v>44</v>
      </c>
      <c r="C5984" s="20">
        <f t="shared" si="186"/>
        <v>9</v>
      </c>
      <c r="D5984" s="16">
        <v>2025</v>
      </c>
      <c r="E5984" s="1" t="s">
        <v>28</v>
      </c>
      <c r="F5984">
        <v>4</v>
      </c>
      <c r="G5984" s="12">
        <f>IF(D5984=2023,F5984*'Average selling price'!$B$2,
IF(D5984=2024,F5984*'Average selling price'!$C$2,
IF(D5984=2025,F5984*'Average selling price'!$D$2,"")))</f>
        <v>23000</v>
      </c>
      <c r="H5984">
        <v>0</v>
      </c>
      <c r="I5984" s="12">
        <f>IF($D5984=2023,H5984*'Average selling price'!$B$3,
IF($D5984=2024,H5984*'Average selling price'!$C$3,
IF($D5984=2025,H5984*'Average selling price'!$D$3,"")))</f>
        <v>0</v>
      </c>
      <c r="J5984">
        <v>2</v>
      </c>
      <c r="K5984" s="12">
        <f>IF($D5984=2023,J5984*'Average selling price'!$B$4,
IF($D5984=2024,J5984*'Average selling price'!$C$4,
IF($D5984=2025,J5984*'Average selling price'!$D$4,"")))</f>
        <v>23452</v>
      </c>
      <c r="L5984" s="7">
        <v>11743.52</v>
      </c>
      <c r="M5984" s="7">
        <v>8479.9699999999993</v>
      </c>
      <c r="N5984" s="11">
        <f t="shared" si="187"/>
        <v>20223.489999999998</v>
      </c>
      <c r="O5984" s="11">
        <v>0</v>
      </c>
      <c r="P5984" s="11">
        <v>146.99</v>
      </c>
    </row>
    <row r="5985" spans="1:16">
      <c r="A5985" s="2">
        <v>45901</v>
      </c>
      <c r="B5985" s="18">
        <v>44</v>
      </c>
      <c r="C5985" s="20">
        <f t="shared" si="186"/>
        <v>9</v>
      </c>
      <c r="D5985" s="16">
        <v>2025</v>
      </c>
      <c r="E5985" s="1" t="s">
        <v>29</v>
      </c>
      <c r="F5985">
        <v>9</v>
      </c>
      <c r="G5985" s="12">
        <f>IF(D5985=2023,F5985*'Average selling price'!$B$2,
IF(D5985=2024,F5985*'Average selling price'!$C$2,
IF(D5985=2025,F5985*'Average selling price'!$D$2,"")))</f>
        <v>51750</v>
      </c>
      <c r="H5985">
        <v>1</v>
      </c>
      <c r="I5985" s="12">
        <f>IF($D5985=2023,H5985*'Average selling price'!$B$3,
IF($D5985=2024,H5985*'Average selling price'!$C$3,
IF($D5985=2025,H5985*'Average selling price'!$D$3,"")))</f>
        <v>34677</v>
      </c>
      <c r="J5985">
        <v>8</v>
      </c>
      <c r="K5985" s="12">
        <f>IF($D5985=2023,J5985*'Average selling price'!$B$4,
IF($D5985=2024,J5985*'Average selling price'!$C$4,
IF($D5985=2025,J5985*'Average selling price'!$D$4,"")))</f>
        <v>93808</v>
      </c>
      <c r="L5985" s="7">
        <v>22754</v>
      </c>
      <c r="M5985" s="7">
        <v>10300</v>
      </c>
      <c r="N5985" s="11">
        <f t="shared" si="187"/>
        <v>33054</v>
      </c>
      <c r="O5985" s="11">
        <v>400</v>
      </c>
      <c r="P5985" s="11">
        <v>10223</v>
      </c>
    </row>
    <row r="5986" spans="1:16">
      <c r="A5986" s="2">
        <v>45901</v>
      </c>
      <c r="B5986" s="18">
        <v>44</v>
      </c>
      <c r="C5986" s="20">
        <f t="shared" si="186"/>
        <v>9</v>
      </c>
      <c r="D5986" s="16">
        <v>2025</v>
      </c>
      <c r="E5986" s="1" t="s">
        <v>30</v>
      </c>
      <c r="F5986">
        <v>4</v>
      </c>
      <c r="G5986" s="12">
        <f>IF(D5986=2023,F5986*'Average selling price'!$B$2,
IF(D5986=2024,F5986*'Average selling price'!$C$2,
IF(D5986=2025,F5986*'Average selling price'!$D$2,"")))</f>
        <v>23000</v>
      </c>
      <c r="H5986">
        <v>0</v>
      </c>
      <c r="I5986" s="12">
        <f>IF($D5986=2023,H5986*'Average selling price'!$B$3,
IF($D5986=2024,H5986*'Average selling price'!$C$3,
IF($D5986=2025,H5986*'Average selling price'!$D$3,"")))</f>
        <v>0</v>
      </c>
      <c r="J5986">
        <v>1</v>
      </c>
      <c r="K5986" s="12">
        <f>IF($D5986=2023,J5986*'Average selling price'!$B$4,
IF($D5986=2024,J5986*'Average selling price'!$C$4,
IF($D5986=2025,J5986*'Average selling price'!$D$4,"")))</f>
        <v>11726</v>
      </c>
      <c r="L5986" s="7">
        <v>21458.23</v>
      </c>
      <c r="M5986" s="7">
        <v>9139.9</v>
      </c>
      <c r="N5986" s="11">
        <f t="shared" si="187"/>
        <v>30598.129999999997</v>
      </c>
      <c r="O5986" s="11">
        <v>63.99</v>
      </c>
      <c r="P5986" s="11">
        <v>262.66000000000003</v>
      </c>
    </row>
    <row r="5987" spans="1:16">
      <c r="A5987" s="2">
        <v>45901</v>
      </c>
      <c r="B5987" s="18">
        <v>44</v>
      </c>
      <c r="C5987" s="20">
        <f t="shared" si="186"/>
        <v>9</v>
      </c>
      <c r="D5987" s="16">
        <v>2025</v>
      </c>
      <c r="E5987" s="1" t="s">
        <v>48</v>
      </c>
      <c r="F5987">
        <v>0</v>
      </c>
      <c r="G5987" s="12">
        <f>IF(D5987=2023,F5987*'Average selling price'!$B$2,
IF(D5987=2024,F5987*'Average selling price'!$C$2,
IF(D5987=2025,F5987*'Average selling price'!$D$2,"")))</f>
        <v>0</v>
      </c>
      <c r="H5987">
        <v>0</v>
      </c>
      <c r="I5987" s="12">
        <f>IF($D5987=2023,H5987*'Average selling price'!$B$3,
IF($D5987=2024,H5987*'Average selling price'!$C$3,
IF($D5987=2025,H5987*'Average selling price'!$D$3,"")))</f>
        <v>0</v>
      </c>
      <c r="J5987">
        <v>0</v>
      </c>
      <c r="K5987" s="12">
        <f>IF($D5987=2023,J5987*'Average selling price'!$B$4,
IF($D5987=2024,J5987*'Average selling price'!$C$4,
IF($D5987=2025,J5987*'Average selling price'!$D$4,"")))</f>
        <v>0</v>
      </c>
      <c r="L5987" s="7">
        <v>4075.25</v>
      </c>
      <c r="M5987" s="7">
        <v>4119.96</v>
      </c>
      <c r="N5987" s="11">
        <f t="shared" si="187"/>
        <v>8195.2099999999991</v>
      </c>
      <c r="O5987" s="11">
        <v>0</v>
      </c>
      <c r="P5987" s="11">
        <v>111.48</v>
      </c>
    </row>
    <row r="5988" spans="1:16">
      <c r="A5988" s="2">
        <v>45901</v>
      </c>
      <c r="B5988" s="18">
        <v>44</v>
      </c>
      <c r="C5988" s="20">
        <f t="shared" si="186"/>
        <v>9</v>
      </c>
      <c r="D5988" s="16">
        <v>2025</v>
      </c>
      <c r="E5988" s="1" t="s">
        <v>59</v>
      </c>
      <c r="F5988">
        <v>5</v>
      </c>
      <c r="G5988" s="12">
        <f>IF(D5988=2023,F5988*'Average selling price'!$B$2,
IF(D5988=2024,F5988*'Average selling price'!$C$2,
IF(D5988=2025,F5988*'Average selling price'!$D$2,"")))</f>
        <v>28750</v>
      </c>
      <c r="H5988">
        <v>0</v>
      </c>
      <c r="I5988" s="12">
        <f>IF($D5988=2023,H5988*'Average selling price'!$B$3,
IF($D5988=2024,H5988*'Average selling price'!$C$3,
IF($D5988=2025,H5988*'Average selling price'!$D$3,"")))</f>
        <v>0</v>
      </c>
      <c r="J5988">
        <v>2</v>
      </c>
      <c r="K5988" s="12">
        <f>IF($D5988=2023,J5988*'Average selling price'!$B$4,
IF($D5988=2024,J5988*'Average selling price'!$C$4,
IF($D5988=2025,J5988*'Average selling price'!$D$4,"")))</f>
        <v>23452</v>
      </c>
      <c r="L5988" s="7">
        <v>1512.9</v>
      </c>
      <c r="M5988" s="7">
        <v>449.99</v>
      </c>
      <c r="N5988" s="11">
        <f t="shared" si="187"/>
        <v>1962.89</v>
      </c>
      <c r="O5988" s="11">
        <v>0</v>
      </c>
      <c r="P5988" s="11">
        <v>157.94</v>
      </c>
    </row>
    <row r="5989" spans="1:16">
      <c r="A5989" s="2">
        <v>45901</v>
      </c>
      <c r="B5989" s="18">
        <v>44</v>
      </c>
      <c r="C5989" s="20">
        <f t="shared" si="186"/>
        <v>9</v>
      </c>
      <c r="D5989" s="16">
        <v>2025</v>
      </c>
      <c r="E5989" s="1" t="s">
        <v>31</v>
      </c>
      <c r="F5989">
        <v>7</v>
      </c>
      <c r="G5989" s="12">
        <f>IF(D5989=2023,F5989*'Average selling price'!$B$2,
IF(D5989=2024,F5989*'Average selling price'!$C$2,
IF(D5989=2025,F5989*'Average selling price'!$D$2,"")))</f>
        <v>40250</v>
      </c>
      <c r="H5989">
        <v>0</v>
      </c>
      <c r="I5989" s="12">
        <f>IF($D5989=2023,H5989*'Average selling price'!$B$3,
IF($D5989=2024,H5989*'Average selling price'!$C$3,
IF($D5989=2025,H5989*'Average selling price'!$D$3,"")))</f>
        <v>0</v>
      </c>
      <c r="J5989">
        <v>8</v>
      </c>
      <c r="K5989" s="12">
        <f>IF($D5989=2023,J5989*'Average selling price'!$B$4,
IF($D5989=2024,J5989*'Average selling price'!$C$4,
IF($D5989=2025,J5989*'Average selling price'!$D$4,"")))</f>
        <v>93808</v>
      </c>
      <c r="L5989" s="7">
        <v>46452.86</v>
      </c>
      <c r="M5989" s="7">
        <v>11975.75</v>
      </c>
      <c r="N5989" s="11">
        <f t="shared" si="187"/>
        <v>58428.61</v>
      </c>
      <c r="O5989" s="11">
        <v>506.48</v>
      </c>
      <c r="P5989" s="11">
        <v>669.94</v>
      </c>
    </row>
    <row r="5990" spans="1:16">
      <c r="A5990" s="2">
        <v>45901</v>
      </c>
      <c r="B5990" s="18">
        <v>44</v>
      </c>
      <c r="C5990" s="20">
        <f t="shared" si="186"/>
        <v>9</v>
      </c>
      <c r="D5990" s="16">
        <v>2025</v>
      </c>
      <c r="E5990" s="1" t="s">
        <v>26</v>
      </c>
      <c r="F5990">
        <v>9</v>
      </c>
      <c r="G5990" s="12">
        <f>IF(D5990=2023,F5990*'Average selling price'!$B$2,
IF(D5990=2024,F5990*'Average selling price'!$C$2,
IF(D5990=2025,F5990*'Average selling price'!$D$2,"")))</f>
        <v>51750</v>
      </c>
      <c r="H5990">
        <v>0</v>
      </c>
      <c r="I5990" s="12">
        <f>IF($D5990=2023,H5990*'Average selling price'!$B$3,
IF($D5990=2024,H5990*'Average selling price'!$C$3,
IF($D5990=2025,H5990*'Average selling price'!$D$3,"")))</f>
        <v>0</v>
      </c>
      <c r="J5990">
        <v>1</v>
      </c>
      <c r="K5990" s="12">
        <f>IF($D5990=2023,J5990*'Average selling price'!$B$4,
IF($D5990=2024,J5990*'Average selling price'!$C$4,
IF($D5990=2025,J5990*'Average selling price'!$D$4,"")))</f>
        <v>11726</v>
      </c>
      <c r="L5990" s="7">
        <v>22117.87</v>
      </c>
      <c r="M5990" s="7">
        <v>12434.9</v>
      </c>
      <c r="N5990" s="11">
        <f t="shared" si="187"/>
        <v>34552.769999999997</v>
      </c>
      <c r="O5990" s="11">
        <v>0</v>
      </c>
      <c r="P5990" s="11">
        <v>3325.85</v>
      </c>
    </row>
    <row r="5991" spans="1:16">
      <c r="A5991" s="2">
        <v>45901</v>
      </c>
      <c r="B5991" s="18">
        <v>44</v>
      </c>
      <c r="C5991" s="20">
        <f t="shared" si="186"/>
        <v>9</v>
      </c>
      <c r="D5991" s="16">
        <v>2025</v>
      </c>
      <c r="E5991" s="1" t="s">
        <v>66</v>
      </c>
      <c r="F5991">
        <v>0</v>
      </c>
      <c r="G5991" s="12">
        <f>IF(D5991=2023,F5991*'Average selling price'!$B$2,
IF(D5991=2024,F5991*'Average selling price'!$C$2,
IF(D5991=2025,F5991*'Average selling price'!$D$2,"")))</f>
        <v>0</v>
      </c>
      <c r="H5991">
        <v>0</v>
      </c>
      <c r="I5991" s="12">
        <f>IF($D5991=2023,H5991*'Average selling price'!$B$3,
IF($D5991=2024,H5991*'Average selling price'!$C$3,
IF($D5991=2025,H5991*'Average selling price'!$D$3,"")))</f>
        <v>0</v>
      </c>
      <c r="J5991">
        <v>0</v>
      </c>
      <c r="K5991" s="12">
        <f>IF($D5991=2023,J5991*'Average selling price'!$B$4,
IF($D5991=2024,J5991*'Average selling price'!$C$4,
IF($D5991=2025,J5991*'Average selling price'!$D$4,"")))</f>
        <v>0</v>
      </c>
      <c r="L5991" s="7">
        <v>26437.83</v>
      </c>
      <c r="M5991" s="7">
        <v>2939.96</v>
      </c>
      <c r="N5991" s="11">
        <f t="shared" si="187"/>
        <v>29377.79</v>
      </c>
      <c r="O5991" s="11">
        <v>0</v>
      </c>
      <c r="P5991" s="11">
        <v>1199.71</v>
      </c>
    </row>
    <row r="5992" spans="1:16">
      <c r="A5992" s="2">
        <v>45901</v>
      </c>
      <c r="B5992" s="18">
        <v>44</v>
      </c>
      <c r="C5992" s="20">
        <f t="shared" si="186"/>
        <v>9</v>
      </c>
      <c r="D5992" s="16">
        <v>2025</v>
      </c>
      <c r="E5992" s="1" t="s">
        <v>32</v>
      </c>
      <c r="F5992">
        <v>3</v>
      </c>
      <c r="G5992" s="12">
        <f>IF(D5992=2023,F5992*'Average selling price'!$B$2,
IF(D5992=2024,F5992*'Average selling price'!$C$2,
IF(D5992=2025,F5992*'Average selling price'!$D$2,"")))</f>
        <v>17250</v>
      </c>
      <c r="H5992">
        <v>2</v>
      </c>
      <c r="I5992" s="12">
        <f>IF($D5992=2023,H5992*'Average selling price'!$B$3,
IF($D5992=2024,H5992*'Average selling price'!$C$3,
IF($D5992=2025,H5992*'Average selling price'!$D$3,"")))</f>
        <v>69354</v>
      </c>
      <c r="J5992">
        <v>2</v>
      </c>
      <c r="K5992" s="12">
        <f>IF($D5992=2023,J5992*'Average selling price'!$B$4,
IF($D5992=2024,J5992*'Average selling price'!$C$4,
IF($D5992=2025,J5992*'Average selling price'!$D$4,"")))</f>
        <v>23452</v>
      </c>
      <c r="L5992" s="7">
        <v>24128.74</v>
      </c>
      <c r="M5992" s="7">
        <v>5719.36</v>
      </c>
      <c r="N5992" s="11">
        <f t="shared" si="187"/>
        <v>29848.100000000002</v>
      </c>
      <c r="O5992" s="11">
        <v>1299.99</v>
      </c>
      <c r="P5992" s="11">
        <v>1545.74</v>
      </c>
    </row>
    <row r="5993" spans="1:16">
      <c r="A5993" s="2">
        <v>45901</v>
      </c>
      <c r="B5993" s="18">
        <v>44</v>
      </c>
      <c r="C5993" s="20">
        <f t="shared" si="186"/>
        <v>9</v>
      </c>
      <c r="D5993" s="16">
        <v>2025</v>
      </c>
      <c r="E5993" s="1" t="s">
        <v>58</v>
      </c>
      <c r="F5993">
        <v>1</v>
      </c>
      <c r="G5993" s="12">
        <f>IF(D5993=2023,F5993*'Average selling price'!$B$2,
IF(D5993=2024,F5993*'Average selling price'!$C$2,
IF(D5993=2025,F5993*'Average selling price'!$D$2,"")))</f>
        <v>5750</v>
      </c>
      <c r="H5993">
        <v>0</v>
      </c>
      <c r="I5993" s="12">
        <f>IF($D5993=2023,H5993*'Average selling price'!$B$3,
IF($D5993=2024,H5993*'Average selling price'!$C$3,
IF($D5993=2025,H5993*'Average selling price'!$D$3,"")))</f>
        <v>0</v>
      </c>
      <c r="J5993">
        <v>0</v>
      </c>
      <c r="K5993" s="12">
        <f>IF($D5993=2023,J5993*'Average selling price'!$B$4,
IF($D5993=2024,J5993*'Average selling price'!$C$4,
IF($D5993=2025,J5993*'Average selling price'!$D$4,"")))</f>
        <v>0</v>
      </c>
      <c r="L5993" s="7">
        <v>4548.4799999999996</v>
      </c>
      <c r="M5993" s="7">
        <v>19057.95</v>
      </c>
      <c r="N5993" s="11">
        <f t="shared" si="187"/>
        <v>23606.43</v>
      </c>
      <c r="O5993" s="11">
        <v>1284.3699999999999</v>
      </c>
      <c r="P5993" s="11">
        <v>723.96</v>
      </c>
    </row>
    <row r="5994" spans="1:16">
      <c r="A5994" s="2">
        <v>45901</v>
      </c>
      <c r="B5994" s="18">
        <v>44</v>
      </c>
      <c r="C5994" s="20">
        <f t="shared" si="186"/>
        <v>9</v>
      </c>
      <c r="D5994" s="16">
        <v>2025</v>
      </c>
      <c r="E5994" s="1" t="s">
        <v>62</v>
      </c>
      <c r="F5994">
        <v>3</v>
      </c>
      <c r="G5994" s="12">
        <f>IF(D5994=2023,F5994*'Average selling price'!$B$2,
IF(D5994=2024,F5994*'Average selling price'!$C$2,
IF(D5994=2025,F5994*'Average selling price'!$D$2,"")))</f>
        <v>17250</v>
      </c>
      <c r="H5994">
        <v>0</v>
      </c>
      <c r="I5994" s="12">
        <f>IF($D5994=2023,H5994*'Average selling price'!$B$3,
IF($D5994=2024,H5994*'Average selling price'!$C$3,
IF($D5994=2025,H5994*'Average selling price'!$D$3,"")))</f>
        <v>0</v>
      </c>
      <c r="J5994">
        <v>2</v>
      </c>
      <c r="K5994" s="12">
        <f>IF($D5994=2023,J5994*'Average selling price'!$B$4,
IF($D5994=2024,J5994*'Average selling price'!$C$4,
IF($D5994=2025,J5994*'Average selling price'!$D$4,"")))</f>
        <v>23452</v>
      </c>
      <c r="L5994" s="7">
        <v>11763.84</v>
      </c>
      <c r="M5994" s="7">
        <v>349.99</v>
      </c>
      <c r="N5994" s="11">
        <f t="shared" si="187"/>
        <v>12113.83</v>
      </c>
      <c r="O5994" s="11">
        <v>80</v>
      </c>
      <c r="P5994" s="11">
        <v>63</v>
      </c>
    </row>
    <row r="5995" spans="1:16">
      <c r="A5995" s="2">
        <v>45901</v>
      </c>
      <c r="B5995" s="18">
        <v>44</v>
      </c>
      <c r="C5995" s="20">
        <f t="shared" si="186"/>
        <v>9</v>
      </c>
      <c r="D5995" s="16">
        <v>2025</v>
      </c>
      <c r="E5995" s="1" t="s">
        <v>33</v>
      </c>
      <c r="F5995">
        <v>6</v>
      </c>
      <c r="G5995" s="12">
        <f>IF(D5995=2023,F5995*'Average selling price'!$B$2,
IF(D5995=2024,F5995*'Average selling price'!$C$2,
IF(D5995=2025,F5995*'Average selling price'!$D$2,"")))</f>
        <v>34500</v>
      </c>
      <c r="H5995">
        <v>1</v>
      </c>
      <c r="I5995" s="12">
        <f>IF($D5995=2023,H5995*'Average selling price'!$B$3,
IF($D5995=2024,H5995*'Average selling price'!$C$3,
IF($D5995=2025,H5995*'Average selling price'!$D$3,"")))</f>
        <v>34677</v>
      </c>
      <c r="J5995">
        <v>7</v>
      </c>
      <c r="K5995" s="12">
        <f>IF($D5995=2023,J5995*'Average selling price'!$B$4,
IF($D5995=2024,J5995*'Average selling price'!$C$4,
IF($D5995=2025,J5995*'Average selling price'!$D$4,"")))</f>
        <v>82082</v>
      </c>
      <c r="L5995" s="7">
        <v>31242.97</v>
      </c>
      <c r="M5995" s="7">
        <v>23796.33</v>
      </c>
      <c r="N5995" s="11">
        <f t="shared" si="187"/>
        <v>55039.3</v>
      </c>
      <c r="O5995" s="11">
        <v>5616.72</v>
      </c>
      <c r="P5995" s="11">
        <v>11900.31</v>
      </c>
    </row>
    <row r="5996" spans="1:16">
      <c r="A5996" s="2">
        <v>45901</v>
      </c>
      <c r="B5996" s="18">
        <v>44</v>
      </c>
      <c r="C5996" s="20">
        <f t="shared" si="186"/>
        <v>9</v>
      </c>
      <c r="D5996" s="16">
        <v>2025</v>
      </c>
      <c r="E5996" s="1" t="s">
        <v>60</v>
      </c>
      <c r="F5996">
        <v>1</v>
      </c>
      <c r="G5996" s="12">
        <f>IF(D5996=2023,F5996*'Average selling price'!$B$2,
IF(D5996=2024,F5996*'Average selling price'!$C$2,
IF(D5996=2025,F5996*'Average selling price'!$D$2,"")))</f>
        <v>5750</v>
      </c>
      <c r="H5996">
        <v>0</v>
      </c>
      <c r="I5996" s="12">
        <f>IF($D5996=2023,H5996*'Average selling price'!$B$3,
IF($D5996=2024,H5996*'Average selling price'!$C$3,
IF($D5996=2025,H5996*'Average selling price'!$D$3,"")))</f>
        <v>0</v>
      </c>
      <c r="J5996">
        <v>0</v>
      </c>
      <c r="K5996" s="12">
        <f>IF($D5996=2023,J5996*'Average selling price'!$B$4,
IF($D5996=2024,J5996*'Average selling price'!$C$4,
IF($D5996=2025,J5996*'Average selling price'!$D$4,"")))</f>
        <v>0</v>
      </c>
      <c r="L5996" s="7">
        <v>345.44</v>
      </c>
      <c r="M5996" s="7">
        <v>329.99</v>
      </c>
      <c r="N5996" s="11">
        <f t="shared" si="187"/>
        <v>675.43000000000006</v>
      </c>
      <c r="O5996" s="11">
        <v>130.9</v>
      </c>
      <c r="P5996" s="11">
        <v>1624.97</v>
      </c>
    </row>
    <row r="5997" spans="1:16">
      <c r="A5997" s="2">
        <v>45901</v>
      </c>
      <c r="B5997" s="18">
        <v>44</v>
      </c>
      <c r="C5997" s="20">
        <f t="shared" si="186"/>
        <v>9</v>
      </c>
      <c r="D5997" s="16">
        <v>2025</v>
      </c>
      <c r="E5997" s="1" t="s">
        <v>34</v>
      </c>
      <c r="F5997">
        <v>7</v>
      </c>
      <c r="G5997" s="12">
        <f>IF(D5997=2023,F5997*'Average selling price'!$B$2,
IF(D5997=2024,F5997*'Average selling price'!$C$2,
IF(D5997=2025,F5997*'Average selling price'!$D$2,"")))</f>
        <v>40250</v>
      </c>
      <c r="H5997">
        <v>1</v>
      </c>
      <c r="I5997" s="12">
        <f>IF($D5997=2023,H5997*'Average selling price'!$B$3,
IF($D5997=2024,H5997*'Average selling price'!$C$3,
IF($D5997=2025,H5997*'Average selling price'!$D$3,"")))</f>
        <v>34677</v>
      </c>
      <c r="J5997">
        <v>1</v>
      </c>
      <c r="K5997" s="12">
        <f>IF($D5997=2023,J5997*'Average selling price'!$B$4,
IF($D5997=2024,J5997*'Average selling price'!$C$4,
IF($D5997=2025,J5997*'Average selling price'!$D$4,"")))</f>
        <v>11726</v>
      </c>
      <c r="L5997" s="7">
        <v>32069</v>
      </c>
      <c r="M5997" s="7">
        <v>5756</v>
      </c>
      <c r="N5997" s="11">
        <f t="shared" si="187"/>
        <v>37825</v>
      </c>
      <c r="O5997" s="11">
        <v>77</v>
      </c>
      <c r="P5997" s="11">
        <v>641</v>
      </c>
    </row>
    <row r="5998" spans="1:16">
      <c r="A5998" s="2">
        <v>45901</v>
      </c>
      <c r="B5998" s="18">
        <v>44</v>
      </c>
      <c r="C5998" s="20">
        <f t="shared" si="186"/>
        <v>9</v>
      </c>
      <c r="D5998" s="16">
        <v>2025</v>
      </c>
      <c r="E5998" s="1" t="s">
        <v>41</v>
      </c>
      <c r="F5998">
        <v>4</v>
      </c>
      <c r="G5998" s="12">
        <f>IF(D5998=2023,F5998*'Average selling price'!$B$2,
IF(D5998=2024,F5998*'Average selling price'!$C$2,
IF(D5998=2025,F5998*'Average selling price'!$D$2,"")))</f>
        <v>23000</v>
      </c>
      <c r="H5998">
        <v>0</v>
      </c>
      <c r="I5998" s="12">
        <f>IF($D5998=2023,H5998*'Average selling price'!$B$3,
IF($D5998=2024,H5998*'Average selling price'!$C$3,
IF($D5998=2025,H5998*'Average selling price'!$D$3,"")))</f>
        <v>0</v>
      </c>
      <c r="J5998">
        <v>1</v>
      </c>
      <c r="K5998" s="12">
        <f>IF($D5998=2023,J5998*'Average selling price'!$B$4,
IF($D5998=2024,J5998*'Average selling price'!$C$4,
IF($D5998=2025,J5998*'Average selling price'!$D$4,"")))</f>
        <v>11726</v>
      </c>
      <c r="L5998" s="7">
        <v>2789</v>
      </c>
      <c r="M5998" s="7">
        <v>1040</v>
      </c>
      <c r="N5998" s="11">
        <f t="shared" si="187"/>
        <v>3829</v>
      </c>
      <c r="O5998" s="11">
        <v>0</v>
      </c>
      <c r="P5998" s="11">
        <v>65</v>
      </c>
    </row>
    <row r="5999" spans="1:16">
      <c r="A5999" s="2">
        <v>45901</v>
      </c>
      <c r="B5999" s="18">
        <v>44</v>
      </c>
      <c r="C5999" s="20">
        <f t="shared" si="186"/>
        <v>9</v>
      </c>
      <c r="D5999" s="16">
        <v>2025</v>
      </c>
      <c r="E5999" s="1" t="s">
        <v>35</v>
      </c>
      <c r="F5999">
        <v>0</v>
      </c>
      <c r="G5999" s="12">
        <f>IF(D5999=2023,F5999*'Average selling price'!$B$2,
IF(D5999=2024,F5999*'Average selling price'!$C$2,
IF(D5999=2025,F5999*'Average selling price'!$D$2,"")))</f>
        <v>0</v>
      </c>
      <c r="H5999">
        <v>0</v>
      </c>
      <c r="I5999" s="12">
        <f>IF($D5999=2023,H5999*'Average selling price'!$B$3,
IF($D5999=2024,H5999*'Average selling price'!$C$3,
IF($D5999=2025,H5999*'Average selling price'!$D$3,"")))</f>
        <v>0</v>
      </c>
      <c r="J5999">
        <v>1</v>
      </c>
      <c r="K5999" s="12">
        <f>IF($D5999=2023,J5999*'Average selling price'!$B$4,
IF($D5999=2024,J5999*'Average selling price'!$C$4,
IF($D5999=2025,J5999*'Average selling price'!$D$4,"")))</f>
        <v>11726</v>
      </c>
      <c r="L5999" s="7">
        <v>6791</v>
      </c>
      <c r="M5999" s="7">
        <v>2920</v>
      </c>
      <c r="N5999" s="11">
        <f t="shared" si="187"/>
        <v>9711</v>
      </c>
      <c r="O5999" s="11">
        <v>0</v>
      </c>
      <c r="P5999" s="11">
        <v>3053</v>
      </c>
    </row>
    <row r="6000" spans="1:16">
      <c r="A6000" s="2">
        <v>45901</v>
      </c>
      <c r="B6000" s="18">
        <v>44</v>
      </c>
      <c r="C6000" s="20">
        <f t="shared" si="186"/>
        <v>9</v>
      </c>
      <c r="D6000" s="16">
        <v>2025</v>
      </c>
      <c r="E6000" s="1" t="s">
        <v>36</v>
      </c>
      <c r="F6000">
        <v>7</v>
      </c>
      <c r="G6000" s="12">
        <f>IF(D6000=2023,F6000*'Average selling price'!$B$2,
IF(D6000=2024,F6000*'Average selling price'!$C$2,
IF(D6000=2025,F6000*'Average selling price'!$D$2,"")))</f>
        <v>40250</v>
      </c>
      <c r="H6000">
        <v>1</v>
      </c>
      <c r="I6000" s="12">
        <f>IF($D6000=2023,H6000*'Average selling price'!$B$3,
IF($D6000=2024,H6000*'Average selling price'!$C$3,
IF($D6000=2025,H6000*'Average selling price'!$D$3,"")))</f>
        <v>34677</v>
      </c>
      <c r="J6000">
        <v>1</v>
      </c>
      <c r="K6000" s="12">
        <f>IF($D6000=2023,J6000*'Average selling price'!$B$4,
IF($D6000=2024,J6000*'Average selling price'!$C$4,
IF($D6000=2025,J6000*'Average selling price'!$D$4,"")))</f>
        <v>11726</v>
      </c>
      <c r="L6000" s="7">
        <v>5676.85</v>
      </c>
      <c r="M6000" s="7">
        <v>11448.72</v>
      </c>
      <c r="N6000" s="11">
        <f t="shared" si="187"/>
        <v>17125.57</v>
      </c>
      <c r="O6000" s="11">
        <v>2399.9899999999998</v>
      </c>
      <c r="P6000" s="11">
        <v>1351.98</v>
      </c>
    </row>
    <row r="6001" spans="1:16">
      <c r="A6001" s="2">
        <v>45901</v>
      </c>
      <c r="B6001" s="18">
        <v>44</v>
      </c>
      <c r="C6001" s="20">
        <f t="shared" si="186"/>
        <v>9</v>
      </c>
      <c r="D6001" s="16">
        <v>2025</v>
      </c>
      <c r="E6001" s="1" t="s">
        <v>37</v>
      </c>
      <c r="F6001">
        <v>2</v>
      </c>
      <c r="G6001" s="12">
        <f>IF(D6001=2023,F6001*'Average selling price'!$B$2,
IF(D6001=2024,F6001*'Average selling price'!$C$2,
IF(D6001=2025,F6001*'Average selling price'!$D$2,"")))</f>
        <v>11500</v>
      </c>
      <c r="H6001">
        <v>0</v>
      </c>
      <c r="I6001" s="12">
        <f>IF($D6001=2023,H6001*'Average selling price'!$B$3,
IF($D6001=2024,H6001*'Average selling price'!$C$3,
IF($D6001=2025,H6001*'Average selling price'!$D$3,"")))</f>
        <v>0</v>
      </c>
      <c r="J6001">
        <v>1</v>
      </c>
      <c r="K6001" s="12">
        <f>IF($D6001=2023,J6001*'Average selling price'!$B$4,
IF($D6001=2024,J6001*'Average selling price'!$C$4,
IF($D6001=2025,J6001*'Average selling price'!$D$4,"")))</f>
        <v>11726</v>
      </c>
      <c r="L6001" s="7">
        <v>9193.49</v>
      </c>
      <c r="M6001" s="7">
        <v>9725.8700000000008</v>
      </c>
      <c r="N6001" s="11">
        <f t="shared" si="187"/>
        <v>18919.36</v>
      </c>
      <c r="O6001" s="11">
        <v>99.99</v>
      </c>
      <c r="P6001" s="11">
        <v>4480.2299999999996</v>
      </c>
    </row>
    <row r="6002" spans="1:16">
      <c r="A6002" s="2">
        <v>45901</v>
      </c>
      <c r="B6002" s="18">
        <v>44</v>
      </c>
      <c r="C6002" s="20">
        <f t="shared" si="186"/>
        <v>9</v>
      </c>
      <c r="D6002" s="16">
        <v>2025</v>
      </c>
      <c r="E6002" s="1" t="s">
        <v>45</v>
      </c>
      <c r="F6002">
        <v>2</v>
      </c>
      <c r="G6002" s="12">
        <f>IF(D6002=2023,F6002*'Average selling price'!$B$2,
IF(D6002=2024,F6002*'Average selling price'!$C$2,
IF(D6002=2025,F6002*'Average selling price'!$D$2,"")))</f>
        <v>11500</v>
      </c>
      <c r="H6002">
        <v>0</v>
      </c>
      <c r="I6002" s="12">
        <f>IF($D6002=2023,H6002*'Average selling price'!$B$3,
IF($D6002=2024,H6002*'Average selling price'!$C$3,
IF($D6002=2025,H6002*'Average selling price'!$D$3,"")))</f>
        <v>0</v>
      </c>
      <c r="J6002">
        <v>0</v>
      </c>
      <c r="K6002" s="12">
        <f>IF($D6002=2023,J6002*'Average selling price'!$B$4,
IF($D6002=2024,J6002*'Average selling price'!$C$4,
IF($D6002=2025,J6002*'Average selling price'!$D$4,"")))</f>
        <v>0</v>
      </c>
      <c r="L6002" s="7">
        <v>2434.88</v>
      </c>
      <c r="M6002" s="7">
        <v>4499.99</v>
      </c>
      <c r="N6002" s="11">
        <f t="shared" si="187"/>
        <v>6934.87</v>
      </c>
      <c r="O6002" s="11">
        <v>2979.98</v>
      </c>
      <c r="P6002" s="11">
        <v>0</v>
      </c>
    </row>
    <row r="6003" spans="1:16">
      <c r="A6003" s="2">
        <v>45901</v>
      </c>
      <c r="B6003" s="18">
        <v>44</v>
      </c>
      <c r="C6003" s="20">
        <f t="shared" si="186"/>
        <v>9</v>
      </c>
      <c r="D6003" s="16">
        <v>2025</v>
      </c>
      <c r="E6003" s="1" t="s">
        <v>49</v>
      </c>
      <c r="F6003">
        <v>3</v>
      </c>
      <c r="G6003" s="12">
        <f>IF(D6003=2023,F6003*'Average selling price'!$B$2,
IF(D6003=2024,F6003*'Average selling price'!$C$2,
IF(D6003=2025,F6003*'Average selling price'!$D$2,"")))</f>
        <v>17250</v>
      </c>
      <c r="H6003">
        <v>0</v>
      </c>
      <c r="I6003" s="12">
        <f>IF($D6003=2023,H6003*'Average selling price'!$B$3,
IF($D6003=2024,H6003*'Average selling price'!$C$3,
IF($D6003=2025,H6003*'Average selling price'!$D$3,"")))</f>
        <v>0</v>
      </c>
      <c r="J6003">
        <v>0</v>
      </c>
      <c r="K6003" s="12">
        <f>IF($D6003=2023,J6003*'Average selling price'!$B$4,
IF($D6003=2024,J6003*'Average selling price'!$C$4,
IF($D6003=2025,J6003*'Average selling price'!$D$4,"")))</f>
        <v>0</v>
      </c>
      <c r="L6003" s="7">
        <v>916.31</v>
      </c>
      <c r="M6003" s="7">
        <v>599.98</v>
      </c>
      <c r="N6003" s="11">
        <f t="shared" si="187"/>
        <v>1516.29</v>
      </c>
      <c r="O6003" s="11">
        <v>0</v>
      </c>
      <c r="P6003" s="11">
        <v>0</v>
      </c>
    </row>
    <row r="6004" spans="1:16">
      <c r="A6004" s="2">
        <v>45901</v>
      </c>
      <c r="B6004" s="18">
        <v>44</v>
      </c>
      <c r="C6004" s="20">
        <f t="shared" si="186"/>
        <v>9</v>
      </c>
      <c r="D6004" s="16">
        <v>2025</v>
      </c>
      <c r="E6004" s="1" t="s">
        <v>53</v>
      </c>
      <c r="F6004">
        <v>4</v>
      </c>
      <c r="G6004" s="12">
        <f>IF(D6004=2023,F6004*'Average selling price'!$B$2,
IF(D6004=2024,F6004*'Average selling price'!$C$2,
IF(D6004=2025,F6004*'Average selling price'!$D$2,"")))</f>
        <v>23000</v>
      </c>
      <c r="H6004">
        <v>0</v>
      </c>
      <c r="I6004" s="12">
        <f>IF($D6004=2023,H6004*'Average selling price'!$B$3,
IF($D6004=2024,H6004*'Average selling price'!$C$3,
IF($D6004=2025,H6004*'Average selling price'!$D$3,"")))</f>
        <v>0</v>
      </c>
      <c r="J6004">
        <v>4</v>
      </c>
      <c r="K6004" s="12">
        <f>IF($D6004=2023,J6004*'Average selling price'!$B$4,
IF($D6004=2024,J6004*'Average selling price'!$C$4,
IF($D6004=2025,J6004*'Average selling price'!$D$4,"")))</f>
        <v>46904</v>
      </c>
      <c r="L6004" s="7">
        <v>915.89</v>
      </c>
      <c r="M6004" s="7">
        <v>839.97</v>
      </c>
      <c r="N6004" s="11">
        <f t="shared" si="187"/>
        <v>1755.8600000000001</v>
      </c>
      <c r="O6004" s="11">
        <v>10</v>
      </c>
      <c r="P6004" s="11">
        <v>0</v>
      </c>
    </row>
    <row r="6005" spans="1:16">
      <c r="A6005" s="2">
        <v>45901</v>
      </c>
      <c r="B6005" s="18">
        <v>44</v>
      </c>
      <c r="C6005" s="20">
        <f t="shared" si="186"/>
        <v>9</v>
      </c>
      <c r="D6005" s="16">
        <v>2025</v>
      </c>
      <c r="E6005" s="1" t="s">
        <v>38</v>
      </c>
      <c r="F6005">
        <v>2</v>
      </c>
      <c r="G6005" s="12">
        <f>IF(D6005=2023,F6005*'Average selling price'!$B$2,
IF(D6005=2024,F6005*'Average selling price'!$C$2,
IF(D6005=2025,F6005*'Average selling price'!$D$2,"")))</f>
        <v>11500</v>
      </c>
      <c r="H6005">
        <v>0</v>
      </c>
      <c r="I6005" s="12">
        <f>IF($D6005=2023,H6005*'Average selling price'!$B$3,
IF($D6005=2024,H6005*'Average selling price'!$C$3,
IF($D6005=2025,H6005*'Average selling price'!$D$3,"")))</f>
        <v>0</v>
      </c>
      <c r="J6005">
        <v>2</v>
      </c>
      <c r="K6005" s="12">
        <f>IF($D6005=2023,J6005*'Average selling price'!$B$4,
IF($D6005=2024,J6005*'Average selling price'!$C$4,
IF($D6005=2025,J6005*'Average selling price'!$D$4,"")))</f>
        <v>23452</v>
      </c>
      <c r="L6005" s="7">
        <v>17144.59</v>
      </c>
      <c r="M6005" s="7">
        <v>42239.89</v>
      </c>
      <c r="N6005" s="11">
        <f t="shared" si="187"/>
        <v>59384.479999999996</v>
      </c>
      <c r="O6005" s="11">
        <v>57.49</v>
      </c>
      <c r="P6005" s="11">
        <v>654.97</v>
      </c>
    </row>
    <row r="6006" spans="1:16">
      <c r="A6006" s="2">
        <v>45901</v>
      </c>
      <c r="B6006" s="18">
        <v>44</v>
      </c>
      <c r="C6006" s="20">
        <f t="shared" si="186"/>
        <v>9</v>
      </c>
      <c r="D6006" s="16">
        <v>2025</v>
      </c>
      <c r="E6006" s="1" t="s">
        <v>39</v>
      </c>
      <c r="F6006">
        <v>5</v>
      </c>
      <c r="G6006" s="12">
        <f>IF(D6006=2023,F6006*'Average selling price'!$B$2,
IF(D6006=2024,F6006*'Average selling price'!$C$2,
IF(D6006=2025,F6006*'Average selling price'!$D$2,"")))</f>
        <v>28750</v>
      </c>
      <c r="H6006">
        <v>2</v>
      </c>
      <c r="I6006" s="12">
        <f>IF($D6006=2023,H6006*'Average selling price'!$B$3,
IF($D6006=2024,H6006*'Average selling price'!$C$3,
IF($D6006=2025,H6006*'Average selling price'!$D$3,"")))</f>
        <v>69354</v>
      </c>
      <c r="J6006">
        <v>3</v>
      </c>
      <c r="K6006" s="12">
        <f>IF($D6006=2023,J6006*'Average selling price'!$B$4,
IF($D6006=2024,J6006*'Average selling price'!$C$4,
IF($D6006=2025,J6006*'Average selling price'!$D$4,"")))</f>
        <v>35178</v>
      </c>
      <c r="L6006" s="7">
        <v>9328.16</v>
      </c>
      <c r="M6006" s="7">
        <v>10087.94</v>
      </c>
      <c r="N6006" s="11">
        <f t="shared" si="187"/>
        <v>19416.099999999999</v>
      </c>
      <c r="O6006" s="11">
        <v>1400.98</v>
      </c>
      <c r="P6006" s="11">
        <v>2709.12</v>
      </c>
    </row>
    <row r="6007" spans="1:16">
      <c r="A6007" s="2">
        <v>45901</v>
      </c>
      <c r="B6007" s="18">
        <v>44</v>
      </c>
      <c r="C6007" s="20">
        <f t="shared" si="186"/>
        <v>9</v>
      </c>
      <c r="D6007" s="16">
        <v>2025</v>
      </c>
      <c r="E6007" s="1" t="s">
        <v>40</v>
      </c>
      <c r="F6007">
        <v>1</v>
      </c>
      <c r="G6007" s="12">
        <f>IF(D6007=2023,F6007*'Average selling price'!$B$2,
IF(D6007=2024,F6007*'Average selling price'!$C$2,
IF(D6007=2025,F6007*'Average selling price'!$D$2,"")))</f>
        <v>5750</v>
      </c>
      <c r="H6007">
        <v>1</v>
      </c>
      <c r="I6007" s="12">
        <f>IF($D6007=2023,H6007*'Average selling price'!$B$3,
IF($D6007=2024,H6007*'Average selling price'!$C$3,
IF($D6007=2025,H6007*'Average selling price'!$D$3,"")))</f>
        <v>34677</v>
      </c>
      <c r="J6007">
        <v>1</v>
      </c>
      <c r="K6007" s="12">
        <f>IF($D6007=2023,J6007*'Average selling price'!$B$4,
IF($D6007=2024,J6007*'Average selling price'!$C$4,
IF($D6007=2025,J6007*'Average selling price'!$D$4,"")))</f>
        <v>11726</v>
      </c>
      <c r="L6007" s="7">
        <v>4187</v>
      </c>
      <c r="M6007" s="7">
        <v>6320</v>
      </c>
      <c r="N6007" s="11">
        <f t="shared" si="187"/>
        <v>10507</v>
      </c>
      <c r="O6007" s="11">
        <v>0</v>
      </c>
      <c r="P6007" s="11">
        <v>650</v>
      </c>
    </row>
    <row r="6008" spans="1:16">
      <c r="A6008" s="2">
        <v>45901</v>
      </c>
      <c r="B6008" s="18">
        <v>44</v>
      </c>
      <c r="C6008" s="20">
        <f t="shared" si="186"/>
        <v>9</v>
      </c>
      <c r="D6008" s="16">
        <v>2025</v>
      </c>
      <c r="E6008" s="1" t="s">
        <v>42</v>
      </c>
      <c r="F6008">
        <v>2</v>
      </c>
      <c r="G6008" s="12">
        <f>IF(D6008=2023,F6008*'Average selling price'!$B$2,
IF(D6008=2024,F6008*'Average selling price'!$C$2,
IF(D6008=2025,F6008*'Average selling price'!$D$2,"")))</f>
        <v>11500</v>
      </c>
      <c r="H6008">
        <v>0</v>
      </c>
      <c r="I6008" s="12">
        <f>IF($D6008=2023,H6008*'Average selling price'!$B$3,
IF($D6008=2024,H6008*'Average selling price'!$C$3,
IF($D6008=2025,H6008*'Average selling price'!$D$3,"")))</f>
        <v>0</v>
      </c>
      <c r="J6008">
        <v>1</v>
      </c>
      <c r="K6008" s="12">
        <f>IF($D6008=2023,J6008*'Average selling price'!$B$4,
IF($D6008=2024,J6008*'Average selling price'!$C$4,
IF($D6008=2025,J6008*'Average selling price'!$D$4,"")))</f>
        <v>11726</v>
      </c>
      <c r="L6008" s="7">
        <v>1805</v>
      </c>
      <c r="M6008" s="7">
        <v>6580</v>
      </c>
      <c r="N6008" s="11">
        <f t="shared" si="187"/>
        <v>8385</v>
      </c>
      <c r="O6008" s="11">
        <v>1000</v>
      </c>
      <c r="P6008" s="11">
        <v>457</v>
      </c>
    </row>
    <row r="6009" spans="1:16">
      <c r="A6009" s="2">
        <v>45901</v>
      </c>
      <c r="B6009" s="18">
        <v>44</v>
      </c>
      <c r="C6009" s="20">
        <f t="shared" si="186"/>
        <v>9</v>
      </c>
      <c r="D6009" s="16">
        <v>2025</v>
      </c>
      <c r="E6009" s="1" t="s">
        <v>63</v>
      </c>
      <c r="F6009">
        <v>0</v>
      </c>
      <c r="G6009" s="12">
        <f>IF(D6009=2023,F6009*'Average selling price'!$B$2,
IF(D6009=2024,F6009*'Average selling price'!$C$2,
IF(D6009=2025,F6009*'Average selling price'!$D$2,"")))</f>
        <v>0</v>
      </c>
      <c r="H6009">
        <v>0</v>
      </c>
      <c r="I6009" s="12">
        <f>IF($D6009=2023,H6009*'Average selling price'!$B$3,
IF($D6009=2024,H6009*'Average selling price'!$C$3,
IF($D6009=2025,H6009*'Average selling price'!$D$3,"")))</f>
        <v>0</v>
      </c>
      <c r="J6009">
        <v>0</v>
      </c>
      <c r="K6009" s="12">
        <f>IF($D6009=2023,J6009*'Average selling price'!$B$4,
IF($D6009=2024,J6009*'Average selling price'!$C$4,
IF($D6009=2025,J6009*'Average selling price'!$D$4,"")))</f>
        <v>0</v>
      </c>
      <c r="L6009" s="7">
        <v>327</v>
      </c>
      <c r="M6009" s="7">
        <v>85</v>
      </c>
      <c r="N6009" s="11">
        <f t="shared" si="187"/>
        <v>412</v>
      </c>
      <c r="O6009" s="11">
        <v>0</v>
      </c>
      <c r="P6009" s="11">
        <v>0</v>
      </c>
    </row>
    <row r="6010" spans="1:16">
      <c r="A6010" s="2">
        <v>45901</v>
      </c>
      <c r="B6010" s="18">
        <v>44</v>
      </c>
      <c r="C6010" s="20">
        <f t="shared" si="186"/>
        <v>9</v>
      </c>
      <c r="D6010" s="16">
        <v>2025</v>
      </c>
      <c r="E6010" s="1" t="s">
        <v>43</v>
      </c>
      <c r="F6010">
        <v>3</v>
      </c>
      <c r="G6010" s="12">
        <f>IF(D6010=2023,F6010*'Average selling price'!$B$2,
IF(D6010=2024,F6010*'Average selling price'!$C$2,
IF(D6010=2025,F6010*'Average selling price'!$D$2,"")))</f>
        <v>17250</v>
      </c>
      <c r="H6010">
        <v>0</v>
      </c>
      <c r="I6010" s="12">
        <f>IF($D6010=2023,H6010*'Average selling price'!$B$3,
IF($D6010=2024,H6010*'Average selling price'!$C$3,
IF($D6010=2025,H6010*'Average selling price'!$D$3,"")))</f>
        <v>0</v>
      </c>
      <c r="J6010">
        <v>6</v>
      </c>
      <c r="K6010" s="12">
        <f>IF($D6010=2023,J6010*'Average selling price'!$B$4,
IF($D6010=2024,J6010*'Average selling price'!$C$4,
IF($D6010=2025,J6010*'Average selling price'!$D$4,"")))</f>
        <v>70356</v>
      </c>
      <c r="L6010" s="7">
        <v>25026</v>
      </c>
      <c r="M6010" s="7">
        <v>15490</v>
      </c>
      <c r="N6010" s="11">
        <f t="shared" si="187"/>
        <v>40516</v>
      </c>
      <c r="O6010" s="11">
        <v>0</v>
      </c>
      <c r="P6010" s="11">
        <v>5738</v>
      </c>
    </row>
    <row r="6011" spans="1:16">
      <c r="A6011" s="2">
        <v>45901</v>
      </c>
      <c r="B6011" s="18">
        <v>44</v>
      </c>
      <c r="C6011" s="20">
        <f t="shared" si="186"/>
        <v>9</v>
      </c>
      <c r="D6011" s="16">
        <v>2025</v>
      </c>
      <c r="E6011" s="1" t="s">
        <v>47</v>
      </c>
      <c r="F6011">
        <v>3</v>
      </c>
      <c r="G6011" s="12">
        <f>IF(D6011=2023,F6011*'Average selling price'!$B$2,
IF(D6011=2024,F6011*'Average selling price'!$C$2,
IF(D6011=2025,F6011*'Average selling price'!$D$2,"")))</f>
        <v>17250</v>
      </c>
      <c r="H6011">
        <v>0</v>
      </c>
      <c r="I6011" s="12">
        <f>IF($D6011=2023,H6011*'Average selling price'!$B$3,
IF($D6011=2024,H6011*'Average selling price'!$C$3,
IF($D6011=2025,H6011*'Average selling price'!$D$3,"")))</f>
        <v>0</v>
      </c>
      <c r="J6011">
        <v>2</v>
      </c>
      <c r="K6011" s="12">
        <f>IF($D6011=2023,J6011*'Average selling price'!$B$4,
IF($D6011=2024,J6011*'Average selling price'!$C$4,
IF($D6011=2025,J6011*'Average selling price'!$D$4,"")))</f>
        <v>23452</v>
      </c>
      <c r="L6011" s="7">
        <v>2965</v>
      </c>
      <c r="M6011" s="7">
        <v>5085</v>
      </c>
      <c r="N6011" s="11">
        <f t="shared" si="187"/>
        <v>8050</v>
      </c>
      <c r="O6011" s="11">
        <v>0</v>
      </c>
      <c r="P6011" s="11">
        <v>1505</v>
      </c>
    </row>
    <row r="6012" spans="1:16">
      <c r="A6012" s="2">
        <v>45901</v>
      </c>
      <c r="B6012" s="18">
        <v>44</v>
      </c>
      <c r="C6012" s="20">
        <f t="shared" si="186"/>
        <v>9</v>
      </c>
      <c r="D6012" s="16">
        <v>2025</v>
      </c>
      <c r="E6012" s="1" t="s">
        <v>50</v>
      </c>
      <c r="F6012">
        <v>6</v>
      </c>
      <c r="G6012" s="12">
        <f>IF(D6012=2023,F6012*'Average selling price'!$B$2,
IF(D6012=2024,F6012*'Average selling price'!$C$2,
IF(D6012=2025,F6012*'Average selling price'!$D$2,"")))</f>
        <v>34500</v>
      </c>
      <c r="H6012">
        <v>1</v>
      </c>
      <c r="I6012" s="12">
        <f>IF($D6012=2023,H6012*'Average selling price'!$B$3,
IF($D6012=2024,H6012*'Average selling price'!$C$3,
IF($D6012=2025,H6012*'Average selling price'!$D$3,"")))</f>
        <v>34677</v>
      </c>
      <c r="J6012">
        <v>4</v>
      </c>
      <c r="K6012" s="12">
        <f>IF($D6012=2023,J6012*'Average selling price'!$B$4,
IF($D6012=2024,J6012*'Average selling price'!$C$4,
IF($D6012=2025,J6012*'Average selling price'!$D$4,"")))</f>
        <v>46904</v>
      </c>
      <c r="L6012" s="7">
        <v>2096.89</v>
      </c>
      <c r="M6012" s="7">
        <v>6739.96</v>
      </c>
      <c r="N6012" s="11">
        <f t="shared" si="187"/>
        <v>8836.85</v>
      </c>
      <c r="O6012" s="11">
        <v>0</v>
      </c>
      <c r="P6012" s="11">
        <v>2599.9299999999998</v>
      </c>
    </row>
    <row r="6013" spans="1:16">
      <c r="A6013" s="2">
        <v>45901</v>
      </c>
      <c r="B6013" s="18">
        <v>44</v>
      </c>
      <c r="C6013" s="20">
        <f t="shared" si="186"/>
        <v>9</v>
      </c>
      <c r="D6013" s="16">
        <v>2025</v>
      </c>
      <c r="E6013" s="1" t="s">
        <v>51</v>
      </c>
      <c r="F6013">
        <v>3</v>
      </c>
      <c r="G6013" s="12">
        <f>IF(D6013=2023,F6013*'Average selling price'!$B$2,
IF(D6013=2024,F6013*'Average selling price'!$C$2,
IF(D6013=2025,F6013*'Average selling price'!$D$2,"")))</f>
        <v>17250</v>
      </c>
      <c r="H6013">
        <v>0</v>
      </c>
      <c r="I6013" s="12">
        <f>IF($D6013=2023,H6013*'Average selling price'!$B$3,
IF($D6013=2024,H6013*'Average selling price'!$C$3,
IF($D6013=2025,H6013*'Average selling price'!$D$3,"")))</f>
        <v>0</v>
      </c>
      <c r="J6013">
        <v>1</v>
      </c>
      <c r="K6013" s="12">
        <f>IF($D6013=2023,J6013*'Average selling price'!$B$4,
IF($D6013=2024,J6013*'Average selling price'!$C$4,
IF($D6013=2025,J6013*'Average selling price'!$D$4,"")))</f>
        <v>11726</v>
      </c>
      <c r="L6013" s="7">
        <v>6051.77</v>
      </c>
      <c r="M6013" s="7">
        <v>5709.91</v>
      </c>
      <c r="N6013" s="11">
        <f t="shared" si="187"/>
        <v>11761.68</v>
      </c>
      <c r="O6013" s="11">
        <v>23.03</v>
      </c>
      <c r="P6013" s="11">
        <v>1658.91</v>
      </c>
    </row>
    <row r="6014" spans="1:16">
      <c r="A6014" s="2">
        <v>45901</v>
      </c>
      <c r="B6014" s="18">
        <v>44</v>
      </c>
      <c r="C6014" s="20">
        <f t="shared" si="186"/>
        <v>9</v>
      </c>
      <c r="D6014" s="16">
        <v>2025</v>
      </c>
      <c r="E6014" s="1" t="s">
        <v>52</v>
      </c>
      <c r="F6014">
        <v>6</v>
      </c>
      <c r="G6014" s="12">
        <f>IF(D6014=2023,F6014*'Average selling price'!$B$2,
IF(D6014=2024,F6014*'Average selling price'!$C$2,
IF(D6014=2025,F6014*'Average selling price'!$D$2,"")))</f>
        <v>34500</v>
      </c>
      <c r="H6014">
        <v>0</v>
      </c>
      <c r="I6014" s="12">
        <f>IF($D6014=2023,H6014*'Average selling price'!$B$3,
IF($D6014=2024,H6014*'Average selling price'!$C$3,
IF($D6014=2025,H6014*'Average selling price'!$D$3,"")))</f>
        <v>0</v>
      </c>
      <c r="J6014">
        <v>5</v>
      </c>
      <c r="K6014" s="12">
        <f>IF($D6014=2023,J6014*'Average selling price'!$B$4,
IF($D6014=2024,J6014*'Average selling price'!$C$4,
IF($D6014=2025,J6014*'Average selling price'!$D$4,"")))</f>
        <v>58630</v>
      </c>
      <c r="L6014" s="7">
        <v>12424.58</v>
      </c>
      <c r="M6014" s="7">
        <v>3651.64</v>
      </c>
      <c r="N6014" s="11">
        <f t="shared" si="187"/>
        <v>16076.22</v>
      </c>
      <c r="O6014" s="11">
        <v>0</v>
      </c>
      <c r="P6014" s="11">
        <v>1164.94</v>
      </c>
    </row>
    <row r="6015" spans="1:16">
      <c r="A6015" s="2">
        <v>45901</v>
      </c>
      <c r="B6015" s="18">
        <v>44</v>
      </c>
      <c r="C6015" s="20">
        <f t="shared" si="186"/>
        <v>9</v>
      </c>
      <c r="D6015" s="16">
        <v>2025</v>
      </c>
      <c r="E6015" s="1" t="s">
        <v>64</v>
      </c>
      <c r="F6015">
        <v>0</v>
      </c>
      <c r="G6015" s="12">
        <f>IF(D6015=2023,F6015*'Average selling price'!$B$2,
IF(D6015=2024,F6015*'Average selling price'!$C$2,
IF(D6015=2025,F6015*'Average selling price'!$D$2,"")))</f>
        <v>0</v>
      </c>
      <c r="H6015">
        <v>0</v>
      </c>
      <c r="I6015" s="12">
        <f>IF($D6015=2023,H6015*'Average selling price'!$B$3,
IF($D6015=2024,H6015*'Average selling price'!$C$3,
IF($D6015=2025,H6015*'Average selling price'!$D$3,"")))</f>
        <v>0</v>
      </c>
      <c r="J6015">
        <v>5</v>
      </c>
      <c r="K6015" s="12">
        <f>IF($D6015=2023,J6015*'Average selling price'!$B$4,
IF($D6015=2024,J6015*'Average selling price'!$C$4,
IF($D6015=2025,J6015*'Average selling price'!$D$4,"")))</f>
        <v>58630</v>
      </c>
      <c r="L6015" s="7">
        <v>15365.69</v>
      </c>
      <c r="M6015" s="7">
        <v>1229.96</v>
      </c>
      <c r="N6015" s="11">
        <f t="shared" si="187"/>
        <v>16595.650000000001</v>
      </c>
      <c r="O6015" s="11">
        <v>0</v>
      </c>
      <c r="P6015" s="11">
        <v>0</v>
      </c>
    </row>
    <row r="6016" spans="1:16">
      <c r="A6016" s="2">
        <v>45901</v>
      </c>
      <c r="B6016" s="18">
        <v>44</v>
      </c>
      <c r="C6016" s="20">
        <f t="shared" si="186"/>
        <v>9</v>
      </c>
      <c r="D6016" s="16">
        <v>2025</v>
      </c>
      <c r="E6016" s="1" t="s">
        <v>54</v>
      </c>
      <c r="F6016">
        <v>0</v>
      </c>
      <c r="G6016" s="12">
        <f>IF(D6016=2023,F6016*'Average selling price'!$B$2,
IF(D6016=2024,F6016*'Average selling price'!$C$2,
IF(D6016=2025,F6016*'Average selling price'!$D$2,"")))</f>
        <v>0</v>
      </c>
      <c r="H6016">
        <v>0</v>
      </c>
      <c r="I6016" s="12">
        <f>IF($D6016=2023,H6016*'Average selling price'!$B$3,
IF($D6016=2024,H6016*'Average selling price'!$C$3,
IF($D6016=2025,H6016*'Average selling price'!$D$3,"")))</f>
        <v>0</v>
      </c>
      <c r="J6016">
        <v>1</v>
      </c>
      <c r="K6016" s="12">
        <f>IF($D6016=2023,J6016*'Average selling price'!$B$4,
IF($D6016=2024,J6016*'Average selling price'!$C$4,
IF($D6016=2025,J6016*'Average selling price'!$D$4,"")))</f>
        <v>11726</v>
      </c>
      <c r="L6016" s="7">
        <v>3410</v>
      </c>
      <c r="M6016" s="7">
        <v>2000</v>
      </c>
      <c r="N6016" s="11">
        <f t="shared" si="187"/>
        <v>5410</v>
      </c>
      <c r="O6016" s="11">
        <v>0</v>
      </c>
      <c r="P6016" s="11">
        <v>0</v>
      </c>
    </row>
    <row r="6017" spans="1:16">
      <c r="A6017" s="2">
        <v>45901</v>
      </c>
      <c r="B6017" s="18">
        <v>44</v>
      </c>
      <c r="C6017" s="20">
        <f t="shared" si="186"/>
        <v>9</v>
      </c>
      <c r="D6017" s="16">
        <v>2025</v>
      </c>
      <c r="E6017" s="1" t="s">
        <v>61</v>
      </c>
      <c r="F6017">
        <v>0</v>
      </c>
      <c r="G6017" s="12">
        <f>IF(D6017=2023,F6017*'Average selling price'!$B$2,
IF(D6017=2024,F6017*'Average selling price'!$C$2,
IF(D6017=2025,F6017*'Average selling price'!$D$2,"")))</f>
        <v>0</v>
      </c>
      <c r="H6017">
        <v>0</v>
      </c>
      <c r="I6017" s="12">
        <f>IF($D6017=2023,H6017*'Average selling price'!$B$3,
IF($D6017=2024,H6017*'Average selling price'!$C$3,
IF($D6017=2025,H6017*'Average selling price'!$D$3,"")))</f>
        <v>0</v>
      </c>
      <c r="J6017">
        <v>0</v>
      </c>
      <c r="K6017" s="12">
        <f>IF($D6017=2023,J6017*'Average selling price'!$B$4,
IF($D6017=2024,J6017*'Average selling price'!$C$4,
IF($D6017=2025,J6017*'Average selling price'!$D$4,"")))</f>
        <v>0</v>
      </c>
      <c r="L6017" s="7">
        <v>16059</v>
      </c>
      <c r="M6017" s="7">
        <v>19360</v>
      </c>
      <c r="N6017" s="11">
        <f t="shared" si="187"/>
        <v>35419</v>
      </c>
      <c r="O6017" s="11">
        <v>0</v>
      </c>
      <c r="P6017" s="11">
        <v>629</v>
      </c>
    </row>
    <row r="6018" spans="1:16">
      <c r="A6018" s="2">
        <v>45901</v>
      </c>
      <c r="B6018" s="18">
        <v>44</v>
      </c>
      <c r="C6018" s="20">
        <f t="shared" si="186"/>
        <v>9</v>
      </c>
      <c r="D6018" s="16">
        <v>2025</v>
      </c>
      <c r="E6018" s="1" t="s">
        <v>65</v>
      </c>
      <c r="F6018">
        <v>0</v>
      </c>
      <c r="G6018" s="12">
        <f>IF(D6018=2023,F6018*'Average selling price'!$B$2,
IF(D6018=2024,F6018*'Average selling price'!$C$2,
IF(D6018=2025,F6018*'Average selling price'!$D$2,"")))</f>
        <v>0</v>
      </c>
      <c r="H6018">
        <v>0</v>
      </c>
      <c r="I6018" s="12">
        <f>IF($D6018=2023,H6018*'Average selling price'!$B$3,
IF($D6018=2024,H6018*'Average selling price'!$C$3,
IF($D6018=2025,H6018*'Average selling price'!$D$3,"")))</f>
        <v>0</v>
      </c>
      <c r="J6018">
        <v>0</v>
      </c>
      <c r="K6018" s="12">
        <f>IF($D6018=2023,J6018*'Average selling price'!$B$4,
IF($D6018=2024,J6018*'Average selling price'!$C$4,
IF($D6018=2025,J6018*'Average selling price'!$D$4,"")))</f>
        <v>0</v>
      </c>
      <c r="L6018" s="7">
        <v>0</v>
      </c>
      <c r="M6018" s="7">
        <v>0</v>
      </c>
      <c r="N6018" s="11">
        <f t="shared" si="187"/>
        <v>0</v>
      </c>
      <c r="O6018" s="11">
        <v>0</v>
      </c>
      <c r="P6018" s="11">
        <v>0</v>
      </c>
    </row>
    <row r="6019" spans="1:16">
      <c r="A6019" s="2">
        <v>45908</v>
      </c>
      <c r="B6019" s="18">
        <v>45</v>
      </c>
      <c r="C6019" s="20">
        <f t="shared" si="186"/>
        <v>9</v>
      </c>
      <c r="D6019" s="16">
        <v>2025</v>
      </c>
      <c r="E6019" s="1" t="s">
        <v>25</v>
      </c>
      <c r="F6019">
        <v>11</v>
      </c>
      <c r="G6019" s="12">
        <f>IF(D6019=2023,F6019*'Average selling price'!$B$2,
IF(D6019=2024,F6019*'Average selling price'!$C$2,
IF(D6019=2025,F6019*'Average selling price'!$D$2,"")))</f>
        <v>63250</v>
      </c>
      <c r="H6019">
        <v>0</v>
      </c>
      <c r="I6019" s="12">
        <f>IF($D6019=2023,H6019*'Average selling price'!$B$3,
IF($D6019=2024,H6019*'Average selling price'!$C$3,
IF($D6019=2025,H6019*'Average selling price'!$D$3,"")))</f>
        <v>0</v>
      </c>
      <c r="J6019">
        <v>13</v>
      </c>
      <c r="K6019" s="12">
        <f>IF($D6019=2023,J6019*'Average selling price'!$B$4,
IF($D6019=2024,J6019*'Average selling price'!$C$4,
IF($D6019=2025,J6019*'Average selling price'!$D$4,"")))</f>
        <v>152438</v>
      </c>
      <c r="L6019" s="7">
        <v>26143</v>
      </c>
      <c r="M6019" s="7">
        <v>28949</v>
      </c>
      <c r="N6019" s="11">
        <f t="shared" si="187"/>
        <v>55092</v>
      </c>
      <c r="O6019" s="11">
        <v>6550</v>
      </c>
      <c r="P6019" s="11">
        <v>1691</v>
      </c>
    </row>
    <row r="6020" spans="1:16">
      <c r="A6020" s="2">
        <v>45908</v>
      </c>
      <c r="B6020" s="18">
        <v>45</v>
      </c>
      <c r="C6020" s="20">
        <f t="shared" ref="C6020:C6083" si="188">MONTH(A6020)</f>
        <v>9</v>
      </c>
      <c r="D6020" s="16">
        <v>2025</v>
      </c>
      <c r="E6020" s="1" t="s">
        <v>46</v>
      </c>
      <c r="F6020">
        <v>6</v>
      </c>
      <c r="G6020" s="12">
        <f>IF(D6020=2023,F6020*'Average selling price'!$B$2,
IF(D6020=2024,F6020*'Average selling price'!$C$2,
IF(D6020=2025,F6020*'Average selling price'!$D$2,"")))</f>
        <v>34500</v>
      </c>
      <c r="H6020">
        <v>2</v>
      </c>
      <c r="I6020" s="12">
        <f>IF($D6020=2023,H6020*'Average selling price'!$B$3,
IF($D6020=2024,H6020*'Average selling price'!$C$3,
IF($D6020=2025,H6020*'Average selling price'!$D$3,"")))</f>
        <v>69354</v>
      </c>
      <c r="J6020">
        <v>3</v>
      </c>
      <c r="K6020" s="12">
        <f>IF($D6020=2023,J6020*'Average selling price'!$B$4,
IF($D6020=2024,J6020*'Average selling price'!$C$4,
IF($D6020=2025,J6020*'Average selling price'!$D$4,"")))</f>
        <v>35178</v>
      </c>
      <c r="L6020" s="7">
        <v>4728</v>
      </c>
      <c r="M6020" s="7">
        <v>4355</v>
      </c>
      <c r="N6020" s="11">
        <f t="shared" ref="N6020:N6083" si="189">M6020+L6020</f>
        <v>9083</v>
      </c>
      <c r="O6020" s="11">
        <v>0</v>
      </c>
      <c r="P6020" s="11">
        <v>0</v>
      </c>
    </row>
    <row r="6021" spans="1:16">
      <c r="A6021" s="2">
        <v>45908</v>
      </c>
      <c r="B6021" s="18">
        <v>45</v>
      </c>
      <c r="C6021" s="20">
        <f t="shared" si="188"/>
        <v>9</v>
      </c>
      <c r="D6021" s="16">
        <v>2025</v>
      </c>
      <c r="E6021" s="1" t="s">
        <v>57</v>
      </c>
      <c r="F6021">
        <v>3</v>
      </c>
      <c r="G6021" s="12">
        <f>IF(D6021=2023,F6021*'Average selling price'!$B$2,
IF(D6021=2024,F6021*'Average selling price'!$C$2,
IF(D6021=2025,F6021*'Average selling price'!$D$2,"")))</f>
        <v>17250</v>
      </c>
      <c r="H6021">
        <v>0</v>
      </c>
      <c r="I6021" s="12">
        <f>IF($D6021=2023,H6021*'Average selling price'!$B$3,
IF($D6021=2024,H6021*'Average selling price'!$C$3,
IF($D6021=2025,H6021*'Average selling price'!$D$3,"")))</f>
        <v>0</v>
      </c>
      <c r="J6021">
        <v>0</v>
      </c>
      <c r="K6021" s="12">
        <f>IF($D6021=2023,J6021*'Average selling price'!$B$4,
IF($D6021=2024,J6021*'Average selling price'!$C$4,
IF($D6021=2025,J6021*'Average selling price'!$D$4,"")))</f>
        <v>0</v>
      </c>
      <c r="L6021" s="7">
        <v>4553</v>
      </c>
      <c r="M6021" s="7">
        <v>9146</v>
      </c>
      <c r="N6021" s="11">
        <f t="shared" si="189"/>
        <v>13699</v>
      </c>
      <c r="O6021" s="11">
        <v>0</v>
      </c>
      <c r="P6021" s="11">
        <v>0</v>
      </c>
    </row>
    <row r="6022" spans="1:16">
      <c r="A6022" s="2">
        <v>45908</v>
      </c>
      <c r="B6022" s="18">
        <v>45</v>
      </c>
      <c r="C6022" s="20">
        <f t="shared" si="188"/>
        <v>9</v>
      </c>
      <c r="D6022" s="16">
        <v>2025</v>
      </c>
      <c r="E6022" s="1" t="s">
        <v>27</v>
      </c>
      <c r="F6022">
        <v>2</v>
      </c>
      <c r="G6022" s="12">
        <f>IF(D6022=2023,F6022*'Average selling price'!$B$2,
IF(D6022=2024,F6022*'Average selling price'!$C$2,
IF(D6022=2025,F6022*'Average selling price'!$D$2,"")))</f>
        <v>11500</v>
      </c>
      <c r="H6022">
        <v>0</v>
      </c>
      <c r="I6022" s="12">
        <f>IF($D6022=2023,H6022*'Average selling price'!$B$3,
IF($D6022=2024,H6022*'Average selling price'!$C$3,
IF($D6022=2025,H6022*'Average selling price'!$D$3,"")))</f>
        <v>0</v>
      </c>
      <c r="J6022">
        <v>3</v>
      </c>
      <c r="K6022" s="12">
        <f>IF($D6022=2023,J6022*'Average selling price'!$B$4,
IF($D6022=2024,J6022*'Average selling price'!$C$4,
IF($D6022=2025,J6022*'Average selling price'!$D$4,"")))</f>
        <v>35178</v>
      </c>
      <c r="L6022" s="7">
        <v>4279</v>
      </c>
      <c r="M6022" s="7">
        <v>3695</v>
      </c>
      <c r="N6022" s="11">
        <f t="shared" si="189"/>
        <v>7974</v>
      </c>
      <c r="O6022" s="11">
        <v>0</v>
      </c>
      <c r="P6022" s="11">
        <v>417</v>
      </c>
    </row>
    <row r="6023" spans="1:16">
      <c r="A6023" s="2">
        <v>45908</v>
      </c>
      <c r="B6023" s="18">
        <v>45</v>
      </c>
      <c r="C6023" s="20">
        <f t="shared" si="188"/>
        <v>9</v>
      </c>
      <c r="D6023" s="16">
        <v>2025</v>
      </c>
      <c r="E6023" s="1" t="s">
        <v>55</v>
      </c>
      <c r="F6023">
        <v>3</v>
      </c>
      <c r="G6023" s="12">
        <f>IF(D6023=2023,F6023*'Average selling price'!$B$2,
IF(D6023=2024,F6023*'Average selling price'!$C$2,
IF(D6023=2025,F6023*'Average selling price'!$D$2,"")))</f>
        <v>17250</v>
      </c>
      <c r="H6023">
        <v>0</v>
      </c>
      <c r="I6023" s="12">
        <f>IF($D6023=2023,H6023*'Average selling price'!$B$3,
IF($D6023=2024,H6023*'Average selling price'!$C$3,
IF($D6023=2025,H6023*'Average selling price'!$D$3,"")))</f>
        <v>0</v>
      </c>
      <c r="J6023">
        <v>1</v>
      </c>
      <c r="K6023" s="12">
        <f>IF($D6023=2023,J6023*'Average selling price'!$B$4,
IF($D6023=2024,J6023*'Average selling price'!$C$4,
IF($D6023=2025,J6023*'Average selling price'!$D$4,"")))</f>
        <v>11726</v>
      </c>
      <c r="L6023" s="7">
        <v>6400</v>
      </c>
      <c r="M6023" s="7">
        <v>5099</v>
      </c>
      <c r="N6023" s="11">
        <f t="shared" si="189"/>
        <v>11499</v>
      </c>
      <c r="O6023" s="11">
        <v>0</v>
      </c>
      <c r="P6023" s="11">
        <v>0</v>
      </c>
    </row>
    <row r="6024" spans="1:16">
      <c r="A6024" s="2">
        <v>45908</v>
      </c>
      <c r="B6024" s="18">
        <v>45</v>
      </c>
      <c r="C6024" s="20">
        <f t="shared" si="188"/>
        <v>9</v>
      </c>
      <c r="D6024" s="16">
        <v>2025</v>
      </c>
      <c r="E6024" s="1" t="s">
        <v>28</v>
      </c>
      <c r="F6024">
        <v>4</v>
      </c>
      <c r="G6024" s="12">
        <f>IF(D6024=2023,F6024*'Average selling price'!$B$2,
IF(D6024=2024,F6024*'Average selling price'!$C$2,
IF(D6024=2025,F6024*'Average selling price'!$D$2,"")))</f>
        <v>23000</v>
      </c>
      <c r="H6024">
        <v>0</v>
      </c>
      <c r="I6024" s="12">
        <f>IF($D6024=2023,H6024*'Average selling price'!$B$3,
IF($D6024=2024,H6024*'Average selling price'!$C$3,
IF($D6024=2025,H6024*'Average selling price'!$D$3,"")))</f>
        <v>0</v>
      </c>
      <c r="J6024">
        <v>1</v>
      </c>
      <c r="K6024" s="12">
        <f>IF($D6024=2023,J6024*'Average selling price'!$B$4,
IF($D6024=2024,J6024*'Average selling price'!$C$4,
IF($D6024=2025,J6024*'Average selling price'!$D$4,"")))</f>
        <v>11726</v>
      </c>
      <c r="L6024" s="7">
        <v>3967.76</v>
      </c>
      <c r="M6024" s="7">
        <v>7319.94</v>
      </c>
      <c r="N6024" s="11">
        <f t="shared" si="189"/>
        <v>11287.7</v>
      </c>
      <c r="O6024" s="11">
        <v>1099.99</v>
      </c>
      <c r="P6024" s="11">
        <v>41</v>
      </c>
    </row>
    <row r="6025" spans="1:16">
      <c r="A6025" s="2">
        <v>45908</v>
      </c>
      <c r="B6025" s="18">
        <v>45</v>
      </c>
      <c r="C6025" s="20">
        <f t="shared" si="188"/>
        <v>9</v>
      </c>
      <c r="D6025" s="16">
        <v>2025</v>
      </c>
      <c r="E6025" s="1" t="s">
        <v>29</v>
      </c>
      <c r="F6025">
        <v>13</v>
      </c>
      <c r="G6025" s="12">
        <f>IF(D6025=2023,F6025*'Average selling price'!$B$2,
IF(D6025=2024,F6025*'Average selling price'!$C$2,
IF(D6025=2025,F6025*'Average selling price'!$D$2,"")))</f>
        <v>74750</v>
      </c>
      <c r="H6025">
        <v>1</v>
      </c>
      <c r="I6025" s="12">
        <f>IF($D6025=2023,H6025*'Average selling price'!$B$3,
IF($D6025=2024,H6025*'Average selling price'!$C$3,
IF($D6025=2025,H6025*'Average selling price'!$D$3,"")))</f>
        <v>34677</v>
      </c>
      <c r="J6025">
        <v>9</v>
      </c>
      <c r="K6025" s="12">
        <f>IF($D6025=2023,J6025*'Average selling price'!$B$4,
IF($D6025=2024,J6025*'Average selling price'!$C$4,
IF($D6025=2025,J6025*'Average selling price'!$D$4,"")))</f>
        <v>105534</v>
      </c>
      <c r="L6025" s="7">
        <v>24680.75</v>
      </c>
      <c r="M6025" s="7">
        <v>11471.94</v>
      </c>
      <c r="N6025" s="11">
        <f t="shared" si="189"/>
        <v>36152.69</v>
      </c>
      <c r="O6025" s="11">
        <v>0</v>
      </c>
      <c r="P6025" s="11">
        <v>299.99</v>
      </c>
    </row>
    <row r="6026" spans="1:16">
      <c r="A6026" s="2">
        <v>45908</v>
      </c>
      <c r="B6026" s="18">
        <v>45</v>
      </c>
      <c r="C6026" s="20">
        <f t="shared" si="188"/>
        <v>9</v>
      </c>
      <c r="D6026" s="16">
        <v>2025</v>
      </c>
      <c r="E6026" s="1" t="s">
        <v>30</v>
      </c>
      <c r="F6026">
        <v>9</v>
      </c>
      <c r="G6026" s="12">
        <f>IF(D6026=2023,F6026*'Average selling price'!$B$2,
IF(D6026=2024,F6026*'Average selling price'!$C$2,
IF(D6026=2025,F6026*'Average selling price'!$D$2,"")))</f>
        <v>51750</v>
      </c>
      <c r="H6026">
        <v>0</v>
      </c>
      <c r="I6026" s="12">
        <f>IF($D6026=2023,H6026*'Average selling price'!$B$3,
IF($D6026=2024,H6026*'Average selling price'!$C$3,
IF($D6026=2025,H6026*'Average selling price'!$D$3,"")))</f>
        <v>0</v>
      </c>
      <c r="J6026">
        <v>2</v>
      </c>
      <c r="K6026" s="12">
        <f>IF($D6026=2023,J6026*'Average selling price'!$B$4,
IF($D6026=2024,J6026*'Average selling price'!$C$4,
IF($D6026=2025,J6026*'Average selling price'!$D$4,"")))</f>
        <v>23452</v>
      </c>
      <c r="L6026" s="7">
        <v>20197.310000000001</v>
      </c>
      <c r="M6026" s="7">
        <v>27363.85</v>
      </c>
      <c r="N6026" s="11">
        <f t="shared" si="189"/>
        <v>47561.16</v>
      </c>
      <c r="O6026" s="11">
        <v>50</v>
      </c>
      <c r="P6026" s="11">
        <v>156.97</v>
      </c>
    </row>
    <row r="6027" spans="1:16">
      <c r="A6027" s="2">
        <v>45908</v>
      </c>
      <c r="B6027" s="18">
        <v>45</v>
      </c>
      <c r="C6027" s="20">
        <f t="shared" si="188"/>
        <v>9</v>
      </c>
      <c r="D6027" s="16">
        <v>2025</v>
      </c>
      <c r="E6027" s="1" t="s">
        <v>48</v>
      </c>
      <c r="F6027">
        <v>3</v>
      </c>
      <c r="G6027" s="12">
        <f>IF(D6027=2023,F6027*'Average selling price'!$B$2,
IF(D6027=2024,F6027*'Average selling price'!$C$2,
IF(D6027=2025,F6027*'Average selling price'!$D$2,"")))</f>
        <v>17250</v>
      </c>
      <c r="H6027">
        <v>0</v>
      </c>
      <c r="I6027" s="12">
        <f>IF($D6027=2023,H6027*'Average selling price'!$B$3,
IF($D6027=2024,H6027*'Average selling price'!$C$3,
IF($D6027=2025,H6027*'Average selling price'!$D$3,"")))</f>
        <v>0</v>
      </c>
      <c r="J6027">
        <v>2</v>
      </c>
      <c r="K6027" s="12">
        <f>IF($D6027=2023,J6027*'Average selling price'!$B$4,
IF($D6027=2024,J6027*'Average selling price'!$C$4,
IF($D6027=2025,J6027*'Average selling price'!$D$4,"")))</f>
        <v>23452</v>
      </c>
      <c r="L6027" s="7">
        <v>4642.8500000000004</v>
      </c>
      <c r="M6027" s="7">
        <v>5179.96</v>
      </c>
      <c r="N6027" s="11">
        <f t="shared" si="189"/>
        <v>9822.8100000000013</v>
      </c>
      <c r="O6027" s="11">
        <v>1799.95</v>
      </c>
      <c r="P6027" s="11">
        <v>105.98</v>
      </c>
    </row>
    <row r="6028" spans="1:16">
      <c r="A6028" s="2">
        <v>45908</v>
      </c>
      <c r="B6028" s="18">
        <v>45</v>
      </c>
      <c r="C6028" s="20">
        <f t="shared" si="188"/>
        <v>9</v>
      </c>
      <c r="D6028" s="16">
        <v>2025</v>
      </c>
      <c r="E6028" s="1" t="s">
        <v>59</v>
      </c>
      <c r="F6028">
        <v>5</v>
      </c>
      <c r="G6028" s="12">
        <f>IF(D6028=2023,F6028*'Average selling price'!$B$2,
IF(D6028=2024,F6028*'Average selling price'!$C$2,
IF(D6028=2025,F6028*'Average selling price'!$D$2,"")))</f>
        <v>28750</v>
      </c>
      <c r="H6028">
        <v>0</v>
      </c>
      <c r="I6028" s="12">
        <f>IF($D6028=2023,H6028*'Average selling price'!$B$3,
IF($D6028=2024,H6028*'Average selling price'!$C$3,
IF($D6028=2025,H6028*'Average selling price'!$D$3,"")))</f>
        <v>0</v>
      </c>
      <c r="J6028">
        <v>1</v>
      </c>
      <c r="K6028" s="12">
        <f>IF($D6028=2023,J6028*'Average selling price'!$B$4,
IF($D6028=2024,J6028*'Average selling price'!$C$4,
IF($D6028=2025,J6028*'Average selling price'!$D$4,"")))</f>
        <v>11726</v>
      </c>
      <c r="L6028" s="7">
        <v>9180.73</v>
      </c>
      <c r="M6028" s="7">
        <v>16459.96</v>
      </c>
      <c r="N6028" s="11">
        <f t="shared" si="189"/>
        <v>25640.69</v>
      </c>
      <c r="O6028" s="11">
        <v>0</v>
      </c>
      <c r="P6028" s="11">
        <v>1484.95</v>
      </c>
    </row>
    <row r="6029" spans="1:16">
      <c r="A6029" s="2">
        <v>45908</v>
      </c>
      <c r="B6029" s="18">
        <v>45</v>
      </c>
      <c r="C6029" s="20">
        <f t="shared" si="188"/>
        <v>9</v>
      </c>
      <c r="D6029" s="16">
        <v>2025</v>
      </c>
      <c r="E6029" s="1" t="s">
        <v>31</v>
      </c>
      <c r="F6029">
        <v>12</v>
      </c>
      <c r="G6029" s="12">
        <f>IF(D6029=2023,F6029*'Average selling price'!$B$2,
IF(D6029=2024,F6029*'Average selling price'!$C$2,
IF(D6029=2025,F6029*'Average selling price'!$D$2,"")))</f>
        <v>69000</v>
      </c>
      <c r="H6029">
        <v>0</v>
      </c>
      <c r="I6029" s="12">
        <f>IF($D6029=2023,H6029*'Average selling price'!$B$3,
IF($D6029=2024,H6029*'Average selling price'!$C$3,
IF($D6029=2025,H6029*'Average selling price'!$D$3,"")))</f>
        <v>0</v>
      </c>
      <c r="J6029">
        <v>8</v>
      </c>
      <c r="K6029" s="12">
        <f>IF($D6029=2023,J6029*'Average selling price'!$B$4,
IF($D6029=2024,J6029*'Average selling price'!$C$4,
IF($D6029=2025,J6029*'Average selling price'!$D$4,"")))</f>
        <v>93808</v>
      </c>
      <c r="L6029" s="7">
        <v>63859.49</v>
      </c>
      <c r="M6029" s="7">
        <v>36355.25</v>
      </c>
      <c r="N6029" s="11">
        <f t="shared" si="189"/>
        <v>100214.73999999999</v>
      </c>
      <c r="O6029" s="11">
        <v>7717.92</v>
      </c>
      <c r="P6029" s="11">
        <v>326.69</v>
      </c>
    </row>
    <row r="6030" spans="1:16">
      <c r="A6030" s="2">
        <v>45908</v>
      </c>
      <c r="B6030" s="18">
        <v>45</v>
      </c>
      <c r="C6030" s="20">
        <f t="shared" si="188"/>
        <v>9</v>
      </c>
      <c r="D6030" s="16">
        <v>2025</v>
      </c>
      <c r="E6030" s="1" t="s">
        <v>26</v>
      </c>
      <c r="F6030">
        <v>6</v>
      </c>
      <c r="G6030" s="12">
        <f>IF(D6030=2023,F6030*'Average selling price'!$B$2,
IF(D6030=2024,F6030*'Average selling price'!$C$2,
IF(D6030=2025,F6030*'Average selling price'!$D$2,"")))</f>
        <v>34500</v>
      </c>
      <c r="H6030">
        <v>0</v>
      </c>
      <c r="I6030" s="12">
        <f>IF($D6030=2023,H6030*'Average selling price'!$B$3,
IF($D6030=2024,H6030*'Average selling price'!$C$3,
IF($D6030=2025,H6030*'Average selling price'!$D$3,"")))</f>
        <v>0</v>
      </c>
      <c r="J6030">
        <v>0</v>
      </c>
      <c r="K6030" s="12">
        <f>IF($D6030=2023,J6030*'Average selling price'!$B$4,
IF($D6030=2024,J6030*'Average selling price'!$C$4,
IF($D6030=2025,J6030*'Average selling price'!$D$4,"")))</f>
        <v>0</v>
      </c>
      <c r="L6030" s="7">
        <v>11404.34</v>
      </c>
      <c r="M6030" s="7">
        <v>13864.87</v>
      </c>
      <c r="N6030" s="11">
        <f t="shared" si="189"/>
        <v>25269.21</v>
      </c>
      <c r="O6030" s="11">
        <v>0</v>
      </c>
      <c r="P6030" s="11">
        <v>806.97</v>
      </c>
    </row>
    <row r="6031" spans="1:16">
      <c r="A6031" s="2">
        <v>45908</v>
      </c>
      <c r="B6031" s="18">
        <v>45</v>
      </c>
      <c r="C6031" s="20">
        <f t="shared" si="188"/>
        <v>9</v>
      </c>
      <c r="D6031" s="16">
        <v>2025</v>
      </c>
      <c r="E6031" s="1" t="s">
        <v>66</v>
      </c>
      <c r="F6031">
        <v>0</v>
      </c>
      <c r="G6031" s="12">
        <f>IF(D6031=2023,F6031*'Average selling price'!$B$2,
IF(D6031=2024,F6031*'Average selling price'!$C$2,
IF(D6031=2025,F6031*'Average selling price'!$D$2,"")))</f>
        <v>0</v>
      </c>
      <c r="H6031">
        <v>0</v>
      </c>
      <c r="I6031" s="12">
        <f>IF($D6031=2023,H6031*'Average selling price'!$B$3,
IF($D6031=2024,H6031*'Average selling price'!$C$3,
IF($D6031=2025,H6031*'Average selling price'!$D$3,"")))</f>
        <v>0</v>
      </c>
      <c r="J6031">
        <v>0</v>
      </c>
      <c r="K6031" s="12">
        <f>IF($D6031=2023,J6031*'Average selling price'!$B$4,
IF($D6031=2024,J6031*'Average selling price'!$C$4,
IF($D6031=2025,J6031*'Average selling price'!$D$4,"")))</f>
        <v>0</v>
      </c>
      <c r="L6031" s="7">
        <v>22065.4</v>
      </c>
      <c r="M6031" s="7">
        <v>14939.89</v>
      </c>
      <c r="N6031" s="11">
        <f t="shared" si="189"/>
        <v>37005.29</v>
      </c>
      <c r="O6031" s="11">
        <v>0</v>
      </c>
      <c r="P6031" s="11">
        <v>313.58</v>
      </c>
    </row>
    <row r="6032" spans="1:16">
      <c r="A6032" s="2">
        <v>45908</v>
      </c>
      <c r="B6032" s="18">
        <v>45</v>
      </c>
      <c r="C6032" s="20">
        <f t="shared" si="188"/>
        <v>9</v>
      </c>
      <c r="D6032" s="16">
        <v>2025</v>
      </c>
      <c r="E6032" s="1" t="s">
        <v>32</v>
      </c>
      <c r="F6032">
        <v>3</v>
      </c>
      <c r="G6032" s="12">
        <f>IF(D6032=2023,F6032*'Average selling price'!$B$2,
IF(D6032=2024,F6032*'Average selling price'!$C$2,
IF(D6032=2025,F6032*'Average selling price'!$D$2,"")))</f>
        <v>17250</v>
      </c>
      <c r="H6032">
        <v>2</v>
      </c>
      <c r="I6032" s="12">
        <f>IF($D6032=2023,H6032*'Average selling price'!$B$3,
IF($D6032=2024,H6032*'Average selling price'!$C$3,
IF($D6032=2025,H6032*'Average selling price'!$D$3,"")))</f>
        <v>69354</v>
      </c>
      <c r="J6032">
        <v>3</v>
      </c>
      <c r="K6032" s="12">
        <f>IF($D6032=2023,J6032*'Average selling price'!$B$4,
IF($D6032=2024,J6032*'Average selling price'!$C$4,
IF($D6032=2025,J6032*'Average selling price'!$D$4,"")))</f>
        <v>35178</v>
      </c>
      <c r="L6032" s="7">
        <v>7018.79</v>
      </c>
      <c r="M6032" s="7">
        <v>3129.9</v>
      </c>
      <c r="N6032" s="11">
        <f t="shared" si="189"/>
        <v>10148.69</v>
      </c>
      <c r="O6032" s="11">
        <v>1407.86</v>
      </c>
      <c r="P6032" s="11">
        <v>2033.63</v>
      </c>
    </row>
    <row r="6033" spans="1:16">
      <c r="A6033" s="2">
        <v>45908</v>
      </c>
      <c r="B6033" s="18">
        <v>45</v>
      </c>
      <c r="C6033" s="20">
        <f t="shared" si="188"/>
        <v>9</v>
      </c>
      <c r="D6033" s="16">
        <v>2025</v>
      </c>
      <c r="E6033" s="1" t="s">
        <v>58</v>
      </c>
      <c r="F6033">
        <v>2</v>
      </c>
      <c r="G6033" s="12">
        <f>IF(D6033=2023,F6033*'Average selling price'!$B$2,
IF(D6033=2024,F6033*'Average selling price'!$C$2,
IF(D6033=2025,F6033*'Average selling price'!$D$2,"")))</f>
        <v>11500</v>
      </c>
      <c r="H6033">
        <v>0</v>
      </c>
      <c r="I6033" s="12">
        <f>IF($D6033=2023,H6033*'Average selling price'!$B$3,
IF($D6033=2024,H6033*'Average selling price'!$C$3,
IF($D6033=2025,H6033*'Average selling price'!$D$3,"")))</f>
        <v>0</v>
      </c>
      <c r="J6033">
        <v>1</v>
      </c>
      <c r="K6033" s="12">
        <f>IF($D6033=2023,J6033*'Average selling price'!$B$4,
IF($D6033=2024,J6033*'Average selling price'!$C$4,
IF($D6033=2025,J6033*'Average selling price'!$D$4,"")))</f>
        <v>11726</v>
      </c>
      <c r="L6033" s="7">
        <v>10484.790000000001</v>
      </c>
      <c r="M6033" s="7">
        <v>3189.95</v>
      </c>
      <c r="N6033" s="11">
        <f t="shared" si="189"/>
        <v>13674.740000000002</v>
      </c>
      <c r="O6033" s="11">
        <v>3799.98</v>
      </c>
      <c r="P6033" s="11">
        <v>2799.97</v>
      </c>
    </row>
    <row r="6034" spans="1:16">
      <c r="A6034" s="2">
        <v>45908</v>
      </c>
      <c r="B6034" s="18">
        <v>45</v>
      </c>
      <c r="C6034" s="20">
        <f t="shared" si="188"/>
        <v>9</v>
      </c>
      <c r="D6034" s="16">
        <v>2025</v>
      </c>
      <c r="E6034" s="1" t="s">
        <v>62</v>
      </c>
      <c r="F6034">
        <v>2</v>
      </c>
      <c r="G6034" s="12">
        <f>IF(D6034=2023,F6034*'Average selling price'!$B$2,
IF(D6034=2024,F6034*'Average selling price'!$C$2,
IF(D6034=2025,F6034*'Average selling price'!$D$2,"")))</f>
        <v>11500</v>
      </c>
      <c r="H6034">
        <v>0</v>
      </c>
      <c r="I6034" s="12">
        <f>IF($D6034=2023,H6034*'Average selling price'!$B$3,
IF($D6034=2024,H6034*'Average selling price'!$C$3,
IF($D6034=2025,H6034*'Average selling price'!$D$3,"")))</f>
        <v>0</v>
      </c>
      <c r="J6034">
        <v>4</v>
      </c>
      <c r="K6034" s="12">
        <f>IF($D6034=2023,J6034*'Average selling price'!$B$4,
IF($D6034=2024,J6034*'Average selling price'!$C$4,
IF($D6034=2025,J6034*'Average selling price'!$D$4,"")))</f>
        <v>46904</v>
      </c>
      <c r="L6034" s="7">
        <v>15108.96</v>
      </c>
      <c r="M6034" s="7">
        <v>19994.97</v>
      </c>
      <c r="N6034" s="11">
        <f t="shared" si="189"/>
        <v>35103.93</v>
      </c>
      <c r="O6034" s="11">
        <v>999.99</v>
      </c>
      <c r="P6034" s="11">
        <v>250.98</v>
      </c>
    </row>
    <row r="6035" spans="1:16">
      <c r="A6035" s="2">
        <v>45908</v>
      </c>
      <c r="B6035" s="18">
        <v>45</v>
      </c>
      <c r="C6035" s="20">
        <f t="shared" si="188"/>
        <v>9</v>
      </c>
      <c r="D6035" s="16">
        <v>2025</v>
      </c>
      <c r="E6035" s="1" t="s">
        <v>33</v>
      </c>
      <c r="F6035">
        <v>3</v>
      </c>
      <c r="G6035" s="12">
        <f>IF(D6035=2023,F6035*'Average selling price'!$B$2,
IF(D6035=2024,F6035*'Average selling price'!$C$2,
IF(D6035=2025,F6035*'Average selling price'!$D$2,"")))</f>
        <v>17250</v>
      </c>
      <c r="H6035">
        <v>0</v>
      </c>
      <c r="I6035" s="12">
        <f>IF($D6035=2023,H6035*'Average selling price'!$B$3,
IF($D6035=2024,H6035*'Average selling price'!$C$3,
IF($D6035=2025,H6035*'Average selling price'!$D$3,"")))</f>
        <v>0</v>
      </c>
      <c r="J6035">
        <v>4</v>
      </c>
      <c r="K6035" s="12">
        <f>IF($D6035=2023,J6035*'Average selling price'!$B$4,
IF($D6035=2024,J6035*'Average selling price'!$C$4,
IF($D6035=2025,J6035*'Average selling price'!$D$4,"")))</f>
        <v>46904</v>
      </c>
      <c r="L6035" s="7">
        <v>19895.57</v>
      </c>
      <c r="M6035" s="7">
        <v>8549.93</v>
      </c>
      <c r="N6035" s="11">
        <f t="shared" si="189"/>
        <v>28445.5</v>
      </c>
      <c r="O6035" s="11">
        <v>1299.98</v>
      </c>
      <c r="P6035" s="11">
        <v>2185.89</v>
      </c>
    </row>
    <row r="6036" spans="1:16">
      <c r="A6036" s="2">
        <v>45908</v>
      </c>
      <c r="B6036" s="18">
        <v>45</v>
      </c>
      <c r="C6036" s="20">
        <f t="shared" si="188"/>
        <v>9</v>
      </c>
      <c r="D6036" s="16">
        <v>2025</v>
      </c>
      <c r="E6036" s="1" t="s">
        <v>60</v>
      </c>
      <c r="F6036">
        <v>0</v>
      </c>
      <c r="G6036" s="12">
        <f>IF(D6036=2023,F6036*'Average selling price'!$B$2,
IF(D6036=2024,F6036*'Average selling price'!$C$2,
IF(D6036=2025,F6036*'Average selling price'!$D$2,"")))</f>
        <v>0</v>
      </c>
      <c r="H6036">
        <v>0</v>
      </c>
      <c r="I6036" s="12">
        <f>IF($D6036=2023,H6036*'Average selling price'!$B$3,
IF($D6036=2024,H6036*'Average selling price'!$C$3,
IF($D6036=2025,H6036*'Average selling price'!$D$3,"")))</f>
        <v>0</v>
      </c>
      <c r="J6036">
        <v>2</v>
      </c>
      <c r="K6036" s="12">
        <f>IF($D6036=2023,J6036*'Average selling price'!$B$4,
IF($D6036=2024,J6036*'Average selling price'!$C$4,
IF($D6036=2025,J6036*'Average selling price'!$D$4,"")))</f>
        <v>23452</v>
      </c>
      <c r="L6036" s="7">
        <v>4985.55</v>
      </c>
      <c r="M6036" s="7">
        <v>7069.96</v>
      </c>
      <c r="N6036" s="11">
        <f t="shared" si="189"/>
        <v>12055.51</v>
      </c>
      <c r="O6036" s="11">
        <v>0</v>
      </c>
      <c r="P6036" s="11">
        <v>1237.8499999999999</v>
      </c>
    </row>
    <row r="6037" spans="1:16">
      <c r="A6037" s="2">
        <v>45908</v>
      </c>
      <c r="B6037" s="18">
        <v>45</v>
      </c>
      <c r="C6037" s="20">
        <f t="shared" si="188"/>
        <v>9</v>
      </c>
      <c r="D6037" s="16">
        <v>2025</v>
      </c>
      <c r="E6037" s="1" t="s">
        <v>34</v>
      </c>
      <c r="F6037">
        <v>4</v>
      </c>
      <c r="G6037" s="12">
        <f>IF(D6037=2023,F6037*'Average selling price'!$B$2,
IF(D6037=2024,F6037*'Average selling price'!$C$2,
IF(D6037=2025,F6037*'Average selling price'!$D$2,"")))</f>
        <v>23000</v>
      </c>
      <c r="H6037">
        <v>0</v>
      </c>
      <c r="I6037" s="12">
        <f>IF($D6037=2023,H6037*'Average selling price'!$B$3,
IF($D6037=2024,H6037*'Average selling price'!$C$3,
IF($D6037=2025,H6037*'Average selling price'!$D$3,"")))</f>
        <v>0</v>
      </c>
      <c r="J6037">
        <v>1</v>
      </c>
      <c r="K6037" s="12">
        <f>IF($D6037=2023,J6037*'Average selling price'!$B$4,
IF($D6037=2024,J6037*'Average selling price'!$C$4,
IF($D6037=2025,J6037*'Average selling price'!$D$4,"")))</f>
        <v>11726</v>
      </c>
      <c r="L6037" s="7">
        <v>28468.86</v>
      </c>
      <c r="M6037" s="7">
        <v>2893.88</v>
      </c>
      <c r="N6037" s="11">
        <f t="shared" si="189"/>
        <v>31362.74</v>
      </c>
      <c r="O6037" s="11">
        <v>189.95</v>
      </c>
      <c r="P6037" s="11">
        <v>243.95</v>
      </c>
    </row>
    <row r="6038" spans="1:16">
      <c r="A6038" s="2">
        <v>45908</v>
      </c>
      <c r="B6038" s="18">
        <v>45</v>
      </c>
      <c r="C6038" s="20">
        <f t="shared" si="188"/>
        <v>9</v>
      </c>
      <c r="D6038" s="16">
        <v>2025</v>
      </c>
      <c r="E6038" s="1" t="s">
        <v>41</v>
      </c>
      <c r="F6038">
        <v>5</v>
      </c>
      <c r="G6038" s="12">
        <f>IF(D6038=2023,F6038*'Average selling price'!$B$2,
IF(D6038=2024,F6038*'Average selling price'!$C$2,
IF(D6038=2025,F6038*'Average selling price'!$D$2,"")))</f>
        <v>28750</v>
      </c>
      <c r="H6038">
        <v>1</v>
      </c>
      <c r="I6038" s="12">
        <f>IF($D6038=2023,H6038*'Average selling price'!$B$3,
IF($D6038=2024,H6038*'Average selling price'!$C$3,
IF($D6038=2025,H6038*'Average selling price'!$D$3,"")))</f>
        <v>34677</v>
      </c>
      <c r="J6038">
        <v>2</v>
      </c>
      <c r="K6038" s="12">
        <f>IF($D6038=2023,J6038*'Average selling price'!$B$4,
IF($D6038=2024,J6038*'Average selling price'!$C$4,
IF($D6038=2025,J6038*'Average selling price'!$D$4,"")))</f>
        <v>23452</v>
      </c>
      <c r="L6038" s="7">
        <v>13810</v>
      </c>
      <c r="M6038" s="7">
        <v>0</v>
      </c>
      <c r="N6038" s="11">
        <f t="shared" si="189"/>
        <v>13810</v>
      </c>
      <c r="O6038" s="11">
        <v>0</v>
      </c>
      <c r="P6038" s="11">
        <v>43.98</v>
      </c>
    </row>
    <row r="6039" spans="1:16">
      <c r="A6039" s="2">
        <v>45908</v>
      </c>
      <c r="B6039" s="18">
        <v>45</v>
      </c>
      <c r="C6039" s="20">
        <f t="shared" si="188"/>
        <v>9</v>
      </c>
      <c r="D6039" s="16">
        <v>2025</v>
      </c>
      <c r="E6039" s="1" t="s">
        <v>35</v>
      </c>
      <c r="F6039">
        <v>1</v>
      </c>
      <c r="G6039" s="12">
        <f>IF(D6039=2023,F6039*'Average selling price'!$B$2,
IF(D6039=2024,F6039*'Average selling price'!$C$2,
IF(D6039=2025,F6039*'Average selling price'!$D$2,"")))</f>
        <v>5750</v>
      </c>
      <c r="H6039">
        <v>1</v>
      </c>
      <c r="I6039" s="12">
        <f>IF($D6039=2023,H6039*'Average selling price'!$B$3,
IF($D6039=2024,H6039*'Average selling price'!$C$3,
IF($D6039=2025,H6039*'Average selling price'!$D$3,"")))</f>
        <v>34677</v>
      </c>
      <c r="J6039">
        <v>1</v>
      </c>
      <c r="K6039" s="12">
        <f>IF($D6039=2023,J6039*'Average selling price'!$B$4,
IF($D6039=2024,J6039*'Average selling price'!$C$4,
IF($D6039=2025,J6039*'Average selling price'!$D$4,"")))</f>
        <v>11726</v>
      </c>
      <c r="L6039" s="7">
        <v>3032.12</v>
      </c>
      <c r="M6039" s="7">
        <v>15094.93</v>
      </c>
      <c r="N6039" s="11">
        <f t="shared" si="189"/>
        <v>18127.05</v>
      </c>
      <c r="O6039" s="11">
        <v>0</v>
      </c>
      <c r="P6039" s="11">
        <v>1859.97</v>
      </c>
    </row>
    <row r="6040" spans="1:16">
      <c r="A6040" s="2">
        <v>45908</v>
      </c>
      <c r="B6040" s="18">
        <v>45</v>
      </c>
      <c r="C6040" s="20">
        <f t="shared" si="188"/>
        <v>9</v>
      </c>
      <c r="D6040" s="16">
        <v>2025</v>
      </c>
      <c r="E6040" s="1" t="s">
        <v>36</v>
      </c>
      <c r="F6040">
        <v>3</v>
      </c>
      <c r="G6040" s="12">
        <f>IF(D6040=2023,F6040*'Average selling price'!$B$2,
IF(D6040=2024,F6040*'Average selling price'!$C$2,
IF(D6040=2025,F6040*'Average selling price'!$D$2,"")))</f>
        <v>17250</v>
      </c>
      <c r="H6040">
        <v>1</v>
      </c>
      <c r="I6040" s="12">
        <f>IF($D6040=2023,H6040*'Average selling price'!$B$3,
IF($D6040=2024,H6040*'Average selling price'!$C$3,
IF($D6040=2025,H6040*'Average selling price'!$D$3,"")))</f>
        <v>34677</v>
      </c>
      <c r="J6040">
        <v>2</v>
      </c>
      <c r="K6040" s="12">
        <f>IF($D6040=2023,J6040*'Average selling price'!$B$4,
IF($D6040=2024,J6040*'Average selling price'!$C$4,
IF($D6040=2025,J6040*'Average selling price'!$D$4,"")))</f>
        <v>23452</v>
      </c>
      <c r="L6040" s="7">
        <v>7398.85</v>
      </c>
      <c r="M6040" s="7">
        <v>2059.9699999999998</v>
      </c>
      <c r="N6040" s="11">
        <f t="shared" si="189"/>
        <v>9458.82</v>
      </c>
      <c r="O6040" s="11">
        <v>0</v>
      </c>
      <c r="P6040" s="11">
        <v>115.95</v>
      </c>
    </row>
    <row r="6041" spans="1:16">
      <c r="A6041" s="2">
        <v>45908</v>
      </c>
      <c r="B6041" s="18">
        <v>45</v>
      </c>
      <c r="C6041" s="20">
        <f t="shared" si="188"/>
        <v>9</v>
      </c>
      <c r="D6041" s="16">
        <v>2025</v>
      </c>
      <c r="E6041" s="1" t="s">
        <v>37</v>
      </c>
      <c r="F6041">
        <v>10</v>
      </c>
      <c r="G6041" s="12">
        <f>IF(D6041=2023,F6041*'Average selling price'!$B$2,
IF(D6041=2024,F6041*'Average selling price'!$C$2,
IF(D6041=2025,F6041*'Average selling price'!$D$2,"")))</f>
        <v>57500</v>
      </c>
      <c r="H6041">
        <v>0</v>
      </c>
      <c r="I6041" s="12">
        <f>IF($D6041=2023,H6041*'Average selling price'!$B$3,
IF($D6041=2024,H6041*'Average selling price'!$C$3,
IF($D6041=2025,H6041*'Average selling price'!$D$3,"")))</f>
        <v>0</v>
      </c>
      <c r="J6041">
        <v>1</v>
      </c>
      <c r="K6041" s="12">
        <f>IF($D6041=2023,J6041*'Average selling price'!$B$4,
IF($D6041=2024,J6041*'Average selling price'!$C$4,
IF($D6041=2025,J6041*'Average selling price'!$D$4,"")))</f>
        <v>11726</v>
      </c>
      <c r="L6041" s="7">
        <v>9306.48</v>
      </c>
      <c r="M6041" s="7">
        <v>5652.56</v>
      </c>
      <c r="N6041" s="11">
        <f t="shared" si="189"/>
        <v>14959.04</v>
      </c>
      <c r="O6041" s="11">
        <v>0</v>
      </c>
      <c r="P6041" s="11">
        <v>2019.14</v>
      </c>
    </row>
    <row r="6042" spans="1:16">
      <c r="A6042" s="2">
        <v>45908</v>
      </c>
      <c r="B6042" s="18">
        <v>45</v>
      </c>
      <c r="C6042" s="20">
        <f t="shared" si="188"/>
        <v>9</v>
      </c>
      <c r="D6042" s="16">
        <v>2025</v>
      </c>
      <c r="E6042" s="1" t="s">
        <v>45</v>
      </c>
      <c r="F6042">
        <v>2</v>
      </c>
      <c r="G6042" s="12">
        <f>IF(D6042=2023,F6042*'Average selling price'!$B$2,
IF(D6042=2024,F6042*'Average selling price'!$C$2,
IF(D6042=2025,F6042*'Average selling price'!$D$2,"")))</f>
        <v>11500</v>
      </c>
      <c r="H6042">
        <v>0</v>
      </c>
      <c r="I6042" s="12">
        <f>IF($D6042=2023,H6042*'Average selling price'!$B$3,
IF($D6042=2024,H6042*'Average selling price'!$C$3,
IF($D6042=2025,H6042*'Average selling price'!$D$3,"")))</f>
        <v>0</v>
      </c>
      <c r="J6042">
        <v>1</v>
      </c>
      <c r="K6042" s="12">
        <f>IF($D6042=2023,J6042*'Average selling price'!$B$4,
IF($D6042=2024,J6042*'Average selling price'!$C$4,
IF($D6042=2025,J6042*'Average selling price'!$D$4,"")))</f>
        <v>11726</v>
      </c>
      <c r="L6042" s="7">
        <v>3674.01</v>
      </c>
      <c r="M6042" s="7">
        <v>289.99</v>
      </c>
      <c r="N6042" s="11">
        <f t="shared" si="189"/>
        <v>3964</v>
      </c>
      <c r="O6042" s="11">
        <v>0</v>
      </c>
      <c r="P6042" s="11">
        <v>0</v>
      </c>
    </row>
    <row r="6043" spans="1:16">
      <c r="A6043" s="2">
        <v>45908</v>
      </c>
      <c r="B6043" s="18">
        <v>45</v>
      </c>
      <c r="C6043" s="20">
        <f t="shared" si="188"/>
        <v>9</v>
      </c>
      <c r="D6043" s="16">
        <v>2025</v>
      </c>
      <c r="E6043" s="1" t="s">
        <v>49</v>
      </c>
      <c r="F6043">
        <v>3</v>
      </c>
      <c r="G6043" s="12">
        <f>IF(D6043=2023,F6043*'Average selling price'!$B$2,
IF(D6043=2024,F6043*'Average selling price'!$C$2,
IF(D6043=2025,F6043*'Average selling price'!$D$2,"")))</f>
        <v>17250</v>
      </c>
      <c r="H6043">
        <v>1</v>
      </c>
      <c r="I6043" s="12">
        <f>IF($D6043=2023,H6043*'Average selling price'!$B$3,
IF($D6043=2024,H6043*'Average selling price'!$C$3,
IF($D6043=2025,H6043*'Average selling price'!$D$3,"")))</f>
        <v>34677</v>
      </c>
      <c r="J6043">
        <v>1</v>
      </c>
      <c r="K6043" s="12">
        <f>IF($D6043=2023,J6043*'Average selling price'!$B$4,
IF($D6043=2024,J6043*'Average selling price'!$C$4,
IF($D6043=2025,J6043*'Average selling price'!$D$4,"")))</f>
        <v>11726</v>
      </c>
      <c r="L6043" s="7">
        <v>3430.8</v>
      </c>
      <c r="M6043" s="7">
        <v>6989.9</v>
      </c>
      <c r="N6043" s="11">
        <f t="shared" si="189"/>
        <v>10420.700000000001</v>
      </c>
      <c r="O6043" s="11">
        <v>0</v>
      </c>
      <c r="P6043" s="11">
        <v>0</v>
      </c>
    </row>
    <row r="6044" spans="1:16">
      <c r="A6044" s="2">
        <v>45908</v>
      </c>
      <c r="B6044" s="18">
        <v>45</v>
      </c>
      <c r="C6044" s="20">
        <f t="shared" si="188"/>
        <v>9</v>
      </c>
      <c r="D6044" s="16">
        <v>2025</v>
      </c>
      <c r="E6044" s="1" t="s">
        <v>53</v>
      </c>
      <c r="F6044">
        <v>5</v>
      </c>
      <c r="G6044" s="12">
        <f>IF(D6044=2023,F6044*'Average selling price'!$B$2,
IF(D6044=2024,F6044*'Average selling price'!$C$2,
IF(D6044=2025,F6044*'Average selling price'!$D$2,"")))</f>
        <v>28750</v>
      </c>
      <c r="H6044">
        <v>0</v>
      </c>
      <c r="I6044" s="12">
        <f>IF($D6044=2023,H6044*'Average selling price'!$B$3,
IF($D6044=2024,H6044*'Average selling price'!$C$3,
IF($D6044=2025,H6044*'Average selling price'!$D$3,"")))</f>
        <v>0</v>
      </c>
      <c r="J6044">
        <v>0</v>
      </c>
      <c r="K6044" s="12">
        <f>IF($D6044=2023,J6044*'Average selling price'!$B$4,
IF($D6044=2024,J6044*'Average selling price'!$C$4,
IF($D6044=2025,J6044*'Average selling price'!$D$4,"")))</f>
        <v>0</v>
      </c>
      <c r="L6044" s="7">
        <v>8628.0400000000009</v>
      </c>
      <c r="M6044" s="7">
        <v>0</v>
      </c>
      <c r="N6044" s="11">
        <f t="shared" si="189"/>
        <v>8628.0400000000009</v>
      </c>
      <c r="O6044" s="11">
        <v>0</v>
      </c>
      <c r="P6044" s="11">
        <v>20</v>
      </c>
    </row>
    <row r="6045" spans="1:16">
      <c r="A6045" s="2">
        <v>45908</v>
      </c>
      <c r="B6045" s="18">
        <v>45</v>
      </c>
      <c r="C6045" s="20">
        <f t="shared" si="188"/>
        <v>9</v>
      </c>
      <c r="D6045" s="16">
        <v>2025</v>
      </c>
      <c r="E6045" s="1" t="s">
        <v>38</v>
      </c>
      <c r="F6045">
        <v>1</v>
      </c>
      <c r="G6045" s="12">
        <f>IF(D6045=2023,F6045*'Average selling price'!$B$2,
IF(D6045=2024,F6045*'Average selling price'!$C$2,
IF(D6045=2025,F6045*'Average selling price'!$D$2,"")))</f>
        <v>5750</v>
      </c>
      <c r="H6045">
        <v>0</v>
      </c>
      <c r="I6045" s="12">
        <f>IF($D6045=2023,H6045*'Average selling price'!$B$3,
IF($D6045=2024,H6045*'Average selling price'!$C$3,
IF($D6045=2025,H6045*'Average selling price'!$D$3,"")))</f>
        <v>0</v>
      </c>
      <c r="J6045">
        <v>2</v>
      </c>
      <c r="K6045" s="12">
        <f>IF($D6045=2023,J6045*'Average selling price'!$B$4,
IF($D6045=2024,J6045*'Average selling price'!$C$4,
IF($D6045=2025,J6045*'Average selling price'!$D$4,"")))</f>
        <v>23452</v>
      </c>
      <c r="L6045" s="7">
        <v>19469.72</v>
      </c>
      <c r="M6045" s="7">
        <v>40552.54</v>
      </c>
      <c r="N6045" s="11">
        <f t="shared" si="189"/>
        <v>60022.26</v>
      </c>
      <c r="O6045" s="11">
        <v>0</v>
      </c>
      <c r="P6045" s="11">
        <v>4876.97</v>
      </c>
    </row>
    <row r="6046" spans="1:16">
      <c r="A6046" s="2">
        <v>45908</v>
      </c>
      <c r="B6046" s="18">
        <v>45</v>
      </c>
      <c r="C6046" s="20">
        <f t="shared" si="188"/>
        <v>9</v>
      </c>
      <c r="D6046" s="16">
        <v>2025</v>
      </c>
      <c r="E6046" s="1" t="s">
        <v>39</v>
      </c>
      <c r="F6046">
        <v>4</v>
      </c>
      <c r="G6046" s="12">
        <f>IF(D6046=2023,F6046*'Average selling price'!$B$2,
IF(D6046=2024,F6046*'Average selling price'!$C$2,
IF(D6046=2025,F6046*'Average selling price'!$D$2,"")))</f>
        <v>23000</v>
      </c>
      <c r="H6046">
        <v>0</v>
      </c>
      <c r="I6046" s="12">
        <f>IF($D6046=2023,H6046*'Average selling price'!$B$3,
IF($D6046=2024,H6046*'Average selling price'!$C$3,
IF($D6046=2025,H6046*'Average selling price'!$D$3,"")))</f>
        <v>0</v>
      </c>
      <c r="J6046">
        <v>4</v>
      </c>
      <c r="K6046" s="12">
        <f>IF($D6046=2023,J6046*'Average selling price'!$B$4,
IF($D6046=2024,J6046*'Average selling price'!$C$4,
IF($D6046=2025,J6046*'Average selling price'!$D$4,"")))</f>
        <v>46904</v>
      </c>
      <c r="L6046" s="7">
        <v>8860.19</v>
      </c>
      <c r="M6046" s="7">
        <v>11977.87</v>
      </c>
      <c r="N6046" s="11">
        <f t="shared" si="189"/>
        <v>20838.060000000001</v>
      </c>
      <c r="O6046" s="11">
        <v>0</v>
      </c>
      <c r="P6046" s="11">
        <v>269.95</v>
      </c>
    </row>
    <row r="6047" spans="1:16">
      <c r="A6047" s="2">
        <v>45908</v>
      </c>
      <c r="B6047" s="18">
        <v>45</v>
      </c>
      <c r="C6047" s="20">
        <f t="shared" si="188"/>
        <v>9</v>
      </c>
      <c r="D6047" s="16">
        <v>2025</v>
      </c>
      <c r="E6047" s="1" t="s">
        <v>40</v>
      </c>
      <c r="F6047">
        <v>0</v>
      </c>
      <c r="G6047" s="12">
        <f>IF(D6047=2023,F6047*'Average selling price'!$B$2,
IF(D6047=2024,F6047*'Average selling price'!$C$2,
IF(D6047=2025,F6047*'Average selling price'!$D$2,"")))</f>
        <v>0</v>
      </c>
      <c r="H6047">
        <v>0</v>
      </c>
      <c r="I6047" s="12">
        <f>IF($D6047=2023,H6047*'Average selling price'!$B$3,
IF($D6047=2024,H6047*'Average selling price'!$C$3,
IF($D6047=2025,H6047*'Average selling price'!$D$3,"")))</f>
        <v>0</v>
      </c>
      <c r="J6047">
        <v>0</v>
      </c>
      <c r="K6047" s="12">
        <f>IF($D6047=2023,J6047*'Average selling price'!$B$4,
IF($D6047=2024,J6047*'Average selling price'!$C$4,
IF($D6047=2025,J6047*'Average selling price'!$D$4,"")))</f>
        <v>0</v>
      </c>
      <c r="L6047" s="7">
        <v>1311</v>
      </c>
      <c r="M6047" s="7">
        <v>4305</v>
      </c>
      <c r="N6047" s="11">
        <f t="shared" si="189"/>
        <v>5616</v>
      </c>
      <c r="O6047" s="11">
        <v>0</v>
      </c>
      <c r="P6047" s="11">
        <v>650</v>
      </c>
    </row>
    <row r="6048" spans="1:16">
      <c r="A6048" s="2">
        <v>45908</v>
      </c>
      <c r="B6048" s="18">
        <v>45</v>
      </c>
      <c r="C6048" s="20">
        <f t="shared" si="188"/>
        <v>9</v>
      </c>
      <c r="D6048" s="16">
        <v>2025</v>
      </c>
      <c r="E6048" s="1" t="s">
        <v>42</v>
      </c>
      <c r="F6048">
        <v>0</v>
      </c>
      <c r="G6048" s="12">
        <f>IF(D6048=2023,F6048*'Average selling price'!$B$2,
IF(D6048=2024,F6048*'Average selling price'!$C$2,
IF(D6048=2025,F6048*'Average selling price'!$D$2,"")))</f>
        <v>0</v>
      </c>
      <c r="H6048">
        <v>0</v>
      </c>
      <c r="I6048" s="12">
        <f>IF($D6048=2023,H6048*'Average selling price'!$B$3,
IF($D6048=2024,H6048*'Average selling price'!$C$3,
IF($D6048=2025,H6048*'Average selling price'!$D$3,"")))</f>
        <v>0</v>
      </c>
      <c r="J6048">
        <v>1</v>
      </c>
      <c r="K6048" s="12">
        <f>IF($D6048=2023,J6048*'Average selling price'!$B$4,
IF($D6048=2024,J6048*'Average selling price'!$C$4,
IF($D6048=2025,J6048*'Average selling price'!$D$4,"")))</f>
        <v>11726</v>
      </c>
      <c r="L6048" s="7">
        <v>4077</v>
      </c>
      <c r="M6048" s="7">
        <v>0</v>
      </c>
      <c r="N6048" s="11">
        <f t="shared" si="189"/>
        <v>4077</v>
      </c>
      <c r="O6048" s="11">
        <v>0</v>
      </c>
      <c r="P6048" s="11">
        <v>689</v>
      </c>
    </row>
    <row r="6049" spans="1:16">
      <c r="A6049" s="2">
        <v>45908</v>
      </c>
      <c r="B6049" s="18">
        <v>45</v>
      </c>
      <c r="C6049" s="20">
        <f t="shared" si="188"/>
        <v>9</v>
      </c>
      <c r="D6049" s="16">
        <v>2025</v>
      </c>
      <c r="E6049" s="1" t="s">
        <v>63</v>
      </c>
      <c r="F6049">
        <v>0</v>
      </c>
      <c r="G6049" s="12">
        <f>IF(D6049=2023,F6049*'Average selling price'!$B$2,
IF(D6049=2024,F6049*'Average selling price'!$C$2,
IF(D6049=2025,F6049*'Average selling price'!$D$2,"")))</f>
        <v>0</v>
      </c>
      <c r="H6049">
        <v>0</v>
      </c>
      <c r="I6049" s="12">
        <f>IF($D6049=2023,H6049*'Average selling price'!$B$3,
IF($D6049=2024,H6049*'Average selling price'!$C$3,
IF($D6049=2025,H6049*'Average selling price'!$D$3,"")))</f>
        <v>0</v>
      </c>
      <c r="J6049">
        <v>0</v>
      </c>
      <c r="K6049" s="12">
        <f>IF($D6049=2023,J6049*'Average selling price'!$B$4,
IF($D6049=2024,J6049*'Average selling price'!$C$4,
IF($D6049=2025,J6049*'Average selling price'!$D$4,"")))</f>
        <v>0</v>
      </c>
      <c r="L6049" s="7">
        <v>0</v>
      </c>
      <c r="M6049" s="7">
        <v>0</v>
      </c>
      <c r="N6049" s="11">
        <f t="shared" si="189"/>
        <v>0</v>
      </c>
      <c r="O6049" s="11">
        <v>0</v>
      </c>
      <c r="P6049" s="11">
        <v>45</v>
      </c>
    </row>
    <row r="6050" spans="1:16">
      <c r="A6050" s="2">
        <v>45908</v>
      </c>
      <c r="B6050" s="18">
        <v>45</v>
      </c>
      <c r="C6050" s="20">
        <f t="shared" si="188"/>
        <v>9</v>
      </c>
      <c r="D6050" s="16">
        <v>2025</v>
      </c>
      <c r="E6050" s="1" t="s">
        <v>43</v>
      </c>
      <c r="F6050">
        <v>7</v>
      </c>
      <c r="G6050" s="12">
        <f>IF(D6050=2023,F6050*'Average selling price'!$B$2,
IF(D6050=2024,F6050*'Average selling price'!$C$2,
IF(D6050=2025,F6050*'Average selling price'!$D$2,"")))</f>
        <v>40250</v>
      </c>
      <c r="H6050">
        <v>0</v>
      </c>
      <c r="I6050" s="12">
        <f>IF($D6050=2023,H6050*'Average selling price'!$B$3,
IF($D6050=2024,H6050*'Average selling price'!$C$3,
IF($D6050=2025,H6050*'Average selling price'!$D$3,"")))</f>
        <v>0</v>
      </c>
      <c r="J6050">
        <v>2</v>
      </c>
      <c r="K6050" s="12">
        <f>IF($D6050=2023,J6050*'Average selling price'!$B$4,
IF($D6050=2024,J6050*'Average selling price'!$C$4,
IF($D6050=2025,J6050*'Average selling price'!$D$4,"")))</f>
        <v>23452</v>
      </c>
      <c r="L6050" s="7">
        <v>41541.199999999997</v>
      </c>
      <c r="M6050" s="7">
        <v>27370.12</v>
      </c>
      <c r="N6050" s="11">
        <f t="shared" si="189"/>
        <v>68911.319999999992</v>
      </c>
      <c r="O6050" s="11">
        <v>2670.65</v>
      </c>
      <c r="P6050" s="11">
        <v>5150.21</v>
      </c>
    </row>
    <row r="6051" spans="1:16">
      <c r="A6051" s="2">
        <v>45908</v>
      </c>
      <c r="B6051" s="18">
        <v>45</v>
      </c>
      <c r="C6051" s="20">
        <f t="shared" si="188"/>
        <v>9</v>
      </c>
      <c r="D6051" s="16">
        <v>2025</v>
      </c>
      <c r="E6051" s="1" t="s">
        <v>47</v>
      </c>
      <c r="F6051">
        <v>2</v>
      </c>
      <c r="G6051" s="12">
        <f>IF(D6051=2023,F6051*'Average selling price'!$B$2,
IF(D6051=2024,F6051*'Average selling price'!$C$2,
IF(D6051=2025,F6051*'Average selling price'!$D$2,"")))</f>
        <v>11500</v>
      </c>
      <c r="H6051">
        <v>0</v>
      </c>
      <c r="I6051" s="12">
        <f>IF($D6051=2023,H6051*'Average selling price'!$B$3,
IF($D6051=2024,H6051*'Average selling price'!$C$3,
IF($D6051=2025,H6051*'Average selling price'!$D$3,"")))</f>
        <v>0</v>
      </c>
      <c r="J6051">
        <v>0</v>
      </c>
      <c r="K6051" s="12">
        <f>IF($D6051=2023,J6051*'Average selling price'!$B$4,
IF($D6051=2024,J6051*'Average selling price'!$C$4,
IF($D6051=2025,J6051*'Average selling price'!$D$4,"")))</f>
        <v>0</v>
      </c>
      <c r="L6051" s="7">
        <v>3631</v>
      </c>
      <c r="M6051" s="7">
        <v>28295</v>
      </c>
      <c r="N6051" s="11">
        <f t="shared" si="189"/>
        <v>31926</v>
      </c>
      <c r="O6051" s="11">
        <v>382</v>
      </c>
      <c r="P6051" s="11">
        <v>1132</v>
      </c>
    </row>
    <row r="6052" spans="1:16">
      <c r="A6052" s="2">
        <v>45908</v>
      </c>
      <c r="B6052" s="18">
        <v>45</v>
      </c>
      <c r="C6052" s="20">
        <f t="shared" si="188"/>
        <v>9</v>
      </c>
      <c r="D6052" s="16">
        <v>2025</v>
      </c>
      <c r="E6052" s="1" t="s">
        <v>50</v>
      </c>
      <c r="F6052">
        <v>6</v>
      </c>
      <c r="G6052" s="12">
        <f>IF(D6052=2023,F6052*'Average selling price'!$B$2,
IF(D6052=2024,F6052*'Average selling price'!$C$2,
IF(D6052=2025,F6052*'Average selling price'!$D$2,"")))</f>
        <v>34500</v>
      </c>
      <c r="H6052">
        <v>0</v>
      </c>
      <c r="I6052" s="12">
        <f>IF($D6052=2023,H6052*'Average selling price'!$B$3,
IF($D6052=2024,H6052*'Average selling price'!$C$3,
IF($D6052=2025,H6052*'Average selling price'!$D$3,"")))</f>
        <v>0</v>
      </c>
      <c r="J6052">
        <v>5</v>
      </c>
      <c r="K6052" s="12">
        <f>IF($D6052=2023,J6052*'Average selling price'!$B$4,
IF($D6052=2024,J6052*'Average selling price'!$C$4,
IF($D6052=2025,J6052*'Average selling price'!$D$4,"")))</f>
        <v>58630</v>
      </c>
      <c r="L6052" s="7">
        <v>9160.01</v>
      </c>
      <c r="M6052" s="7">
        <v>28409.85</v>
      </c>
      <c r="N6052" s="11">
        <f t="shared" si="189"/>
        <v>37569.86</v>
      </c>
      <c r="O6052" s="11">
        <v>399.99</v>
      </c>
      <c r="P6052" s="11">
        <v>661.68</v>
      </c>
    </row>
    <row r="6053" spans="1:16">
      <c r="A6053" s="2">
        <v>45908</v>
      </c>
      <c r="B6053" s="18">
        <v>45</v>
      </c>
      <c r="C6053" s="20">
        <f t="shared" si="188"/>
        <v>9</v>
      </c>
      <c r="D6053" s="16">
        <v>2025</v>
      </c>
      <c r="E6053" s="1" t="s">
        <v>51</v>
      </c>
      <c r="F6053">
        <v>0</v>
      </c>
      <c r="G6053" s="12">
        <f>IF(D6053=2023,F6053*'Average selling price'!$B$2,
IF(D6053=2024,F6053*'Average selling price'!$C$2,
IF(D6053=2025,F6053*'Average selling price'!$D$2,"")))</f>
        <v>0</v>
      </c>
      <c r="H6053">
        <v>2</v>
      </c>
      <c r="I6053" s="12">
        <f>IF($D6053=2023,H6053*'Average selling price'!$B$3,
IF($D6053=2024,H6053*'Average selling price'!$C$3,
IF($D6053=2025,H6053*'Average selling price'!$D$3,"")))</f>
        <v>69354</v>
      </c>
      <c r="J6053">
        <v>1</v>
      </c>
      <c r="K6053" s="12">
        <f>IF($D6053=2023,J6053*'Average selling price'!$B$4,
IF($D6053=2024,J6053*'Average selling price'!$C$4,
IF($D6053=2025,J6053*'Average selling price'!$D$4,"")))</f>
        <v>11726</v>
      </c>
      <c r="L6053" s="7">
        <v>4710.88</v>
      </c>
      <c r="M6053" s="7">
        <v>4219.93</v>
      </c>
      <c r="N6053" s="11">
        <f t="shared" si="189"/>
        <v>8930.8100000000013</v>
      </c>
      <c r="O6053" s="11">
        <v>21.59</v>
      </c>
      <c r="P6053" s="11">
        <v>90.94</v>
      </c>
    </row>
    <row r="6054" spans="1:16">
      <c r="A6054" s="2">
        <v>45908</v>
      </c>
      <c r="B6054" s="18">
        <v>45</v>
      </c>
      <c r="C6054" s="20">
        <f t="shared" si="188"/>
        <v>9</v>
      </c>
      <c r="D6054" s="16">
        <v>2025</v>
      </c>
      <c r="E6054" s="1" t="s">
        <v>52</v>
      </c>
      <c r="F6054">
        <v>2</v>
      </c>
      <c r="G6054" s="12">
        <f>IF(D6054=2023,F6054*'Average selling price'!$B$2,
IF(D6054=2024,F6054*'Average selling price'!$C$2,
IF(D6054=2025,F6054*'Average selling price'!$D$2,"")))</f>
        <v>11500</v>
      </c>
      <c r="H6054">
        <v>0</v>
      </c>
      <c r="I6054" s="12">
        <f>IF($D6054=2023,H6054*'Average selling price'!$B$3,
IF($D6054=2024,H6054*'Average selling price'!$C$3,
IF($D6054=2025,H6054*'Average selling price'!$D$3,"")))</f>
        <v>0</v>
      </c>
      <c r="J6054">
        <v>3</v>
      </c>
      <c r="K6054" s="12">
        <f>IF($D6054=2023,J6054*'Average selling price'!$B$4,
IF($D6054=2024,J6054*'Average selling price'!$C$4,
IF($D6054=2025,J6054*'Average selling price'!$D$4,"")))</f>
        <v>35178</v>
      </c>
      <c r="L6054" s="7">
        <v>14628.75</v>
      </c>
      <c r="M6054" s="7">
        <v>10669.86</v>
      </c>
      <c r="N6054" s="11">
        <f t="shared" si="189"/>
        <v>25298.61</v>
      </c>
      <c r="O6054" s="11">
        <v>689.99</v>
      </c>
      <c r="P6054" s="11">
        <v>215.97</v>
      </c>
    </row>
    <row r="6055" spans="1:16">
      <c r="A6055" s="2">
        <v>45908</v>
      </c>
      <c r="B6055" s="18">
        <v>45</v>
      </c>
      <c r="C6055" s="20">
        <f t="shared" si="188"/>
        <v>9</v>
      </c>
      <c r="D6055" s="16">
        <v>2025</v>
      </c>
      <c r="E6055" s="1" t="s">
        <v>64</v>
      </c>
      <c r="F6055">
        <v>0</v>
      </c>
      <c r="G6055" s="12">
        <f>IF(D6055=2023,F6055*'Average selling price'!$B$2,
IF(D6055=2024,F6055*'Average selling price'!$C$2,
IF(D6055=2025,F6055*'Average selling price'!$D$2,"")))</f>
        <v>0</v>
      </c>
      <c r="H6055">
        <v>0</v>
      </c>
      <c r="I6055" s="12">
        <f>IF($D6055=2023,H6055*'Average selling price'!$B$3,
IF($D6055=2024,H6055*'Average selling price'!$C$3,
IF($D6055=2025,H6055*'Average selling price'!$D$3,"")))</f>
        <v>0</v>
      </c>
      <c r="J6055">
        <v>3</v>
      </c>
      <c r="K6055" s="12">
        <f>IF($D6055=2023,J6055*'Average selling price'!$B$4,
IF($D6055=2024,J6055*'Average selling price'!$C$4,
IF($D6055=2025,J6055*'Average selling price'!$D$4,"")))</f>
        <v>35178</v>
      </c>
      <c r="L6055" s="7">
        <v>6512.88</v>
      </c>
      <c r="M6055" s="7">
        <v>3269.92</v>
      </c>
      <c r="N6055" s="11">
        <f t="shared" si="189"/>
        <v>9782.7999999999993</v>
      </c>
      <c r="O6055" s="11">
        <v>0</v>
      </c>
      <c r="P6055" s="11">
        <v>299.99</v>
      </c>
    </row>
    <row r="6056" spans="1:16">
      <c r="A6056" s="2">
        <v>45908</v>
      </c>
      <c r="B6056" s="18">
        <v>45</v>
      </c>
      <c r="C6056" s="20">
        <f t="shared" si="188"/>
        <v>9</v>
      </c>
      <c r="D6056" s="16">
        <v>2025</v>
      </c>
      <c r="E6056" s="1" t="s">
        <v>54</v>
      </c>
      <c r="F6056">
        <v>2</v>
      </c>
      <c r="G6056" s="12">
        <f>IF(D6056=2023,F6056*'Average selling price'!$B$2,
IF(D6056=2024,F6056*'Average selling price'!$C$2,
IF(D6056=2025,F6056*'Average selling price'!$D$2,"")))</f>
        <v>11500</v>
      </c>
      <c r="H6056">
        <v>0</v>
      </c>
      <c r="I6056" s="12">
        <f>IF($D6056=2023,H6056*'Average selling price'!$B$3,
IF($D6056=2024,H6056*'Average selling price'!$C$3,
IF($D6056=2025,H6056*'Average selling price'!$D$3,"")))</f>
        <v>0</v>
      </c>
      <c r="J6056">
        <v>1</v>
      </c>
      <c r="K6056" s="12">
        <f>IF($D6056=2023,J6056*'Average selling price'!$B$4,
IF($D6056=2024,J6056*'Average selling price'!$C$4,
IF($D6056=2025,J6056*'Average selling price'!$D$4,"")))</f>
        <v>11726</v>
      </c>
      <c r="L6056" s="7">
        <v>570</v>
      </c>
      <c r="M6056" s="7">
        <v>0</v>
      </c>
      <c r="N6056" s="11">
        <f t="shared" si="189"/>
        <v>570</v>
      </c>
      <c r="O6056" s="11">
        <v>0</v>
      </c>
      <c r="P6056" s="11">
        <v>0</v>
      </c>
    </row>
    <row r="6057" spans="1:16">
      <c r="A6057" s="2">
        <v>45908</v>
      </c>
      <c r="B6057" s="18">
        <v>45</v>
      </c>
      <c r="C6057" s="20">
        <f t="shared" si="188"/>
        <v>9</v>
      </c>
      <c r="D6057" s="16">
        <v>2025</v>
      </c>
      <c r="E6057" s="1" t="s">
        <v>61</v>
      </c>
      <c r="F6057">
        <v>0</v>
      </c>
      <c r="G6057" s="12">
        <f>IF(D6057=2023,F6057*'Average selling price'!$B$2,
IF(D6057=2024,F6057*'Average selling price'!$C$2,
IF(D6057=2025,F6057*'Average selling price'!$D$2,"")))</f>
        <v>0</v>
      </c>
      <c r="H6057">
        <v>0</v>
      </c>
      <c r="I6057" s="12">
        <f>IF($D6057=2023,H6057*'Average selling price'!$B$3,
IF($D6057=2024,H6057*'Average selling price'!$C$3,
IF($D6057=2025,H6057*'Average selling price'!$D$3,"")))</f>
        <v>0</v>
      </c>
      <c r="J6057">
        <v>1</v>
      </c>
      <c r="K6057" s="12">
        <f>IF($D6057=2023,J6057*'Average selling price'!$B$4,
IF($D6057=2024,J6057*'Average selling price'!$C$4,
IF($D6057=2025,J6057*'Average selling price'!$D$4,"")))</f>
        <v>11726</v>
      </c>
      <c r="L6057" s="7">
        <v>531.98</v>
      </c>
      <c r="M6057" s="7">
        <v>0</v>
      </c>
      <c r="N6057" s="11">
        <f t="shared" si="189"/>
        <v>531.98</v>
      </c>
      <c r="O6057" s="11">
        <v>1574.97</v>
      </c>
      <c r="P6057" s="11">
        <v>421.83</v>
      </c>
    </row>
    <row r="6058" spans="1:16">
      <c r="A6058" s="2">
        <v>45908</v>
      </c>
      <c r="B6058" s="18">
        <v>45</v>
      </c>
      <c r="C6058" s="20">
        <f t="shared" si="188"/>
        <v>9</v>
      </c>
      <c r="D6058" s="16">
        <v>2025</v>
      </c>
      <c r="E6058" s="1" t="s">
        <v>65</v>
      </c>
      <c r="F6058">
        <v>0</v>
      </c>
      <c r="G6058" s="12">
        <f>IF(D6058=2023,F6058*'Average selling price'!$B$2,
IF(D6058=2024,F6058*'Average selling price'!$C$2,
IF(D6058=2025,F6058*'Average selling price'!$D$2,"")))</f>
        <v>0</v>
      </c>
      <c r="H6058">
        <v>0</v>
      </c>
      <c r="I6058" s="12">
        <f>IF($D6058=2023,H6058*'Average selling price'!$B$3,
IF($D6058=2024,H6058*'Average selling price'!$C$3,
IF($D6058=2025,H6058*'Average selling price'!$D$3,"")))</f>
        <v>0</v>
      </c>
      <c r="J6058">
        <v>0</v>
      </c>
      <c r="K6058" s="12">
        <f>IF($D6058=2023,J6058*'Average selling price'!$B$4,
IF($D6058=2024,J6058*'Average selling price'!$C$4,
IF($D6058=2025,J6058*'Average selling price'!$D$4,"")))</f>
        <v>0</v>
      </c>
      <c r="L6058" s="7">
        <v>0</v>
      </c>
      <c r="M6058" s="7">
        <v>0</v>
      </c>
      <c r="N6058" s="11">
        <f t="shared" si="189"/>
        <v>0</v>
      </c>
      <c r="O6058" s="11">
        <v>0</v>
      </c>
      <c r="P6058" s="11">
        <v>0</v>
      </c>
    </row>
    <row r="6059" spans="1:16">
      <c r="A6059" s="2">
        <v>45915</v>
      </c>
      <c r="B6059" s="18">
        <v>46</v>
      </c>
      <c r="C6059" s="20">
        <f t="shared" si="188"/>
        <v>9</v>
      </c>
      <c r="D6059" s="16">
        <v>2025</v>
      </c>
      <c r="E6059" s="1" t="s">
        <v>25</v>
      </c>
      <c r="F6059">
        <v>4</v>
      </c>
      <c r="G6059" s="12">
        <f>IF(D6059=2023,F6059*'Average selling price'!$B$2,
IF(D6059=2024,F6059*'Average selling price'!$C$2,
IF(D6059=2025,F6059*'Average selling price'!$D$2,"")))</f>
        <v>23000</v>
      </c>
      <c r="H6059">
        <v>3</v>
      </c>
      <c r="I6059" s="12">
        <f>IF($D6059=2023,H6059*'Average selling price'!$B$3,
IF($D6059=2024,H6059*'Average selling price'!$C$3,
IF($D6059=2025,H6059*'Average selling price'!$D$3,"")))</f>
        <v>104031</v>
      </c>
      <c r="J6059">
        <v>8</v>
      </c>
      <c r="K6059" s="12">
        <f>IF($D6059=2023,J6059*'Average selling price'!$B$4,
IF($D6059=2024,J6059*'Average selling price'!$C$4,
IF($D6059=2025,J6059*'Average selling price'!$D$4,"")))</f>
        <v>93808</v>
      </c>
      <c r="L6059" s="7">
        <v>13418</v>
      </c>
      <c r="M6059" s="7">
        <v>36</v>
      </c>
      <c r="N6059" s="11">
        <f t="shared" si="189"/>
        <v>13454</v>
      </c>
      <c r="O6059" s="11">
        <v>4790</v>
      </c>
      <c r="P6059" s="11">
        <v>1784</v>
      </c>
    </row>
    <row r="6060" spans="1:16">
      <c r="A6060" s="2">
        <v>45915</v>
      </c>
      <c r="B6060" s="18">
        <v>46</v>
      </c>
      <c r="C6060" s="20">
        <f t="shared" si="188"/>
        <v>9</v>
      </c>
      <c r="D6060" s="16">
        <v>2025</v>
      </c>
      <c r="E6060" s="1" t="s">
        <v>46</v>
      </c>
      <c r="F6060">
        <v>2</v>
      </c>
      <c r="G6060" s="12">
        <f>IF(D6060=2023,F6060*'Average selling price'!$B$2,
IF(D6060=2024,F6060*'Average selling price'!$C$2,
IF(D6060=2025,F6060*'Average selling price'!$D$2,"")))</f>
        <v>11500</v>
      </c>
      <c r="H6060">
        <v>1</v>
      </c>
      <c r="I6060" s="12">
        <f>IF($D6060=2023,H6060*'Average selling price'!$B$3,
IF($D6060=2024,H6060*'Average selling price'!$C$3,
IF($D6060=2025,H6060*'Average selling price'!$D$3,"")))</f>
        <v>34677</v>
      </c>
      <c r="J6060">
        <v>3</v>
      </c>
      <c r="K6060" s="12">
        <f>IF($D6060=2023,J6060*'Average selling price'!$B$4,
IF($D6060=2024,J6060*'Average selling price'!$C$4,
IF($D6060=2025,J6060*'Average selling price'!$D$4,"")))</f>
        <v>35178</v>
      </c>
      <c r="L6060" s="7">
        <v>20368</v>
      </c>
      <c r="M6060" s="7">
        <v>6515</v>
      </c>
      <c r="N6060" s="11">
        <f t="shared" si="189"/>
        <v>26883</v>
      </c>
      <c r="O6060" s="11">
        <v>0</v>
      </c>
      <c r="P6060" s="11">
        <v>4030</v>
      </c>
    </row>
    <row r="6061" spans="1:16">
      <c r="A6061" s="2">
        <v>45915</v>
      </c>
      <c r="B6061" s="18">
        <v>46</v>
      </c>
      <c r="C6061" s="20">
        <f t="shared" si="188"/>
        <v>9</v>
      </c>
      <c r="D6061" s="16">
        <v>2025</v>
      </c>
      <c r="E6061" s="1" t="s">
        <v>57</v>
      </c>
      <c r="F6061">
        <v>4</v>
      </c>
      <c r="G6061" s="12">
        <f>IF(D6061=2023,F6061*'Average selling price'!$B$2,
IF(D6061=2024,F6061*'Average selling price'!$C$2,
IF(D6061=2025,F6061*'Average selling price'!$D$2,"")))</f>
        <v>23000</v>
      </c>
      <c r="H6061">
        <v>0</v>
      </c>
      <c r="I6061" s="12">
        <f>IF($D6061=2023,H6061*'Average selling price'!$B$3,
IF($D6061=2024,H6061*'Average selling price'!$C$3,
IF($D6061=2025,H6061*'Average selling price'!$D$3,"")))</f>
        <v>0</v>
      </c>
      <c r="J6061">
        <v>1</v>
      </c>
      <c r="K6061" s="12">
        <f>IF($D6061=2023,J6061*'Average selling price'!$B$4,
IF($D6061=2024,J6061*'Average selling price'!$C$4,
IF($D6061=2025,J6061*'Average selling price'!$D$4,"")))</f>
        <v>11726</v>
      </c>
      <c r="L6061" s="7">
        <v>7340</v>
      </c>
      <c r="M6061" s="7">
        <v>3800</v>
      </c>
      <c r="N6061" s="11">
        <f t="shared" si="189"/>
        <v>11140</v>
      </c>
      <c r="O6061" s="11">
        <v>0</v>
      </c>
      <c r="P6061" s="11">
        <v>350</v>
      </c>
    </row>
    <row r="6062" spans="1:16">
      <c r="A6062" s="2">
        <v>45915</v>
      </c>
      <c r="B6062" s="18">
        <v>46</v>
      </c>
      <c r="C6062" s="20">
        <f t="shared" si="188"/>
        <v>9</v>
      </c>
      <c r="D6062" s="16">
        <v>2025</v>
      </c>
      <c r="E6062" s="1" t="s">
        <v>27</v>
      </c>
      <c r="F6062">
        <v>1</v>
      </c>
      <c r="G6062" s="12">
        <f>IF(D6062=2023,F6062*'Average selling price'!$B$2,
IF(D6062=2024,F6062*'Average selling price'!$C$2,
IF(D6062=2025,F6062*'Average selling price'!$D$2,"")))</f>
        <v>5750</v>
      </c>
      <c r="H6062">
        <v>0</v>
      </c>
      <c r="I6062" s="12">
        <f>IF($D6062=2023,H6062*'Average selling price'!$B$3,
IF($D6062=2024,H6062*'Average selling price'!$C$3,
IF($D6062=2025,H6062*'Average selling price'!$D$3,"")))</f>
        <v>0</v>
      </c>
      <c r="J6062">
        <v>1</v>
      </c>
      <c r="K6062" s="12">
        <f>IF($D6062=2023,J6062*'Average selling price'!$B$4,
IF($D6062=2024,J6062*'Average selling price'!$C$4,
IF($D6062=2025,J6062*'Average selling price'!$D$4,"")))</f>
        <v>11726</v>
      </c>
      <c r="L6062" s="7">
        <v>4664</v>
      </c>
      <c r="M6062" s="7">
        <v>0</v>
      </c>
      <c r="N6062" s="11">
        <f t="shared" si="189"/>
        <v>4664</v>
      </c>
      <c r="O6062" s="11">
        <v>0</v>
      </c>
      <c r="P6062" s="11">
        <v>0</v>
      </c>
    </row>
    <row r="6063" spans="1:16">
      <c r="A6063" s="2">
        <v>45915</v>
      </c>
      <c r="B6063" s="18">
        <v>46</v>
      </c>
      <c r="C6063" s="20">
        <f t="shared" si="188"/>
        <v>9</v>
      </c>
      <c r="D6063" s="16">
        <v>2025</v>
      </c>
      <c r="E6063" s="1" t="s">
        <v>55</v>
      </c>
      <c r="F6063">
        <v>3</v>
      </c>
      <c r="G6063" s="12">
        <f>IF(D6063=2023,F6063*'Average selling price'!$B$2,
IF(D6063=2024,F6063*'Average selling price'!$C$2,
IF(D6063=2025,F6063*'Average selling price'!$D$2,"")))</f>
        <v>17250</v>
      </c>
      <c r="H6063">
        <v>0</v>
      </c>
      <c r="I6063" s="12">
        <f>IF($D6063=2023,H6063*'Average selling price'!$B$3,
IF($D6063=2024,H6063*'Average selling price'!$C$3,
IF($D6063=2025,H6063*'Average selling price'!$D$3,"")))</f>
        <v>0</v>
      </c>
      <c r="J6063">
        <v>1</v>
      </c>
      <c r="K6063" s="12">
        <f>IF($D6063=2023,J6063*'Average selling price'!$B$4,
IF($D6063=2024,J6063*'Average selling price'!$C$4,
IF($D6063=2025,J6063*'Average selling price'!$D$4,"")))</f>
        <v>11726</v>
      </c>
      <c r="L6063" s="7">
        <v>16146</v>
      </c>
      <c r="M6063" s="7">
        <v>2199</v>
      </c>
      <c r="N6063" s="11">
        <f t="shared" si="189"/>
        <v>18345</v>
      </c>
      <c r="O6063" s="11">
        <v>0</v>
      </c>
      <c r="P6063" s="11">
        <v>0</v>
      </c>
    </row>
    <row r="6064" spans="1:16">
      <c r="A6064" s="2">
        <v>45915</v>
      </c>
      <c r="B6064" s="18">
        <v>46</v>
      </c>
      <c r="C6064" s="20">
        <f t="shared" si="188"/>
        <v>9</v>
      </c>
      <c r="D6064" s="16">
        <v>2025</v>
      </c>
      <c r="E6064" s="1" t="s">
        <v>28</v>
      </c>
      <c r="F6064">
        <v>3</v>
      </c>
      <c r="G6064" s="12">
        <f>IF(D6064=2023,F6064*'Average selling price'!$B$2,
IF(D6064=2024,F6064*'Average selling price'!$C$2,
IF(D6064=2025,F6064*'Average selling price'!$D$2,"")))</f>
        <v>17250</v>
      </c>
      <c r="H6064">
        <v>0</v>
      </c>
      <c r="I6064" s="12">
        <f>IF($D6064=2023,H6064*'Average selling price'!$B$3,
IF($D6064=2024,H6064*'Average selling price'!$C$3,
IF($D6064=2025,H6064*'Average selling price'!$D$3,"")))</f>
        <v>0</v>
      </c>
      <c r="J6064">
        <v>4</v>
      </c>
      <c r="K6064" s="12">
        <f>IF($D6064=2023,J6064*'Average selling price'!$B$4,
IF($D6064=2024,J6064*'Average selling price'!$C$4,
IF($D6064=2025,J6064*'Average selling price'!$D$4,"")))</f>
        <v>46904</v>
      </c>
      <c r="L6064" s="7">
        <v>2491.09</v>
      </c>
      <c r="M6064" s="7">
        <v>1999.99</v>
      </c>
      <c r="N6064" s="11">
        <f t="shared" si="189"/>
        <v>4491.08</v>
      </c>
      <c r="O6064" s="11">
        <v>1397.03</v>
      </c>
      <c r="P6064" s="11">
        <v>137.97999999999999</v>
      </c>
    </row>
    <row r="6065" spans="1:16">
      <c r="A6065" s="2">
        <v>45915</v>
      </c>
      <c r="B6065" s="18">
        <v>46</v>
      </c>
      <c r="C6065" s="20">
        <f t="shared" si="188"/>
        <v>9</v>
      </c>
      <c r="D6065" s="16">
        <v>2025</v>
      </c>
      <c r="E6065" s="1" t="s">
        <v>29</v>
      </c>
      <c r="F6065">
        <v>5</v>
      </c>
      <c r="G6065" s="12">
        <f>IF(D6065=2023,F6065*'Average selling price'!$B$2,
IF(D6065=2024,F6065*'Average selling price'!$C$2,
IF(D6065=2025,F6065*'Average selling price'!$D$2,"")))</f>
        <v>28750</v>
      </c>
      <c r="H6065">
        <v>0</v>
      </c>
      <c r="I6065" s="12">
        <f>IF($D6065=2023,H6065*'Average selling price'!$B$3,
IF($D6065=2024,H6065*'Average selling price'!$C$3,
IF($D6065=2025,H6065*'Average selling price'!$D$3,"")))</f>
        <v>0</v>
      </c>
      <c r="J6065">
        <v>12</v>
      </c>
      <c r="K6065" s="12">
        <f>IF($D6065=2023,J6065*'Average selling price'!$B$4,
IF($D6065=2024,J6065*'Average selling price'!$C$4,
IF($D6065=2025,J6065*'Average selling price'!$D$4,"")))</f>
        <v>140712</v>
      </c>
      <c r="L6065" s="7">
        <v>23232.36</v>
      </c>
      <c r="M6065" s="7">
        <v>8099.96</v>
      </c>
      <c r="N6065" s="11">
        <f t="shared" si="189"/>
        <v>31332.32</v>
      </c>
      <c r="O6065" s="11">
        <v>3099.98</v>
      </c>
      <c r="P6065" s="11">
        <v>11902.84</v>
      </c>
    </row>
    <row r="6066" spans="1:16">
      <c r="A6066" s="2">
        <v>45915</v>
      </c>
      <c r="B6066" s="18">
        <v>46</v>
      </c>
      <c r="C6066" s="20">
        <f t="shared" si="188"/>
        <v>9</v>
      </c>
      <c r="D6066" s="16">
        <v>2025</v>
      </c>
      <c r="E6066" s="1" t="s">
        <v>30</v>
      </c>
      <c r="F6066">
        <v>6</v>
      </c>
      <c r="G6066" s="12">
        <f>IF(D6066=2023,F6066*'Average selling price'!$B$2,
IF(D6066=2024,F6066*'Average selling price'!$C$2,
IF(D6066=2025,F6066*'Average selling price'!$D$2,"")))</f>
        <v>34500</v>
      </c>
      <c r="H6066">
        <v>0</v>
      </c>
      <c r="I6066" s="12">
        <f>IF($D6066=2023,H6066*'Average selling price'!$B$3,
IF($D6066=2024,H6066*'Average selling price'!$C$3,
IF($D6066=2025,H6066*'Average selling price'!$D$3,"")))</f>
        <v>0</v>
      </c>
      <c r="J6066">
        <v>4</v>
      </c>
      <c r="K6066" s="12">
        <f>IF($D6066=2023,J6066*'Average selling price'!$B$4,
IF($D6066=2024,J6066*'Average selling price'!$C$4,
IF($D6066=2025,J6066*'Average selling price'!$D$4,"")))</f>
        <v>46904</v>
      </c>
      <c r="L6066" s="7">
        <v>11469.1</v>
      </c>
      <c r="M6066" s="7">
        <v>10009.9</v>
      </c>
      <c r="N6066" s="11">
        <f t="shared" si="189"/>
        <v>21479</v>
      </c>
      <c r="O6066" s="11">
        <v>4643.93</v>
      </c>
      <c r="P6066" s="11">
        <v>60.47</v>
      </c>
    </row>
    <row r="6067" spans="1:16">
      <c r="A6067" s="2">
        <v>45915</v>
      </c>
      <c r="B6067" s="18">
        <v>46</v>
      </c>
      <c r="C6067" s="20">
        <f t="shared" si="188"/>
        <v>9</v>
      </c>
      <c r="D6067" s="16">
        <v>2025</v>
      </c>
      <c r="E6067" s="1" t="s">
        <v>48</v>
      </c>
      <c r="F6067">
        <v>5</v>
      </c>
      <c r="G6067" s="12">
        <f>IF(D6067=2023,F6067*'Average selling price'!$B$2,
IF(D6067=2024,F6067*'Average selling price'!$C$2,
IF(D6067=2025,F6067*'Average selling price'!$D$2,"")))</f>
        <v>28750</v>
      </c>
      <c r="H6067">
        <v>0</v>
      </c>
      <c r="I6067" s="12">
        <f>IF($D6067=2023,H6067*'Average selling price'!$B$3,
IF($D6067=2024,H6067*'Average selling price'!$C$3,
IF($D6067=2025,H6067*'Average selling price'!$D$3,"")))</f>
        <v>0</v>
      </c>
      <c r="J6067">
        <v>0</v>
      </c>
      <c r="K6067" s="12">
        <f>IF($D6067=2023,J6067*'Average selling price'!$B$4,
IF($D6067=2024,J6067*'Average selling price'!$C$4,
IF($D6067=2025,J6067*'Average selling price'!$D$4,"")))</f>
        <v>0</v>
      </c>
      <c r="L6067" s="7">
        <v>9887.6200000000008</v>
      </c>
      <c r="M6067" s="7">
        <v>2719.95</v>
      </c>
      <c r="N6067" s="11">
        <f t="shared" si="189"/>
        <v>12607.57</v>
      </c>
      <c r="O6067" s="11">
        <v>2127.9699999999998</v>
      </c>
      <c r="P6067" s="11">
        <v>95.97</v>
      </c>
    </row>
    <row r="6068" spans="1:16">
      <c r="A6068" s="2">
        <v>45915</v>
      </c>
      <c r="B6068" s="18">
        <v>46</v>
      </c>
      <c r="C6068" s="20">
        <f t="shared" si="188"/>
        <v>9</v>
      </c>
      <c r="D6068" s="16">
        <v>2025</v>
      </c>
      <c r="E6068" s="1" t="s">
        <v>59</v>
      </c>
      <c r="F6068">
        <v>1</v>
      </c>
      <c r="G6068" s="12">
        <f>IF(D6068=2023,F6068*'Average selling price'!$B$2,
IF(D6068=2024,F6068*'Average selling price'!$C$2,
IF(D6068=2025,F6068*'Average selling price'!$D$2,"")))</f>
        <v>5750</v>
      </c>
      <c r="H6068">
        <v>0</v>
      </c>
      <c r="I6068" s="12">
        <f>IF($D6068=2023,H6068*'Average selling price'!$B$3,
IF($D6068=2024,H6068*'Average selling price'!$C$3,
IF($D6068=2025,H6068*'Average selling price'!$D$3,"")))</f>
        <v>0</v>
      </c>
      <c r="J6068">
        <v>3</v>
      </c>
      <c r="K6068" s="12">
        <f>IF($D6068=2023,J6068*'Average selling price'!$B$4,
IF($D6068=2024,J6068*'Average selling price'!$C$4,
IF($D6068=2025,J6068*'Average selling price'!$D$4,"")))</f>
        <v>35178</v>
      </c>
      <c r="L6068" s="7">
        <v>863.95</v>
      </c>
      <c r="M6068" s="7">
        <v>279.99</v>
      </c>
      <c r="N6068" s="11">
        <f t="shared" si="189"/>
        <v>1143.94</v>
      </c>
      <c r="O6068" s="11">
        <v>19.98</v>
      </c>
      <c r="P6068" s="11">
        <v>1732.96</v>
      </c>
    </row>
    <row r="6069" spans="1:16">
      <c r="A6069" s="2">
        <v>45915</v>
      </c>
      <c r="B6069" s="18">
        <v>46</v>
      </c>
      <c r="C6069" s="20">
        <f t="shared" si="188"/>
        <v>9</v>
      </c>
      <c r="D6069" s="16">
        <v>2025</v>
      </c>
      <c r="E6069" s="1" t="s">
        <v>31</v>
      </c>
      <c r="F6069">
        <v>3</v>
      </c>
      <c r="G6069" s="12">
        <f>IF(D6069=2023,F6069*'Average selling price'!$B$2,
IF(D6069=2024,F6069*'Average selling price'!$C$2,
IF(D6069=2025,F6069*'Average selling price'!$D$2,"")))</f>
        <v>17250</v>
      </c>
      <c r="H6069">
        <v>1</v>
      </c>
      <c r="I6069" s="12">
        <f>IF($D6069=2023,H6069*'Average selling price'!$B$3,
IF($D6069=2024,H6069*'Average selling price'!$C$3,
IF($D6069=2025,H6069*'Average selling price'!$D$3,"")))</f>
        <v>34677</v>
      </c>
      <c r="J6069">
        <v>8</v>
      </c>
      <c r="K6069" s="12">
        <f>IF($D6069=2023,J6069*'Average selling price'!$B$4,
IF($D6069=2024,J6069*'Average selling price'!$C$4,
IF($D6069=2025,J6069*'Average selling price'!$D$4,"")))</f>
        <v>93808</v>
      </c>
      <c r="L6069" s="7">
        <v>38967.89</v>
      </c>
      <c r="M6069" s="7">
        <v>19590.12</v>
      </c>
      <c r="N6069" s="11">
        <f t="shared" si="189"/>
        <v>58558.009999999995</v>
      </c>
      <c r="O6069" s="11">
        <v>6492.87</v>
      </c>
      <c r="P6069" s="11">
        <v>4952.3100000000004</v>
      </c>
    </row>
    <row r="6070" spans="1:16">
      <c r="A6070" s="2">
        <v>45915</v>
      </c>
      <c r="B6070" s="18">
        <v>46</v>
      </c>
      <c r="C6070" s="20">
        <f t="shared" si="188"/>
        <v>9</v>
      </c>
      <c r="D6070" s="16">
        <v>2025</v>
      </c>
      <c r="E6070" s="1" t="s">
        <v>26</v>
      </c>
      <c r="F6070">
        <v>5</v>
      </c>
      <c r="G6070" s="12">
        <f>IF(D6070=2023,F6070*'Average selling price'!$B$2,
IF(D6070=2024,F6070*'Average selling price'!$C$2,
IF(D6070=2025,F6070*'Average selling price'!$D$2,"")))</f>
        <v>28750</v>
      </c>
      <c r="H6070">
        <v>0</v>
      </c>
      <c r="I6070" s="12">
        <f>IF($D6070=2023,H6070*'Average selling price'!$B$3,
IF($D6070=2024,H6070*'Average selling price'!$C$3,
IF($D6070=2025,H6070*'Average selling price'!$D$3,"")))</f>
        <v>0</v>
      </c>
      <c r="J6070">
        <v>4</v>
      </c>
      <c r="K6070" s="12">
        <f>IF($D6070=2023,J6070*'Average selling price'!$B$4,
IF($D6070=2024,J6070*'Average selling price'!$C$4,
IF($D6070=2025,J6070*'Average selling price'!$D$4,"")))</f>
        <v>46904</v>
      </c>
      <c r="L6070" s="7">
        <v>11681.27</v>
      </c>
      <c r="M6070" s="7">
        <v>2469.9699999999998</v>
      </c>
      <c r="N6070" s="11">
        <f t="shared" si="189"/>
        <v>14151.24</v>
      </c>
      <c r="O6070" s="11">
        <v>63.99</v>
      </c>
      <c r="P6070" s="11">
        <v>0</v>
      </c>
    </row>
    <row r="6071" spans="1:16">
      <c r="A6071" s="2">
        <v>45915</v>
      </c>
      <c r="B6071" s="18">
        <v>46</v>
      </c>
      <c r="C6071" s="20">
        <f t="shared" si="188"/>
        <v>9</v>
      </c>
      <c r="D6071" s="16">
        <v>2025</v>
      </c>
      <c r="E6071" s="1" t="s">
        <v>66</v>
      </c>
      <c r="F6071">
        <v>0</v>
      </c>
      <c r="G6071" s="12">
        <f>IF(D6071=2023,F6071*'Average selling price'!$B$2,
IF(D6071=2024,F6071*'Average selling price'!$C$2,
IF(D6071=2025,F6071*'Average selling price'!$D$2,"")))</f>
        <v>0</v>
      </c>
      <c r="H6071">
        <v>0</v>
      </c>
      <c r="I6071" s="12">
        <f>IF($D6071=2023,H6071*'Average selling price'!$B$3,
IF($D6071=2024,H6071*'Average selling price'!$C$3,
IF($D6071=2025,H6071*'Average selling price'!$D$3,"")))</f>
        <v>0</v>
      </c>
      <c r="J6071">
        <v>1</v>
      </c>
      <c r="K6071" s="12">
        <f>IF($D6071=2023,J6071*'Average selling price'!$B$4,
IF($D6071=2024,J6071*'Average selling price'!$C$4,
IF($D6071=2025,J6071*'Average selling price'!$D$4,"")))</f>
        <v>11726</v>
      </c>
      <c r="L6071" s="7">
        <v>17520.63</v>
      </c>
      <c r="M6071" s="7">
        <v>7179.94</v>
      </c>
      <c r="N6071" s="11">
        <f t="shared" si="189"/>
        <v>24700.57</v>
      </c>
      <c r="O6071" s="11">
        <v>0</v>
      </c>
      <c r="P6071" s="11">
        <v>590.57000000000005</v>
      </c>
    </row>
    <row r="6072" spans="1:16">
      <c r="A6072" s="2">
        <v>45915</v>
      </c>
      <c r="B6072" s="18">
        <v>46</v>
      </c>
      <c r="C6072" s="20">
        <f t="shared" si="188"/>
        <v>9</v>
      </c>
      <c r="D6072" s="16">
        <v>2025</v>
      </c>
      <c r="E6072" s="1" t="s">
        <v>32</v>
      </c>
      <c r="F6072">
        <v>5</v>
      </c>
      <c r="G6072" s="12">
        <f>IF(D6072=2023,F6072*'Average selling price'!$B$2,
IF(D6072=2024,F6072*'Average selling price'!$C$2,
IF(D6072=2025,F6072*'Average selling price'!$D$2,"")))</f>
        <v>28750</v>
      </c>
      <c r="H6072">
        <v>0</v>
      </c>
      <c r="I6072" s="12">
        <f>IF($D6072=2023,H6072*'Average selling price'!$B$3,
IF($D6072=2024,H6072*'Average selling price'!$C$3,
IF($D6072=2025,H6072*'Average selling price'!$D$3,"")))</f>
        <v>0</v>
      </c>
      <c r="J6072">
        <v>0</v>
      </c>
      <c r="K6072" s="12">
        <f>IF($D6072=2023,J6072*'Average selling price'!$B$4,
IF($D6072=2024,J6072*'Average selling price'!$C$4,
IF($D6072=2025,J6072*'Average selling price'!$D$4,"")))</f>
        <v>0</v>
      </c>
      <c r="L6072" s="7">
        <v>11632.16</v>
      </c>
      <c r="M6072" s="7">
        <v>4874.96</v>
      </c>
      <c r="N6072" s="11">
        <f t="shared" si="189"/>
        <v>16507.12</v>
      </c>
      <c r="O6072" s="11">
        <v>1825.97</v>
      </c>
      <c r="P6072" s="11">
        <v>0</v>
      </c>
    </row>
    <row r="6073" spans="1:16">
      <c r="A6073" s="2">
        <v>45915</v>
      </c>
      <c r="B6073" s="18">
        <v>46</v>
      </c>
      <c r="C6073" s="20">
        <f t="shared" si="188"/>
        <v>9</v>
      </c>
      <c r="D6073" s="16">
        <v>2025</v>
      </c>
      <c r="E6073" s="1" t="s">
        <v>58</v>
      </c>
      <c r="F6073">
        <v>2</v>
      </c>
      <c r="G6073" s="12">
        <f>IF(D6073=2023,F6073*'Average selling price'!$B$2,
IF(D6073=2024,F6073*'Average selling price'!$C$2,
IF(D6073=2025,F6073*'Average selling price'!$D$2,"")))</f>
        <v>11500</v>
      </c>
      <c r="H6073">
        <v>0</v>
      </c>
      <c r="I6073" s="12">
        <f>IF($D6073=2023,H6073*'Average selling price'!$B$3,
IF($D6073=2024,H6073*'Average selling price'!$C$3,
IF($D6073=2025,H6073*'Average selling price'!$D$3,"")))</f>
        <v>0</v>
      </c>
      <c r="J6073">
        <v>0</v>
      </c>
      <c r="K6073" s="12">
        <f>IF($D6073=2023,J6073*'Average selling price'!$B$4,
IF($D6073=2024,J6073*'Average selling price'!$C$4,
IF($D6073=2025,J6073*'Average selling price'!$D$4,"")))</f>
        <v>0</v>
      </c>
      <c r="L6073" s="7">
        <v>15792.82</v>
      </c>
      <c r="M6073" s="7">
        <v>17129.8</v>
      </c>
      <c r="N6073" s="11">
        <f t="shared" si="189"/>
        <v>32922.619999999995</v>
      </c>
      <c r="O6073" s="11">
        <v>3.58</v>
      </c>
      <c r="P6073" s="11">
        <v>98.57</v>
      </c>
    </row>
    <row r="6074" spans="1:16">
      <c r="A6074" s="2">
        <v>45915</v>
      </c>
      <c r="B6074" s="18">
        <v>46</v>
      </c>
      <c r="C6074" s="20">
        <f t="shared" si="188"/>
        <v>9</v>
      </c>
      <c r="D6074" s="16">
        <v>2025</v>
      </c>
      <c r="E6074" s="1" t="s">
        <v>62</v>
      </c>
      <c r="F6074">
        <v>2</v>
      </c>
      <c r="G6074" s="12">
        <f>IF(D6074=2023,F6074*'Average selling price'!$B$2,
IF(D6074=2024,F6074*'Average selling price'!$C$2,
IF(D6074=2025,F6074*'Average selling price'!$D$2,"")))</f>
        <v>11500</v>
      </c>
      <c r="H6074">
        <v>0</v>
      </c>
      <c r="I6074" s="12">
        <f>IF($D6074=2023,H6074*'Average selling price'!$B$3,
IF($D6074=2024,H6074*'Average selling price'!$C$3,
IF($D6074=2025,H6074*'Average selling price'!$D$3,"")))</f>
        <v>0</v>
      </c>
      <c r="J6074">
        <v>3</v>
      </c>
      <c r="K6074" s="12">
        <f>IF($D6074=2023,J6074*'Average selling price'!$B$4,
IF($D6074=2024,J6074*'Average selling price'!$C$4,
IF($D6074=2025,J6074*'Average selling price'!$D$4,"")))</f>
        <v>35178</v>
      </c>
      <c r="L6074" s="7">
        <v>14221.52</v>
      </c>
      <c r="M6074" s="7">
        <v>33289.89</v>
      </c>
      <c r="N6074" s="11">
        <f t="shared" si="189"/>
        <v>47511.41</v>
      </c>
      <c r="O6074" s="11">
        <v>24.99</v>
      </c>
      <c r="P6074" s="11">
        <v>821.93</v>
      </c>
    </row>
    <row r="6075" spans="1:16">
      <c r="A6075" s="2">
        <v>45915</v>
      </c>
      <c r="B6075" s="18">
        <v>46</v>
      </c>
      <c r="C6075" s="20">
        <f t="shared" si="188"/>
        <v>9</v>
      </c>
      <c r="D6075" s="16">
        <v>2025</v>
      </c>
      <c r="E6075" s="1" t="s">
        <v>33</v>
      </c>
      <c r="F6075">
        <v>4</v>
      </c>
      <c r="G6075" s="12">
        <f>IF(D6075=2023,F6075*'Average selling price'!$B$2,
IF(D6075=2024,F6075*'Average selling price'!$C$2,
IF(D6075=2025,F6075*'Average selling price'!$D$2,"")))</f>
        <v>23000</v>
      </c>
      <c r="H6075">
        <v>0</v>
      </c>
      <c r="I6075" s="12">
        <f>IF($D6075=2023,H6075*'Average selling price'!$B$3,
IF($D6075=2024,H6075*'Average selling price'!$C$3,
IF($D6075=2025,H6075*'Average selling price'!$D$3,"")))</f>
        <v>0</v>
      </c>
      <c r="J6075">
        <v>3</v>
      </c>
      <c r="K6075" s="12">
        <f>IF($D6075=2023,J6075*'Average selling price'!$B$4,
IF($D6075=2024,J6075*'Average selling price'!$C$4,
IF($D6075=2025,J6075*'Average selling price'!$D$4,"")))</f>
        <v>35178</v>
      </c>
      <c r="L6075" s="7">
        <v>27294.65</v>
      </c>
      <c r="M6075" s="7">
        <v>48439.74</v>
      </c>
      <c r="N6075" s="11">
        <f t="shared" si="189"/>
        <v>75734.39</v>
      </c>
      <c r="O6075" s="11">
        <v>2530.89</v>
      </c>
      <c r="P6075" s="11">
        <v>1059.93</v>
      </c>
    </row>
    <row r="6076" spans="1:16">
      <c r="A6076" s="2">
        <v>45915</v>
      </c>
      <c r="B6076" s="18">
        <v>46</v>
      </c>
      <c r="C6076" s="20">
        <f t="shared" si="188"/>
        <v>9</v>
      </c>
      <c r="D6076" s="16">
        <v>2025</v>
      </c>
      <c r="E6076" s="1" t="s">
        <v>60</v>
      </c>
      <c r="F6076">
        <v>0</v>
      </c>
      <c r="G6076" s="12">
        <f>IF(D6076=2023,F6076*'Average selling price'!$B$2,
IF(D6076=2024,F6076*'Average selling price'!$C$2,
IF(D6076=2025,F6076*'Average selling price'!$D$2,"")))</f>
        <v>0</v>
      </c>
      <c r="H6076">
        <v>0</v>
      </c>
      <c r="I6076" s="12">
        <f>IF($D6076=2023,H6076*'Average selling price'!$B$3,
IF($D6076=2024,H6076*'Average selling price'!$C$3,
IF($D6076=2025,H6076*'Average selling price'!$D$3,"")))</f>
        <v>0</v>
      </c>
      <c r="J6076">
        <v>3</v>
      </c>
      <c r="K6076" s="12">
        <f>IF($D6076=2023,J6076*'Average selling price'!$B$4,
IF($D6076=2024,J6076*'Average selling price'!$C$4,
IF($D6076=2025,J6076*'Average selling price'!$D$4,"")))</f>
        <v>35178</v>
      </c>
      <c r="L6076" s="7">
        <v>675.93</v>
      </c>
      <c r="M6076" s="7">
        <v>79.989999999999995</v>
      </c>
      <c r="N6076" s="11">
        <f t="shared" si="189"/>
        <v>755.92</v>
      </c>
      <c r="O6076" s="11">
        <v>0</v>
      </c>
      <c r="P6076" s="11">
        <v>79.989999999999995</v>
      </c>
    </row>
    <row r="6077" spans="1:16">
      <c r="A6077" s="2">
        <v>45915</v>
      </c>
      <c r="B6077" s="18">
        <v>46</v>
      </c>
      <c r="C6077" s="20">
        <f t="shared" si="188"/>
        <v>9</v>
      </c>
      <c r="D6077" s="16">
        <v>2025</v>
      </c>
      <c r="E6077" s="1" t="s">
        <v>34</v>
      </c>
      <c r="F6077">
        <v>2</v>
      </c>
      <c r="G6077" s="12">
        <f>IF(D6077=2023,F6077*'Average selling price'!$B$2,
IF(D6077=2024,F6077*'Average selling price'!$C$2,
IF(D6077=2025,F6077*'Average selling price'!$D$2,"")))</f>
        <v>11500</v>
      </c>
      <c r="H6077">
        <v>2</v>
      </c>
      <c r="I6077" s="12">
        <f>IF($D6077=2023,H6077*'Average selling price'!$B$3,
IF($D6077=2024,H6077*'Average selling price'!$C$3,
IF($D6077=2025,H6077*'Average selling price'!$D$3,"")))</f>
        <v>69354</v>
      </c>
      <c r="J6077">
        <v>2</v>
      </c>
      <c r="K6077" s="12">
        <f>IF($D6077=2023,J6077*'Average selling price'!$B$4,
IF($D6077=2024,J6077*'Average selling price'!$C$4,
IF($D6077=2025,J6077*'Average selling price'!$D$4,"")))</f>
        <v>23452</v>
      </c>
      <c r="L6077" s="7">
        <v>2983.66</v>
      </c>
      <c r="M6077" s="7">
        <v>3294.95</v>
      </c>
      <c r="N6077" s="11">
        <f t="shared" si="189"/>
        <v>6278.61</v>
      </c>
      <c r="O6077" s="11">
        <v>122.84</v>
      </c>
      <c r="P6077" s="11">
        <v>557.71</v>
      </c>
    </row>
    <row r="6078" spans="1:16">
      <c r="A6078" s="2">
        <v>45915</v>
      </c>
      <c r="B6078" s="18">
        <v>46</v>
      </c>
      <c r="C6078" s="20">
        <f t="shared" si="188"/>
        <v>9</v>
      </c>
      <c r="D6078" s="16">
        <v>2025</v>
      </c>
      <c r="E6078" s="1" t="s">
        <v>41</v>
      </c>
      <c r="F6078">
        <v>4</v>
      </c>
      <c r="G6078" s="12">
        <f>IF(D6078=2023,F6078*'Average selling price'!$B$2,
IF(D6078=2024,F6078*'Average selling price'!$C$2,
IF(D6078=2025,F6078*'Average selling price'!$D$2,"")))</f>
        <v>23000</v>
      </c>
      <c r="H6078">
        <v>1</v>
      </c>
      <c r="I6078" s="12">
        <f>IF($D6078=2023,H6078*'Average selling price'!$B$3,
IF($D6078=2024,H6078*'Average selling price'!$C$3,
IF($D6078=2025,H6078*'Average selling price'!$D$3,"")))</f>
        <v>34677</v>
      </c>
      <c r="J6078">
        <v>1</v>
      </c>
      <c r="K6078" s="12">
        <f>IF($D6078=2023,J6078*'Average selling price'!$B$4,
IF($D6078=2024,J6078*'Average selling price'!$C$4,
IF($D6078=2025,J6078*'Average selling price'!$D$4,"")))</f>
        <v>11726</v>
      </c>
      <c r="L6078" s="7">
        <v>799</v>
      </c>
      <c r="M6078" s="7">
        <v>5665</v>
      </c>
      <c r="N6078" s="11">
        <f t="shared" si="189"/>
        <v>6464</v>
      </c>
      <c r="O6078" s="11">
        <v>1320</v>
      </c>
      <c r="P6078" s="11">
        <v>0</v>
      </c>
    </row>
    <row r="6079" spans="1:16">
      <c r="A6079" s="2">
        <v>45915</v>
      </c>
      <c r="B6079" s="18">
        <v>46</v>
      </c>
      <c r="C6079" s="20">
        <f t="shared" si="188"/>
        <v>9</v>
      </c>
      <c r="D6079" s="16">
        <v>2025</v>
      </c>
      <c r="E6079" s="1" t="s">
        <v>35</v>
      </c>
      <c r="F6079">
        <v>0</v>
      </c>
      <c r="G6079" s="12">
        <f>IF(D6079=2023,F6079*'Average selling price'!$B$2,
IF(D6079=2024,F6079*'Average selling price'!$C$2,
IF(D6079=2025,F6079*'Average selling price'!$D$2,"")))</f>
        <v>0</v>
      </c>
      <c r="H6079">
        <v>1</v>
      </c>
      <c r="I6079" s="12">
        <f>IF($D6079=2023,H6079*'Average selling price'!$B$3,
IF($D6079=2024,H6079*'Average selling price'!$C$3,
IF($D6079=2025,H6079*'Average selling price'!$D$3,"")))</f>
        <v>34677</v>
      </c>
      <c r="J6079">
        <v>0</v>
      </c>
      <c r="K6079" s="12">
        <f>IF($D6079=2023,J6079*'Average selling price'!$B$4,
IF($D6079=2024,J6079*'Average selling price'!$C$4,
IF($D6079=2025,J6079*'Average selling price'!$D$4,"")))</f>
        <v>0</v>
      </c>
      <c r="L6079" s="7">
        <v>1564.97</v>
      </c>
      <c r="M6079" s="7">
        <v>340</v>
      </c>
      <c r="N6079" s="11">
        <f t="shared" si="189"/>
        <v>1904.97</v>
      </c>
      <c r="O6079" s="11">
        <v>0</v>
      </c>
      <c r="P6079" s="11">
        <v>215.99</v>
      </c>
    </row>
    <row r="6080" spans="1:16">
      <c r="A6080" s="2">
        <v>45915</v>
      </c>
      <c r="B6080" s="18">
        <v>46</v>
      </c>
      <c r="C6080" s="20">
        <f t="shared" si="188"/>
        <v>9</v>
      </c>
      <c r="D6080" s="16">
        <v>2025</v>
      </c>
      <c r="E6080" s="1" t="s">
        <v>36</v>
      </c>
      <c r="F6080">
        <v>2</v>
      </c>
      <c r="G6080" s="12">
        <f>IF(D6080=2023,F6080*'Average selling price'!$B$2,
IF(D6080=2024,F6080*'Average selling price'!$C$2,
IF(D6080=2025,F6080*'Average selling price'!$D$2,"")))</f>
        <v>11500</v>
      </c>
      <c r="H6080">
        <v>0</v>
      </c>
      <c r="I6080" s="12">
        <f>IF($D6080=2023,H6080*'Average selling price'!$B$3,
IF($D6080=2024,H6080*'Average selling price'!$C$3,
IF($D6080=2025,H6080*'Average selling price'!$D$3,"")))</f>
        <v>0</v>
      </c>
      <c r="J6080">
        <v>4</v>
      </c>
      <c r="K6080" s="12">
        <f>IF($D6080=2023,J6080*'Average selling price'!$B$4,
IF($D6080=2024,J6080*'Average selling price'!$C$4,
IF($D6080=2025,J6080*'Average selling price'!$D$4,"")))</f>
        <v>46904</v>
      </c>
      <c r="L6080" s="7">
        <v>5534.87</v>
      </c>
      <c r="M6080" s="7">
        <v>279.99</v>
      </c>
      <c r="N6080" s="11">
        <f t="shared" si="189"/>
        <v>5814.86</v>
      </c>
      <c r="O6080" s="11">
        <v>4449.95</v>
      </c>
      <c r="P6080" s="11">
        <v>2499.9899999999998</v>
      </c>
    </row>
    <row r="6081" spans="1:16">
      <c r="A6081" s="2">
        <v>45915</v>
      </c>
      <c r="B6081" s="18">
        <v>46</v>
      </c>
      <c r="C6081" s="20">
        <f t="shared" si="188"/>
        <v>9</v>
      </c>
      <c r="D6081" s="16">
        <v>2025</v>
      </c>
      <c r="E6081" s="1" t="s">
        <v>37</v>
      </c>
      <c r="F6081">
        <v>2</v>
      </c>
      <c r="G6081" s="12">
        <f>IF(D6081=2023,F6081*'Average selling price'!$B$2,
IF(D6081=2024,F6081*'Average selling price'!$C$2,
IF(D6081=2025,F6081*'Average selling price'!$D$2,"")))</f>
        <v>11500</v>
      </c>
      <c r="H6081">
        <v>0</v>
      </c>
      <c r="I6081" s="12">
        <f>IF($D6081=2023,H6081*'Average selling price'!$B$3,
IF($D6081=2024,H6081*'Average selling price'!$C$3,
IF($D6081=2025,H6081*'Average selling price'!$D$3,"")))</f>
        <v>0</v>
      </c>
      <c r="J6081">
        <v>2</v>
      </c>
      <c r="K6081" s="12">
        <f>IF($D6081=2023,J6081*'Average selling price'!$B$4,
IF($D6081=2024,J6081*'Average selling price'!$C$4,
IF($D6081=2025,J6081*'Average selling price'!$D$4,"")))</f>
        <v>23452</v>
      </c>
      <c r="L6081" s="7">
        <v>6732.32</v>
      </c>
      <c r="M6081" s="7">
        <v>5729.95</v>
      </c>
      <c r="N6081" s="11">
        <f t="shared" si="189"/>
        <v>12462.27</v>
      </c>
      <c r="O6081" s="11">
        <v>4299.97</v>
      </c>
      <c r="P6081" s="11">
        <v>2482.9299999999998</v>
      </c>
    </row>
    <row r="6082" spans="1:16">
      <c r="A6082" s="2">
        <v>45915</v>
      </c>
      <c r="B6082" s="18">
        <v>46</v>
      </c>
      <c r="C6082" s="20">
        <f t="shared" si="188"/>
        <v>9</v>
      </c>
      <c r="D6082" s="16">
        <v>2025</v>
      </c>
      <c r="E6082" s="1" t="s">
        <v>45</v>
      </c>
      <c r="F6082">
        <v>1</v>
      </c>
      <c r="G6082" s="12">
        <f>IF(D6082=2023,F6082*'Average selling price'!$B$2,
IF(D6082=2024,F6082*'Average selling price'!$C$2,
IF(D6082=2025,F6082*'Average selling price'!$D$2,"")))</f>
        <v>5750</v>
      </c>
      <c r="H6082">
        <v>0</v>
      </c>
      <c r="I6082" s="12">
        <f>IF($D6082=2023,H6082*'Average selling price'!$B$3,
IF($D6082=2024,H6082*'Average selling price'!$C$3,
IF($D6082=2025,H6082*'Average selling price'!$D$3,"")))</f>
        <v>0</v>
      </c>
      <c r="J6082">
        <v>1</v>
      </c>
      <c r="K6082" s="12">
        <f>IF($D6082=2023,J6082*'Average selling price'!$B$4,
IF($D6082=2024,J6082*'Average selling price'!$C$4,
IF($D6082=2025,J6082*'Average selling price'!$D$4,"")))</f>
        <v>11726</v>
      </c>
      <c r="L6082" s="7">
        <v>6158.95</v>
      </c>
      <c r="M6082" s="7">
        <v>529.98</v>
      </c>
      <c r="N6082" s="11">
        <f t="shared" si="189"/>
        <v>6688.93</v>
      </c>
      <c r="O6082" s="11">
        <v>0</v>
      </c>
      <c r="P6082" s="11">
        <v>358.99</v>
      </c>
    </row>
    <row r="6083" spans="1:16">
      <c r="A6083" s="2">
        <v>45915</v>
      </c>
      <c r="B6083" s="18">
        <v>46</v>
      </c>
      <c r="C6083" s="20">
        <f t="shared" si="188"/>
        <v>9</v>
      </c>
      <c r="D6083" s="16">
        <v>2025</v>
      </c>
      <c r="E6083" s="1" t="s">
        <v>49</v>
      </c>
      <c r="F6083">
        <v>4</v>
      </c>
      <c r="G6083" s="12">
        <f>IF(D6083=2023,F6083*'Average selling price'!$B$2,
IF(D6083=2024,F6083*'Average selling price'!$C$2,
IF(D6083=2025,F6083*'Average selling price'!$D$2,"")))</f>
        <v>23000</v>
      </c>
      <c r="H6083">
        <v>0</v>
      </c>
      <c r="I6083" s="12">
        <f>IF($D6083=2023,H6083*'Average selling price'!$B$3,
IF($D6083=2024,H6083*'Average selling price'!$C$3,
IF($D6083=2025,H6083*'Average selling price'!$D$3,"")))</f>
        <v>0</v>
      </c>
      <c r="J6083">
        <v>1</v>
      </c>
      <c r="K6083" s="12">
        <f>IF($D6083=2023,J6083*'Average selling price'!$B$4,
IF($D6083=2024,J6083*'Average selling price'!$C$4,
IF($D6083=2025,J6083*'Average selling price'!$D$4,"")))</f>
        <v>11726</v>
      </c>
      <c r="L6083" s="7">
        <v>4436.8999999999996</v>
      </c>
      <c r="M6083" s="7">
        <v>2889.95</v>
      </c>
      <c r="N6083" s="11">
        <f t="shared" si="189"/>
        <v>7326.8499999999995</v>
      </c>
      <c r="O6083" s="11">
        <v>1999.99</v>
      </c>
      <c r="P6083" s="11">
        <v>0</v>
      </c>
    </row>
    <row r="6084" spans="1:16">
      <c r="A6084" s="2">
        <v>45915</v>
      </c>
      <c r="B6084" s="18">
        <v>46</v>
      </c>
      <c r="C6084" s="20">
        <f t="shared" ref="C6084:C6147" si="190">MONTH(A6084)</f>
        <v>9</v>
      </c>
      <c r="D6084" s="16">
        <v>2025</v>
      </c>
      <c r="E6084" s="1" t="s">
        <v>53</v>
      </c>
      <c r="F6084">
        <v>1</v>
      </c>
      <c r="G6084" s="12">
        <f>IF(D6084=2023,F6084*'Average selling price'!$B$2,
IF(D6084=2024,F6084*'Average selling price'!$C$2,
IF(D6084=2025,F6084*'Average selling price'!$D$2,"")))</f>
        <v>5750</v>
      </c>
      <c r="H6084">
        <v>0</v>
      </c>
      <c r="I6084" s="12">
        <f>IF($D6084=2023,H6084*'Average selling price'!$B$3,
IF($D6084=2024,H6084*'Average selling price'!$C$3,
IF($D6084=2025,H6084*'Average selling price'!$D$3,"")))</f>
        <v>0</v>
      </c>
      <c r="J6084">
        <v>4</v>
      </c>
      <c r="K6084" s="12">
        <f>IF($D6084=2023,J6084*'Average selling price'!$B$4,
IF($D6084=2024,J6084*'Average selling price'!$C$4,
IF($D6084=2025,J6084*'Average selling price'!$D$4,"")))</f>
        <v>46904</v>
      </c>
      <c r="L6084" s="7">
        <v>4257.95</v>
      </c>
      <c r="M6084" s="7">
        <v>1919.94</v>
      </c>
      <c r="N6084" s="11">
        <f t="shared" ref="N6084:N6147" si="191">M6084+L6084</f>
        <v>6177.8899999999994</v>
      </c>
      <c r="O6084" s="11">
        <v>1671.38</v>
      </c>
      <c r="P6084" s="11">
        <v>299.99</v>
      </c>
    </row>
    <row r="6085" spans="1:16">
      <c r="A6085" s="2">
        <v>45915</v>
      </c>
      <c r="B6085" s="18">
        <v>46</v>
      </c>
      <c r="C6085" s="20">
        <f t="shared" si="190"/>
        <v>9</v>
      </c>
      <c r="D6085" s="16">
        <v>2025</v>
      </c>
      <c r="E6085" s="1" t="s">
        <v>38</v>
      </c>
      <c r="F6085">
        <v>5</v>
      </c>
      <c r="G6085" s="12">
        <f>IF(D6085=2023,F6085*'Average selling price'!$B$2,
IF(D6085=2024,F6085*'Average selling price'!$C$2,
IF(D6085=2025,F6085*'Average selling price'!$D$2,"")))</f>
        <v>28750</v>
      </c>
      <c r="H6085">
        <v>0</v>
      </c>
      <c r="I6085" s="12">
        <f>IF($D6085=2023,H6085*'Average selling price'!$B$3,
IF($D6085=2024,H6085*'Average selling price'!$C$3,
IF($D6085=2025,H6085*'Average selling price'!$D$3,"")))</f>
        <v>0</v>
      </c>
      <c r="J6085">
        <v>2</v>
      </c>
      <c r="K6085" s="12">
        <f>IF($D6085=2023,J6085*'Average selling price'!$B$4,
IF($D6085=2024,J6085*'Average selling price'!$C$4,
IF($D6085=2025,J6085*'Average selling price'!$D$4,"")))</f>
        <v>23452</v>
      </c>
      <c r="L6085" s="7">
        <v>8467.85</v>
      </c>
      <c r="M6085" s="7">
        <v>38349.760000000002</v>
      </c>
      <c r="N6085" s="11">
        <f t="shared" si="191"/>
        <v>46817.61</v>
      </c>
      <c r="O6085" s="11">
        <v>49.99</v>
      </c>
      <c r="P6085" s="11">
        <v>6587.93</v>
      </c>
    </row>
    <row r="6086" spans="1:16">
      <c r="A6086" s="2">
        <v>45915</v>
      </c>
      <c r="B6086" s="18">
        <v>46</v>
      </c>
      <c r="C6086" s="20">
        <f t="shared" si="190"/>
        <v>9</v>
      </c>
      <c r="D6086" s="16">
        <v>2025</v>
      </c>
      <c r="E6086" s="1" t="s">
        <v>39</v>
      </c>
      <c r="F6086">
        <v>3</v>
      </c>
      <c r="G6086" s="12">
        <f>IF(D6086=2023,F6086*'Average selling price'!$B$2,
IF(D6086=2024,F6086*'Average selling price'!$C$2,
IF(D6086=2025,F6086*'Average selling price'!$D$2,"")))</f>
        <v>17250</v>
      </c>
      <c r="H6086">
        <v>2</v>
      </c>
      <c r="I6086" s="12">
        <f>IF($D6086=2023,H6086*'Average selling price'!$B$3,
IF($D6086=2024,H6086*'Average selling price'!$C$3,
IF($D6086=2025,H6086*'Average selling price'!$D$3,"")))</f>
        <v>69354</v>
      </c>
      <c r="J6086">
        <v>2</v>
      </c>
      <c r="K6086" s="12">
        <f>IF($D6086=2023,J6086*'Average selling price'!$B$4,
IF($D6086=2024,J6086*'Average selling price'!$C$4,
IF($D6086=2025,J6086*'Average selling price'!$D$4,"")))</f>
        <v>23452</v>
      </c>
      <c r="L6086" s="7">
        <v>3906.76</v>
      </c>
      <c r="M6086" s="7">
        <v>1964.94</v>
      </c>
      <c r="N6086" s="11">
        <f t="shared" si="191"/>
        <v>5871.7000000000007</v>
      </c>
      <c r="O6086" s="11">
        <v>1318.98</v>
      </c>
      <c r="P6086" s="11">
        <v>2993.84</v>
      </c>
    </row>
    <row r="6087" spans="1:16">
      <c r="A6087" s="2">
        <v>45915</v>
      </c>
      <c r="B6087" s="18">
        <v>46</v>
      </c>
      <c r="C6087" s="20">
        <f t="shared" si="190"/>
        <v>9</v>
      </c>
      <c r="D6087" s="16">
        <v>2025</v>
      </c>
      <c r="E6087" s="1" t="s">
        <v>40</v>
      </c>
      <c r="F6087">
        <v>0</v>
      </c>
      <c r="G6087" s="12">
        <f>IF(D6087=2023,F6087*'Average selling price'!$B$2,
IF(D6087=2024,F6087*'Average selling price'!$C$2,
IF(D6087=2025,F6087*'Average selling price'!$D$2,"")))</f>
        <v>0</v>
      </c>
      <c r="H6087">
        <v>0</v>
      </c>
      <c r="I6087" s="12">
        <f>IF($D6087=2023,H6087*'Average selling price'!$B$3,
IF($D6087=2024,H6087*'Average selling price'!$C$3,
IF($D6087=2025,H6087*'Average selling price'!$D$3,"")))</f>
        <v>0</v>
      </c>
      <c r="J6087">
        <v>1</v>
      </c>
      <c r="K6087" s="12">
        <f>IF($D6087=2023,J6087*'Average selling price'!$B$4,
IF($D6087=2024,J6087*'Average selling price'!$C$4,
IF($D6087=2025,J6087*'Average selling price'!$D$4,"")))</f>
        <v>11726</v>
      </c>
      <c r="L6087" s="7">
        <v>3930.84</v>
      </c>
      <c r="M6087" s="7">
        <v>4498.9399999999996</v>
      </c>
      <c r="N6087" s="11">
        <f t="shared" si="191"/>
        <v>8429.7799999999988</v>
      </c>
      <c r="O6087" s="11">
        <v>0</v>
      </c>
      <c r="P6087" s="11">
        <v>621.77</v>
      </c>
    </row>
    <row r="6088" spans="1:16">
      <c r="A6088" s="2">
        <v>45915</v>
      </c>
      <c r="B6088" s="18">
        <v>46</v>
      </c>
      <c r="C6088" s="20">
        <f t="shared" si="190"/>
        <v>9</v>
      </c>
      <c r="D6088" s="16">
        <v>2025</v>
      </c>
      <c r="E6088" s="1" t="s">
        <v>42</v>
      </c>
      <c r="F6088">
        <v>0</v>
      </c>
      <c r="G6088" s="12">
        <f>IF(D6088=2023,F6088*'Average selling price'!$B$2,
IF(D6088=2024,F6088*'Average selling price'!$C$2,
IF(D6088=2025,F6088*'Average selling price'!$D$2,"")))</f>
        <v>0</v>
      </c>
      <c r="H6088">
        <v>0</v>
      </c>
      <c r="I6088" s="12">
        <f>IF($D6088=2023,H6088*'Average selling price'!$B$3,
IF($D6088=2024,H6088*'Average selling price'!$C$3,
IF($D6088=2025,H6088*'Average selling price'!$D$3,"")))</f>
        <v>0</v>
      </c>
      <c r="J6088">
        <v>0</v>
      </c>
      <c r="K6088" s="12">
        <f>IF($D6088=2023,J6088*'Average selling price'!$B$4,
IF($D6088=2024,J6088*'Average selling price'!$C$4,
IF($D6088=2025,J6088*'Average selling price'!$D$4,"")))</f>
        <v>0</v>
      </c>
      <c r="L6088" s="7">
        <v>4638</v>
      </c>
      <c r="M6088" s="7">
        <v>4029</v>
      </c>
      <c r="N6088" s="11">
        <f t="shared" si="191"/>
        <v>8667</v>
      </c>
      <c r="O6088" s="11">
        <v>25</v>
      </c>
      <c r="P6088" s="11">
        <v>11922</v>
      </c>
    </row>
    <row r="6089" spans="1:16">
      <c r="A6089" s="2">
        <v>45915</v>
      </c>
      <c r="B6089" s="18">
        <v>46</v>
      </c>
      <c r="C6089" s="20">
        <f t="shared" si="190"/>
        <v>9</v>
      </c>
      <c r="D6089" s="16">
        <v>2025</v>
      </c>
      <c r="E6089" s="1" t="s">
        <v>63</v>
      </c>
      <c r="F6089">
        <v>0</v>
      </c>
      <c r="G6089" s="12">
        <f>IF(D6089=2023,F6089*'Average selling price'!$B$2,
IF(D6089=2024,F6089*'Average selling price'!$C$2,
IF(D6089=2025,F6089*'Average selling price'!$D$2,"")))</f>
        <v>0</v>
      </c>
      <c r="H6089">
        <v>0</v>
      </c>
      <c r="I6089" s="12">
        <f>IF($D6089=2023,H6089*'Average selling price'!$B$3,
IF($D6089=2024,H6089*'Average selling price'!$C$3,
IF($D6089=2025,H6089*'Average selling price'!$D$3,"")))</f>
        <v>0</v>
      </c>
      <c r="J6089">
        <v>1</v>
      </c>
      <c r="K6089" s="12">
        <f>IF($D6089=2023,J6089*'Average selling price'!$B$4,
IF($D6089=2024,J6089*'Average selling price'!$C$4,
IF($D6089=2025,J6089*'Average selling price'!$D$4,"")))</f>
        <v>11726</v>
      </c>
      <c r="L6089" s="7">
        <v>0</v>
      </c>
      <c r="M6089" s="7">
        <v>2000</v>
      </c>
      <c r="N6089" s="11">
        <f t="shared" si="191"/>
        <v>2000</v>
      </c>
      <c r="O6089" s="11">
        <v>0</v>
      </c>
      <c r="P6089" s="11">
        <v>0</v>
      </c>
    </row>
    <row r="6090" spans="1:16">
      <c r="A6090" s="2">
        <v>45915</v>
      </c>
      <c r="B6090" s="18">
        <v>46</v>
      </c>
      <c r="C6090" s="20">
        <f t="shared" si="190"/>
        <v>9</v>
      </c>
      <c r="D6090" s="16">
        <v>2025</v>
      </c>
      <c r="E6090" s="1" t="s">
        <v>43</v>
      </c>
      <c r="F6090">
        <v>4</v>
      </c>
      <c r="G6090" s="12">
        <f>IF(D6090=2023,F6090*'Average selling price'!$B$2,
IF(D6090=2024,F6090*'Average selling price'!$C$2,
IF(D6090=2025,F6090*'Average selling price'!$D$2,"")))</f>
        <v>23000</v>
      </c>
      <c r="H6090">
        <v>2</v>
      </c>
      <c r="I6090" s="12">
        <f>IF($D6090=2023,H6090*'Average selling price'!$B$3,
IF($D6090=2024,H6090*'Average selling price'!$C$3,
IF($D6090=2025,H6090*'Average selling price'!$D$3,"")))</f>
        <v>69354</v>
      </c>
      <c r="J6090">
        <v>11</v>
      </c>
      <c r="K6090" s="12">
        <f>IF($D6090=2023,J6090*'Average selling price'!$B$4,
IF($D6090=2024,J6090*'Average selling price'!$C$4,
IF($D6090=2025,J6090*'Average selling price'!$D$4,"")))</f>
        <v>128986</v>
      </c>
      <c r="L6090" s="7">
        <v>19464.990000000002</v>
      </c>
      <c r="M6090" s="7">
        <v>27139.37</v>
      </c>
      <c r="N6090" s="11">
        <f t="shared" si="191"/>
        <v>46604.36</v>
      </c>
      <c r="O6090" s="11">
        <v>2079.91</v>
      </c>
      <c r="P6090" s="11">
        <v>6400.96</v>
      </c>
    </row>
    <row r="6091" spans="1:16">
      <c r="A6091" s="2">
        <v>45915</v>
      </c>
      <c r="B6091" s="18">
        <v>46</v>
      </c>
      <c r="C6091" s="20">
        <f t="shared" si="190"/>
        <v>9</v>
      </c>
      <c r="D6091" s="16">
        <v>2025</v>
      </c>
      <c r="E6091" s="1" t="s">
        <v>47</v>
      </c>
      <c r="F6091">
        <v>2</v>
      </c>
      <c r="G6091" s="12">
        <f>IF(D6091=2023,F6091*'Average selling price'!$B$2,
IF(D6091=2024,F6091*'Average selling price'!$C$2,
IF(D6091=2025,F6091*'Average selling price'!$D$2,"")))</f>
        <v>11500</v>
      </c>
      <c r="H6091">
        <v>0</v>
      </c>
      <c r="I6091" s="12">
        <f>IF($D6091=2023,H6091*'Average selling price'!$B$3,
IF($D6091=2024,H6091*'Average selling price'!$C$3,
IF($D6091=2025,H6091*'Average selling price'!$D$3,"")))</f>
        <v>0</v>
      </c>
      <c r="J6091">
        <v>2</v>
      </c>
      <c r="K6091" s="12">
        <f>IF($D6091=2023,J6091*'Average selling price'!$B$4,
IF($D6091=2024,J6091*'Average selling price'!$C$4,
IF($D6091=2025,J6091*'Average selling price'!$D$4,"")))</f>
        <v>23452</v>
      </c>
      <c r="L6091" s="7">
        <v>8107</v>
      </c>
      <c r="M6091" s="7">
        <v>620</v>
      </c>
      <c r="N6091" s="11">
        <f t="shared" si="191"/>
        <v>8727</v>
      </c>
      <c r="O6091" s="11">
        <v>0</v>
      </c>
      <c r="P6091" s="11">
        <v>84</v>
      </c>
    </row>
    <row r="6092" spans="1:16">
      <c r="A6092" s="2">
        <v>45915</v>
      </c>
      <c r="B6092" s="18">
        <v>46</v>
      </c>
      <c r="C6092" s="20">
        <f t="shared" si="190"/>
        <v>9</v>
      </c>
      <c r="D6092" s="16">
        <v>2025</v>
      </c>
      <c r="E6092" s="1" t="s">
        <v>50</v>
      </c>
      <c r="F6092">
        <v>11</v>
      </c>
      <c r="G6092" s="12">
        <f>IF(D6092=2023,F6092*'Average selling price'!$B$2,
IF(D6092=2024,F6092*'Average selling price'!$C$2,
IF(D6092=2025,F6092*'Average selling price'!$D$2,"")))</f>
        <v>63250</v>
      </c>
      <c r="H6092">
        <v>2</v>
      </c>
      <c r="I6092" s="12">
        <f>IF($D6092=2023,H6092*'Average selling price'!$B$3,
IF($D6092=2024,H6092*'Average selling price'!$C$3,
IF($D6092=2025,H6092*'Average selling price'!$D$3,"")))</f>
        <v>69354</v>
      </c>
      <c r="J6092">
        <v>3</v>
      </c>
      <c r="K6092" s="12">
        <f>IF($D6092=2023,J6092*'Average selling price'!$B$4,
IF($D6092=2024,J6092*'Average selling price'!$C$4,
IF($D6092=2025,J6092*'Average selling price'!$D$4,"")))</f>
        <v>35178</v>
      </c>
      <c r="L6092" s="7">
        <v>7700.37</v>
      </c>
      <c r="M6092" s="7">
        <v>5799.97</v>
      </c>
      <c r="N6092" s="11">
        <f t="shared" si="191"/>
        <v>13500.34</v>
      </c>
      <c r="O6092" s="11">
        <v>452.98</v>
      </c>
      <c r="P6092" s="11">
        <v>694.98</v>
      </c>
    </row>
    <row r="6093" spans="1:16">
      <c r="A6093" s="2">
        <v>45915</v>
      </c>
      <c r="B6093" s="18">
        <v>46</v>
      </c>
      <c r="C6093" s="20">
        <f t="shared" si="190"/>
        <v>9</v>
      </c>
      <c r="D6093" s="16">
        <v>2025</v>
      </c>
      <c r="E6093" s="1" t="s">
        <v>51</v>
      </c>
      <c r="F6093">
        <v>1</v>
      </c>
      <c r="G6093" s="12">
        <f>IF(D6093=2023,F6093*'Average selling price'!$B$2,
IF(D6093=2024,F6093*'Average selling price'!$C$2,
IF(D6093=2025,F6093*'Average selling price'!$D$2,"")))</f>
        <v>5750</v>
      </c>
      <c r="H6093">
        <v>0</v>
      </c>
      <c r="I6093" s="12">
        <f>IF($D6093=2023,H6093*'Average selling price'!$B$3,
IF($D6093=2024,H6093*'Average selling price'!$C$3,
IF($D6093=2025,H6093*'Average selling price'!$D$3,"")))</f>
        <v>0</v>
      </c>
      <c r="J6093">
        <v>2</v>
      </c>
      <c r="K6093" s="12">
        <f>IF($D6093=2023,J6093*'Average selling price'!$B$4,
IF($D6093=2024,J6093*'Average selling price'!$C$4,
IF($D6093=2025,J6093*'Average selling price'!$D$4,"")))</f>
        <v>23452</v>
      </c>
      <c r="L6093" s="7">
        <v>21912.77</v>
      </c>
      <c r="M6093" s="7">
        <v>27108.9</v>
      </c>
      <c r="N6093" s="11">
        <f t="shared" si="191"/>
        <v>49021.67</v>
      </c>
      <c r="O6093" s="11">
        <v>0</v>
      </c>
      <c r="P6093" s="11">
        <v>364</v>
      </c>
    </row>
    <row r="6094" spans="1:16">
      <c r="A6094" s="2">
        <v>45915</v>
      </c>
      <c r="B6094" s="18">
        <v>46</v>
      </c>
      <c r="C6094" s="20">
        <f t="shared" si="190"/>
        <v>9</v>
      </c>
      <c r="D6094" s="16">
        <v>2025</v>
      </c>
      <c r="E6094" s="1" t="s">
        <v>52</v>
      </c>
      <c r="F6094">
        <v>2</v>
      </c>
      <c r="G6094" s="12">
        <f>IF(D6094=2023,F6094*'Average selling price'!$B$2,
IF(D6094=2024,F6094*'Average selling price'!$C$2,
IF(D6094=2025,F6094*'Average selling price'!$D$2,"")))</f>
        <v>11500</v>
      </c>
      <c r="H6094">
        <v>0</v>
      </c>
      <c r="I6094" s="12">
        <f>IF($D6094=2023,H6094*'Average selling price'!$B$3,
IF($D6094=2024,H6094*'Average selling price'!$C$3,
IF($D6094=2025,H6094*'Average selling price'!$D$3,"")))</f>
        <v>0</v>
      </c>
      <c r="J6094">
        <v>3</v>
      </c>
      <c r="K6094" s="12">
        <f>IF($D6094=2023,J6094*'Average selling price'!$B$4,
IF($D6094=2024,J6094*'Average selling price'!$C$4,
IF($D6094=2025,J6094*'Average selling price'!$D$4,"")))</f>
        <v>35178</v>
      </c>
      <c r="L6094" s="7">
        <v>16869.18</v>
      </c>
      <c r="M6094" s="7">
        <v>7549.86</v>
      </c>
      <c r="N6094" s="11">
        <f t="shared" si="191"/>
        <v>24419.040000000001</v>
      </c>
      <c r="O6094" s="11">
        <v>0</v>
      </c>
      <c r="P6094" s="11">
        <v>2754.95</v>
      </c>
    </row>
    <row r="6095" spans="1:16">
      <c r="A6095" s="2">
        <v>45915</v>
      </c>
      <c r="B6095" s="18">
        <v>46</v>
      </c>
      <c r="C6095" s="20">
        <f t="shared" si="190"/>
        <v>9</v>
      </c>
      <c r="D6095" s="16">
        <v>2025</v>
      </c>
      <c r="E6095" s="1" t="s">
        <v>64</v>
      </c>
      <c r="F6095">
        <v>0</v>
      </c>
      <c r="G6095" s="12">
        <f>IF(D6095=2023,F6095*'Average selling price'!$B$2,
IF(D6095=2024,F6095*'Average selling price'!$C$2,
IF(D6095=2025,F6095*'Average selling price'!$D$2,"")))</f>
        <v>0</v>
      </c>
      <c r="H6095">
        <v>0</v>
      </c>
      <c r="I6095" s="12">
        <f>IF($D6095=2023,H6095*'Average selling price'!$B$3,
IF($D6095=2024,H6095*'Average selling price'!$C$3,
IF($D6095=2025,H6095*'Average selling price'!$D$3,"")))</f>
        <v>0</v>
      </c>
      <c r="J6095">
        <v>3</v>
      </c>
      <c r="K6095" s="12">
        <f>IF($D6095=2023,J6095*'Average selling price'!$B$4,
IF($D6095=2024,J6095*'Average selling price'!$C$4,
IF($D6095=2025,J6095*'Average selling price'!$D$4,"")))</f>
        <v>35178</v>
      </c>
      <c r="L6095" s="7">
        <v>7107.87</v>
      </c>
      <c r="M6095" s="7">
        <v>11779.91</v>
      </c>
      <c r="N6095" s="11">
        <f t="shared" si="191"/>
        <v>18887.78</v>
      </c>
      <c r="O6095" s="11">
        <v>0</v>
      </c>
      <c r="P6095" s="11">
        <v>9.99</v>
      </c>
    </row>
    <row r="6096" spans="1:16">
      <c r="A6096" s="2">
        <v>45915</v>
      </c>
      <c r="B6096" s="18">
        <v>46</v>
      </c>
      <c r="C6096" s="20">
        <f t="shared" si="190"/>
        <v>9</v>
      </c>
      <c r="D6096" s="16">
        <v>2025</v>
      </c>
      <c r="E6096" s="1" t="s">
        <v>54</v>
      </c>
      <c r="F6096">
        <v>0</v>
      </c>
      <c r="G6096" s="12">
        <f>IF(D6096=2023,F6096*'Average selling price'!$B$2,
IF(D6096=2024,F6096*'Average selling price'!$C$2,
IF(D6096=2025,F6096*'Average selling price'!$D$2,"")))</f>
        <v>0</v>
      </c>
      <c r="H6096">
        <v>0</v>
      </c>
      <c r="I6096" s="12">
        <f>IF($D6096=2023,H6096*'Average selling price'!$B$3,
IF($D6096=2024,H6096*'Average selling price'!$C$3,
IF($D6096=2025,H6096*'Average selling price'!$D$3,"")))</f>
        <v>0</v>
      </c>
      <c r="J6096">
        <v>0</v>
      </c>
      <c r="K6096" s="12">
        <f>IF($D6096=2023,J6096*'Average selling price'!$B$4,
IF($D6096=2024,J6096*'Average selling price'!$C$4,
IF($D6096=2025,J6096*'Average selling price'!$D$4,"")))</f>
        <v>0</v>
      </c>
      <c r="L6096" s="7">
        <v>4140</v>
      </c>
      <c r="M6096" s="7">
        <v>1800</v>
      </c>
      <c r="N6096" s="11">
        <f t="shared" si="191"/>
        <v>5940</v>
      </c>
      <c r="O6096" s="11">
        <v>0</v>
      </c>
      <c r="P6096" s="11">
        <v>0</v>
      </c>
    </row>
    <row r="6097" spans="1:16">
      <c r="A6097" s="2">
        <v>45915</v>
      </c>
      <c r="B6097" s="18">
        <v>46</v>
      </c>
      <c r="C6097" s="20">
        <f t="shared" si="190"/>
        <v>9</v>
      </c>
      <c r="D6097" s="16">
        <v>2025</v>
      </c>
      <c r="E6097" s="1" t="s">
        <v>61</v>
      </c>
      <c r="F6097">
        <v>4</v>
      </c>
      <c r="G6097" s="12">
        <f>IF(D6097=2023,F6097*'Average selling price'!$B$2,
IF(D6097=2024,F6097*'Average selling price'!$C$2,
IF(D6097=2025,F6097*'Average selling price'!$D$2,"")))</f>
        <v>23000</v>
      </c>
      <c r="H6097">
        <v>0</v>
      </c>
      <c r="I6097" s="12">
        <f>IF($D6097=2023,H6097*'Average selling price'!$B$3,
IF($D6097=2024,H6097*'Average selling price'!$C$3,
IF($D6097=2025,H6097*'Average selling price'!$D$3,"")))</f>
        <v>0</v>
      </c>
      <c r="J6097">
        <v>1</v>
      </c>
      <c r="K6097" s="12">
        <f>IF($D6097=2023,J6097*'Average selling price'!$B$4,
IF($D6097=2024,J6097*'Average selling price'!$C$4,
IF($D6097=2025,J6097*'Average selling price'!$D$4,"")))</f>
        <v>11726</v>
      </c>
      <c r="L6097" s="7">
        <v>5349</v>
      </c>
      <c r="M6097" s="7">
        <v>6327</v>
      </c>
      <c r="N6097" s="11">
        <f t="shared" si="191"/>
        <v>11676</v>
      </c>
      <c r="O6097" s="11">
        <v>0</v>
      </c>
      <c r="P6097" s="11">
        <v>1114</v>
      </c>
    </row>
    <row r="6098" spans="1:16">
      <c r="A6098" s="2">
        <v>45915</v>
      </c>
      <c r="B6098" s="18">
        <v>46</v>
      </c>
      <c r="C6098" s="20">
        <f t="shared" si="190"/>
        <v>9</v>
      </c>
      <c r="D6098" s="16">
        <v>2025</v>
      </c>
      <c r="E6098" s="1" t="s">
        <v>65</v>
      </c>
      <c r="F6098">
        <v>0</v>
      </c>
      <c r="G6098" s="12">
        <f>IF(D6098=2023,F6098*'Average selling price'!$B$2,
IF(D6098=2024,F6098*'Average selling price'!$C$2,
IF(D6098=2025,F6098*'Average selling price'!$D$2,"")))</f>
        <v>0</v>
      </c>
      <c r="H6098">
        <v>0</v>
      </c>
      <c r="I6098" s="12">
        <f>IF($D6098=2023,H6098*'Average selling price'!$B$3,
IF($D6098=2024,H6098*'Average selling price'!$C$3,
IF($D6098=2025,H6098*'Average selling price'!$D$3,"")))</f>
        <v>0</v>
      </c>
      <c r="J6098">
        <v>0</v>
      </c>
      <c r="K6098" s="12">
        <f>IF($D6098=2023,J6098*'Average selling price'!$B$4,
IF($D6098=2024,J6098*'Average selling price'!$C$4,
IF($D6098=2025,J6098*'Average selling price'!$D$4,"")))</f>
        <v>0</v>
      </c>
      <c r="L6098" s="7">
        <v>0</v>
      </c>
      <c r="M6098" s="7">
        <v>0</v>
      </c>
      <c r="N6098" s="11">
        <f t="shared" si="191"/>
        <v>0</v>
      </c>
      <c r="O6098" s="11">
        <v>0</v>
      </c>
      <c r="P6098" s="11">
        <v>0</v>
      </c>
    </row>
    <row r="6099" spans="1:16">
      <c r="A6099" s="2">
        <v>45922</v>
      </c>
      <c r="B6099" s="18">
        <v>47</v>
      </c>
      <c r="C6099" s="20">
        <f t="shared" si="190"/>
        <v>9</v>
      </c>
      <c r="D6099" s="16">
        <v>2025</v>
      </c>
      <c r="E6099" s="1" t="s">
        <v>25</v>
      </c>
      <c r="F6099">
        <v>4</v>
      </c>
      <c r="G6099" s="12">
        <f>IF(D6099=2023,F6099*'Average selling price'!$B$2,
IF(D6099=2024,F6099*'Average selling price'!$C$2,
IF(D6099=2025,F6099*'Average selling price'!$D$2,"")))</f>
        <v>23000</v>
      </c>
      <c r="H6099">
        <v>2</v>
      </c>
      <c r="I6099" s="12">
        <f>IF($D6099=2023,H6099*'Average selling price'!$B$3,
IF($D6099=2024,H6099*'Average selling price'!$C$3,
IF($D6099=2025,H6099*'Average selling price'!$D$3,"")))</f>
        <v>69354</v>
      </c>
      <c r="J6099">
        <v>11</v>
      </c>
      <c r="K6099" s="12">
        <f>IF($D6099=2023,J6099*'Average selling price'!$B$4,
IF($D6099=2024,J6099*'Average selling price'!$C$4,
IF($D6099=2025,J6099*'Average selling price'!$D$4,"")))</f>
        <v>128986</v>
      </c>
      <c r="L6099" s="7">
        <v>16300</v>
      </c>
      <c r="M6099" s="7">
        <v>17888</v>
      </c>
      <c r="N6099" s="11">
        <f t="shared" si="191"/>
        <v>34188</v>
      </c>
      <c r="O6099" s="11">
        <v>1700</v>
      </c>
      <c r="P6099" s="11">
        <v>2053</v>
      </c>
    </row>
    <row r="6100" spans="1:16">
      <c r="A6100" s="2">
        <v>45922</v>
      </c>
      <c r="B6100" s="18">
        <v>47</v>
      </c>
      <c r="C6100" s="20">
        <f t="shared" si="190"/>
        <v>9</v>
      </c>
      <c r="D6100" s="16">
        <v>2025</v>
      </c>
      <c r="E6100" s="1" t="s">
        <v>46</v>
      </c>
      <c r="F6100">
        <v>1</v>
      </c>
      <c r="G6100" s="12">
        <f>IF(D6100=2023,F6100*'Average selling price'!$B$2,
IF(D6100=2024,F6100*'Average selling price'!$C$2,
IF(D6100=2025,F6100*'Average selling price'!$D$2,"")))</f>
        <v>5750</v>
      </c>
      <c r="H6100">
        <v>1</v>
      </c>
      <c r="I6100" s="12">
        <f>IF($D6100=2023,H6100*'Average selling price'!$B$3,
IF($D6100=2024,H6100*'Average selling price'!$C$3,
IF($D6100=2025,H6100*'Average selling price'!$D$3,"")))</f>
        <v>34677</v>
      </c>
      <c r="J6100">
        <v>2</v>
      </c>
      <c r="K6100" s="12">
        <f>IF($D6100=2023,J6100*'Average selling price'!$B$4,
IF($D6100=2024,J6100*'Average selling price'!$C$4,
IF($D6100=2025,J6100*'Average selling price'!$D$4,"")))</f>
        <v>23452</v>
      </c>
      <c r="L6100" s="7">
        <v>3760</v>
      </c>
      <c r="M6100" s="7">
        <v>7850</v>
      </c>
      <c r="N6100" s="11">
        <f t="shared" si="191"/>
        <v>11610</v>
      </c>
      <c r="O6100" s="11">
        <v>0</v>
      </c>
      <c r="P6100" s="11">
        <v>0</v>
      </c>
    </row>
    <row r="6101" spans="1:16">
      <c r="A6101" s="2">
        <v>45922</v>
      </c>
      <c r="B6101" s="18">
        <v>47</v>
      </c>
      <c r="C6101" s="20">
        <f t="shared" si="190"/>
        <v>9</v>
      </c>
      <c r="D6101" s="16">
        <v>2025</v>
      </c>
      <c r="E6101" s="1" t="s">
        <v>57</v>
      </c>
      <c r="F6101">
        <v>3</v>
      </c>
      <c r="G6101" s="12">
        <f>IF(D6101=2023,F6101*'Average selling price'!$B$2,
IF(D6101=2024,F6101*'Average selling price'!$C$2,
IF(D6101=2025,F6101*'Average selling price'!$D$2,"")))</f>
        <v>17250</v>
      </c>
      <c r="H6101">
        <v>0</v>
      </c>
      <c r="I6101" s="12">
        <f>IF($D6101=2023,H6101*'Average selling price'!$B$3,
IF($D6101=2024,H6101*'Average selling price'!$C$3,
IF($D6101=2025,H6101*'Average selling price'!$D$3,"")))</f>
        <v>0</v>
      </c>
      <c r="J6101">
        <v>3</v>
      </c>
      <c r="K6101" s="12">
        <f>IF($D6101=2023,J6101*'Average selling price'!$B$4,
IF($D6101=2024,J6101*'Average selling price'!$C$4,
IF($D6101=2025,J6101*'Average selling price'!$D$4,"")))</f>
        <v>35178</v>
      </c>
      <c r="L6101" s="7">
        <v>7222</v>
      </c>
      <c r="M6101" s="7">
        <v>2260</v>
      </c>
      <c r="N6101" s="11">
        <f t="shared" si="191"/>
        <v>9482</v>
      </c>
      <c r="O6101" s="11">
        <v>0</v>
      </c>
      <c r="P6101" s="11">
        <v>0</v>
      </c>
    </row>
    <row r="6102" spans="1:16">
      <c r="A6102" s="2">
        <v>45922</v>
      </c>
      <c r="B6102" s="18">
        <v>47</v>
      </c>
      <c r="C6102" s="20">
        <f t="shared" si="190"/>
        <v>9</v>
      </c>
      <c r="D6102" s="16">
        <v>2025</v>
      </c>
      <c r="E6102" s="1" t="s">
        <v>27</v>
      </c>
      <c r="F6102">
        <v>0</v>
      </c>
      <c r="G6102" s="12">
        <f>IF(D6102=2023,F6102*'Average selling price'!$B$2,
IF(D6102=2024,F6102*'Average selling price'!$C$2,
IF(D6102=2025,F6102*'Average selling price'!$D$2,"")))</f>
        <v>0</v>
      </c>
      <c r="H6102">
        <v>0</v>
      </c>
      <c r="I6102" s="12">
        <f>IF($D6102=2023,H6102*'Average selling price'!$B$3,
IF($D6102=2024,H6102*'Average selling price'!$C$3,
IF($D6102=2025,H6102*'Average selling price'!$D$3,"")))</f>
        <v>0</v>
      </c>
      <c r="J6102">
        <v>0</v>
      </c>
      <c r="K6102" s="12">
        <f>IF($D6102=2023,J6102*'Average selling price'!$B$4,
IF($D6102=2024,J6102*'Average selling price'!$C$4,
IF($D6102=2025,J6102*'Average selling price'!$D$4,"")))</f>
        <v>0</v>
      </c>
      <c r="L6102" s="7">
        <v>14858</v>
      </c>
      <c r="M6102" s="7">
        <v>0</v>
      </c>
      <c r="N6102" s="11">
        <f t="shared" si="191"/>
        <v>14858</v>
      </c>
      <c r="O6102" s="11">
        <v>0</v>
      </c>
      <c r="P6102" s="11">
        <v>0</v>
      </c>
    </row>
    <row r="6103" spans="1:16">
      <c r="A6103" s="2">
        <v>45922</v>
      </c>
      <c r="B6103" s="18">
        <v>47</v>
      </c>
      <c r="C6103" s="20">
        <f t="shared" si="190"/>
        <v>9</v>
      </c>
      <c r="D6103" s="16">
        <v>2025</v>
      </c>
      <c r="E6103" s="1" t="s">
        <v>55</v>
      </c>
      <c r="F6103">
        <v>2</v>
      </c>
      <c r="G6103" s="12">
        <f>IF(D6103=2023,F6103*'Average selling price'!$B$2,
IF(D6103=2024,F6103*'Average selling price'!$C$2,
IF(D6103=2025,F6103*'Average selling price'!$D$2,"")))</f>
        <v>11500</v>
      </c>
      <c r="H6103">
        <v>0</v>
      </c>
      <c r="I6103" s="12">
        <f>IF($D6103=2023,H6103*'Average selling price'!$B$3,
IF($D6103=2024,H6103*'Average selling price'!$C$3,
IF($D6103=2025,H6103*'Average selling price'!$D$3,"")))</f>
        <v>0</v>
      </c>
      <c r="J6103">
        <v>1</v>
      </c>
      <c r="K6103" s="12">
        <f>IF($D6103=2023,J6103*'Average selling price'!$B$4,
IF($D6103=2024,J6103*'Average selling price'!$C$4,
IF($D6103=2025,J6103*'Average selling price'!$D$4,"")))</f>
        <v>11726</v>
      </c>
      <c r="L6103" s="7">
        <v>11426</v>
      </c>
      <c r="M6103" s="7">
        <v>5370</v>
      </c>
      <c r="N6103" s="11">
        <f t="shared" si="191"/>
        <v>16796</v>
      </c>
      <c r="O6103" s="11">
        <v>0</v>
      </c>
      <c r="P6103" s="11">
        <v>1530</v>
      </c>
    </row>
    <row r="6104" spans="1:16">
      <c r="A6104" s="2">
        <v>45922</v>
      </c>
      <c r="B6104" s="18">
        <v>47</v>
      </c>
      <c r="C6104" s="20">
        <f t="shared" si="190"/>
        <v>9</v>
      </c>
      <c r="D6104" s="16">
        <v>2025</v>
      </c>
      <c r="E6104" s="1" t="s">
        <v>28</v>
      </c>
      <c r="F6104">
        <v>3</v>
      </c>
      <c r="G6104" s="12">
        <f>IF(D6104=2023,F6104*'Average selling price'!$B$2,
IF(D6104=2024,F6104*'Average selling price'!$C$2,
IF(D6104=2025,F6104*'Average selling price'!$D$2,"")))</f>
        <v>17250</v>
      </c>
      <c r="H6104">
        <v>0</v>
      </c>
      <c r="I6104" s="12">
        <f>IF($D6104=2023,H6104*'Average selling price'!$B$3,
IF($D6104=2024,H6104*'Average selling price'!$C$3,
IF($D6104=2025,H6104*'Average selling price'!$D$3,"")))</f>
        <v>0</v>
      </c>
      <c r="J6104">
        <v>3</v>
      </c>
      <c r="K6104" s="12">
        <f>IF($D6104=2023,J6104*'Average selling price'!$B$4,
IF($D6104=2024,J6104*'Average selling price'!$C$4,
IF($D6104=2025,J6104*'Average selling price'!$D$4,"")))</f>
        <v>35178</v>
      </c>
      <c r="L6104" s="7">
        <v>2723.68</v>
      </c>
      <c r="M6104" s="7">
        <v>3079.95</v>
      </c>
      <c r="N6104" s="11">
        <f t="shared" si="191"/>
        <v>5803.6299999999992</v>
      </c>
      <c r="O6104" s="11">
        <v>1799.99</v>
      </c>
      <c r="P6104" s="11">
        <v>374.98</v>
      </c>
    </row>
    <row r="6105" spans="1:16">
      <c r="A6105" s="2">
        <v>45922</v>
      </c>
      <c r="B6105" s="18">
        <v>47</v>
      </c>
      <c r="C6105" s="20">
        <f t="shared" si="190"/>
        <v>9</v>
      </c>
      <c r="D6105" s="16">
        <v>2025</v>
      </c>
      <c r="E6105" s="1" t="s">
        <v>29</v>
      </c>
      <c r="F6105">
        <v>7</v>
      </c>
      <c r="G6105" s="12">
        <f>IF(D6105=2023,F6105*'Average selling price'!$B$2,
IF(D6105=2024,F6105*'Average selling price'!$C$2,
IF(D6105=2025,F6105*'Average selling price'!$D$2,"")))</f>
        <v>40250</v>
      </c>
      <c r="H6105">
        <v>6</v>
      </c>
      <c r="I6105" s="12">
        <f>IF($D6105=2023,H6105*'Average selling price'!$B$3,
IF($D6105=2024,H6105*'Average selling price'!$C$3,
IF($D6105=2025,H6105*'Average selling price'!$D$3,"")))</f>
        <v>208062</v>
      </c>
      <c r="J6105">
        <v>14</v>
      </c>
      <c r="K6105" s="12">
        <f>IF($D6105=2023,J6105*'Average selling price'!$B$4,
IF($D6105=2024,J6105*'Average selling price'!$C$4,
IF($D6105=2025,J6105*'Average selling price'!$D$4,"")))</f>
        <v>164164</v>
      </c>
      <c r="L6105" s="7">
        <v>27064.11</v>
      </c>
      <c r="M6105" s="7">
        <v>20459.93</v>
      </c>
      <c r="N6105" s="11">
        <f t="shared" si="191"/>
        <v>47524.04</v>
      </c>
      <c r="O6105" s="11">
        <v>1949.98</v>
      </c>
      <c r="P6105" s="11">
        <v>0</v>
      </c>
    </row>
    <row r="6106" spans="1:16">
      <c r="A6106" s="2">
        <v>45922</v>
      </c>
      <c r="B6106" s="18">
        <v>47</v>
      </c>
      <c r="C6106" s="20">
        <f t="shared" si="190"/>
        <v>9</v>
      </c>
      <c r="D6106" s="16">
        <v>2025</v>
      </c>
      <c r="E6106" s="1" t="s">
        <v>30</v>
      </c>
      <c r="F6106">
        <v>5</v>
      </c>
      <c r="G6106" s="12">
        <f>IF(D6106=2023,F6106*'Average selling price'!$B$2,
IF(D6106=2024,F6106*'Average selling price'!$C$2,
IF(D6106=2025,F6106*'Average selling price'!$D$2,"")))</f>
        <v>28750</v>
      </c>
      <c r="H6106">
        <v>2</v>
      </c>
      <c r="I6106" s="12">
        <f>IF($D6106=2023,H6106*'Average selling price'!$B$3,
IF($D6106=2024,H6106*'Average selling price'!$C$3,
IF($D6106=2025,H6106*'Average selling price'!$D$3,"")))</f>
        <v>69354</v>
      </c>
      <c r="J6106">
        <v>8</v>
      </c>
      <c r="K6106" s="12">
        <f>IF($D6106=2023,J6106*'Average selling price'!$B$4,
IF($D6106=2024,J6106*'Average selling price'!$C$4,
IF($D6106=2025,J6106*'Average selling price'!$D$4,"")))</f>
        <v>93808</v>
      </c>
      <c r="L6106" s="7">
        <v>17392.48</v>
      </c>
      <c r="M6106" s="7">
        <v>20471.939999999999</v>
      </c>
      <c r="N6106" s="11">
        <f t="shared" si="191"/>
        <v>37864.42</v>
      </c>
      <c r="O6106" s="11">
        <v>2752.96</v>
      </c>
      <c r="P6106" s="11">
        <v>1040.47</v>
      </c>
    </row>
    <row r="6107" spans="1:16">
      <c r="A6107" s="2">
        <v>45922</v>
      </c>
      <c r="B6107" s="18">
        <v>47</v>
      </c>
      <c r="C6107" s="20">
        <f t="shared" si="190"/>
        <v>9</v>
      </c>
      <c r="D6107" s="16">
        <v>2025</v>
      </c>
      <c r="E6107" s="1" t="s">
        <v>48</v>
      </c>
      <c r="F6107">
        <v>1</v>
      </c>
      <c r="G6107" s="12">
        <f>IF(D6107=2023,F6107*'Average selling price'!$B$2,
IF(D6107=2024,F6107*'Average selling price'!$C$2,
IF(D6107=2025,F6107*'Average selling price'!$D$2,"")))</f>
        <v>5750</v>
      </c>
      <c r="H6107">
        <v>0</v>
      </c>
      <c r="I6107" s="12">
        <f>IF($D6107=2023,H6107*'Average selling price'!$B$3,
IF($D6107=2024,H6107*'Average selling price'!$C$3,
IF($D6107=2025,H6107*'Average selling price'!$D$3,"")))</f>
        <v>0</v>
      </c>
      <c r="J6107">
        <v>0</v>
      </c>
      <c r="K6107" s="12">
        <f>IF($D6107=2023,J6107*'Average selling price'!$B$4,
IF($D6107=2024,J6107*'Average selling price'!$C$4,
IF($D6107=2025,J6107*'Average selling price'!$D$4,"")))</f>
        <v>0</v>
      </c>
      <c r="L6107" s="7">
        <v>607.91999999999996</v>
      </c>
      <c r="M6107" s="7">
        <v>5559.92</v>
      </c>
      <c r="N6107" s="11">
        <f t="shared" si="191"/>
        <v>6167.84</v>
      </c>
      <c r="O6107" s="11">
        <v>0</v>
      </c>
      <c r="P6107" s="11">
        <v>85.97</v>
      </c>
    </row>
    <row r="6108" spans="1:16">
      <c r="A6108" s="2">
        <v>45922</v>
      </c>
      <c r="B6108" s="18">
        <v>47</v>
      </c>
      <c r="C6108" s="20">
        <f t="shared" si="190"/>
        <v>9</v>
      </c>
      <c r="D6108" s="16">
        <v>2025</v>
      </c>
      <c r="E6108" s="1" t="s">
        <v>59</v>
      </c>
      <c r="F6108">
        <v>2</v>
      </c>
      <c r="G6108" s="12">
        <f>IF(D6108=2023,F6108*'Average selling price'!$B$2,
IF(D6108=2024,F6108*'Average selling price'!$C$2,
IF(D6108=2025,F6108*'Average selling price'!$D$2,"")))</f>
        <v>11500</v>
      </c>
      <c r="H6108">
        <v>0</v>
      </c>
      <c r="I6108" s="12">
        <f>IF($D6108=2023,H6108*'Average selling price'!$B$3,
IF($D6108=2024,H6108*'Average selling price'!$C$3,
IF($D6108=2025,H6108*'Average selling price'!$D$3,"")))</f>
        <v>0</v>
      </c>
      <c r="J6108">
        <v>0</v>
      </c>
      <c r="K6108" s="12">
        <f>IF($D6108=2023,J6108*'Average selling price'!$B$4,
IF($D6108=2024,J6108*'Average selling price'!$C$4,
IF($D6108=2025,J6108*'Average selling price'!$D$4,"")))</f>
        <v>0</v>
      </c>
      <c r="L6108" s="7">
        <v>1860.98</v>
      </c>
      <c r="M6108" s="7">
        <v>2789.98</v>
      </c>
      <c r="N6108" s="11">
        <f t="shared" si="191"/>
        <v>4650.96</v>
      </c>
      <c r="O6108" s="11">
        <v>21.99</v>
      </c>
      <c r="P6108" s="11">
        <v>1339.98</v>
      </c>
    </row>
    <row r="6109" spans="1:16">
      <c r="A6109" s="2">
        <v>45922</v>
      </c>
      <c r="B6109" s="18">
        <v>47</v>
      </c>
      <c r="C6109" s="20">
        <f t="shared" si="190"/>
        <v>9</v>
      </c>
      <c r="D6109" s="16">
        <v>2025</v>
      </c>
      <c r="E6109" s="1" t="s">
        <v>31</v>
      </c>
      <c r="F6109">
        <v>2</v>
      </c>
      <c r="G6109" s="12">
        <f>IF(D6109=2023,F6109*'Average selling price'!$B$2,
IF(D6109=2024,F6109*'Average selling price'!$C$2,
IF(D6109=2025,F6109*'Average selling price'!$D$2,"")))</f>
        <v>11500</v>
      </c>
      <c r="H6109">
        <v>2</v>
      </c>
      <c r="I6109" s="12">
        <f>IF($D6109=2023,H6109*'Average selling price'!$B$3,
IF($D6109=2024,H6109*'Average selling price'!$C$3,
IF($D6109=2025,H6109*'Average selling price'!$D$3,"")))</f>
        <v>69354</v>
      </c>
      <c r="J6109">
        <v>4</v>
      </c>
      <c r="K6109" s="12">
        <f>IF($D6109=2023,J6109*'Average selling price'!$B$4,
IF($D6109=2024,J6109*'Average selling price'!$C$4,
IF($D6109=2025,J6109*'Average selling price'!$D$4,"")))</f>
        <v>46904</v>
      </c>
      <c r="L6109" s="7">
        <v>36522.58</v>
      </c>
      <c r="M6109" s="7">
        <v>20282.919999999998</v>
      </c>
      <c r="N6109" s="11">
        <f t="shared" si="191"/>
        <v>56805.5</v>
      </c>
      <c r="O6109" s="11">
        <v>1347.16</v>
      </c>
      <c r="P6109" s="11">
        <v>3273.29</v>
      </c>
    </row>
    <row r="6110" spans="1:16">
      <c r="A6110" s="2">
        <v>45922</v>
      </c>
      <c r="B6110" s="18">
        <v>47</v>
      </c>
      <c r="C6110" s="20">
        <f t="shared" si="190"/>
        <v>9</v>
      </c>
      <c r="D6110" s="16">
        <v>2025</v>
      </c>
      <c r="E6110" s="1" t="s">
        <v>26</v>
      </c>
      <c r="F6110">
        <v>1</v>
      </c>
      <c r="G6110" s="12">
        <f>IF(D6110=2023,F6110*'Average selling price'!$B$2,
IF(D6110=2024,F6110*'Average selling price'!$C$2,
IF(D6110=2025,F6110*'Average selling price'!$D$2,"")))</f>
        <v>5750</v>
      </c>
      <c r="H6110">
        <v>0</v>
      </c>
      <c r="I6110" s="12">
        <f>IF($D6110=2023,H6110*'Average selling price'!$B$3,
IF($D6110=2024,H6110*'Average selling price'!$C$3,
IF($D6110=2025,H6110*'Average selling price'!$D$3,"")))</f>
        <v>0</v>
      </c>
      <c r="J6110">
        <v>1</v>
      </c>
      <c r="K6110" s="12">
        <f>IF($D6110=2023,J6110*'Average selling price'!$B$4,
IF($D6110=2024,J6110*'Average selling price'!$C$4,
IF($D6110=2025,J6110*'Average selling price'!$D$4,"")))</f>
        <v>11726</v>
      </c>
      <c r="L6110" s="7">
        <v>7933.67</v>
      </c>
      <c r="M6110" s="7">
        <v>19274.23</v>
      </c>
      <c r="N6110" s="11">
        <f t="shared" si="191"/>
        <v>27207.9</v>
      </c>
      <c r="O6110" s="11">
        <v>629.98</v>
      </c>
      <c r="P6110" s="11">
        <v>2211.9699999999998</v>
      </c>
    </row>
    <row r="6111" spans="1:16">
      <c r="A6111" s="2">
        <v>45922</v>
      </c>
      <c r="B6111" s="18">
        <v>47</v>
      </c>
      <c r="C6111" s="20">
        <f t="shared" si="190"/>
        <v>9</v>
      </c>
      <c r="D6111" s="16">
        <v>2025</v>
      </c>
      <c r="E6111" s="1" t="s">
        <v>66</v>
      </c>
      <c r="F6111">
        <v>0</v>
      </c>
      <c r="G6111" s="12">
        <f>IF(D6111=2023,F6111*'Average selling price'!$B$2,
IF(D6111=2024,F6111*'Average selling price'!$C$2,
IF(D6111=2025,F6111*'Average selling price'!$D$2,"")))</f>
        <v>0</v>
      </c>
      <c r="H6111">
        <v>0</v>
      </c>
      <c r="I6111" s="12">
        <f>IF($D6111=2023,H6111*'Average selling price'!$B$3,
IF($D6111=2024,H6111*'Average selling price'!$C$3,
IF($D6111=2025,H6111*'Average selling price'!$D$3,"")))</f>
        <v>0</v>
      </c>
      <c r="J6111">
        <v>0</v>
      </c>
      <c r="K6111" s="12">
        <f>IF($D6111=2023,J6111*'Average selling price'!$B$4,
IF($D6111=2024,J6111*'Average selling price'!$C$4,
IF($D6111=2025,J6111*'Average selling price'!$D$4,"")))</f>
        <v>0</v>
      </c>
      <c r="L6111" s="7">
        <v>19378.39</v>
      </c>
      <c r="M6111" s="7">
        <v>11487.92</v>
      </c>
      <c r="N6111" s="11">
        <f t="shared" si="191"/>
        <v>30866.309999999998</v>
      </c>
      <c r="O6111" s="11">
        <v>0</v>
      </c>
      <c r="P6111" s="11">
        <v>1011.97</v>
      </c>
    </row>
    <row r="6112" spans="1:16">
      <c r="A6112" s="2">
        <v>45922</v>
      </c>
      <c r="B6112" s="18">
        <v>47</v>
      </c>
      <c r="C6112" s="20">
        <f t="shared" si="190"/>
        <v>9</v>
      </c>
      <c r="D6112" s="16">
        <v>2025</v>
      </c>
      <c r="E6112" s="1" t="s">
        <v>32</v>
      </c>
      <c r="F6112">
        <v>1</v>
      </c>
      <c r="G6112" s="12">
        <f>IF(D6112=2023,F6112*'Average selling price'!$B$2,
IF(D6112=2024,F6112*'Average selling price'!$C$2,
IF(D6112=2025,F6112*'Average selling price'!$D$2,"")))</f>
        <v>5750</v>
      </c>
      <c r="H6112">
        <v>1</v>
      </c>
      <c r="I6112" s="12">
        <f>IF($D6112=2023,H6112*'Average selling price'!$B$3,
IF($D6112=2024,H6112*'Average selling price'!$C$3,
IF($D6112=2025,H6112*'Average selling price'!$D$3,"")))</f>
        <v>34677</v>
      </c>
      <c r="J6112">
        <v>0</v>
      </c>
      <c r="K6112" s="12">
        <f>IF($D6112=2023,J6112*'Average selling price'!$B$4,
IF($D6112=2024,J6112*'Average selling price'!$C$4,
IF($D6112=2025,J6112*'Average selling price'!$D$4,"")))</f>
        <v>0</v>
      </c>
      <c r="L6112" s="7">
        <v>10714.63</v>
      </c>
      <c r="M6112" s="7">
        <v>1539.95</v>
      </c>
      <c r="N6112" s="11">
        <f t="shared" si="191"/>
        <v>12254.58</v>
      </c>
      <c r="O6112" s="11">
        <v>2132.9699999999998</v>
      </c>
      <c r="P6112" s="11">
        <v>0</v>
      </c>
    </row>
    <row r="6113" spans="1:16">
      <c r="A6113" s="2">
        <v>45922</v>
      </c>
      <c r="B6113" s="18">
        <v>47</v>
      </c>
      <c r="C6113" s="20">
        <f t="shared" si="190"/>
        <v>9</v>
      </c>
      <c r="D6113" s="16">
        <v>2025</v>
      </c>
      <c r="E6113" s="1" t="s">
        <v>58</v>
      </c>
      <c r="F6113">
        <v>2</v>
      </c>
      <c r="G6113" s="12">
        <f>IF(D6113=2023,F6113*'Average selling price'!$B$2,
IF(D6113=2024,F6113*'Average selling price'!$C$2,
IF(D6113=2025,F6113*'Average selling price'!$D$2,"")))</f>
        <v>11500</v>
      </c>
      <c r="H6113">
        <v>1</v>
      </c>
      <c r="I6113" s="12">
        <f>IF($D6113=2023,H6113*'Average selling price'!$B$3,
IF($D6113=2024,H6113*'Average selling price'!$C$3,
IF($D6113=2025,H6113*'Average selling price'!$D$3,"")))</f>
        <v>34677</v>
      </c>
      <c r="J6113">
        <v>0</v>
      </c>
      <c r="K6113" s="12">
        <f>IF($D6113=2023,J6113*'Average selling price'!$B$4,
IF($D6113=2024,J6113*'Average selling price'!$C$4,
IF($D6113=2025,J6113*'Average selling price'!$D$4,"")))</f>
        <v>0</v>
      </c>
      <c r="L6113" s="7">
        <v>9308.4</v>
      </c>
      <c r="M6113" s="7">
        <v>4849.95</v>
      </c>
      <c r="N6113" s="11">
        <f t="shared" si="191"/>
        <v>14158.349999999999</v>
      </c>
      <c r="O6113" s="11">
        <v>1323.96</v>
      </c>
      <c r="P6113" s="11">
        <v>166.99</v>
      </c>
    </row>
    <row r="6114" spans="1:16">
      <c r="A6114" s="2">
        <v>45922</v>
      </c>
      <c r="B6114" s="18">
        <v>47</v>
      </c>
      <c r="C6114" s="20">
        <f t="shared" si="190"/>
        <v>9</v>
      </c>
      <c r="D6114" s="16">
        <v>2025</v>
      </c>
      <c r="E6114" s="1" t="s">
        <v>62</v>
      </c>
      <c r="F6114">
        <v>5</v>
      </c>
      <c r="G6114" s="12">
        <f>IF(D6114=2023,F6114*'Average selling price'!$B$2,
IF(D6114=2024,F6114*'Average selling price'!$C$2,
IF(D6114=2025,F6114*'Average selling price'!$D$2,"")))</f>
        <v>28750</v>
      </c>
      <c r="H6114">
        <v>1</v>
      </c>
      <c r="I6114" s="12">
        <f>IF($D6114=2023,H6114*'Average selling price'!$B$3,
IF($D6114=2024,H6114*'Average selling price'!$C$3,
IF($D6114=2025,H6114*'Average selling price'!$D$3,"")))</f>
        <v>34677</v>
      </c>
      <c r="J6114">
        <v>0</v>
      </c>
      <c r="K6114" s="12">
        <f>IF($D6114=2023,J6114*'Average selling price'!$B$4,
IF($D6114=2024,J6114*'Average selling price'!$C$4,
IF($D6114=2025,J6114*'Average selling price'!$D$4,"")))</f>
        <v>0</v>
      </c>
      <c r="L6114" s="7">
        <v>4228.46</v>
      </c>
      <c r="M6114" s="7">
        <v>8299.8700000000008</v>
      </c>
      <c r="N6114" s="11">
        <f t="shared" si="191"/>
        <v>12528.330000000002</v>
      </c>
      <c r="O6114" s="11">
        <v>699.98</v>
      </c>
      <c r="P6114" s="11">
        <v>989.56</v>
      </c>
    </row>
    <row r="6115" spans="1:16">
      <c r="A6115" s="2">
        <v>45922</v>
      </c>
      <c r="B6115" s="18">
        <v>47</v>
      </c>
      <c r="C6115" s="20">
        <f t="shared" si="190"/>
        <v>9</v>
      </c>
      <c r="D6115" s="16">
        <v>2025</v>
      </c>
      <c r="E6115" s="1" t="s">
        <v>33</v>
      </c>
      <c r="F6115">
        <v>4</v>
      </c>
      <c r="G6115" s="12">
        <f>IF(D6115=2023,F6115*'Average selling price'!$B$2,
IF(D6115=2024,F6115*'Average selling price'!$C$2,
IF(D6115=2025,F6115*'Average selling price'!$D$2,"")))</f>
        <v>23000</v>
      </c>
      <c r="H6115">
        <v>0</v>
      </c>
      <c r="I6115" s="12">
        <f>IF($D6115=2023,H6115*'Average selling price'!$B$3,
IF($D6115=2024,H6115*'Average selling price'!$C$3,
IF($D6115=2025,H6115*'Average selling price'!$D$3,"")))</f>
        <v>0</v>
      </c>
      <c r="J6115">
        <v>4</v>
      </c>
      <c r="K6115" s="12">
        <f>IF($D6115=2023,J6115*'Average selling price'!$B$4,
IF($D6115=2024,J6115*'Average selling price'!$C$4,
IF($D6115=2025,J6115*'Average selling price'!$D$4,"")))</f>
        <v>46904</v>
      </c>
      <c r="L6115" s="7">
        <v>16776.73</v>
      </c>
      <c r="M6115" s="7">
        <v>55583.17</v>
      </c>
      <c r="N6115" s="11">
        <f t="shared" si="191"/>
        <v>72359.899999999994</v>
      </c>
      <c r="O6115" s="11">
        <v>130.9</v>
      </c>
      <c r="P6115" s="11">
        <v>4830.92</v>
      </c>
    </row>
    <row r="6116" spans="1:16">
      <c r="A6116" s="2">
        <v>45922</v>
      </c>
      <c r="B6116" s="18">
        <v>47</v>
      </c>
      <c r="C6116" s="20">
        <f t="shared" si="190"/>
        <v>9</v>
      </c>
      <c r="D6116" s="16">
        <v>2025</v>
      </c>
      <c r="E6116" s="1" t="s">
        <v>60</v>
      </c>
      <c r="F6116">
        <v>0</v>
      </c>
      <c r="G6116" s="12">
        <f>IF(D6116=2023,F6116*'Average selling price'!$B$2,
IF(D6116=2024,F6116*'Average selling price'!$C$2,
IF(D6116=2025,F6116*'Average selling price'!$D$2,"")))</f>
        <v>0</v>
      </c>
      <c r="H6116">
        <v>0</v>
      </c>
      <c r="I6116" s="12">
        <f>IF($D6116=2023,H6116*'Average selling price'!$B$3,
IF($D6116=2024,H6116*'Average selling price'!$C$3,
IF($D6116=2025,H6116*'Average selling price'!$D$3,"")))</f>
        <v>0</v>
      </c>
      <c r="J6116">
        <v>0</v>
      </c>
      <c r="K6116" s="12">
        <f>IF($D6116=2023,J6116*'Average selling price'!$B$4,
IF($D6116=2024,J6116*'Average selling price'!$C$4,
IF($D6116=2025,J6116*'Average selling price'!$D$4,"")))</f>
        <v>0</v>
      </c>
      <c r="L6116" s="7">
        <v>4449.87</v>
      </c>
      <c r="M6116" s="7">
        <v>239.99</v>
      </c>
      <c r="N6116" s="11">
        <f t="shared" si="191"/>
        <v>4689.8599999999997</v>
      </c>
      <c r="O6116" s="11">
        <v>0</v>
      </c>
      <c r="P6116" s="11">
        <v>0</v>
      </c>
    </row>
    <row r="6117" spans="1:16">
      <c r="A6117" s="2">
        <v>45922</v>
      </c>
      <c r="B6117" s="18">
        <v>47</v>
      </c>
      <c r="C6117" s="20">
        <f t="shared" si="190"/>
        <v>9</v>
      </c>
      <c r="D6117" s="16">
        <v>2025</v>
      </c>
      <c r="E6117" s="1" t="s">
        <v>34</v>
      </c>
      <c r="F6117">
        <v>2</v>
      </c>
      <c r="G6117" s="12">
        <f>IF(D6117=2023,F6117*'Average selling price'!$B$2,
IF(D6117=2024,F6117*'Average selling price'!$C$2,
IF(D6117=2025,F6117*'Average selling price'!$D$2,"")))</f>
        <v>11500</v>
      </c>
      <c r="H6117">
        <v>1</v>
      </c>
      <c r="I6117" s="12">
        <f>IF($D6117=2023,H6117*'Average selling price'!$B$3,
IF($D6117=2024,H6117*'Average selling price'!$C$3,
IF($D6117=2025,H6117*'Average selling price'!$D$3,"")))</f>
        <v>34677</v>
      </c>
      <c r="J6117">
        <v>2</v>
      </c>
      <c r="K6117" s="12">
        <f>IF($D6117=2023,J6117*'Average selling price'!$B$4,
IF($D6117=2024,J6117*'Average selling price'!$C$4,
IF($D6117=2025,J6117*'Average selling price'!$D$4,"")))</f>
        <v>23452</v>
      </c>
      <c r="L6117" s="7">
        <v>2934.75</v>
      </c>
      <c r="M6117" s="7">
        <v>3970.93</v>
      </c>
      <c r="N6117" s="11">
        <f t="shared" si="191"/>
        <v>6905.68</v>
      </c>
      <c r="O6117" s="11">
        <v>2244.9899999999998</v>
      </c>
      <c r="P6117" s="11">
        <v>2128.98</v>
      </c>
    </row>
    <row r="6118" spans="1:16">
      <c r="A6118" s="2">
        <v>45922</v>
      </c>
      <c r="B6118" s="18">
        <v>47</v>
      </c>
      <c r="C6118" s="20">
        <f t="shared" si="190"/>
        <v>9</v>
      </c>
      <c r="D6118" s="16">
        <v>2025</v>
      </c>
      <c r="E6118" s="1" t="s">
        <v>41</v>
      </c>
      <c r="F6118">
        <v>7</v>
      </c>
      <c r="G6118" s="12">
        <f>IF(D6118=2023,F6118*'Average selling price'!$B$2,
IF(D6118=2024,F6118*'Average selling price'!$C$2,
IF(D6118=2025,F6118*'Average selling price'!$D$2,"")))</f>
        <v>40250</v>
      </c>
      <c r="H6118">
        <v>0</v>
      </c>
      <c r="I6118" s="12">
        <f>IF($D6118=2023,H6118*'Average selling price'!$B$3,
IF($D6118=2024,H6118*'Average selling price'!$C$3,
IF($D6118=2025,H6118*'Average selling price'!$D$3,"")))</f>
        <v>0</v>
      </c>
      <c r="J6118">
        <v>0</v>
      </c>
      <c r="K6118" s="12">
        <f>IF($D6118=2023,J6118*'Average selling price'!$B$4,
IF($D6118=2024,J6118*'Average selling price'!$C$4,
IF($D6118=2025,J6118*'Average selling price'!$D$4,"")))</f>
        <v>0</v>
      </c>
      <c r="L6118" s="7">
        <v>3927</v>
      </c>
      <c r="M6118" s="7">
        <v>600</v>
      </c>
      <c r="N6118" s="11">
        <f t="shared" si="191"/>
        <v>4527</v>
      </c>
      <c r="O6118" s="11">
        <v>0</v>
      </c>
      <c r="P6118" s="11">
        <v>723.44</v>
      </c>
    </row>
    <row r="6119" spans="1:16">
      <c r="A6119" s="2">
        <v>45922</v>
      </c>
      <c r="B6119" s="18">
        <v>47</v>
      </c>
      <c r="C6119" s="20">
        <f t="shared" si="190"/>
        <v>9</v>
      </c>
      <c r="D6119" s="16">
        <v>2025</v>
      </c>
      <c r="E6119" s="1" t="s">
        <v>35</v>
      </c>
      <c r="F6119">
        <v>2</v>
      </c>
      <c r="G6119" s="12">
        <f>IF(D6119=2023,F6119*'Average selling price'!$B$2,
IF(D6119=2024,F6119*'Average selling price'!$C$2,
IF(D6119=2025,F6119*'Average selling price'!$D$2,"")))</f>
        <v>11500</v>
      </c>
      <c r="H6119">
        <v>0</v>
      </c>
      <c r="I6119" s="12">
        <f>IF($D6119=2023,H6119*'Average selling price'!$B$3,
IF($D6119=2024,H6119*'Average selling price'!$C$3,
IF($D6119=2025,H6119*'Average selling price'!$D$3,"")))</f>
        <v>0</v>
      </c>
      <c r="J6119">
        <v>1</v>
      </c>
      <c r="K6119" s="12">
        <f>IF($D6119=2023,J6119*'Average selling price'!$B$4,
IF($D6119=2024,J6119*'Average selling price'!$C$4,
IF($D6119=2025,J6119*'Average selling price'!$D$4,"")))</f>
        <v>11726</v>
      </c>
      <c r="L6119" s="7">
        <v>3215.94</v>
      </c>
      <c r="M6119" s="7">
        <v>279.99</v>
      </c>
      <c r="N6119" s="11">
        <f t="shared" si="191"/>
        <v>3495.9300000000003</v>
      </c>
      <c r="O6119" s="11">
        <v>0</v>
      </c>
      <c r="P6119" s="11">
        <v>1579</v>
      </c>
    </row>
    <row r="6120" spans="1:16">
      <c r="A6120" s="2">
        <v>45922</v>
      </c>
      <c r="B6120" s="18">
        <v>47</v>
      </c>
      <c r="C6120" s="20">
        <f t="shared" si="190"/>
        <v>9</v>
      </c>
      <c r="D6120" s="16">
        <v>2025</v>
      </c>
      <c r="E6120" s="1" t="s">
        <v>36</v>
      </c>
      <c r="F6120">
        <v>5</v>
      </c>
      <c r="G6120" s="12">
        <f>IF(D6120=2023,F6120*'Average selling price'!$B$2,
IF(D6120=2024,F6120*'Average selling price'!$C$2,
IF(D6120=2025,F6120*'Average selling price'!$D$2,"")))</f>
        <v>28750</v>
      </c>
      <c r="H6120">
        <v>1</v>
      </c>
      <c r="I6120" s="12">
        <f>IF($D6120=2023,H6120*'Average selling price'!$B$3,
IF($D6120=2024,H6120*'Average selling price'!$C$3,
IF($D6120=2025,H6120*'Average selling price'!$D$3,"")))</f>
        <v>34677</v>
      </c>
      <c r="J6120">
        <v>5</v>
      </c>
      <c r="K6120" s="12">
        <f>IF($D6120=2023,J6120*'Average selling price'!$B$4,
IF($D6120=2024,J6120*'Average selling price'!$C$4,
IF($D6120=2025,J6120*'Average selling price'!$D$4,"")))</f>
        <v>58630</v>
      </c>
      <c r="L6120" s="7">
        <v>3748.9</v>
      </c>
      <c r="M6120" s="7">
        <v>4636.2</v>
      </c>
      <c r="N6120" s="11">
        <f t="shared" si="191"/>
        <v>8385.1</v>
      </c>
      <c r="O6120" s="11">
        <v>1299.99</v>
      </c>
      <c r="P6120" s="11">
        <v>2893.95</v>
      </c>
    </row>
    <row r="6121" spans="1:16">
      <c r="A6121" s="2">
        <v>45922</v>
      </c>
      <c r="B6121" s="18">
        <v>47</v>
      </c>
      <c r="C6121" s="20">
        <f t="shared" si="190"/>
        <v>9</v>
      </c>
      <c r="D6121" s="16">
        <v>2025</v>
      </c>
      <c r="E6121" s="1" t="s">
        <v>37</v>
      </c>
      <c r="F6121">
        <v>2</v>
      </c>
      <c r="G6121" s="12">
        <f>IF(D6121=2023,F6121*'Average selling price'!$B$2,
IF(D6121=2024,F6121*'Average selling price'!$C$2,
IF(D6121=2025,F6121*'Average selling price'!$D$2,"")))</f>
        <v>11500</v>
      </c>
      <c r="H6121">
        <v>0</v>
      </c>
      <c r="I6121" s="12">
        <f>IF($D6121=2023,H6121*'Average selling price'!$B$3,
IF($D6121=2024,H6121*'Average selling price'!$C$3,
IF($D6121=2025,H6121*'Average selling price'!$D$3,"")))</f>
        <v>0</v>
      </c>
      <c r="J6121">
        <v>0</v>
      </c>
      <c r="K6121" s="12">
        <f>IF($D6121=2023,J6121*'Average selling price'!$B$4,
IF($D6121=2024,J6121*'Average selling price'!$C$4,
IF($D6121=2025,J6121*'Average selling price'!$D$4,"")))</f>
        <v>0</v>
      </c>
      <c r="L6121" s="7">
        <v>2723.97</v>
      </c>
      <c r="M6121" s="7">
        <v>1879.96</v>
      </c>
      <c r="N6121" s="11">
        <f t="shared" si="191"/>
        <v>4603.93</v>
      </c>
      <c r="O6121" s="11">
        <v>341.02</v>
      </c>
      <c r="P6121" s="11">
        <v>51.67</v>
      </c>
    </row>
    <row r="6122" spans="1:16">
      <c r="A6122" s="2">
        <v>45922</v>
      </c>
      <c r="B6122" s="18">
        <v>47</v>
      </c>
      <c r="C6122" s="20">
        <f t="shared" si="190"/>
        <v>9</v>
      </c>
      <c r="D6122" s="16">
        <v>2025</v>
      </c>
      <c r="E6122" s="1" t="s">
        <v>45</v>
      </c>
      <c r="F6122">
        <v>2</v>
      </c>
      <c r="G6122" s="12">
        <f>IF(D6122=2023,F6122*'Average selling price'!$B$2,
IF(D6122=2024,F6122*'Average selling price'!$C$2,
IF(D6122=2025,F6122*'Average selling price'!$D$2,"")))</f>
        <v>11500</v>
      </c>
      <c r="H6122">
        <v>0</v>
      </c>
      <c r="I6122" s="12">
        <f>IF($D6122=2023,H6122*'Average selling price'!$B$3,
IF($D6122=2024,H6122*'Average selling price'!$C$3,
IF($D6122=2025,H6122*'Average selling price'!$D$3,"")))</f>
        <v>0</v>
      </c>
      <c r="J6122">
        <v>1</v>
      </c>
      <c r="K6122" s="12">
        <f>IF($D6122=2023,J6122*'Average selling price'!$B$4,
IF($D6122=2024,J6122*'Average selling price'!$C$4,
IF($D6122=2025,J6122*'Average selling price'!$D$4,"")))</f>
        <v>11726</v>
      </c>
      <c r="L6122" s="7">
        <v>942.36</v>
      </c>
      <c r="M6122" s="7">
        <v>279.99</v>
      </c>
      <c r="N6122" s="11">
        <f t="shared" si="191"/>
        <v>1222.3499999999999</v>
      </c>
      <c r="O6122" s="11">
        <v>0</v>
      </c>
      <c r="P6122" s="11">
        <v>299.99</v>
      </c>
    </row>
    <row r="6123" spans="1:16">
      <c r="A6123" s="2">
        <v>45922</v>
      </c>
      <c r="B6123" s="18">
        <v>47</v>
      </c>
      <c r="C6123" s="20">
        <f t="shared" si="190"/>
        <v>9</v>
      </c>
      <c r="D6123" s="16">
        <v>2025</v>
      </c>
      <c r="E6123" s="1" t="s">
        <v>49</v>
      </c>
      <c r="F6123">
        <v>2</v>
      </c>
      <c r="G6123" s="12">
        <f>IF(D6123=2023,F6123*'Average selling price'!$B$2,
IF(D6123=2024,F6123*'Average selling price'!$C$2,
IF(D6123=2025,F6123*'Average selling price'!$D$2,"")))</f>
        <v>11500</v>
      </c>
      <c r="H6123">
        <v>0</v>
      </c>
      <c r="I6123" s="12">
        <f>IF($D6123=2023,H6123*'Average selling price'!$B$3,
IF($D6123=2024,H6123*'Average selling price'!$C$3,
IF($D6123=2025,H6123*'Average selling price'!$D$3,"")))</f>
        <v>0</v>
      </c>
      <c r="J6123">
        <v>1</v>
      </c>
      <c r="K6123" s="12">
        <f>IF($D6123=2023,J6123*'Average selling price'!$B$4,
IF($D6123=2024,J6123*'Average selling price'!$C$4,
IF($D6123=2025,J6123*'Average selling price'!$D$4,"")))</f>
        <v>11726</v>
      </c>
      <c r="L6123" s="7">
        <v>809.96</v>
      </c>
      <c r="M6123" s="7">
        <v>4179.91</v>
      </c>
      <c r="N6123" s="11">
        <f t="shared" si="191"/>
        <v>4989.87</v>
      </c>
      <c r="O6123" s="11">
        <v>1574.72</v>
      </c>
      <c r="P6123" s="11">
        <v>969.99</v>
      </c>
    </row>
    <row r="6124" spans="1:16">
      <c r="A6124" s="2">
        <v>45922</v>
      </c>
      <c r="B6124" s="18">
        <v>47</v>
      </c>
      <c r="C6124" s="20">
        <f t="shared" si="190"/>
        <v>9</v>
      </c>
      <c r="D6124" s="16">
        <v>2025</v>
      </c>
      <c r="E6124" s="1" t="s">
        <v>53</v>
      </c>
      <c r="F6124">
        <v>0</v>
      </c>
      <c r="G6124" s="12">
        <f>IF(D6124=2023,F6124*'Average selling price'!$B$2,
IF(D6124=2024,F6124*'Average selling price'!$C$2,
IF(D6124=2025,F6124*'Average selling price'!$D$2,"")))</f>
        <v>0</v>
      </c>
      <c r="H6124">
        <v>0</v>
      </c>
      <c r="I6124" s="12">
        <f>IF($D6124=2023,H6124*'Average selling price'!$B$3,
IF($D6124=2024,H6124*'Average selling price'!$C$3,
IF($D6124=2025,H6124*'Average selling price'!$D$3,"")))</f>
        <v>0</v>
      </c>
      <c r="J6124">
        <v>2</v>
      </c>
      <c r="K6124" s="12">
        <f>IF($D6124=2023,J6124*'Average selling price'!$B$4,
IF($D6124=2024,J6124*'Average selling price'!$C$4,
IF($D6124=2025,J6124*'Average selling price'!$D$4,"")))</f>
        <v>23452</v>
      </c>
      <c r="L6124" s="7">
        <v>4455.97</v>
      </c>
      <c r="M6124" s="7">
        <v>-1199</v>
      </c>
      <c r="N6124" s="11">
        <f t="shared" si="191"/>
        <v>3256.9700000000003</v>
      </c>
      <c r="O6124" s="11">
        <v>499.99</v>
      </c>
      <c r="P6124" s="11">
        <v>0</v>
      </c>
    </row>
    <row r="6125" spans="1:16">
      <c r="A6125" s="2">
        <v>45922</v>
      </c>
      <c r="B6125" s="18">
        <v>47</v>
      </c>
      <c r="C6125" s="20">
        <f t="shared" si="190"/>
        <v>9</v>
      </c>
      <c r="D6125" s="16">
        <v>2025</v>
      </c>
      <c r="E6125" s="1" t="s">
        <v>38</v>
      </c>
      <c r="F6125">
        <v>0</v>
      </c>
      <c r="G6125" s="12">
        <f>IF(D6125=2023,F6125*'Average selling price'!$B$2,
IF(D6125=2024,F6125*'Average selling price'!$C$2,
IF(D6125=2025,F6125*'Average selling price'!$D$2,"")))</f>
        <v>0</v>
      </c>
      <c r="H6125">
        <v>0</v>
      </c>
      <c r="I6125" s="12">
        <f>IF($D6125=2023,H6125*'Average selling price'!$B$3,
IF($D6125=2024,H6125*'Average selling price'!$C$3,
IF($D6125=2025,H6125*'Average selling price'!$D$3,"")))</f>
        <v>0</v>
      </c>
      <c r="J6125">
        <v>2</v>
      </c>
      <c r="K6125" s="12">
        <f>IF($D6125=2023,J6125*'Average selling price'!$B$4,
IF($D6125=2024,J6125*'Average selling price'!$C$4,
IF($D6125=2025,J6125*'Average selling price'!$D$4,"")))</f>
        <v>23452</v>
      </c>
      <c r="L6125" s="7">
        <v>10732.3</v>
      </c>
      <c r="M6125" s="7">
        <v>11309.94</v>
      </c>
      <c r="N6125" s="11">
        <f t="shared" si="191"/>
        <v>22042.239999999998</v>
      </c>
      <c r="O6125" s="11">
        <v>3316.91</v>
      </c>
      <c r="P6125" s="11">
        <v>-33.5</v>
      </c>
    </row>
    <row r="6126" spans="1:16">
      <c r="A6126" s="2">
        <v>45922</v>
      </c>
      <c r="B6126" s="18">
        <v>47</v>
      </c>
      <c r="C6126" s="20">
        <f t="shared" si="190"/>
        <v>9</v>
      </c>
      <c r="D6126" s="16">
        <v>2025</v>
      </c>
      <c r="E6126" s="1" t="s">
        <v>39</v>
      </c>
      <c r="F6126">
        <v>7</v>
      </c>
      <c r="G6126" s="12">
        <f>IF(D6126=2023,F6126*'Average selling price'!$B$2,
IF(D6126=2024,F6126*'Average selling price'!$C$2,
IF(D6126=2025,F6126*'Average selling price'!$D$2,"")))</f>
        <v>40250</v>
      </c>
      <c r="H6126">
        <v>2</v>
      </c>
      <c r="I6126" s="12">
        <f>IF($D6126=2023,H6126*'Average selling price'!$B$3,
IF($D6126=2024,H6126*'Average selling price'!$C$3,
IF($D6126=2025,H6126*'Average selling price'!$D$3,"")))</f>
        <v>69354</v>
      </c>
      <c r="J6126">
        <v>3</v>
      </c>
      <c r="K6126" s="12">
        <f>IF($D6126=2023,J6126*'Average selling price'!$B$4,
IF($D6126=2024,J6126*'Average selling price'!$C$4,
IF($D6126=2025,J6126*'Average selling price'!$D$4,"")))</f>
        <v>35178</v>
      </c>
      <c r="L6126" s="7">
        <v>18708.03</v>
      </c>
      <c r="M6126" s="7">
        <v>8309.8799999999992</v>
      </c>
      <c r="N6126" s="11">
        <f t="shared" si="191"/>
        <v>27017.909999999996</v>
      </c>
      <c r="O6126" s="11">
        <v>1099.99</v>
      </c>
      <c r="P6126" s="11">
        <v>1249.92</v>
      </c>
    </row>
    <row r="6127" spans="1:16">
      <c r="A6127" s="2">
        <v>45922</v>
      </c>
      <c r="B6127" s="18">
        <v>47</v>
      </c>
      <c r="C6127" s="20">
        <f t="shared" si="190"/>
        <v>9</v>
      </c>
      <c r="D6127" s="16">
        <v>2025</v>
      </c>
      <c r="E6127" s="1" t="s">
        <v>40</v>
      </c>
      <c r="F6127">
        <v>3</v>
      </c>
      <c r="G6127" s="12">
        <f>IF(D6127=2023,F6127*'Average selling price'!$B$2,
IF(D6127=2024,F6127*'Average selling price'!$C$2,
IF(D6127=2025,F6127*'Average selling price'!$D$2,"")))</f>
        <v>17250</v>
      </c>
      <c r="H6127">
        <v>0</v>
      </c>
      <c r="I6127" s="12">
        <f>IF($D6127=2023,H6127*'Average selling price'!$B$3,
IF($D6127=2024,H6127*'Average selling price'!$C$3,
IF($D6127=2025,H6127*'Average selling price'!$D$3,"")))</f>
        <v>0</v>
      </c>
      <c r="J6127">
        <v>0</v>
      </c>
      <c r="K6127" s="12">
        <f>IF($D6127=2023,J6127*'Average selling price'!$B$4,
IF($D6127=2024,J6127*'Average selling price'!$C$4,
IF($D6127=2025,J6127*'Average selling price'!$D$4,"")))</f>
        <v>0</v>
      </c>
      <c r="L6127" s="7">
        <v>999.99</v>
      </c>
      <c r="M6127" s="7">
        <v>1499.99</v>
      </c>
      <c r="N6127" s="11">
        <f t="shared" si="191"/>
        <v>2499.98</v>
      </c>
      <c r="O6127" s="11">
        <v>0</v>
      </c>
      <c r="P6127" s="11">
        <v>0</v>
      </c>
    </row>
    <row r="6128" spans="1:16">
      <c r="A6128" s="2">
        <v>45922</v>
      </c>
      <c r="B6128" s="18">
        <v>47</v>
      </c>
      <c r="C6128" s="20">
        <f t="shared" si="190"/>
        <v>9</v>
      </c>
      <c r="D6128" s="16">
        <v>2025</v>
      </c>
      <c r="E6128" s="1" t="s">
        <v>42</v>
      </c>
      <c r="F6128">
        <v>2</v>
      </c>
      <c r="G6128" s="12">
        <f>IF(D6128=2023,F6128*'Average selling price'!$B$2,
IF(D6128=2024,F6128*'Average selling price'!$C$2,
IF(D6128=2025,F6128*'Average selling price'!$D$2,"")))</f>
        <v>11500</v>
      </c>
      <c r="H6128">
        <v>0</v>
      </c>
      <c r="I6128" s="12">
        <f>IF($D6128=2023,H6128*'Average selling price'!$B$3,
IF($D6128=2024,H6128*'Average selling price'!$C$3,
IF($D6128=2025,H6128*'Average selling price'!$D$3,"")))</f>
        <v>0</v>
      </c>
      <c r="J6128">
        <v>3</v>
      </c>
      <c r="K6128" s="12">
        <f>IF($D6128=2023,J6128*'Average selling price'!$B$4,
IF($D6128=2024,J6128*'Average selling price'!$C$4,
IF($D6128=2025,J6128*'Average selling price'!$D$4,"")))</f>
        <v>35178</v>
      </c>
      <c r="L6128" s="7">
        <v>1519</v>
      </c>
      <c r="M6128" s="7">
        <v>0</v>
      </c>
      <c r="N6128" s="11">
        <f t="shared" si="191"/>
        <v>1519</v>
      </c>
      <c r="O6128" s="11">
        <v>995</v>
      </c>
      <c r="P6128" s="11">
        <v>151</v>
      </c>
    </row>
    <row r="6129" spans="1:16">
      <c r="A6129" s="2">
        <v>45922</v>
      </c>
      <c r="B6129" s="18">
        <v>47</v>
      </c>
      <c r="C6129" s="20">
        <f t="shared" si="190"/>
        <v>9</v>
      </c>
      <c r="D6129" s="16">
        <v>2025</v>
      </c>
      <c r="E6129" s="1" t="s">
        <v>63</v>
      </c>
      <c r="F6129">
        <v>3</v>
      </c>
      <c r="G6129" s="12">
        <f>IF(D6129=2023,F6129*'Average selling price'!$B$2,
IF(D6129=2024,F6129*'Average selling price'!$C$2,
IF(D6129=2025,F6129*'Average selling price'!$D$2,"")))</f>
        <v>17250</v>
      </c>
      <c r="H6129">
        <v>0</v>
      </c>
      <c r="I6129" s="12">
        <f>IF($D6129=2023,H6129*'Average selling price'!$B$3,
IF($D6129=2024,H6129*'Average selling price'!$C$3,
IF($D6129=2025,H6129*'Average selling price'!$D$3,"")))</f>
        <v>0</v>
      </c>
      <c r="J6129">
        <v>1</v>
      </c>
      <c r="K6129" s="12">
        <f>IF($D6129=2023,J6129*'Average selling price'!$B$4,
IF($D6129=2024,J6129*'Average selling price'!$C$4,
IF($D6129=2025,J6129*'Average selling price'!$D$4,"")))</f>
        <v>11726</v>
      </c>
      <c r="L6129" s="7">
        <v>131</v>
      </c>
      <c r="M6129" s="7">
        <v>4500</v>
      </c>
      <c r="N6129" s="11">
        <f t="shared" si="191"/>
        <v>4631</v>
      </c>
      <c r="O6129" s="11">
        <v>0</v>
      </c>
      <c r="P6129" s="11">
        <v>505</v>
      </c>
    </row>
    <row r="6130" spans="1:16">
      <c r="A6130" s="2">
        <v>45922</v>
      </c>
      <c r="B6130" s="18">
        <v>47</v>
      </c>
      <c r="C6130" s="20">
        <f t="shared" si="190"/>
        <v>9</v>
      </c>
      <c r="D6130" s="16">
        <v>2025</v>
      </c>
      <c r="E6130" s="1" t="s">
        <v>43</v>
      </c>
      <c r="F6130">
        <v>5</v>
      </c>
      <c r="G6130" s="12">
        <f>IF(D6130=2023,F6130*'Average selling price'!$B$2,
IF(D6130=2024,F6130*'Average selling price'!$C$2,
IF(D6130=2025,F6130*'Average selling price'!$D$2,"")))</f>
        <v>28750</v>
      </c>
      <c r="H6130">
        <v>2</v>
      </c>
      <c r="I6130" s="12">
        <f>IF($D6130=2023,H6130*'Average selling price'!$B$3,
IF($D6130=2024,H6130*'Average selling price'!$C$3,
IF($D6130=2025,H6130*'Average selling price'!$D$3,"")))</f>
        <v>69354</v>
      </c>
      <c r="J6130">
        <v>2</v>
      </c>
      <c r="K6130" s="12">
        <f>IF($D6130=2023,J6130*'Average selling price'!$B$4,
IF($D6130=2024,J6130*'Average selling price'!$C$4,
IF($D6130=2025,J6130*'Average selling price'!$D$4,"")))</f>
        <v>23452</v>
      </c>
      <c r="L6130" s="7">
        <v>22555.15</v>
      </c>
      <c r="M6130" s="7">
        <v>13196.86</v>
      </c>
      <c r="N6130" s="11">
        <f t="shared" si="191"/>
        <v>35752.01</v>
      </c>
      <c r="O6130" s="11">
        <v>896.88</v>
      </c>
      <c r="P6130" s="11">
        <v>8253.9699999999993</v>
      </c>
    </row>
    <row r="6131" spans="1:16">
      <c r="A6131" s="2">
        <v>45922</v>
      </c>
      <c r="B6131" s="18">
        <v>47</v>
      </c>
      <c r="C6131" s="20">
        <f t="shared" si="190"/>
        <v>9</v>
      </c>
      <c r="D6131" s="16">
        <v>2025</v>
      </c>
      <c r="E6131" s="1" t="s">
        <v>47</v>
      </c>
      <c r="F6131">
        <v>2</v>
      </c>
      <c r="G6131" s="12">
        <f>IF(D6131=2023,F6131*'Average selling price'!$B$2,
IF(D6131=2024,F6131*'Average selling price'!$C$2,
IF(D6131=2025,F6131*'Average selling price'!$D$2,"")))</f>
        <v>11500</v>
      </c>
      <c r="H6131">
        <v>1</v>
      </c>
      <c r="I6131" s="12">
        <f>IF($D6131=2023,H6131*'Average selling price'!$B$3,
IF($D6131=2024,H6131*'Average selling price'!$C$3,
IF($D6131=2025,H6131*'Average selling price'!$D$3,"")))</f>
        <v>34677</v>
      </c>
      <c r="J6131">
        <v>1</v>
      </c>
      <c r="K6131" s="12">
        <f>IF($D6131=2023,J6131*'Average selling price'!$B$4,
IF($D6131=2024,J6131*'Average selling price'!$C$4,
IF($D6131=2025,J6131*'Average selling price'!$D$4,"")))</f>
        <v>11726</v>
      </c>
      <c r="L6131" s="7">
        <v>9290</v>
      </c>
      <c r="M6131" s="7">
        <v>298</v>
      </c>
      <c r="N6131" s="11">
        <f t="shared" si="191"/>
        <v>9588</v>
      </c>
      <c r="O6131" s="11">
        <v>0</v>
      </c>
      <c r="P6131" s="11">
        <v>1123</v>
      </c>
    </row>
    <row r="6132" spans="1:16">
      <c r="A6132" s="2">
        <v>45922</v>
      </c>
      <c r="B6132" s="18">
        <v>47</v>
      </c>
      <c r="C6132" s="20">
        <f t="shared" si="190"/>
        <v>9</v>
      </c>
      <c r="D6132" s="16">
        <v>2025</v>
      </c>
      <c r="E6132" s="1" t="s">
        <v>50</v>
      </c>
      <c r="F6132">
        <v>10</v>
      </c>
      <c r="G6132" s="12">
        <f>IF(D6132=2023,F6132*'Average selling price'!$B$2,
IF(D6132=2024,F6132*'Average selling price'!$C$2,
IF(D6132=2025,F6132*'Average selling price'!$D$2,"")))</f>
        <v>57500</v>
      </c>
      <c r="H6132">
        <v>2</v>
      </c>
      <c r="I6132" s="12">
        <f>IF($D6132=2023,H6132*'Average selling price'!$B$3,
IF($D6132=2024,H6132*'Average selling price'!$C$3,
IF($D6132=2025,H6132*'Average selling price'!$D$3,"")))</f>
        <v>69354</v>
      </c>
      <c r="J6132">
        <v>1</v>
      </c>
      <c r="K6132" s="12">
        <f>IF($D6132=2023,J6132*'Average selling price'!$B$4,
IF($D6132=2024,J6132*'Average selling price'!$C$4,
IF($D6132=2025,J6132*'Average selling price'!$D$4,"")))</f>
        <v>11726</v>
      </c>
      <c r="L6132" s="7">
        <v>4236.8999999999996</v>
      </c>
      <c r="M6132" s="7">
        <v>7179.96</v>
      </c>
      <c r="N6132" s="11">
        <f t="shared" si="191"/>
        <v>11416.86</v>
      </c>
      <c r="O6132" s="11">
        <v>40.380000000000003</v>
      </c>
      <c r="P6132" s="11">
        <v>1399.99</v>
      </c>
    </row>
    <row r="6133" spans="1:16">
      <c r="A6133" s="2">
        <v>45922</v>
      </c>
      <c r="B6133" s="18">
        <v>47</v>
      </c>
      <c r="C6133" s="20">
        <f t="shared" si="190"/>
        <v>9</v>
      </c>
      <c r="D6133" s="16">
        <v>2025</v>
      </c>
      <c r="E6133" s="1" t="s">
        <v>51</v>
      </c>
      <c r="F6133">
        <v>0</v>
      </c>
      <c r="G6133" s="12">
        <f>IF(D6133=2023,F6133*'Average selling price'!$B$2,
IF(D6133=2024,F6133*'Average selling price'!$C$2,
IF(D6133=2025,F6133*'Average selling price'!$D$2,"")))</f>
        <v>0</v>
      </c>
      <c r="H6133">
        <v>0</v>
      </c>
      <c r="I6133" s="12">
        <f>IF($D6133=2023,H6133*'Average selling price'!$B$3,
IF($D6133=2024,H6133*'Average selling price'!$C$3,
IF($D6133=2025,H6133*'Average selling price'!$D$3,"")))</f>
        <v>0</v>
      </c>
      <c r="J6133">
        <v>0</v>
      </c>
      <c r="K6133" s="12">
        <f>IF($D6133=2023,J6133*'Average selling price'!$B$4,
IF($D6133=2024,J6133*'Average selling price'!$C$4,
IF($D6133=2025,J6133*'Average selling price'!$D$4,"")))</f>
        <v>0</v>
      </c>
      <c r="L6133" s="7">
        <v>1944.96</v>
      </c>
      <c r="M6133" s="7">
        <v>22719.9</v>
      </c>
      <c r="N6133" s="11">
        <f t="shared" si="191"/>
        <v>24664.86</v>
      </c>
      <c r="O6133" s="11">
        <v>0</v>
      </c>
      <c r="P6133" s="11">
        <v>332.98</v>
      </c>
    </row>
    <row r="6134" spans="1:16">
      <c r="A6134" s="2">
        <v>45922</v>
      </c>
      <c r="B6134" s="18">
        <v>47</v>
      </c>
      <c r="C6134" s="20">
        <f t="shared" si="190"/>
        <v>9</v>
      </c>
      <c r="D6134" s="16">
        <v>2025</v>
      </c>
      <c r="E6134" s="1" t="s">
        <v>52</v>
      </c>
      <c r="F6134">
        <v>2</v>
      </c>
      <c r="G6134" s="12">
        <f>IF(D6134=2023,F6134*'Average selling price'!$B$2,
IF(D6134=2024,F6134*'Average selling price'!$C$2,
IF(D6134=2025,F6134*'Average selling price'!$D$2,"")))</f>
        <v>11500</v>
      </c>
      <c r="H6134">
        <v>0</v>
      </c>
      <c r="I6134" s="12">
        <f>IF($D6134=2023,H6134*'Average selling price'!$B$3,
IF($D6134=2024,H6134*'Average selling price'!$C$3,
IF($D6134=2025,H6134*'Average selling price'!$D$3,"")))</f>
        <v>0</v>
      </c>
      <c r="J6134">
        <v>3</v>
      </c>
      <c r="K6134" s="12">
        <f>IF($D6134=2023,J6134*'Average selling price'!$B$4,
IF($D6134=2024,J6134*'Average selling price'!$C$4,
IF($D6134=2025,J6134*'Average selling price'!$D$4,"")))</f>
        <v>35178</v>
      </c>
      <c r="L6134" s="7">
        <v>12927.22</v>
      </c>
      <c r="M6134" s="7">
        <v>8193.93</v>
      </c>
      <c r="N6134" s="11">
        <f t="shared" si="191"/>
        <v>21121.15</v>
      </c>
      <c r="O6134" s="11">
        <v>2330.89</v>
      </c>
      <c r="P6134" s="11">
        <v>79.989999999999995</v>
      </c>
    </row>
    <row r="6135" spans="1:16">
      <c r="A6135" s="2">
        <v>45922</v>
      </c>
      <c r="B6135" s="18">
        <v>47</v>
      </c>
      <c r="C6135" s="20">
        <f t="shared" si="190"/>
        <v>9</v>
      </c>
      <c r="D6135" s="16">
        <v>2025</v>
      </c>
      <c r="E6135" s="1" t="s">
        <v>64</v>
      </c>
      <c r="F6135">
        <v>1</v>
      </c>
      <c r="G6135" s="12">
        <f>IF(D6135=2023,F6135*'Average selling price'!$B$2,
IF(D6135=2024,F6135*'Average selling price'!$C$2,
IF(D6135=2025,F6135*'Average selling price'!$D$2,"")))</f>
        <v>5750</v>
      </c>
      <c r="H6135">
        <v>0</v>
      </c>
      <c r="I6135" s="12">
        <f>IF($D6135=2023,H6135*'Average selling price'!$B$3,
IF($D6135=2024,H6135*'Average selling price'!$C$3,
IF($D6135=2025,H6135*'Average selling price'!$D$3,"")))</f>
        <v>0</v>
      </c>
      <c r="J6135">
        <v>2</v>
      </c>
      <c r="K6135" s="12">
        <f>IF($D6135=2023,J6135*'Average selling price'!$B$4,
IF($D6135=2024,J6135*'Average selling price'!$C$4,
IF($D6135=2025,J6135*'Average selling price'!$D$4,"")))</f>
        <v>23452</v>
      </c>
      <c r="L6135" s="7">
        <v>5262.84</v>
      </c>
      <c r="M6135" s="7">
        <v>10499.92</v>
      </c>
      <c r="N6135" s="11">
        <f t="shared" si="191"/>
        <v>15762.76</v>
      </c>
      <c r="O6135" s="11">
        <v>0</v>
      </c>
      <c r="P6135" s="11">
        <v>0</v>
      </c>
    </row>
    <row r="6136" spans="1:16">
      <c r="A6136" s="2">
        <v>45922</v>
      </c>
      <c r="B6136" s="18">
        <v>47</v>
      </c>
      <c r="C6136" s="20">
        <f t="shared" si="190"/>
        <v>9</v>
      </c>
      <c r="D6136" s="16">
        <v>2025</v>
      </c>
      <c r="E6136" s="1" t="s">
        <v>54</v>
      </c>
      <c r="F6136">
        <v>1</v>
      </c>
      <c r="G6136" s="12">
        <f>IF(D6136=2023,F6136*'Average selling price'!$B$2,
IF(D6136=2024,F6136*'Average selling price'!$C$2,
IF(D6136=2025,F6136*'Average selling price'!$D$2,"")))</f>
        <v>5750</v>
      </c>
      <c r="H6136">
        <v>0</v>
      </c>
      <c r="I6136" s="12">
        <f>IF($D6136=2023,H6136*'Average selling price'!$B$3,
IF($D6136=2024,H6136*'Average selling price'!$C$3,
IF($D6136=2025,H6136*'Average selling price'!$D$3,"")))</f>
        <v>0</v>
      </c>
      <c r="J6136">
        <v>0</v>
      </c>
      <c r="K6136" s="12">
        <f>IF($D6136=2023,J6136*'Average selling price'!$B$4,
IF($D6136=2024,J6136*'Average selling price'!$C$4,
IF($D6136=2025,J6136*'Average selling price'!$D$4,"")))</f>
        <v>0</v>
      </c>
      <c r="L6136" s="7">
        <v>1583.98</v>
      </c>
      <c r="M6136" s="7">
        <v>0</v>
      </c>
      <c r="N6136" s="11">
        <f t="shared" si="191"/>
        <v>1583.98</v>
      </c>
      <c r="O6136" s="11">
        <v>0</v>
      </c>
      <c r="P6136" s="11">
        <v>0</v>
      </c>
    </row>
    <row r="6137" spans="1:16">
      <c r="A6137" s="2">
        <v>45922</v>
      </c>
      <c r="B6137" s="18">
        <v>47</v>
      </c>
      <c r="C6137" s="20">
        <f t="shared" si="190"/>
        <v>9</v>
      </c>
      <c r="D6137" s="16">
        <v>2025</v>
      </c>
      <c r="E6137" s="1" t="s">
        <v>61</v>
      </c>
      <c r="F6137">
        <v>6</v>
      </c>
      <c r="G6137" s="12">
        <f>IF(D6137=2023,F6137*'Average selling price'!$B$2,
IF(D6137=2024,F6137*'Average selling price'!$C$2,
IF(D6137=2025,F6137*'Average selling price'!$D$2,"")))</f>
        <v>34500</v>
      </c>
      <c r="H6137">
        <v>0</v>
      </c>
      <c r="I6137" s="12">
        <f>IF($D6137=2023,H6137*'Average selling price'!$B$3,
IF($D6137=2024,H6137*'Average selling price'!$C$3,
IF($D6137=2025,H6137*'Average selling price'!$D$3,"")))</f>
        <v>0</v>
      </c>
      <c r="J6137">
        <v>0</v>
      </c>
      <c r="K6137" s="12">
        <f>IF($D6137=2023,J6137*'Average selling price'!$B$4,
IF($D6137=2024,J6137*'Average selling price'!$C$4,
IF($D6137=2025,J6137*'Average selling price'!$D$4,"")))</f>
        <v>0</v>
      </c>
      <c r="L6137" s="7">
        <v>16689</v>
      </c>
      <c r="M6137" s="7">
        <v>860</v>
      </c>
      <c r="N6137" s="11">
        <f t="shared" si="191"/>
        <v>17549</v>
      </c>
      <c r="O6137" s="11">
        <v>0</v>
      </c>
      <c r="P6137" s="11">
        <v>6323</v>
      </c>
    </row>
    <row r="6138" spans="1:16">
      <c r="A6138" s="2">
        <v>45922</v>
      </c>
      <c r="B6138" s="18">
        <v>47</v>
      </c>
      <c r="C6138" s="20">
        <f t="shared" si="190"/>
        <v>9</v>
      </c>
      <c r="D6138" s="16">
        <v>2025</v>
      </c>
      <c r="E6138" s="1" t="s">
        <v>65</v>
      </c>
      <c r="F6138">
        <v>0</v>
      </c>
      <c r="G6138" s="12">
        <f>IF(D6138=2023,F6138*'Average selling price'!$B$2,
IF(D6138=2024,F6138*'Average selling price'!$C$2,
IF(D6138=2025,F6138*'Average selling price'!$D$2,"")))</f>
        <v>0</v>
      </c>
      <c r="H6138">
        <v>0</v>
      </c>
      <c r="I6138" s="12">
        <f>IF($D6138=2023,H6138*'Average selling price'!$B$3,
IF($D6138=2024,H6138*'Average selling price'!$C$3,
IF($D6138=2025,H6138*'Average selling price'!$D$3,"")))</f>
        <v>0</v>
      </c>
      <c r="J6138">
        <v>0</v>
      </c>
      <c r="K6138" s="12">
        <f>IF($D6138=2023,J6138*'Average selling price'!$B$4,
IF($D6138=2024,J6138*'Average selling price'!$C$4,
IF($D6138=2025,J6138*'Average selling price'!$D$4,"")))</f>
        <v>0</v>
      </c>
      <c r="L6138" s="7">
        <v>0</v>
      </c>
      <c r="M6138" s="7">
        <v>0</v>
      </c>
      <c r="N6138" s="11">
        <f t="shared" si="191"/>
        <v>0</v>
      </c>
      <c r="O6138" s="11">
        <v>0</v>
      </c>
      <c r="P6138" s="11">
        <v>0</v>
      </c>
    </row>
    <row r="6139" spans="1:16">
      <c r="A6139" s="2">
        <v>45929</v>
      </c>
      <c r="B6139" s="18">
        <v>48</v>
      </c>
      <c r="C6139" s="20">
        <f t="shared" si="190"/>
        <v>9</v>
      </c>
      <c r="D6139" s="16">
        <v>2025</v>
      </c>
      <c r="E6139" s="1" t="s">
        <v>25</v>
      </c>
      <c r="F6139">
        <v>4</v>
      </c>
      <c r="G6139" s="12">
        <f>IF(D6139=2023,F6139*'Average selling price'!$B$2,
IF(D6139=2024,F6139*'Average selling price'!$C$2,
IF(D6139=2025,F6139*'Average selling price'!$D$2,"")))</f>
        <v>23000</v>
      </c>
      <c r="H6139">
        <v>0</v>
      </c>
      <c r="I6139" s="12">
        <f>IF($D6139=2023,H6139*'Average selling price'!$B$3,
IF($D6139=2024,H6139*'Average selling price'!$C$3,
IF($D6139=2025,H6139*'Average selling price'!$D$3,"")))</f>
        <v>0</v>
      </c>
      <c r="J6139">
        <v>4</v>
      </c>
      <c r="K6139" s="12">
        <f>IF($D6139=2023,J6139*'Average selling price'!$B$4,
IF($D6139=2024,J6139*'Average selling price'!$C$4,
IF($D6139=2025,J6139*'Average selling price'!$D$4,"")))</f>
        <v>46904</v>
      </c>
      <c r="L6139" s="7">
        <v>15117</v>
      </c>
      <c r="M6139" s="7">
        <v>25483</v>
      </c>
      <c r="N6139" s="11">
        <f t="shared" si="191"/>
        <v>40600</v>
      </c>
      <c r="O6139" s="11">
        <v>2900</v>
      </c>
      <c r="P6139" s="11">
        <v>0</v>
      </c>
    </row>
    <row r="6140" spans="1:16">
      <c r="A6140" s="2">
        <v>45929</v>
      </c>
      <c r="B6140" s="18">
        <v>48</v>
      </c>
      <c r="C6140" s="20">
        <f t="shared" si="190"/>
        <v>9</v>
      </c>
      <c r="D6140" s="16">
        <v>2025</v>
      </c>
      <c r="E6140" s="1" t="s">
        <v>46</v>
      </c>
      <c r="F6140">
        <v>2</v>
      </c>
      <c r="G6140" s="12">
        <f>IF(D6140=2023,F6140*'Average selling price'!$B$2,
IF(D6140=2024,F6140*'Average selling price'!$C$2,
IF(D6140=2025,F6140*'Average selling price'!$D$2,"")))</f>
        <v>11500</v>
      </c>
      <c r="H6140">
        <v>0</v>
      </c>
      <c r="I6140" s="12">
        <f>IF($D6140=2023,H6140*'Average selling price'!$B$3,
IF($D6140=2024,H6140*'Average selling price'!$C$3,
IF($D6140=2025,H6140*'Average selling price'!$D$3,"")))</f>
        <v>0</v>
      </c>
      <c r="J6140">
        <v>3</v>
      </c>
      <c r="K6140" s="12">
        <f>IF($D6140=2023,J6140*'Average selling price'!$B$4,
IF($D6140=2024,J6140*'Average selling price'!$C$4,
IF($D6140=2025,J6140*'Average selling price'!$D$4,"")))</f>
        <v>35178</v>
      </c>
      <c r="L6140" s="7">
        <v>9213</v>
      </c>
      <c r="M6140" s="7">
        <v>5280</v>
      </c>
      <c r="N6140" s="11">
        <f t="shared" si="191"/>
        <v>14493</v>
      </c>
      <c r="O6140" s="11">
        <v>550</v>
      </c>
      <c r="P6140" s="11">
        <v>0</v>
      </c>
    </row>
    <row r="6141" spans="1:16">
      <c r="A6141" s="2">
        <v>45929</v>
      </c>
      <c r="B6141" s="18">
        <v>48</v>
      </c>
      <c r="C6141" s="20">
        <f t="shared" si="190"/>
        <v>9</v>
      </c>
      <c r="D6141" s="16">
        <v>2025</v>
      </c>
      <c r="E6141" s="1" t="s">
        <v>57</v>
      </c>
      <c r="F6141">
        <v>1</v>
      </c>
      <c r="G6141" s="12">
        <f>IF(D6141=2023,F6141*'Average selling price'!$B$2,
IF(D6141=2024,F6141*'Average selling price'!$C$2,
IF(D6141=2025,F6141*'Average selling price'!$D$2,"")))</f>
        <v>5750</v>
      </c>
      <c r="H6141">
        <v>0</v>
      </c>
      <c r="I6141" s="12">
        <f>IF($D6141=2023,H6141*'Average selling price'!$B$3,
IF($D6141=2024,H6141*'Average selling price'!$C$3,
IF($D6141=2025,H6141*'Average selling price'!$D$3,"")))</f>
        <v>0</v>
      </c>
      <c r="J6141">
        <v>2</v>
      </c>
      <c r="K6141" s="12">
        <f>IF($D6141=2023,J6141*'Average selling price'!$B$4,
IF($D6141=2024,J6141*'Average selling price'!$C$4,
IF($D6141=2025,J6141*'Average selling price'!$D$4,"")))</f>
        <v>23452</v>
      </c>
      <c r="L6141" s="7">
        <v>8478</v>
      </c>
      <c r="M6141" s="7">
        <v>1440</v>
      </c>
      <c r="N6141" s="11">
        <f t="shared" si="191"/>
        <v>9918</v>
      </c>
      <c r="O6141" s="11">
        <v>0</v>
      </c>
      <c r="P6141" s="11">
        <v>0</v>
      </c>
    </row>
    <row r="6142" spans="1:16">
      <c r="A6142" s="2">
        <v>45929</v>
      </c>
      <c r="B6142" s="18">
        <v>48</v>
      </c>
      <c r="C6142" s="20">
        <f t="shared" si="190"/>
        <v>9</v>
      </c>
      <c r="D6142" s="16">
        <v>2025</v>
      </c>
      <c r="E6142" s="1" t="s">
        <v>27</v>
      </c>
      <c r="F6142">
        <v>3</v>
      </c>
      <c r="G6142" s="12">
        <f>IF(D6142=2023,F6142*'Average selling price'!$B$2,
IF(D6142=2024,F6142*'Average selling price'!$C$2,
IF(D6142=2025,F6142*'Average selling price'!$D$2,"")))</f>
        <v>17250</v>
      </c>
      <c r="H6142">
        <v>0</v>
      </c>
      <c r="I6142" s="12">
        <f>IF($D6142=2023,H6142*'Average selling price'!$B$3,
IF($D6142=2024,H6142*'Average selling price'!$C$3,
IF($D6142=2025,H6142*'Average selling price'!$D$3,"")))</f>
        <v>0</v>
      </c>
      <c r="J6142">
        <v>2</v>
      </c>
      <c r="K6142" s="12">
        <f>IF($D6142=2023,J6142*'Average selling price'!$B$4,
IF($D6142=2024,J6142*'Average selling price'!$C$4,
IF($D6142=2025,J6142*'Average selling price'!$D$4,"")))</f>
        <v>23452</v>
      </c>
      <c r="L6142" s="7">
        <v>1445</v>
      </c>
      <c r="M6142" s="7">
        <v>0</v>
      </c>
      <c r="N6142" s="11">
        <f t="shared" si="191"/>
        <v>1445</v>
      </c>
      <c r="O6142" s="11">
        <v>880</v>
      </c>
      <c r="P6142" s="11">
        <v>0</v>
      </c>
    </row>
    <row r="6143" spans="1:16">
      <c r="A6143" s="2">
        <v>45929</v>
      </c>
      <c r="B6143" s="18">
        <v>48</v>
      </c>
      <c r="C6143" s="20">
        <f t="shared" si="190"/>
        <v>9</v>
      </c>
      <c r="D6143" s="16">
        <v>2025</v>
      </c>
      <c r="E6143" s="1" t="s">
        <v>55</v>
      </c>
      <c r="F6143">
        <v>3</v>
      </c>
      <c r="G6143" s="12">
        <f>IF(D6143=2023,F6143*'Average selling price'!$B$2,
IF(D6143=2024,F6143*'Average selling price'!$C$2,
IF(D6143=2025,F6143*'Average selling price'!$D$2,"")))</f>
        <v>17250</v>
      </c>
      <c r="H6143">
        <v>0</v>
      </c>
      <c r="I6143" s="12">
        <f>IF($D6143=2023,H6143*'Average selling price'!$B$3,
IF($D6143=2024,H6143*'Average selling price'!$C$3,
IF($D6143=2025,H6143*'Average selling price'!$D$3,"")))</f>
        <v>0</v>
      </c>
      <c r="J6143">
        <v>2</v>
      </c>
      <c r="K6143" s="12">
        <f>IF($D6143=2023,J6143*'Average selling price'!$B$4,
IF($D6143=2024,J6143*'Average selling price'!$C$4,
IF($D6143=2025,J6143*'Average selling price'!$D$4,"")))</f>
        <v>23452</v>
      </c>
      <c r="L6143" s="7">
        <v>8700</v>
      </c>
      <c r="M6143" s="7">
        <v>15049</v>
      </c>
      <c r="N6143" s="11">
        <f t="shared" si="191"/>
        <v>23749</v>
      </c>
      <c r="O6143" s="11">
        <v>0</v>
      </c>
      <c r="P6143" s="11">
        <v>600</v>
      </c>
    </row>
    <row r="6144" spans="1:16">
      <c r="A6144" s="2">
        <v>45929</v>
      </c>
      <c r="B6144" s="18">
        <v>48</v>
      </c>
      <c r="C6144" s="20">
        <f t="shared" si="190"/>
        <v>9</v>
      </c>
      <c r="D6144" s="16">
        <v>2025</v>
      </c>
      <c r="E6144" s="1" t="s">
        <v>28</v>
      </c>
      <c r="F6144">
        <v>3</v>
      </c>
      <c r="G6144" s="12">
        <f>IF(D6144=2023,F6144*'Average selling price'!$B$2,
IF(D6144=2024,F6144*'Average selling price'!$C$2,
IF(D6144=2025,F6144*'Average selling price'!$D$2,"")))</f>
        <v>17250</v>
      </c>
      <c r="H6144">
        <v>0</v>
      </c>
      <c r="I6144" s="12">
        <f>IF($D6144=2023,H6144*'Average selling price'!$B$3,
IF($D6144=2024,H6144*'Average selling price'!$C$3,
IF($D6144=2025,H6144*'Average selling price'!$D$3,"")))</f>
        <v>0</v>
      </c>
      <c r="J6144">
        <v>0</v>
      </c>
      <c r="K6144" s="12">
        <f>IF($D6144=2023,J6144*'Average selling price'!$B$4,
IF($D6144=2024,J6144*'Average selling price'!$C$4,
IF($D6144=2025,J6144*'Average selling price'!$D$4,"")))</f>
        <v>0</v>
      </c>
      <c r="L6144" s="7">
        <v>2734.85</v>
      </c>
      <c r="M6144" s="7">
        <v>419.99</v>
      </c>
      <c r="N6144" s="11">
        <f t="shared" si="191"/>
        <v>3154.84</v>
      </c>
      <c r="O6144" s="11">
        <v>49.99</v>
      </c>
      <c r="P6144" s="11">
        <v>799.98</v>
      </c>
    </row>
    <row r="6145" spans="1:16">
      <c r="A6145" s="2">
        <v>45929</v>
      </c>
      <c r="B6145" s="18">
        <v>48</v>
      </c>
      <c r="C6145" s="20">
        <f t="shared" si="190"/>
        <v>9</v>
      </c>
      <c r="D6145" s="16">
        <v>2025</v>
      </c>
      <c r="E6145" s="1" t="s">
        <v>29</v>
      </c>
      <c r="F6145">
        <v>5</v>
      </c>
      <c r="G6145" s="12">
        <f>IF(D6145=2023,F6145*'Average selling price'!$B$2,
IF(D6145=2024,F6145*'Average selling price'!$C$2,
IF(D6145=2025,F6145*'Average selling price'!$D$2,"")))</f>
        <v>28750</v>
      </c>
      <c r="H6145">
        <v>0</v>
      </c>
      <c r="I6145" s="12">
        <f>IF($D6145=2023,H6145*'Average selling price'!$B$3,
IF($D6145=2024,H6145*'Average selling price'!$C$3,
IF($D6145=2025,H6145*'Average selling price'!$D$3,"")))</f>
        <v>0</v>
      </c>
      <c r="J6145">
        <v>3</v>
      </c>
      <c r="K6145" s="12">
        <f>IF($D6145=2023,J6145*'Average selling price'!$B$4,
IF($D6145=2024,J6145*'Average selling price'!$C$4,
IF($D6145=2025,J6145*'Average selling price'!$D$4,"")))</f>
        <v>35178</v>
      </c>
      <c r="L6145" s="7">
        <v>14047.95</v>
      </c>
      <c r="M6145" s="7">
        <v>12174.91</v>
      </c>
      <c r="N6145" s="11">
        <f t="shared" si="191"/>
        <v>26222.86</v>
      </c>
      <c r="O6145" s="11">
        <v>0</v>
      </c>
      <c r="P6145" s="11">
        <v>299.99</v>
      </c>
    </row>
    <row r="6146" spans="1:16">
      <c r="A6146" s="2">
        <v>45929</v>
      </c>
      <c r="B6146" s="18">
        <v>48</v>
      </c>
      <c r="C6146" s="20">
        <f t="shared" si="190"/>
        <v>9</v>
      </c>
      <c r="D6146" s="16">
        <v>2025</v>
      </c>
      <c r="E6146" s="1" t="s">
        <v>30</v>
      </c>
      <c r="F6146">
        <v>5</v>
      </c>
      <c r="G6146" s="12">
        <f>IF(D6146=2023,F6146*'Average selling price'!$B$2,
IF(D6146=2024,F6146*'Average selling price'!$C$2,
IF(D6146=2025,F6146*'Average selling price'!$D$2,"")))</f>
        <v>28750</v>
      </c>
      <c r="H6146">
        <v>1</v>
      </c>
      <c r="I6146" s="12">
        <f>IF($D6146=2023,H6146*'Average selling price'!$B$3,
IF($D6146=2024,H6146*'Average selling price'!$C$3,
IF($D6146=2025,H6146*'Average selling price'!$D$3,"")))</f>
        <v>34677</v>
      </c>
      <c r="J6146">
        <v>3</v>
      </c>
      <c r="K6146" s="12">
        <f>IF($D6146=2023,J6146*'Average selling price'!$B$4,
IF($D6146=2024,J6146*'Average selling price'!$C$4,
IF($D6146=2025,J6146*'Average selling price'!$D$4,"")))</f>
        <v>35178</v>
      </c>
      <c r="L6146" s="7">
        <v>13225.15</v>
      </c>
      <c r="M6146" s="7">
        <v>13054.92</v>
      </c>
      <c r="N6146" s="11">
        <f t="shared" si="191"/>
        <v>26280.07</v>
      </c>
      <c r="O6146" s="11">
        <v>249.99</v>
      </c>
      <c r="P6146" s="11">
        <v>114.99</v>
      </c>
    </row>
    <row r="6147" spans="1:16">
      <c r="A6147" s="2">
        <v>45929</v>
      </c>
      <c r="B6147" s="18">
        <v>48</v>
      </c>
      <c r="C6147" s="20">
        <f t="shared" si="190"/>
        <v>9</v>
      </c>
      <c r="D6147" s="16">
        <v>2025</v>
      </c>
      <c r="E6147" s="1" t="s">
        <v>48</v>
      </c>
      <c r="F6147">
        <v>3</v>
      </c>
      <c r="G6147" s="12">
        <f>IF(D6147=2023,F6147*'Average selling price'!$B$2,
IF(D6147=2024,F6147*'Average selling price'!$C$2,
IF(D6147=2025,F6147*'Average selling price'!$D$2,"")))</f>
        <v>17250</v>
      </c>
      <c r="H6147">
        <v>0</v>
      </c>
      <c r="I6147" s="12">
        <f>IF($D6147=2023,H6147*'Average selling price'!$B$3,
IF($D6147=2024,H6147*'Average selling price'!$C$3,
IF($D6147=2025,H6147*'Average selling price'!$D$3,"")))</f>
        <v>0</v>
      </c>
      <c r="J6147">
        <v>0</v>
      </c>
      <c r="K6147" s="12">
        <f>IF($D6147=2023,J6147*'Average selling price'!$B$4,
IF($D6147=2024,J6147*'Average selling price'!$C$4,
IF($D6147=2025,J6147*'Average selling price'!$D$4,"")))</f>
        <v>0</v>
      </c>
      <c r="L6147" s="7">
        <v>2770.8</v>
      </c>
      <c r="M6147" s="7">
        <v>11839.97</v>
      </c>
      <c r="N6147" s="11">
        <f t="shared" si="191"/>
        <v>14610.77</v>
      </c>
      <c r="O6147" s="11">
        <v>2149.96</v>
      </c>
      <c r="P6147" s="11">
        <v>1301.99</v>
      </c>
    </row>
    <row r="6148" spans="1:16">
      <c r="A6148" s="2">
        <v>45929</v>
      </c>
      <c r="B6148" s="18">
        <v>48</v>
      </c>
      <c r="C6148" s="20">
        <f t="shared" ref="C6148:C6211" si="192">MONTH(A6148)</f>
        <v>9</v>
      </c>
      <c r="D6148" s="16">
        <v>2025</v>
      </c>
      <c r="E6148" s="1" t="s">
        <v>59</v>
      </c>
      <c r="F6148">
        <v>0</v>
      </c>
      <c r="G6148" s="12">
        <f>IF(D6148=2023,F6148*'Average selling price'!$B$2,
IF(D6148=2024,F6148*'Average selling price'!$C$2,
IF(D6148=2025,F6148*'Average selling price'!$D$2,"")))</f>
        <v>0</v>
      </c>
      <c r="H6148">
        <v>0</v>
      </c>
      <c r="I6148" s="12">
        <f>IF($D6148=2023,H6148*'Average selling price'!$B$3,
IF($D6148=2024,H6148*'Average selling price'!$C$3,
IF($D6148=2025,H6148*'Average selling price'!$D$3,"")))</f>
        <v>0</v>
      </c>
      <c r="J6148">
        <v>1</v>
      </c>
      <c r="K6148" s="12">
        <f>IF($D6148=2023,J6148*'Average selling price'!$B$4,
IF($D6148=2024,J6148*'Average selling price'!$C$4,
IF($D6148=2025,J6148*'Average selling price'!$D$4,"")))</f>
        <v>11726</v>
      </c>
      <c r="L6148" s="7">
        <v>1301.93</v>
      </c>
      <c r="M6148" s="7">
        <v>8479.9500000000007</v>
      </c>
      <c r="N6148" s="11">
        <f t="shared" ref="N6148:N6211" si="193">M6148+L6148</f>
        <v>9781.880000000001</v>
      </c>
      <c r="O6148" s="11">
        <v>0</v>
      </c>
      <c r="P6148" s="11">
        <v>1139.96</v>
      </c>
    </row>
    <row r="6149" spans="1:16">
      <c r="A6149" s="2">
        <v>45929</v>
      </c>
      <c r="B6149" s="18">
        <v>48</v>
      </c>
      <c r="C6149" s="20">
        <f t="shared" si="192"/>
        <v>9</v>
      </c>
      <c r="D6149" s="16">
        <v>2025</v>
      </c>
      <c r="E6149" s="1" t="s">
        <v>31</v>
      </c>
      <c r="F6149">
        <v>4</v>
      </c>
      <c r="G6149" s="12">
        <f>IF(D6149=2023,F6149*'Average selling price'!$B$2,
IF(D6149=2024,F6149*'Average selling price'!$C$2,
IF(D6149=2025,F6149*'Average selling price'!$D$2,"")))</f>
        <v>23000</v>
      </c>
      <c r="H6149">
        <v>0</v>
      </c>
      <c r="I6149" s="12">
        <f>IF($D6149=2023,H6149*'Average selling price'!$B$3,
IF($D6149=2024,H6149*'Average selling price'!$C$3,
IF($D6149=2025,H6149*'Average selling price'!$D$3,"")))</f>
        <v>0</v>
      </c>
      <c r="J6149">
        <v>2</v>
      </c>
      <c r="K6149" s="12">
        <f>IF($D6149=2023,J6149*'Average selling price'!$B$4,
IF($D6149=2024,J6149*'Average selling price'!$C$4,
IF($D6149=2025,J6149*'Average selling price'!$D$4,"")))</f>
        <v>23452</v>
      </c>
      <c r="L6149" s="7">
        <v>23828.240000000002</v>
      </c>
      <c r="M6149" s="7">
        <v>40436.29</v>
      </c>
      <c r="N6149" s="11">
        <f t="shared" si="193"/>
        <v>64264.53</v>
      </c>
      <c r="O6149" s="11">
        <v>4189.32</v>
      </c>
      <c r="P6149" s="11">
        <v>2039.98</v>
      </c>
    </row>
    <row r="6150" spans="1:16">
      <c r="A6150" s="2">
        <v>45929</v>
      </c>
      <c r="B6150" s="18">
        <v>48</v>
      </c>
      <c r="C6150" s="20">
        <f t="shared" si="192"/>
        <v>9</v>
      </c>
      <c r="D6150" s="16">
        <v>2025</v>
      </c>
      <c r="E6150" s="1" t="s">
        <v>26</v>
      </c>
      <c r="F6150">
        <v>8</v>
      </c>
      <c r="G6150" s="12">
        <f>IF(D6150=2023,F6150*'Average selling price'!$B$2,
IF(D6150=2024,F6150*'Average selling price'!$C$2,
IF(D6150=2025,F6150*'Average selling price'!$D$2,"")))</f>
        <v>46000</v>
      </c>
      <c r="H6150">
        <v>0</v>
      </c>
      <c r="I6150" s="12">
        <f>IF($D6150=2023,H6150*'Average selling price'!$B$3,
IF($D6150=2024,H6150*'Average selling price'!$C$3,
IF($D6150=2025,H6150*'Average selling price'!$D$3,"")))</f>
        <v>0</v>
      </c>
      <c r="J6150">
        <v>2</v>
      </c>
      <c r="K6150" s="12">
        <f>IF($D6150=2023,J6150*'Average selling price'!$B$4,
IF($D6150=2024,J6150*'Average selling price'!$C$4,
IF($D6150=2025,J6150*'Average selling price'!$D$4,"")))</f>
        <v>23452</v>
      </c>
      <c r="L6150" s="7">
        <v>13059.46</v>
      </c>
      <c r="M6150" s="7">
        <v>27757.4</v>
      </c>
      <c r="N6150" s="11">
        <f t="shared" si="193"/>
        <v>40816.86</v>
      </c>
      <c r="O6150" s="11">
        <v>3269.97</v>
      </c>
      <c r="P6150" s="11">
        <v>0</v>
      </c>
    </row>
    <row r="6151" spans="1:16">
      <c r="A6151" s="2">
        <v>45929</v>
      </c>
      <c r="B6151" s="18">
        <v>48</v>
      </c>
      <c r="C6151" s="20">
        <f t="shared" si="192"/>
        <v>9</v>
      </c>
      <c r="D6151" s="16">
        <v>2025</v>
      </c>
      <c r="E6151" s="1" t="s">
        <v>66</v>
      </c>
      <c r="F6151">
        <v>0</v>
      </c>
      <c r="G6151" s="12">
        <f>IF(D6151=2023,F6151*'Average selling price'!$B$2,
IF(D6151=2024,F6151*'Average selling price'!$C$2,
IF(D6151=2025,F6151*'Average selling price'!$D$2,"")))</f>
        <v>0</v>
      </c>
      <c r="H6151">
        <v>0</v>
      </c>
      <c r="I6151" s="12">
        <f>IF($D6151=2023,H6151*'Average selling price'!$B$3,
IF($D6151=2024,H6151*'Average selling price'!$C$3,
IF($D6151=2025,H6151*'Average selling price'!$D$3,"")))</f>
        <v>0</v>
      </c>
      <c r="J6151">
        <v>0</v>
      </c>
      <c r="K6151" s="12">
        <f>IF($D6151=2023,J6151*'Average selling price'!$B$4,
IF($D6151=2024,J6151*'Average selling price'!$C$4,
IF($D6151=2025,J6151*'Average selling price'!$D$4,"")))</f>
        <v>0</v>
      </c>
      <c r="L6151" s="7">
        <v>15149.19</v>
      </c>
      <c r="M6151" s="7">
        <v>9344.89</v>
      </c>
      <c r="N6151" s="11">
        <f t="shared" si="193"/>
        <v>24494.080000000002</v>
      </c>
      <c r="O6151" s="11">
        <v>149.99</v>
      </c>
      <c r="P6151" s="11">
        <v>1201.94</v>
      </c>
    </row>
    <row r="6152" spans="1:16">
      <c r="A6152" s="2">
        <v>45929</v>
      </c>
      <c r="B6152" s="18">
        <v>48</v>
      </c>
      <c r="C6152" s="20">
        <f t="shared" si="192"/>
        <v>9</v>
      </c>
      <c r="D6152" s="16">
        <v>2025</v>
      </c>
      <c r="E6152" s="1" t="s">
        <v>32</v>
      </c>
      <c r="F6152">
        <v>4</v>
      </c>
      <c r="G6152" s="12">
        <f>IF(D6152=2023,F6152*'Average selling price'!$B$2,
IF(D6152=2024,F6152*'Average selling price'!$C$2,
IF(D6152=2025,F6152*'Average selling price'!$D$2,"")))</f>
        <v>23000</v>
      </c>
      <c r="H6152">
        <v>0</v>
      </c>
      <c r="I6152" s="12">
        <f>IF($D6152=2023,H6152*'Average selling price'!$B$3,
IF($D6152=2024,H6152*'Average selling price'!$C$3,
IF($D6152=2025,H6152*'Average selling price'!$D$3,"")))</f>
        <v>0</v>
      </c>
      <c r="J6152">
        <v>0</v>
      </c>
      <c r="K6152" s="12">
        <f>IF($D6152=2023,J6152*'Average selling price'!$B$4,
IF($D6152=2024,J6152*'Average selling price'!$C$4,
IF($D6152=2025,J6152*'Average selling price'!$D$4,"")))</f>
        <v>0</v>
      </c>
      <c r="L6152" s="7">
        <v>18279.55</v>
      </c>
      <c r="M6152" s="7">
        <v>12709.96</v>
      </c>
      <c r="N6152" s="11">
        <f t="shared" si="193"/>
        <v>30989.51</v>
      </c>
      <c r="O6152" s="11">
        <v>0</v>
      </c>
      <c r="P6152" s="11">
        <v>2434.9699999999998</v>
      </c>
    </row>
    <row r="6153" spans="1:16">
      <c r="A6153" s="2">
        <v>45929</v>
      </c>
      <c r="B6153" s="18">
        <v>48</v>
      </c>
      <c r="C6153" s="20">
        <f t="shared" si="192"/>
        <v>9</v>
      </c>
      <c r="D6153" s="16">
        <v>2025</v>
      </c>
      <c r="E6153" s="1" t="s">
        <v>58</v>
      </c>
      <c r="F6153">
        <v>2</v>
      </c>
      <c r="G6153" s="12">
        <f>IF(D6153=2023,F6153*'Average selling price'!$B$2,
IF(D6153=2024,F6153*'Average selling price'!$C$2,
IF(D6153=2025,F6153*'Average selling price'!$D$2,"")))</f>
        <v>11500</v>
      </c>
      <c r="H6153">
        <v>0</v>
      </c>
      <c r="I6153" s="12">
        <f>IF($D6153=2023,H6153*'Average selling price'!$B$3,
IF($D6153=2024,H6153*'Average selling price'!$C$3,
IF($D6153=2025,H6153*'Average selling price'!$D$3,"")))</f>
        <v>0</v>
      </c>
      <c r="J6153">
        <v>2</v>
      </c>
      <c r="K6153" s="12">
        <f>IF($D6153=2023,J6153*'Average selling price'!$B$4,
IF($D6153=2024,J6153*'Average selling price'!$C$4,
IF($D6153=2025,J6153*'Average selling price'!$D$4,"")))</f>
        <v>23452</v>
      </c>
      <c r="L6153" s="7">
        <v>6570.79</v>
      </c>
      <c r="M6153" s="7">
        <v>-7497.57</v>
      </c>
      <c r="N6153" s="11">
        <f t="shared" si="193"/>
        <v>-926.77999999999975</v>
      </c>
      <c r="O6153" s="11">
        <v>67.180000000000007</v>
      </c>
      <c r="P6153" s="11">
        <v>0</v>
      </c>
    </row>
    <row r="6154" spans="1:16">
      <c r="A6154" s="2">
        <v>45929</v>
      </c>
      <c r="B6154" s="18">
        <v>48</v>
      </c>
      <c r="C6154" s="20">
        <f t="shared" si="192"/>
        <v>9</v>
      </c>
      <c r="D6154" s="16">
        <v>2025</v>
      </c>
      <c r="E6154" s="1" t="s">
        <v>62</v>
      </c>
      <c r="F6154">
        <v>2</v>
      </c>
      <c r="G6154" s="12">
        <f>IF(D6154=2023,F6154*'Average selling price'!$B$2,
IF(D6154=2024,F6154*'Average selling price'!$C$2,
IF(D6154=2025,F6154*'Average selling price'!$D$2,"")))</f>
        <v>11500</v>
      </c>
      <c r="H6154">
        <v>1</v>
      </c>
      <c r="I6154" s="12">
        <f>IF($D6154=2023,H6154*'Average selling price'!$B$3,
IF($D6154=2024,H6154*'Average selling price'!$C$3,
IF($D6154=2025,H6154*'Average selling price'!$D$3,"")))</f>
        <v>34677</v>
      </c>
      <c r="J6154">
        <v>1</v>
      </c>
      <c r="K6154" s="12">
        <f>IF($D6154=2023,J6154*'Average selling price'!$B$4,
IF($D6154=2024,J6154*'Average selling price'!$C$4,
IF($D6154=2025,J6154*'Average selling price'!$D$4,"")))</f>
        <v>11726</v>
      </c>
      <c r="L6154" s="7">
        <v>4278.7299999999996</v>
      </c>
      <c r="M6154" s="7">
        <v>1439.99</v>
      </c>
      <c r="N6154" s="11">
        <f t="shared" si="193"/>
        <v>5718.7199999999993</v>
      </c>
      <c r="O6154" s="11">
        <v>3914.35</v>
      </c>
      <c r="P6154" s="11">
        <v>119.99</v>
      </c>
    </row>
    <row r="6155" spans="1:16">
      <c r="A6155" s="2">
        <v>45929</v>
      </c>
      <c r="B6155" s="18">
        <v>48</v>
      </c>
      <c r="C6155" s="20">
        <f t="shared" si="192"/>
        <v>9</v>
      </c>
      <c r="D6155" s="16">
        <v>2025</v>
      </c>
      <c r="E6155" s="1" t="s">
        <v>33</v>
      </c>
      <c r="F6155">
        <v>2</v>
      </c>
      <c r="G6155" s="12">
        <f>IF(D6155=2023,F6155*'Average selling price'!$B$2,
IF(D6155=2024,F6155*'Average selling price'!$C$2,
IF(D6155=2025,F6155*'Average selling price'!$D$2,"")))</f>
        <v>11500</v>
      </c>
      <c r="H6155">
        <v>0</v>
      </c>
      <c r="I6155" s="12">
        <f>IF($D6155=2023,H6155*'Average selling price'!$B$3,
IF($D6155=2024,H6155*'Average selling price'!$C$3,
IF($D6155=2025,H6155*'Average selling price'!$D$3,"")))</f>
        <v>0</v>
      </c>
      <c r="J6155">
        <v>1</v>
      </c>
      <c r="K6155" s="12">
        <f>IF($D6155=2023,J6155*'Average selling price'!$B$4,
IF($D6155=2024,J6155*'Average selling price'!$C$4,
IF($D6155=2025,J6155*'Average selling price'!$D$4,"")))</f>
        <v>11726</v>
      </c>
      <c r="L6155" s="7">
        <v>15645.59</v>
      </c>
      <c r="M6155" s="7">
        <v>18039.900000000001</v>
      </c>
      <c r="N6155" s="11">
        <f t="shared" si="193"/>
        <v>33685.490000000005</v>
      </c>
      <c r="O6155" s="11">
        <v>0</v>
      </c>
      <c r="P6155" s="11">
        <v>2456.9</v>
      </c>
    </row>
    <row r="6156" spans="1:16">
      <c r="A6156" s="2">
        <v>45929</v>
      </c>
      <c r="B6156" s="18">
        <v>48</v>
      </c>
      <c r="C6156" s="20">
        <f t="shared" si="192"/>
        <v>9</v>
      </c>
      <c r="D6156" s="16">
        <v>2025</v>
      </c>
      <c r="E6156" s="1" t="s">
        <v>60</v>
      </c>
      <c r="F6156">
        <v>0</v>
      </c>
      <c r="G6156" s="12">
        <f>IF(D6156=2023,F6156*'Average selling price'!$B$2,
IF(D6156=2024,F6156*'Average selling price'!$C$2,
IF(D6156=2025,F6156*'Average selling price'!$D$2,"")))</f>
        <v>0</v>
      </c>
      <c r="H6156">
        <v>0</v>
      </c>
      <c r="I6156" s="12">
        <f>IF($D6156=2023,H6156*'Average selling price'!$B$3,
IF($D6156=2024,H6156*'Average selling price'!$C$3,
IF($D6156=2025,H6156*'Average selling price'!$D$3,"")))</f>
        <v>0</v>
      </c>
      <c r="J6156">
        <v>3</v>
      </c>
      <c r="K6156" s="12">
        <f>IF($D6156=2023,J6156*'Average selling price'!$B$4,
IF($D6156=2024,J6156*'Average selling price'!$C$4,
IF($D6156=2025,J6156*'Average selling price'!$D$4,"")))</f>
        <v>35178</v>
      </c>
      <c r="L6156" s="7">
        <v>333.92</v>
      </c>
      <c r="M6156" s="7">
        <v>2229.9699999999998</v>
      </c>
      <c r="N6156" s="11">
        <f t="shared" si="193"/>
        <v>2563.89</v>
      </c>
      <c r="O6156" s="11">
        <v>1299.99</v>
      </c>
      <c r="P6156" s="11">
        <v>724.95</v>
      </c>
    </row>
    <row r="6157" spans="1:16">
      <c r="A6157" s="2">
        <v>45929</v>
      </c>
      <c r="B6157" s="18">
        <v>48</v>
      </c>
      <c r="C6157" s="20">
        <f t="shared" si="192"/>
        <v>9</v>
      </c>
      <c r="D6157" s="16">
        <v>2025</v>
      </c>
      <c r="E6157" s="1" t="s">
        <v>34</v>
      </c>
      <c r="F6157">
        <v>5</v>
      </c>
      <c r="G6157" s="12">
        <f>IF(D6157=2023,F6157*'Average selling price'!$B$2,
IF(D6157=2024,F6157*'Average selling price'!$C$2,
IF(D6157=2025,F6157*'Average selling price'!$D$2,"")))</f>
        <v>28750</v>
      </c>
      <c r="H6157">
        <v>1</v>
      </c>
      <c r="I6157" s="12">
        <f>IF($D6157=2023,H6157*'Average selling price'!$B$3,
IF($D6157=2024,H6157*'Average selling price'!$C$3,
IF($D6157=2025,H6157*'Average selling price'!$D$3,"")))</f>
        <v>34677</v>
      </c>
      <c r="J6157">
        <v>2</v>
      </c>
      <c r="K6157" s="12">
        <f>IF($D6157=2023,J6157*'Average selling price'!$B$4,
IF($D6157=2024,J6157*'Average selling price'!$C$4,
IF($D6157=2025,J6157*'Average selling price'!$D$4,"")))</f>
        <v>23452</v>
      </c>
      <c r="L6157" s="7">
        <v>1160.72</v>
      </c>
      <c r="M6157" s="7">
        <v>17905.82</v>
      </c>
      <c r="N6157" s="11">
        <f t="shared" si="193"/>
        <v>19066.54</v>
      </c>
      <c r="O6157" s="11">
        <v>669.58</v>
      </c>
      <c r="P6157" s="11">
        <v>2106.48</v>
      </c>
    </row>
    <row r="6158" spans="1:16">
      <c r="A6158" s="2">
        <v>45929</v>
      </c>
      <c r="B6158" s="18">
        <v>48</v>
      </c>
      <c r="C6158" s="20">
        <f t="shared" si="192"/>
        <v>9</v>
      </c>
      <c r="D6158" s="16">
        <v>2025</v>
      </c>
      <c r="E6158" s="1" t="s">
        <v>41</v>
      </c>
      <c r="F6158">
        <v>4</v>
      </c>
      <c r="G6158" s="12">
        <f>IF(D6158=2023,F6158*'Average selling price'!$B$2,
IF(D6158=2024,F6158*'Average selling price'!$C$2,
IF(D6158=2025,F6158*'Average selling price'!$D$2,"")))</f>
        <v>23000</v>
      </c>
      <c r="H6158">
        <v>0</v>
      </c>
      <c r="I6158" s="12">
        <f>IF($D6158=2023,H6158*'Average selling price'!$B$3,
IF($D6158=2024,H6158*'Average selling price'!$C$3,
IF($D6158=2025,H6158*'Average selling price'!$D$3,"")))</f>
        <v>0</v>
      </c>
      <c r="J6158">
        <v>5</v>
      </c>
      <c r="K6158" s="12">
        <f>IF($D6158=2023,J6158*'Average selling price'!$B$4,
IF($D6158=2024,J6158*'Average selling price'!$C$4,
IF($D6158=2025,J6158*'Average selling price'!$D$4,"")))</f>
        <v>58630</v>
      </c>
      <c r="L6158" s="7">
        <v>700</v>
      </c>
      <c r="M6158" s="7">
        <v>4069.93</v>
      </c>
      <c r="N6158" s="11">
        <f t="shared" si="193"/>
        <v>4769.93</v>
      </c>
      <c r="O6158" s="11">
        <v>619.89</v>
      </c>
      <c r="P6158" s="11">
        <v>500</v>
      </c>
    </row>
    <row r="6159" spans="1:16">
      <c r="A6159" s="2">
        <v>45929</v>
      </c>
      <c r="B6159" s="18">
        <v>48</v>
      </c>
      <c r="C6159" s="20">
        <f t="shared" si="192"/>
        <v>9</v>
      </c>
      <c r="D6159" s="16">
        <v>2025</v>
      </c>
      <c r="E6159" s="1" t="s">
        <v>35</v>
      </c>
      <c r="F6159">
        <v>0</v>
      </c>
      <c r="G6159" s="12">
        <f>IF(D6159=2023,F6159*'Average selling price'!$B$2,
IF(D6159=2024,F6159*'Average selling price'!$C$2,
IF(D6159=2025,F6159*'Average selling price'!$D$2,"")))</f>
        <v>0</v>
      </c>
      <c r="H6159">
        <v>1</v>
      </c>
      <c r="I6159" s="12">
        <f>IF($D6159=2023,H6159*'Average selling price'!$B$3,
IF($D6159=2024,H6159*'Average selling price'!$C$3,
IF($D6159=2025,H6159*'Average selling price'!$D$3,"")))</f>
        <v>34677</v>
      </c>
      <c r="J6159">
        <v>2</v>
      </c>
      <c r="K6159" s="12">
        <f>IF($D6159=2023,J6159*'Average selling price'!$B$4,
IF($D6159=2024,J6159*'Average selling price'!$C$4,
IF($D6159=2025,J6159*'Average selling price'!$D$4,"")))</f>
        <v>23452</v>
      </c>
      <c r="L6159" s="7">
        <v>914.94</v>
      </c>
      <c r="M6159" s="7">
        <v>2339.96</v>
      </c>
      <c r="N6159" s="11">
        <f t="shared" si="193"/>
        <v>3254.9</v>
      </c>
      <c r="O6159" s="11">
        <v>0</v>
      </c>
      <c r="P6159" s="11">
        <v>1805.98</v>
      </c>
    </row>
    <row r="6160" spans="1:16">
      <c r="A6160" s="2">
        <v>45929</v>
      </c>
      <c r="B6160" s="18">
        <v>48</v>
      </c>
      <c r="C6160" s="20">
        <f t="shared" si="192"/>
        <v>9</v>
      </c>
      <c r="D6160" s="16">
        <v>2025</v>
      </c>
      <c r="E6160" s="1" t="s">
        <v>36</v>
      </c>
      <c r="F6160">
        <v>2</v>
      </c>
      <c r="G6160" s="12">
        <f>IF(D6160=2023,F6160*'Average selling price'!$B$2,
IF(D6160=2024,F6160*'Average selling price'!$C$2,
IF(D6160=2025,F6160*'Average selling price'!$D$2,"")))</f>
        <v>11500</v>
      </c>
      <c r="H6160">
        <v>0</v>
      </c>
      <c r="I6160" s="12">
        <f>IF($D6160=2023,H6160*'Average selling price'!$B$3,
IF($D6160=2024,H6160*'Average selling price'!$C$3,
IF($D6160=2025,H6160*'Average selling price'!$D$3,"")))</f>
        <v>0</v>
      </c>
      <c r="J6160">
        <v>6</v>
      </c>
      <c r="K6160" s="12">
        <f>IF($D6160=2023,J6160*'Average selling price'!$B$4,
IF($D6160=2024,J6160*'Average selling price'!$C$4,
IF($D6160=2025,J6160*'Average selling price'!$D$4,"")))</f>
        <v>70356</v>
      </c>
      <c r="L6160" s="7">
        <v>3691.85</v>
      </c>
      <c r="M6160" s="7">
        <v>11649.9</v>
      </c>
      <c r="N6160" s="11">
        <f t="shared" si="193"/>
        <v>15341.75</v>
      </c>
      <c r="O6160" s="11">
        <v>7998.97</v>
      </c>
      <c r="P6160" s="11">
        <v>34.979999999999997</v>
      </c>
    </row>
    <row r="6161" spans="1:16">
      <c r="A6161" s="2">
        <v>45929</v>
      </c>
      <c r="B6161" s="18">
        <v>48</v>
      </c>
      <c r="C6161" s="20">
        <f t="shared" si="192"/>
        <v>9</v>
      </c>
      <c r="D6161" s="16">
        <v>2025</v>
      </c>
      <c r="E6161" s="1" t="s">
        <v>37</v>
      </c>
      <c r="F6161">
        <v>3</v>
      </c>
      <c r="G6161" s="12">
        <f>IF(D6161=2023,F6161*'Average selling price'!$B$2,
IF(D6161=2024,F6161*'Average selling price'!$C$2,
IF(D6161=2025,F6161*'Average selling price'!$D$2,"")))</f>
        <v>17250</v>
      </c>
      <c r="H6161">
        <v>0</v>
      </c>
      <c r="I6161" s="12">
        <f>IF($D6161=2023,H6161*'Average selling price'!$B$3,
IF($D6161=2024,H6161*'Average selling price'!$C$3,
IF($D6161=2025,H6161*'Average selling price'!$D$3,"")))</f>
        <v>0</v>
      </c>
      <c r="J6161">
        <v>-1</v>
      </c>
      <c r="K6161" s="12">
        <f>IF($D6161=2023,J6161*'Average selling price'!$B$4,
IF($D6161=2024,J6161*'Average selling price'!$C$4,
IF($D6161=2025,J6161*'Average selling price'!$D$4,"")))</f>
        <v>-11726</v>
      </c>
      <c r="L6161" s="7">
        <v>4954.51</v>
      </c>
      <c r="M6161" s="7">
        <v>1759.92</v>
      </c>
      <c r="N6161" s="11">
        <f t="shared" si="193"/>
        <v>6714.43</v>
      </c>
      <c r="O6161" s="11">
        <v>28.03</v>
      </c>
      <c r="P6161" s="11">
        <v>95.71</v>
      </c>
    </row>
    <row r="6162" spans="1:16">
      <c r="A6162" s="2">
        <v>45929</v>
      </c>
      <c r="B6162" s="18">
        <v>48</v>
      </c>
      <c r="C6162" s="20">
        <f t="shared" si="192"/>
        <v>9</v>
      </c>
      <c r="D6162" s="16">
        <v>2025</v>
      </c>
      <c r="E6162" s="1" t="s">
        <v>45</v>
      </c>
      <c r="F6162">
        <v>1</v>
      </c>
      <c r="G6162" s="12">
        <f>IF(D6162=2023,F6162*'Average selling price'!$B$2,
IF(D6162=2024,F6162*'Average selling price'!$C$2,
IF(D6162=2025,F6162*'Average selling price'!$D$2,"")))</f>
        <v>5750</v>
      </c>
      <c r="H6162">
        <v>0</v>
      </c>
      <c r="I6162" s="12">
        <f>IF($D6162=2023,H6162*'Average selling price'!$B$3,
IF($D6162=2024,H6162*'Average selling price'!$C$3,
IF($D6162=2025,H6162*'Average selling price'!$D$3,"")))</f>
        <v>0</v>
      </c>
      <c r="J6162">
        <v>1</v>
      </c>
      <c r="K6162" s="12">
        <f>IF($D6162=2023,J6162*'Average selling price'!$B$4,
IF($D6162=2024,J6162*'Average selling price'!$C$4,
IF($D6162=2025,J6162*'Average selling price'!$D$4,"")))</f>
        <v>11726</v>
      </c>
      <c r="L6162" s="7">
        <v>1622.87</v>
      </c>
      <c r="M6162" s="7">
        <v>239.99</v>
      </c>
      <c r="N6162" s="11">
        <f t="shared" si="193"/>
        <v>1862.86</v>
      </c>
      <c r="O6162" s="11">
        <v>1690.99</v>
      </c>
      <c r="P6162" s="11">
        <v>0</v>
      </c>
    </row>
    <row r="6163" spans="1:16">
      <c r="A6163" s="2">
        <v>45929</v>
      </c>
      <c r="B6163" s="18">
        <v>48</v>
      </c>
      <c r="C6163" s="20">
        <f t="shared" si="192"/>
        <v>9</v>
      </c>
      <c r="D6163" s="16">
        <v>2025</v>
      </c>
      <c r="E6163" s="1" t="s">
        <v>49</v>
      </c>
      <c r="F6163">
        <v>2</v>
      </c>
      <c r="G6163" s="12">
        <f>IF(D6163=2023,F6163*'Average selling price'!$B$2,
IF(D6163=2024,F6163*'Average selling price'!$C$2,
IF(D6163=2025,F6163*'Average selling price'!$D$2,"")))</f>
        <v>11500</v>
      </c>
      <c r="H6163">
        <v>1</v>
      </c>
      <c r="I6163" s="12">
        <f>IF($D6163=2023,H6163*'Average selling price'!$B$3,
IF($D6163=2024,H6163*'Average selling price'!$C$3,
IF($D6163=2025,H6163*'Average selling price'!$D$3,"")))</f>
        <v>34677</v>
      </c>
      <c r="J6163">
        <v>1</v>
      </c>
      <c r="K6163" s="12">
        <f>IF($D6163=2023,J6163*'Average selling price'!$B$4,
IF($D6163=2024,J6163*'Average selling price'!$C$4,
IF($D6163=2025,J6163*'Average selling price'!$D$4,"")))</f>
        <v>11726</v>
      </c>
      <c r="L6163" s="7">
        <v>480.95</v>
      </c>
      <c r="M6163" s="7">
        <v>5219.96</v>
      </c>
      <c r="N6163" s="11">
        <f t="shared" si="193"/>
        <v>5700.91</v>
      </c>
      <c r="O6163" s="11">
        <v>190.85</v>
      </c>
      <c r="P6163" s="11">
        <v>0</v>
      </c>
    </row>
    <row r="6164" spans="1:16">
      <c r="A6164" s="2">
        <v>45929</v>
      </c>
      <c r="B6164" s="18">
        <v>48</v>
      </c>
      <c r="C6164" s="20">
        <f t="shared" si="192"/>
        <v>9</v>
      </c>
      <c r="D6164" s="16">
        <v>2025</v>
      </c>
      <c r="E6164" s="1" t="s">
        <v>53</v>
      </c>
      <c r="F6164">
        <v>3</v>
      </c>
      <c r="G6164" s="12">
        <f>IF(D6164=2023,F6164*'Average selling price'!$B$2,
IF(D6164=2024,F6164*'Average selling price'!$C$2,
IF(D6164=2025,F6164*'Average selling price'!$D$2,"")))</f>
        <v>17250</v>
      </c>
      <c r="H6164">
        <v>0</v>
      </c>
      <c r="I6164" s="12">
        <f>IF($D6164=2023,H6164*'Average selling price'!$B$3,
IF($D6164=2024,H6164*'Average selling price'!$C$3,
IF($D6164=2025,H6164*'Average selling price'!$D$3,"")))</f>
        <v>0</v>
      </c>
      <c r="J6164">
        <v>2</v>
      </c>
      <c r="K6164" s="12">
        <f>IF($D6164=2023,J6164*'Average selling price'!$B$4,
IF($D6164=2024,J6164*'Average selling price'!$C$4,
IF($D6164=2025,J6164*'Average selling price'!$D$4,"")))</f>
        <v>23452</v>
      </c>
      <c r="L6164" s="7">
        <v>3025.21</v>
      </c>
      <c r="M6164" s="7">
        <v>279.99</v>
      </c>
      <c r="N6164" s="11">
        <f t="shared" si="193"/>
        <v>3305.2</v>
      </c>
      <c r="O6164" s="11">
        <v>0</v>
      </c>
      <c r="P6164" s="11">
        <v>0</v>
      </c>
    </row>
    <row r="6165" spans="1:16">
      <c r="A6165" s="2">
        <v>45929</v>
      </c>
      <c r="B6165" s="18">
        <v>48</v>
      </c>
      <c r="C6165" s="20">
        <f t="shared" si="192"/>
        <v>9</v>
      </c>
      <c r="D6165" s="16">
        <v>2025</v>
      </c>
      <c r="E6165" s="1" t="s">
        <v>38</v>
      </c>
      <c r="F6165">
        <v>1</v>
      </c>
      <c r="G6165" s="12">
        <f>IF(D6165=2023,F6165*'Average selling price'!$B$2,
IF(D6165=2024,F6165*'Average selling price'!$C$2,
IF(D6165=2025,F6165*'Average selling price'!$D$2,"")))</f>
        <v>5750</v>
      </c>
      <c r="H6165">
        <v>0</v>
      </c>
      <c r="I6165" s="12">
        <f>IF($D6165=2023,H6165*'Average selling price'!$B$3,
IF($D6165=2024,H6165*'Average selling price'!$C$3,
IF($D6165=2025,H6165*'Average selling price'!$D$3,"")))</f>
        <v>0</v>
      </c>
      <c r="J6165">
        <v>4</v>
      </c>
      <c r="K6165" s="12">
        <f>IF($D6165=2023,J6165*'Average selling price'!$B$4,
IF($D6165=2024,J6165*'Average selling price'!$C$4,
IF($D6165=2025,J6165*'Average selling price'!$D$4,"")))</f>
        <v>46904</v>
      </c>
      <c r="L6165" s="7">
        <v>7813.69</v>
      </c>
      <c r="M6165" s="7">
        <v>18449.939999999999</v>
      </c>
      <c r="N6165" s="11">
        <f t="shared" si="193"/>
        <v>26263.629999999997</v>
      </c>
      <c r="O6165" s="11">
        <v>-66.959999999999994</v>
      </c>
      <c r="P6165" s="11">
        <v>112.48</v>
      </c>
    </row>
    <row r="6166" spans="1:16">
      <c r="A6166" s="2">
        <v>45929</v>
      </c>
      <c r="B6166" s="18">
        <v>48</v>
      </c>
      <c r="C6166" s="20">
        <f t="shared" si="192"/>
        <v>9</v>
      </c>
      <c r="D6166" s="16">
        <v>2025</v>
      </c>
      <c r="E6166" s="1" t="s">
        <v>39</v>
      </c>
      <c r="F6166">
        <v>3</v>
      </c>
      <c r="G6166" s="12">
        <f>IF(D6166=2023,F6166*'Average selling price'!$B$2,
IF(D6166=2024,F6166*'Average selling price'!$C$2,
IF(D6166=2025,F6166*'Average selling price'!$D$2,"")))</f>
        <v>17250</v>
      </c>
      <c r="H6166">
        <v>3</v>
      </c>
      <c r="I6166" s="12">
        <f>IF($D6166=2023,H6166*'Average selling price'!$B$3,
IF($D6166=2024,H6166*'Average selling price'!$C$3,
IF($D6166=2025,H6166*'Average selling price'!$D$3,"")))</f>
        <v>104031</v>
      </c>
      <c r="J6166">
        <v>4</v>
      </c>
      <c r="K6166" s="12">
        <f>IF($D6166=2023,J6166*'Average selling price'!$B$4,
IF($D6166=2024,J6166*'Average selling price'!$C$4,
IF($D6166=2025,J6166*'Average selling price'!$D$4,"")))</f>
        <v>46904</v>
      </c>
      <c r="L6166" s="7">
        <v>8616.94</v>
      </c>
      <c r="M6166" s="7">
        <v>8685.89</v>
      </c>
      <c r="N6166" s="11">
        <f t="shared" si="193"/>
        <v>17302.830000000002</v>
      </c>
      <c r="O6166" s="11">
        <v>2631.04</v>
      </c>
      <c r="P6166" s="11">
        <v>548.95000000000005</v>
      </c>
    </row>
    <row r="6167" spans="1:16">
      <c r="A6167" s="2">
        <v>45929</v>
      </c>
      <c r="B6167" s="18">
        <v>48</v>
      </c>
      <c r="C6167" s="20">
        <f t="shared" si="192"/>
        <v>9</v>
      </c>
      <c r="D6167" s="16">
        <v>2025</v>
      </c>
      <c r="E6167" s="1" t="s">
        <v>40</v>
      </c>
      <c r="F6167">
        <v>0</v>
      </c>
      <c r="G6167" s="12">
        <f>IF(D6167=2023,F6167*'Average selling price'!$B$2,
IF(D6167=2024,F6167*'Average selling price'!$C$2,
IF(D6167=2025,F6167*'Average selling price'!$D$2,"")))</f>
        <v>0</v>
      </c>
      <c r="H6167">
        <v>0</v>
      </c>
      <c r="I6167" s="12">
        <f>IF($D6167=2023,H6167*'Average selling price'!$B$3,
IF($D6167=2024,H6167*'Average selling price'!$C$3,
IF($D6167=2025,H6167*'Average selling price'!$D$3,"")))</f>
        <v>0</v>
      </c>
      <c r="J6167">
        <v>2</v>
      </c>
      <c r="K6167" s="12">
        <f>IF($D6167=2023,J6167*'Average selling price'!$B$4,
IF($D6167=2024,J6167*'Average selling price'!$C$4,
IF($D6167=2025,J6167*'Average selling price'!$D$4,"")))</f>
        <v>23452</v>
      </c>
      <c r="L6167" s="7">
        <v>0</v>
      </c>
      <c r="M6167" s="7">
        <v>0</v>
      </c>
      <c r="N6167" s="11">
        <f t="shared" si="193"/>
        <v>0</v>
      </c>
      <c r="O6167" s="11">
        <v>0</v>
      </c>
      <c r="P6167" s="11">
        <v>0</v>
      </c>
    </row>
    <row r="6168" spans="1:16">
      <c r="A6168" s="2">
        <v>45929</v>
      </c>
      <c r="B6168" s="18">
        <v>48</v>
      </c>
      <c r="C6168" s="20">
        <f t="shared" si="192"/>
        <v>9</v>
      </c>
      <c r="D6168" s="16">
        <v>2025</v>
      </c>
      <c r="E6168" s="1" t="s">
        <v>42</v>
      </c>
      <c r="F6168">
        <v>2</v>
      </c>
      <c r="G6168" s="12">
        <f>IF(D6168=2023,F6168*'Average selling price'!$B$2,
IF(D6168=2024,F6168*'Average selling price'!$C$2,
IF(D6168=2025,F6168*'Average selling price'!$D$2,"")))</f>
        <v>11500</v>
      </c>
      <c r="H6168">
        <v>0</v>
      </c>
      <c r="I6168" s="12">
        <f>IF($D6168=2023,H6168*'Average selling price'!$B$3,
IF($D6168=2024,H6168*'Average selling price'!$C$3,
IF($D6168=2025,H6168*'Average selling price'!$D$3,"")))</f>
        <v>0</v>
      </c>
      <c r="J6168">
        <v>0</v>
      </c>
      <c r="K6168" s="12">
        <f>IF($D6168=2023,J6168*'Average selling price'!$B$4,
IF($D6168=2024,J6168*'Average selling price'!$C$4,
IF($D6168=2025,J6168*'Average selling price'!$D$4,"")))</f>
        <v>0</v>
      </c>
      <c r="L6168" s="7">
        <v>2012</v>
      </c>
      <c r="M6168" s="7">
        <v>11600</v>
      </c>
      <c r="N6168" s="11">
        <f t="shared" si="193"/>
        <v>13612</v>
      </c>
      <c r="O6168" s="11">
        <v>1300</v>
      </c>
      <c r="P6168" s="11">
        <v>6217</v>
      </c>
    </row>
    <row r="6169" spans="1:16">
      <c r="A6169" s="2">
        <v>45929</v>
      </c>
      <c r="B6169" s="18">
        <v>48</v>
      </c>
      <c r="C6169" s="20">
        <f t="shared" si="192"/>
        <v>9</v>
      </c>
      <c r="D6169" s="16">
        <v>2025</v>
      </c>
      <c r="E6169" s="1" t="s">
        <v>63</v>
      </c>
      <c r="F6169">
        <v>1</v>
      </c>
      <c r="G6169" s="12">
        <f>IF(D6169=2023,F6169*'Average selling price'!$B$2,
IF(D6169=2024,F6169*'Average selling price'!$C$2,
IF(D6169=2025,F6169*'Average selling price'!$D$2,"")))</f>
        <v>5750</v>
      </c>
      <c r="H6169">
        <v>0</v>
      </c>
      <c r="I6169" s="12">
        <f>IF($D6169=2023,H6169*'Average selling price'!$B$3,
IF($D6169=2024,H6169*'Average selling price'!$C$3,
IF($D6169=2025,H6169*'Average selling price'!$D$3,"")))</f>
        <v>0</v>
      </c>
      <c r="J6169">
        <v>2</v>
      </c>
      <c r="K6169" s="12">
        <f>IF($D6169=2023,J6169*'Average selling price'!$B$4,
IF($D6169=2024,J6169*'Average selling price'!$C$4,
IF($D6169=2025,J6169*'Average selling price'!$D$4,"")))</f>
        <v>23452</v>
      </c>
      <c r="L6169" s="7">
        <v>595</v>
      </c>
      <c r="M6169" s="7">
        <v>0</v>
      </c>
      <c r="N6169" s="11">
        <f t="shared" si="193"/>
        <v>595</v>
      </c>
      <c r="O6169" s="11">
        <v>0</v>
      </c>
      <c r="P6169" s="11">
        <v>145</v>
      </c>
    </row>
    <row r="6170" spans="1:16">
      <c r="A6170" s="2">
        <v>45929</v>
      </c>
      <c r="B6170" s="18">
        <v>48</v>
      </c>
      <c r="C6170" s="20">
        <f t="shared" si="192"/>
        <v>9</v>
      </c>
      <c r="D6170" s="16">
        <v>2025</v>
      </c>
      <c r="E6170" s="1" t="s">
        <v>43</v>
      </c>
      <c r="F6170">
        <v>3</v>
      </c>
      <c r="G6170" s="12">
        <f>IF(D6170=2023,F6170*'Average selling price'!$B$2,
IF(D6170=2024,F6170*'Average selling price'!$C$2,
IF(D6170=2025,F6170*'Average selling price'!$D$2,"")))</f>
        <v>17250</v>
      </c>
      <c r="H6170">
        <v>0</v>
      </c>
      <c r="I6170" s="12">
        <f>IF($D6170=2023,H6170*'Average selling price'!$B$3,
IF($D6170=2024,H6170*'Average selling price'!$C$3,
IF($D6170=2025,H6170*'Average selling price'!$D$3,"")))</f>
        <v>0</v>
      </c>
      <c r="J6170">
        <v>5</v>
      </c>
      <c r="K6170" s="12">
        <f>IF($D6170=2023,J6170*'Average selling price'!$B$4,
IF($D6170=2024,J6170*'Average selling price'!$C$4,
IF($D6170=2025,J6170*'Average selling price'!$D$4,"")))</f>
        <v>58630</v>
      </c>
      <c r="L6170" s="7">
        <v>33714.33</v>
      </c>
      <c r="M6170" s="7">
        <v>38886.69</v>
      </c>
      <c r="N6170" s="11">
        <f t="shared" si="193"/>
        <v>72601.02</v>
      </c>
      <c r="O6170" s="11">
        <v>17345.96</v>
      </c>
      <c r="P6170" s="11">
        <v>988.89</v>
      </c>
    </row>
    <row r="6171" spans="1:16">
      <c r="A6171" s="2">
        <v>45929</v>
      </c>
      <c r="B6171" s="18">
        <v>48</v>
      </c>
      <c r="C6171" s="20">
        <f t="shared" si="192"/>
        <v>9</v>
      </c>
      <c r="D6171" s="16">
        <v>2025</v>
      </c>
      <c r="E6171" s="1" t="s">
        <v>47</v>
      </c>
      <c r="F6171">
        <v>1</v>
      </c>
      <c r="G6171" s="12">
        <f>IF(D6171=2023,F6171*'Average selling price'!$B$2,
IF(D6171=2024,F6171*'Average selling price'!$C$2,
IF(D6171=2025,F6171*'Average selling price'!$D$2,"")))</f>
        <v>5750</v>
      </c>
      <c r="H6171">
        <v>1</v>
      </c>
      <c r="I6171" s="12">
        <f>IF($D6171=2023,H6171*'Average selling price'!$B$3,
IF($D6171=2024,H6171*'Average selling price'!$C$3,
IF($D6171=2025,H6171*'Average selling price'!$D$3,"")))</f>
        <v>34677</v>
      </c>
      <c r="J6171">
        <v>2</v>
      </c>
      <c r="K6171" s="12">
        <f>IF($D6171=2023,J6171*'Average selling price'!$B$4,
IF($D6171=2024,J6171*'Average selling price'!$C$4,
IF($D6171=2025,J6171*'Average selling price'!$D$4,"")))</f>
        <v>23452</v>
      </c>
      <c r="L6171" s="7">
        <v>963</v>
      </c>
      <c r="M6171" s="7">
        <v>15258</v>
      </c>
      <c r="N6171" s="11">
        <f t="shared" si="193"/>
        <v>16221</v>
      </c>
      <c r="O6171" s="11">
        <v>119</v>
      </c>
      <c r="P6171" s="11">
        <v>17897</v>
      </c>
    </row>
    <row r="6172" spans="1:16">
      <c r="A6172" s="2">
        <v>45929</v>
      </c>
      <c r="B6172" s="18">
        <v>48</v>
      </c>
      <c r="C6172" s="20">
        <f t="shared" si="192"/>
        <v>9</v>
      </c>
      <c r="D6172" s="16">
        <v>2025</v>
      </c>
      <c r="E6172" s="1" t="s">
        <v>50</v>
      </c>
      <c r="F6172">
        <v>6</v>
      </c>
      <c r="G6172" s="12">
        <f>IF(D6172=2023,F6172*'Average selling price'!$B$2,
IF(D6172=2024,F6172*'Average selling price'!$C$2,
IF(D6172=2025,F6172*'Average selling price'!$D$2,"")))</f>
        <v>34500</v>
      </c>
      <c r="H6172">
        <v>0</v>
      </c>
      <c r="I6172" s="12">
        <f>IF($D6172=2023,H6172*'Average selling price'!$B$3,
IF($D6172=2024,H6172*'Average selling price'!$C$3,
IF($D6172=2025,H6172*'Average selling price'!$D$3,"")))</f>
        <v>0</v>
      </c>
      <c r="J6172">
        <v>2</v>
      </c>
      <c r="K6172" s="12">
        <f>IF($D6172=2023,J6172*'Average selling price'!$B$4,
IF($D6172=2024,J6172*'Average selling price'!$C$4,
IF($D6172=2025,J6172*'Average selling price'!$D$4,"")))</f>
        <v>23452</v>
      </c>
      <c r="L6172" s="7">
        <v>4937.25</v>
      </c>
      <c r="M6172" s="7">
        <v>4709.96</v>
      </c>
      <c r="N6172" s="11">
        <f t="shared" si="193"/>
        <v>9647.2099999999991</v>
      </c>
      <c r="O6172" s="11">
        <v>419.03</v>
      </c>
      <c r="P6172" s="11">
        <v>3920.95</v>
      </c>
    </row>
    <row r="6173" spans="1:16">
      <c r="A6173" s="2">
        <v>45929</v>
      </c>
      <c r="B6173" s="18">
        <v>48</v>
      </c>
      <c r="C6173" s="20">
        <f t="shared" si="192"/>
        <v>9</v>
      </c>
      <c r="D6173" s="16">
        <v>2025</v>
      </c>
      <c r="E6173" s="1" t="s">
        <v>51</v>
      </c>
      <c r="F6173">
        <v>4</v>
      </c>
      <c r="G6173" s="12">
        <f>IF(D6173=2023,F6173*'Average selling price'!$B$2,
IF(D6173=2024,F6173*'Average selling price'!$C$2,
IF(D6173=2025,F6173*'Average selling price'!$D$2,"")))</f>
        <v>23000</v>
      </c>
      <c r="H6173">
        <v>0</v>
      </c>
      <c r="I6173" s="12">
        <f>IF($D6173=2023,H6173*'Average selling price'!$B$3,
IF($D6173=2024,H6173*'Average selling price'!$C$3,
IF($D6173=2025,H6173*'Average selling price'!$D$3,"")))</f>
        <v>0</v>
      </c>
      <c r="J6173">
        <v>0</v>
      </c>
      <c r="K6173" s="12">
        <f>IF($D6173=2023,J6173*'Average selling price'!$B$4,
IF($D6173=2024,J6173*'Average selling price'!$C$4,
IF($D6173=2025,J6173*'Average selling price'!$D$4,"")))</f>
        <v>0</v>
      </c>
      <c r="L6173" s="7">
        <v>3365.64</v>
      </c>
      <c r="M6173" s="7">
        <v>3013.94</v>
      </c>
      <c r="N6173" s="11">
        <f t="shared" si="193"/>
        <v>6379.58</v>
      </c>
      <c r="O6173" s="11">
        <v>0</v>
      </c>
      <c r="P6173" s="11">
        <v>687.88</v>
      </c>
    </row>
    <row r="6174" spans="1:16">
      <c r="A6174" s="2">
        <v>45929</v>
      </c>
      <c r="B6174" s="18">
        <v>48</v>
      </c>
      <c r="C6174" s="20">
        <f t="shared" si="192"/>
        <v>9</v>
      </c>
      <c r="D6174" s="16">
        <v>2025</v>
      </c>
      <c r="E6174" s="1" t="s">
        <v>52</v>
      </c>
      <c r="F6174">
        <v>7</v>
      </c>
      <c r="G6174" s="12">
        <f>IF(D6174=2023,F6174*'Average selling price'!$B$2,
IF(D6174=2024,F6174*'Average selling price'!$C$2,
IF(D6174=2025,F6174*'Average selling price'!$D$2,"")))</f>
        <v>40250</v>
      </c>
      <c r="H6174">
        <v>0</v>
      </c>
      <c r="I6174" s="12">
        <f>IF($D6174=2023,H6174*'Average selling price'!$B$3,
IF($D6174=2024,H6174*'Average selling price'!$C$3,
IF($D6174=2025,H6174*'Average selling price'!$D$3,"")))</f>
        <v>0</v>
      </c>
      <c r="J6174">
        <v>4</v>
      </c>
      <c r="K6174" s="12">
        <f>IF($D6174=2023,J6174*'Average selling price'!$B$4,
IF($D6174=2024,J6174*'Average selling price'!$C$4,
IF($D6174=2025,J6174*'Average selling price'!$D$4,"")))</f>
        <v>46904</v>
      </c>
      <c r="L6174" s="7">
        <v>5954.47</v>
      </c>
      <c r="M6174" s="7">
        <v>6811.06</v>
      </c>
      <c r="N6174" s="11">
        <f t="shared" si="193"/>
        <v>12765.53</v>
      </c>
      <c r="O6174" s="11">
        <v>19.04</v>
      </c>
      <c r="P6174" s="11">
        <v>438.93</v>
      </c>
    </row>
    <row r="6175" spans="1:16">
      <c r="A6175" s="2">
        <v>45929</v>
      </c>
      <c r="B6175" s="18">
        <v>48</v>
      </c>
      <c r="C6175" s="20">
        <f t="shared" si="192"/>
        <v>9</v>
      </c>
      <c r="D6175" s="16">
        <v>2025</v>
      </c>
      <c r="E6175" s="1" t="s">
        <v>64</v>
      </c>
      <c r="F6175">
        <v>2</v>
      </c>
      <c r="G6175" s="12">
        <f>IF(D6175=2023,F6175*'Average selling price'!$B$2,
IF(D6175=2024,F6175*'Average selling price'!$C$2,
IF(D6175=2025,F6175*'Average selling price'!$D$2,"")))</f>
        <v>11500</v>
      </c>
      <c r="H6175">
        <v>0</v>
      </c>
      <c r="I6175" s="12">
        <f>IF($D6175=2023,H6175*'Average selling price'!$B$3,
IF($D6175=2024,H6175*'Average selling price'!$C$3,
IF($D6175=2025,H6175*'Average selling price'!$D$3,"")))</f>
        <v>0</v>
      </c>
      <c r="J6175">
        <v>17</v>
      </c>
      <c r="K6175" s="12">
        <f>IF($D6175=2023,J6175*'Average selling price'!$B$4,
IF($D6175=2024,J6175*'Average selling price'!$C$4,
IF($D6175=2025,J6175*'Average selling price'!$D$4,"")))</f>
        <v>199342</v>
      </c>
      <c r="L6175" s="7">
        <v>6423.83</v>
      </c>
      <c r="M6175" s="7">
        <v>16355.06</v>
      </c>
      <c r="N6175" s="11">
        <f t="shared" si="193"/>
        <v>22778.89</v>
      </c>
      <c r="O6175" s="11">
        <v>0</v>
      </c>
      <c r="P6175" s="11">
        <v>0</v>
      </c>
    </row>
    <row r="6176" spans="1:16">
      <c r="A6176" s="2">
        <v>45929</v>
      </c>
      <c r="B6176" s="18">
        <v>48</v>
      </c>
      <c r="C6176" s="20">
        <f t="shared" si="192"/>
        <v>9</v>
      </c>
      <c r="D6176" s="16">
        <v>2025</v>
      </c>
      <c r="E6176" s="1" t="s">
        <v>54</v>
      </c>
      <c r="F6176">
        <v>1</v>
      </c>
      <c r="G6176" s="12">
        <f>IF(D6176=2023,F6176*'Average selling price'!$B$2,
IF(D6176=2024,F6176*'Average selling price'!$C$2,
IF(D6176=2025,F6176*'Average selling price'!$D$2,"")))</f>
        <v>5750</v>
      </c>
      <c r="H6176">
        <v>0</v>
      </c>
      <c r="I6176" s="12">
        <f>IF($D6176=2023,H6176*'Average selling price'!$B$3,
IF($D6176=2024,H6176*'Average selling price'!$C$3,
IF($D6176=2025,H6176*'Average selling price'!$D$3,"")))</f>
        <v>0</v>
      </c>
      <c r="J6176">
        <v>2</v>
      </c>
      <c r="K6176" s="12">
        <f>IF($D6176=2023,J6176*'Average selling price'!$B$4,
IF($D6176=2024,J6176*'Average selling price'!$C$4,
IF($D6176=2025,J6176*'Average selling price'!$D$4,"")))</f>
        <v>23452</v>
      </c>
      <c r="L6176" s="7">
        <v>240</v>
      </c>
      <c r="M6176" s="7">
        <v>2199.9899999999998</v>
      </c>
      <c r="N6176" s="11">
        <f t="shared" si="193"/>
        <v>2439.9899999999998</v>
      </c>
      <c r="O6176" s="11">
        <v>0</v>
      </c>
      <c r="P6176" s="11">
        <v>0</v>
      </c>
    </row>
    <row r="6177" spans="1:16">
      <c r="A6177" s="2">
        <v>45929</v>
      </c>
      <c r="B6177" s="18">
        <v>48</v>
      </c>
      <c r="C6177" s="20">
        <f t="shared" si="192"/>
        <v>9</v>
      </c>
      <c r="D6177" s="16">
        <v>2025</v>
      </c>
      <c r="E6177" s="1" t="s">
        <v>61</v>
      </c>
      <c r="F6177">
        <v>1</v>
      </c>
      <c r="G6177" s="12">
        <f>IF(D6177=2023,F6177*'Average selling price'!$B$2,
IF(D6177=2024,F6177*'Average selling price'!$C$2,
IF(D6177=2025,F6177*'Average selling price'!$D$2,"")))</f>
        <v>5750</v>
      </c>
      <c r="H6177">
        <v>0</v>
      </c>
      <c r="I6177" s="12">
        <f>IF($D6177=2023,H6177*'Average selling price'!$B$3,
IF($D6177=2024,H6177*'Average selling price'!$C$3,
IF($D6177=2025,H6177*'Average selling price'!$D$3,"")))</f>
        <v>0</v>
      </c>
      <c r="J6177">
        <v>0</v>
      </c>
      <c r="K6177" s="12">
        <f>IF($D6177=2023,J6177*'Average selling price'!$B$4,
IF($D6177=2024,J6177*'Average selling price'!$C$4,
IF($D6177=2025,J6177*'Average selling price'!$D$4,"")))</f>
        <v>0</v>
      </c>
      <c r="L6177" s="7">
        <v>30</v>
      </c>
      <c r="M6177" s="7">
        <v>220</v>
      </c>
      <c r="N6177" s="11">
        <f t="shared" si="193"/>
        <v>250</v>
      </c>
      <c r="O6177" s="11">
        <v>0</v>
      </c>
      <c r="P6177" s="11">
        <v>186</v>
      </c>
    </row>
    <row r="6178" spans="1:16">
      <c r="A6178" s="2">
        <v>45929</v>
      </c>
      <c r="B6178" s="18">
        <v>48</v>
      </c>
      <c r="C6178" s="20">
        <f t="shared" si="192"/>
        <v>9</v>
      </c>
      <c r="D6178" s="16">
        <v>2025</v>
      </c>
      <c r="E6178" s="1" t="s">
        <v>65</v>
      </c>
      <c r="F6178">
        <v>0</v>
      </c>
      <c r="G6178" s="12">
        <f>IF(D6178=2023,F6178*'Average selling price'!$B$2,
IF(D6178=2024,F6178*'Average selling price'!$C$2,
IF(D6178=2025,F6178*'Average selling price'!$D$2,"")))</f>
        <v>0</v>
      </c>
      <c r="H6178">
        <v>0</v>
      </c>
      <c r="I6178" s="12">
        <f>IF($D6178=2023,H6178*'Average selling price'!$B$3,
IF($D6178=2024,H6178*'Average selling price'!$C$3,
IF($D6178=2025,H6178*'Average selling price'!$D$3,"")))</f>
        <v>0</v>
      </c>
      <c r="J6178">
        <v>0</v>
      </c>
      <c r="K6178" s="12">
        <f>IF($D6178=2023,J6178*'Average selling price'!$B$4,
IF($D6178=2024,J6178*'Average selling price'!$C$4,
IF($D6178=2025,J6178*'Average selling price'!$D$4,"")))</f>
        <v>0</v>
      </c>
      <c r="L6178" s="7">
        <v>0</v>
      </c>
      <c r="M6178" s="7">
        <v>0</v>
      </c>
      <c r="N6178" s="11">
        <f t="shared" si="193"/>
        <v>0</v>
      </c>
      <c r="O6178" s="11">
        <v>0</v>
      </c>
      <c r="P6178" s="11">
        <v>0</v>
      </c>
    </row>
    <row r="6179" spans="1:16">
      <c r="A6179" s="2">
        <v>45936</v>
      </c>
      <c r="B6179" s="18">
        <v>49</v>
      </c>
      <c r="C6179" s="20">
        <f t="shared" si="192"/>
        <v>10</v>
      </c>
      <c r="D6179" s="16">
        <v>2025</v>
      </c>
      <c r="E6179" s="1" t="s">
        <v>25</v>
      </c>
      <c r="F6179">
        <v>6</v>
      </c>
      <c r="G6179" s="12">
        <f>IF(D6179=2023,F6179*'Average selling price'!$B$2,
IF(D6179=2024,F6179*'Average selling price'!$C$2,
IF(D6179=2025,F6179*'Average selling price'!$D$2,"")))</f>
        <v>34500</v>
      </c>
      <c r="H6179">
        <v>2</v>
      </c>
      <c r="I6179" s="12">
        <f>IF($D6179=2023,H6179*'Average selling price'!$B$3,
IF($D6179=2024,H6179*'Average selling price'!$C$3,
IF($D6179=2025,H6179*'Average selling price'!$D$3,"")))</f>
        <v>69354</v>
      </c>
      <c r="J6179">
        <v>4</v>
      </c>
      <c r="K6179" s="12">
        <f>IF($D6179=2023,J6179*'Average selling price'!$B$4,
IF($D6179=2024,J6179*'Average selling price'!$C$4,
IF($D6179=2025,J6179*'Average selling price'!$D$4,"")))</f>
        <v>46904</v>
      </c>
      <c r="L6179" s="7">
        <v>23474</v>
      </c>
      <c r="M6179" s="7">
        <v>5890</v>
      </c>
      <c r="N6179" s="11">
        <f t="shared" si="193"/>
        <v>29364</v>
      </c>
      <c r="O6179" s="11">
        <v>2900</v>
      </c>
      <c r="P6179" s="11">
        <v>1065</v>
      </c>
    </row>
    <row r="6180" spans="1:16">
      <c r="A6180" s="2">
        <v>45936</v>
      </c>
      <c r="B6180" s="18">
        <v>49</v>
      </c>
      <c r="C6180" s="20">
        <f t="shared" si="192"/>
        <v>10</v>
      </c>
      <c r="D6180" s="16">
        <v>2025</v>
      </c>
      <c r="E6180" s="1" t="s">
        <v>46</v>
      </c>
      <c r="F6180">
        <v>3</v>
      </c>
      <c r="G6180" s="12">
        <f>IF(D6180=2023,F6180*'Average selling price'!$B$2,
IF(D6180=2024,F6180*'Average selling price'!$C$2,
IF(D6180=2025,F6180*'Average selling price'!$D$2,"")))</f>
        <v>17250</v>
      </c>
      <c r="H6180">
        <v>0</v>
      </c>
      <c r="I6180" s="12">
        <f>IF($D6180=2023,H6180*'Average selling price'!$B$3,
IF($D6180=2024,H6180*'Average selling price'!$C$3,
IF($D6180=2025,H6180*'Average selling price'!$D$3,"")))</f>
        <v>0</v>
      </c>
      <c r="J6180">
        <v>3</v>
      </c>
      <c r="K6180" s="12">
        <f>IF($D6180=2023,J6180*'Average selling price'!$B$4,
IF($D6180=2024,J6180*'Average selling price'!$C$4,
IF($D6180=2025,J6180*'Average selling price'!$D$4,"")))</f>
        <v>35178</v>
      </c>
      <c r="L6180" s="7">
        <v>7635</v>
      </c>
      <c r="M6180" s="7">
        <v>6055</v>
      </c>
      <c r="N6180" s="11">
        <f t="shared" si="193"/>
        <v>13690</v>
      </c>
      <c r="O6180" s="11">
        <v>0</v>
      </c>
      <c r="P6180" s="11">
        <v>900</v>
      </c>
    </row>
    <row r="6181" spans="1:16">
      <c r="A6181" s="2">
        <v>45936</v>
      </c>
      <c r="B6181" s="18">
        <v>49</v>
      </c>
      <c r="C6181" s="20">
        <f t="shared" si="192"/>
        <v>10</v>
      </c>
      <c r="D6181" s="16">
        <v>2025</v>
      </c>
      <c r="E6181" s="1" t="s">
        <v>57</v>
      </c>
      <c r="F6181">
        <v>1</v>
      </c>
      <c r="G6181" s="12">
        <f>IF(D6181=2023,F6181*'Average selling price'!$B$2,
IF(D6181=2024,F6181*'Average selling price'!$C$2,
IF(D6181=2025,F6181*'Average selling price'!$D$2,"")))</f>
        <v>5750</v>
      </c>
      <c r="H6181">
        <v>0</v>
      </c>
      <c r="I6181" s="12">
        <f>IF($D6181=2023,H6181*'Average selling price'!$B$3,
IF($D6181=2024,H6181*'Average selling price'!$C$3,
IF($D6181=2025,H6181*'Average selling price'!$D$3,"")))</f>
        <v>0</v>
      </c>
      <c r="J6181">
        <v>0</v>
      </c>
      <c r="K6181" s="12">
        <f>IF($D6181=2023,J6181*'Average selling price'!$B$4,
IF($D6181=2024,J6181*'Average selling price'!$C$4,
IF($D6181=2025,J6181*'Average selling price'!$D$4,"")))</f>
        <v>0</v>
      </c>
      <c r="L6181" s="7">
        <v>2229</v>
      </c>
      <c r="M6181" s="7">
        <v>11492</v>
      </c>
      <c r="N6181" s="11">
        <f t="shared" si="193"/>
        <v>13721</v>
      </c>
      <c r="O6181" s="11">
        <v>565</v>
      </c>
      <c r="P6181" s="11">
        <v>2600</v>
      </c>
    </row>
    <row r="6182" spans="1:16">
      <c r="A6182" s="2">
        <v>45936</v>
      </c>
      <c r="B6182" s="18">
        <v>49</v>
      </c>
      <c r="C6182" s="20">
        <f t="shared" si="192"/>
        <v>10</v>
      </c>
      <c r="D6182" s="16">
        <v>2025</v>
      </c>
      <c r="E6182" s="1" t="s">
        <v>27</v>
      </c>
      <c r="F6182">
        <v>2</v>
      </c>
      <c r="G6182" s="12">
        <f>IF(D6182=2023,F6182*'Average selling price'!$B$2,
IF(D6182=2024,F6182*'Average selling price'!$C$2,
IF(D6182=2025,F6182*'Average selling price'!$D$2,"")))</f>
        <v>11500</v>
      </c>
      <c r="H6182">
        <v>0</v>
      </c>
      <c r="I6182" s="12">
        <f>IF($D6182=2023,H6182*'Average selling price'!$B$3,
IF($D6182=2024,H6182*'Average selling price'!$C$3,
IF($D6182=2025,H6182*'Average selling price'!$D$3,"")))</f>
        <v>0</v>
      </c>
      <c r="J6182">
        <v>0</v>
      </c>
      <c r="K6182" s="12">
        <f>IF($D6182=2023,J6182*'Average selling price'!$B$4,
IF($D6182=2024,J6182*'Average selling price'!$C$4,
IF($D6182=2025,J6182*'Average selling price'!$D$4,"")))</f>
        <v>0</v>
      </c>
      <c r="L6182" s="7">
        <v>6142</v>
      </c>
      <c r="M6182" s="7">
        <v>2600</v>
      </c>
      <c r="N6182" s="11">
        <f t="shared" si="193"/>
        <v>8742</v>
      </c>
      <c r="O6182" s="11">
        <v>0</v>
      </c>
      <c r="P6182" s="11">
        <v>300</v>
      </c>
    </row>
    <row r="6183" spans="1:16">
      <c r="A6183" s="2">
        <v>45936</v>
      </c>
      <c r="B6183" s="18">
        <v>49</v>
      </c>
      <c r="C6183" s="20">
        <f t="shared" si="192"/>
        <v>10</v>
      </c>
      <c r="D6183" s="16">
        <v>2025</v>
      </c>
      <c r="E6183" s="1" t="s">
        <v>55</v>
      </c>
      <c r="F6183">
        <v>2</v>
      </c>
      <c r="G6183" s="12">
        <f>IF(D6183=2023,F6183*'Average selling price'!$B$2,
IF(D6183=2024,F6183*'Average selling price'!$C$2,
IF(D6183=2025,F6183*'Average selling price'!$D$2,"")))</f>
        <v>11500</v>
      </c>
      <c r="H6183">
        <v>0</v>
      </c>
      <c r="I6183" s="12">
        <f>IF($D6183=2023,H6183*'Average selling price'!$B$3,
IF($D6183=2024,H6183*'Average selling price'!$C$3,
IF($D6183=2025,H6183*'Average selling price'!$D$3,"")))</f>
        <v>0</v>
      </c>
      <c r="J6183">
        <v>0</v>
      </c>
      <c r="K6183" s="12">
        <f>IF($D6183=2023,J6183*'Average selling price'!$B$4,
IF($D6183=2024,J6183*'Average selling price'!$C$4,
IF($D6183=2025,J6183*'Average selling price'!$D$4,"")))</f>
        <v>0</v>
      </c>
      <c r="L6183" s="7">
        <v>6094</v>
      </c>
      <c r="M6183" s="7">
        <v>4499</v>
      </c>
      <c r="N6183" s="11">
        <f t="shared" si="193"/>
        <v>10593</v>
      </c>
      <c r="O6183" s="11">
        <v>0</v>
      </c>
      <c r="P6183" s="11">
        <v>411</v>
      </c>
    </row>
    <row r="6184" spans="1:16">
      <c r="A6184" s="2">
        <v>45936</v>
      </c>
      <c r="B6184" s="18">
        <v>49</v>
      </c>
      <c r="C6184" s="20">
        <f t="shared" si="192"/>
        <v>10</v>
      </c>
      <c r="D6184" s="16">
        <v>2025</v>
      </c>
      <c r="E6184" s="1" t="s">
        <v>28</v>
      </c>
      <c r="F6184">
        <v>2</v>
      </c>
      <c r="G6184" s="12">
        <f>IF(D6184=2023,F6184*'Average selling price'!$B$2,
IF(D6184=2024,F6184*'Average selling price'!$C$2,
IF(D6184=2025,F6184*'Average selling price'!$D$2,"")))</f>
        <v>11500</v>
      </c>
      <c r="H6184">
        <v>0</v>
      </c>
      <c r="I6184" s="12">
        <f>IF($D6184=2023,H6184*'Average selling price'!$B$3,
IF($D6184=2024,H6184*'Average selling price'!$C$3,
IF($D6184=2025,H6184*'Average selling price'!$D$3,"")))</f>
        <v>0</v>
      </c>
      <c r="J6184">
        <v>2</v>
      </c>
      <c r="K6184" s="12">
        <f>IF($D6184=2023,J6184*'Average selling price'!$B$4,
IF($D6184=2024,J6184*'Average selling price'!$C$4,
IF($D6184=2025,J6184*'Average selling price'!$D$4,"")))</f>
        <v>23452</v>
      </c>
      <c r="L6184" s="7">
        <v>187.93</v>
      </c>
      <c r="M6184" s="7">
        <v>5859.93</v>
      </c>
      <c r="N6184" s="11">
        <f t="shared" si="193"/>
        <v>6047.8600000000006</v>
      </c>
      <c r="O6184" s="11">
        <v>890.95</v>
      </c>
      <c r="P6184" s="11">
        <v>0</v>
      </c>
    </row>
    <row r="6185" spans="1:16">
      <c r="A6185" s="2">
        <v>45936</v>
      </c>
      <c r="B6185" s="18">
        <v>49</v>
      </c>
      <c r="C6185" s="20">
        <f t="shared" si="192"/>
        <v>10</v>
      </c>
      <c r="D6185" s="16">
        <v>2025</v>
      </c>
      <c r="E6185" s="1" t="s">
        <v>29</v>
      </c>
      <c r="F6185">
        <v>7</v>
      </c>
      <c r="G6185" s="12">
        <f>IF(D6185=2023,F6185*'Average selling price'!$B$2,
IF(D6185=2024,F6185*'Average selling price'!$C$2,
IF(D6185=2025,F6185*'Average selling price'!$D$2,"")))</f>
        <v>40250</v>
      </c>
      <c r="H6185">
        <v>3</v>
      </c>
      <c r="I6185" s="12">
        <f>IF($D6185=2023,H6185*'Average selling price'!$B$3,
IF($D6185=2024,H6185*'Average selling price'!$C$3,
IF($D6185=2025,H6185*'Average selling price'!$D$3,"")))</f>
        <v>104031</v>
      </c>
      <c r="J6185">
        <v>5</v>
      </c>
      <c r="K6185" s="12">
        <f>IF($D6185=2023,J6185*'Average selling price'!$B$4,
IF($D6185=2024,J6185*'Average selling price'!$C$4,
IF($D6185=2025,J6185*'Average selling price'!$D$4,"")))</f>
        <v>58630</v>
      </c>
      <c r="L6185" s="7">
        <v>27404.560000000001</v>
      </c>
      <c r="M6185" s="7">
        <v>18669.86</v>
      </c>
      <c r="N6185" s="11">
        <f t="shared" si="193"/>
        <v>46074.42</v>
      </c>
      <c r="O6185" s="11">
        <v>0</v>
      </c>
      <c r="P6185" s="11">
        <v>299.99</v>
      </c>
    </row>
    <row r="6186" spans="1:16">
      <c r="A6186" s="2">
        <v>45936</v>
      </c>
      <c r="B6186" s="18">
        <v>49</v>
      </c>
      <c r="C6186" s="20">
        <f t="shared" si="192"/>
        <v>10</v>
      </c>
      <c r="D6186" s="16">
        <v>2025</v>
      </c>
      <c r="E6186" s="1" t="s">
        <v>30</v>
      </c>
      <c r="F6186">
        <v>0</v>
      </c>
      <c r="G6186" s="12">
        <f>IF(D6186=2023,F6186*'Average selling price'!$B$2,
IF(D6186=2024,F6186*'Average selling price'!$C$2,
IF(D6186=2025,F6186*'Average selling price'!$D$2,"")))</f>
        <v>0</v>
      </c>
      <c r="H6186">
        <v>0</v>
      </c>
      <c r="I6186" s="12">
        <f>IF($D6186=2023,H6186*'Average selling price'!$B$3,
IF($D6186=2024,H6186*'Average selling price'!$C$3,
IF($D6186=2025,H6186*'Average selling price'!$D$3,"")))</f>
        <v>0</v>
      </c>
      <c r="J6186">
        <v>3</v>
      </c>
      <c r="K6186" s="12">
        <f>IF($D6186=2023,J6186*'Average selling price'!$B$4,
IF($D6186=2024,J6186*'Average selling price'!$C$4,
IF($D6186=2025,J6186*'Average selling price'!$D$4,"")))</f>
        <v>35178</v>
      </c>
      <c r="L6186" s="7">
        <v>15069.39</v>
      </c>
      <c r="M6186" s="7">
        <v>6299.98</v>
      </c>
      <c r="N6186" s="11">
        <f t="shared" si="193"/>
        <v>21369.37</v>
      </c>
      <c r="O6186" s="11">
        <v>3450.92</v>
      </c>
      <c r="P6186" s="11">
        <v>3139.98</v>
      </c>
    </row>
    <row r="6187" spans="1:16">
      <c r="A6187" s="2">
        <v>45936</v>
      </c>
      <c r="B6187" s="18">
        <v>49</v>
      </c>
      <c r="C6187" s="20">
        <f t="shared" si="192"/>
        <v>10</v>
      </c>
      <c r="D6187" s="16">
        <v>2025</v>
      </c>
      <c r="E6187" s="1" t="s">
        <v>48</v>
      </c>
      <c r="F6187">
        <v>0</v>
      </c>
      <c r="G6187" s="12">
        <f>IF(D6187=2023,F6187*'Average selling price'!$B$2,
IF(D6187=2024,F6187*'Average selling price'!$C$2,
IF(D6187=2025,F6187*'Average selling price'!$D$2,"")))</f>
        <v>0</v>
      </c>
      <c r="H6187">
        <v>0</v>
      </c>
      <c r="I6187" s="12">
        <f>IF($D6187=2023,H6187*'Average selling price'!$B$3,
IF($D6187=2024,H6187*'Average selling price'!$C$3,
IF($D6187=2025,H6187*'Average selling price'!$D$3,"")))</f>
        <v>0</v>
      </c>
      <c r="J6187">
        <v>0</v>
      </c>
      <c r="K6187" s="12">
        <f>IF($D6187=2023,J6187*'Average selling price'!$B$4,
IF($D6187=2024,J6187*'Average selling price'!$C$4,
IF($D6187=2025,J6187*'Average selling price'!$D$4,"")))</f>
        <v>0</v>
      </c>
      <c r="L6187" s="7">
        <v>1579.82</v>
      </c>
      <c r="M6187" s="7">
        <v>339.99</v>
      </c>
      <c r="N6187" s="11">
        <f t="shared" si="193"/>
        <v>1919.81</v>
      </c>
      <c r="O6187" s="11">
        <v>2132.98</v>
      </c>
      <c r="P6187" s="11">
        <v>319.98</v>
      </c>
    </row>
    <row r="6188" spans="1:16">
      <c r="A6188" s="2">
        <v>45936</v>
      </c>
      <c r="B6188" s="18">
        <v>49</v>
      </c>
      <c r="C6188" s="20">
        <f t="shared" si="192"/>
        <v>10</v>
      </c>
      <c r="D6188" s="16">
        <v>2025</v>
      </c>
      <c r="E6188" s="1" t="s">
        <v>59</v>
      </c>
      <c r="F6188">
        <v>3</v>
      </c>
      <c r="G6188" s="12">
        <f>IF(D6188=2023,F6188*'Average selling price'!$B$2,
IF(D6188=2024,F6188*'Average selling price'!$C$2,
IF(D6188=2025,F6188*'Average selling price'!$D$2,"")))</f>
        <v>17250</v>
      </c>
      <c r="H6188">
        <v>0</v>
      </c>
      <c r="I6188" s="12">
        <f>IF($D6188=2023,H6188*'Average selling price'!$B$3,
IF($D6188=2024,H6188*'Average selling price'!$C$3,
IF($D6188=2025,H6188*'Average selling price'!$D$3,"")))</f>
        <v>0</v>
      </c>
      <c r="J6188">
        <v>5</v>
      </c>
      <c r="K6188" s="12">
        <f>IF($D6188=2023,J6188*'Average selling price'!$B$4,
IF($D6188=2024,J6188*'Average selling price'!$C$4,
IF($D6188=2025,J6188*'Average selling price'!$D$4,"")))</f>
        <v>58630</v>
      </c>
      <c r="L6188" s="7">
        <v>2394.33</v>
      </c>
      <c r="M6188" s="7">
        <v>252</v>
      </c>
      <c r="N6188" s="11">
        <f t="shared" si="193"/>
        <v>2646.33</v>
      </c>
      <c r="O6188" s="11">
        <v>419.97</v>
      </c>
      <c r="P6188" s="11">
        <v>974</v>
      </c>
    </row>
    <row r="6189" spans="1:16">
      <c r="A6189" s="2">
        <v>45936</v>
      </c>
      <c r="B6189" s="18">
        <v>49</v>
      </c>
      <c r="C6189" s="20">
        <f t="shared" si="192"/>
        <v>10</v>
      </c>
      <c r="D6189" s="16">
        <v>2025</v>
      </c>
      <c r="E6189" s="1" t="s">
        <v>31</v>
      </c>
      <c r="F6189">
        <v>7</v>
      </c>
      <c r="G6189" s="12">
        <f>IF(D6189=2023,F6189*'Average selling price'!$B$2,
IF(D6189=2024,F6189*'Average selling price'!$C$2,
IF(D6189=2025,F6189*'Average selling price'!$D$2,"")))</f>
        <v>40250</v>
      </c>
      <c r="H6189">
        <v>1</v>
      </c>
      <c r="I6189" s="12">
        <f>IF($D6189=2023,H6189*'Average selling price'!$B$3,
IF($D6189=2024,H6189*'Average selling price'!$C$3,
IF($D6189=2025,H6189*'Average selling price'!$D$3,"")))</f>
        <v>34677</v>
      </c>
      <c r="J6189">
        <v>4</v>
      </c>
      <c r="K6189" s="12">
        <f>IF($D6189=2023,J6189*'Average selling price'!$B$4,
IF($D6189=2024,J6189*'Average selling price'!$C$4,
IF($D6189=2025,J6189*'Average selling price'!$D$4,"")))</f>
        <v>46904</v>
      </c>
      <c r="L6189" s="7">
        <v>32769.08</v>
      </c>
      <c r="M6189" s="7">
        <v>53671.01</v>
      </c>
      <c r="N6189" s="11">
        <f t="shared" si="193"/>
        <v>86440.09</v>
      </c>
      <c r="O6189" s="11">
        <v>8015.41</v>
      </c>
      <c r="P6189" s="11">
        <v>3437.77</v>
      </c>
    </row>
    <row r="6190" spans="1:16">
      <c r="A6190" s="2">
        <v>45936</v>
      </c>
      <c r="B6190" s="18">
        <v>49</v>
      </c>
      <c r="C6190" s="20">
        <f t="shared" si="192"/>
        <v>10</v>
      </c>
      <c r="D6190" s="16">
        <v>2025</v>
      </c>
      <c r="E6190" s="1" t="s">
        <v>26</v>
      </c>
      <c r="F6190">
        <v>0</v>
      </c>
      <c r="G6190" s="12">
        <f>IF(D6190=2023,F6190*'Average selling price'!$B$2,
IF(D6190=2024,F6190*'Average selling price'!$C$2,
IF(D6190=2025,F6190*'Average selling price'!$D$2,"")))</f>
        <v>0</v>
      </c>
      <c r="H6190">
        <v>0</v>
      </c>
      <c r="I6190" s="12">
        <f>IF($D6190=2023,H6190*'Average selling price'!$B$3,
IF($D6190=2024,H6190*'Average selling price'!$C$3,
IF($D6190=2025,H6190*'Average selling price'!$D$3,"")))</f>
        <v>0</v>
      </c>
      <c r="J6190">
        <v>3</v>
      </c>
      <c r="K6190" s="12">
        <f>IF($D6190=2023,J6190*'Average selling price'!$B$4,
IF($D6190=2024,J6190*'Average selling price'!$C$4,
IF($D6190=2025,J6190*'Average selling price'!$D$4,"")))</f>
        <v>35178</v>
      </c>
      <c r="L6190" s="7">
        <v>8706.09</v>
      </c>
      <c r="M6190" s="7">
        <v>1459.95</v>
      </c>
      <c r="N6190" s="11">
        <f t="shared" si="193"/>
        <v>10166.040000000001</v>
      </c>
      <c r="O6190" s="11">
        <v>599.98</v>
      </c>
      <c r="P6190" s="11">
        <v>9.99</v>
      </c>
    </row>
    <row r="6191" spans="1:16">
      <c r="A6191" s="2">
        <v>45936</v>
      </c>
      <c r="B6191" s="18">
        <v>49</v>
      </c>
      <c r="C6191" s="20">
        <f t="shared" si="192"/>
        <v>10</v>
      </c>
      <c r="D6191" s="16">
        <v>2025</v>
      </c>
      <c r="E6191" s="1" t="s">
        <v>66</v>
      </c>
      <c r="F6191">
        <v>0</v>
      </c>
      <c r="G6191" s="12">
        <f>IF(D6191=2023,F6191*'Average selling price'!$B$2,
IF(D6191=2024,F6191*'Average selling price'!$C$2,
IF(D6191=2025,F6191*'Average selling price'!$D$2,"")))</f>
        <v>0</v>
      </c>
      <c r="H6191">
        <v>0</v>
      </c>
      <c r="I6191" s="12">
        <f>IF($D6191=2023,H6191*'Average selling price'!$B$3,
IF($D6191=2024,H6191*'Average selling price'!$C$3,
IF($D6191=2025,H6191*'Average selling price'!$D$3,"")))</f>
        <v>0</v>
      </c>
      <c r="J6191">
        <v>0</v>
      </c>
      <c r="K6191" s="12">
        <f>IF($D6191=2023,J6191*'Average selling price'!$B$4,
IF($D6191=2024,J6191*'Average selling price'!$C$4,
IF($D6191=2025,J6191*'Average selling price'!$D$4,"")))</f>
        <v>0</v>
      </c>
      <c r="L6191" s="7">
        <v>18397.39</v>
      </c>
      <c r="M6191" s="7">
        <v>8985.92</v>
      </c>
      <c r="N6191" s="11">
        <f t="shared" si="193"/>
        <v>27383.309999999998</v>
      </c>
      <c r="O6191" s="11">
        <v>0</v>
      </c>
      <c r="P6191" s="11">
        <v>1137.56</v>
      </c>
    </row>
    <row r="6192" spans="1:16">
      <c r="A6192" s="2">
        <v>45936</v>
      </c>
      <c r="B6192" s="18">
        <v>49</v>
      </c>
      <c r="C6192" s="20">
        <f t="shared" si="192"/>
        <v>10</v>
      </c>
      <c r="D6192" s="16">
        <v>2025</v>
      </c>
      <c r="E6192" s="1" t="s">
        <v>32</v>
      </c>
      <c r="F6192">
        <v>2</v>
      </c>
      <c r="G6192" s="12">
        <f>IF(D6192=2023,F6192*'Average selling price'!$B$2,
IF(D6192=2024,F6192*'Average selling price'!$C$2,
IF(D6192=2025,F6192*'Average selling price'!$D$2,"")))</f>
        <v>11500</v>
      </c>
      <c r="H6192">
        <v>0</v>
      </c>
      <c r="I6192" s="12">
        <f>IF($D6192=2023,H6192*'Average selling price'!$B$3,
IF($D6192=2024,H6192*'Average selling price'!$C$3,
IF($D6192=2025,H6192*'Average selling price'!$D$3,"")))</f>
        <v>0</v>
      </c>
      <c r="J6192">
        <v>0</v>
      </c>
      <c r="K6192" s="12">
        <f>IF($D6192=2023,J6192*'Average selling price'!$B$4,
IF($D6192=2024,J6192*'Average selling price'!$C$4,
IF($D6192=2025,J6192*'Average selling price'!$D$4,"")))</f>
        <v>0</v>
      </c>
      <c r="L6192" s="7">
        <v>32743.61</v>
      </c>
      <c r="M6192" s="7">
        <v>1191.96</v>
      </c>
      <c r="N6192" s="11">
        <f t="shared" si="193"/>
        <v>33935.57</v>
      </c>
      <c r="O6192" s="11">
        <v>83.94</v>
      </c>
      <c r="P6192" s="11">
        <v>569.97</v>
      </c>
    </row>
    <row r="6193" spans="1:16">
      <c r="A6193" s="2">
        <v>45936</v>
      </c>
      <c r="B6193" s="18">
        <v>49</v>
      </c>
      <c r="C6193" s="20">
        <f t="shared" si="192"/>
        <v>10</v>
      </c>
      <c r="D6193" s="16">
        <v>2025</v>
      </c>
      <c r="E6193" s="1" t="s">
        <v>58</v>
      </c>
      <c r="F6193">
        <v>2</v>
      </c>
      <c r="G6193" s="12">
        <f>IF(D6193=2023,F6193*'Average selling price'!$B$2,
IF(D6193=2024,F6193*'Average selling price'!$C$2,
IF(D6193=2025,F6193*'Average selling price'!$D$2,"")))</f>
        <v>11500</v>
      </c>
      <c r="H6193">
        <v>0</v>
      </c>
      <c r="I6193" s="12">
        <f>IF($D6193=2023,H6193*'Average selling price'!$B$3,
IF($D6193=2024,H6193*'Average selling price'!$C$3,
IF($D6193=2025,H6193*'Average selling price'!$D$3,"")))</f>
        <v>0</v>
      </c>
      <c r="J6193">
        <v>0</v>
      </c>
      <c r="K6193" s="12">
        <f>IF($D6193=2023,J6193*'Average selling price'!$B$4,
IF($D6193=2024,J6193*'Average selling price'!$C$4,
IF($D6193=2025,J6193*'Average selling price'!$D$4,"")))</f>
        <v>0</v>
      </c>
      <c r="L6193" s="7">
        <v>3060.88</v>
      </c>
      <c r="M6193" s="7">
        <v>4789.95</v>
      </c>
      <c r="N6193" s="11">
        <f t="shared" si="193"/>
        <v>7850.83</v>
      </c>
      <c r="O6193" s="11">
        <v>380.89</v>
      </c>
      <c r="P6193" s="11">
        <v>0</v>
      </c>
    </row>
    <row r="6194" spans="1:16">
      <c r="A6194" s="2">
        <v>45936</v>
      </c>
      <c r="B6194" s="18">
        <v>49</v>
      </c>
      <c r="C6194" s="20">
        <f t="shared" si="192"/>
        <v>10</v>
      </c>
      <c r="D6194" s="16">
        <v>2025</v>
      </c>
      <c r="E6194" s="1" t="s">
        <v>62</v>
      </c>
      <c r="F6194">
        <v>2</v>
      </c>
      <c r="G6194" s="12">
        <f>IF(D6194=2023,F6194*'Average selling price'!$B$2,
IF(D6194=2024,F6194*'Average selling price'!$C$2,
IF(D6194=2025,F6194*'Average selling price'!$D$2,"")))</f>
        <v>11500</v>
      </c>
      <c r="H6194">
        <v>2</v>
      </c>
      <c r="I6194" s="12">
        <f>IF($D6194=2023,H6194*'Average selling price'!$B$3,
IF($D6194=2024,H6194*'Average selling price'!$C$3,
IF($D6194=2025,H6194*'Average selling price'!$D$3,"")))</f>
        <v>69354</v>
      </c>
      <c r="J6194">
        <v>0</v>
      </c>
      <c r="K6194" s="12">
        <f>IF($D6194=2023,J6194*'Average selling price'!$B$4,
IF($D6194=2024,J6194*'Average selling price'!$C$4,
IF($D6194=2025,J6194*'Average selling price'!$D$4,"")))</f>
        <v>0</v>
      </c>
      <c r="L6194" s="7">
        <v>3251.82</v>
      </c>
      <c r="M6194" s="7">
        <v>1863.98</v>
      </c>
      <c r="N6194" s="11">
        <f t="shared" si="193"/>
        <v>5115.8</v>
      </c>
      <c r="O6194" s="11">
        <v>2063.98</v>
      </c>
      <c r="P6194" s="11">
        <v>120.99</v>
      </c>
    </row>
    <row r="6195" spans="1:16">
      <c r="A6195" s="2">
        <v>45936</v>
      </c>
      <c r="B6195" s="18">
        <v>49</v>
      </c>
      <c r="C6195" s="20">
        <f t="shared" si="192"/>
        <v>10</v>
      </c>
      <c r="D6195" s="16">
        <v>2025</v>
      </c>
      <c r="E6195" s="1" t="s">
        <v>33</v>
      </c>
      <c r="F6195">
        <v>2</v>
      </c>
      <c r="G6195" s="12">
        <f>IF(D6195=2023,F6195*'Average selling price'!$B$2,
IF(D6195=2024,F6195*'Average selling price'!$C$2,
IF(D6195=2025,F6195*'Average selling price'!$D$2,"")))</f>
        <v>11500</v>
      </c>
      <c r="H6195">
        <v>1</v>
      </c>
      <c r="I6195" s="12">
        <f>IF($D6195=2023,H6195*'Average selling price'!$B$3,
IF($D6195=2024,H6195*'Average selling price'!$C$3,
IF($D6195=2025,H6195*'Average selling price'!$D$3,"")))</f>
        <v>34677</v>
      </c>
      <c r="J6195">
        <v>5</v>
      </c>
      <c r="K6195" s="12">
        <f>IF($D6195=2023,J6195*'Average selling price'!$B$4,
IF($D6195=2024,J6195*'Average selling price'!$C$4,
IF($D6195=2025,J6195*'Average selling price'!$D$4,"")))</f>
        <v>58630</v>
      </c>
      <c r="L6195" s="7">
        <v>8916.4</v>
      </c>
      <c r="M6195" s="7">
        <v>8399.8799999999992</v>
      </c>
      <c r="N6195" s="11">
        <f t="shared" si="193"/>
        <v>17316.28</v>
      </c>
      <c r="O6195" s="11">
        <v>1499.99</v>
      </c>
      <c r="P6195" s="11">
        <v>7595.93</v>
      </c>
    </row>
    <row r="6196" spans="1:16">
      <c r="A6196" s="2">
        <v>45936</v>
      </c>
      <c r="B6196" s="18">
        <v>49</v>
      </c>
      <c r="C6196" s="20">
        <f t="shared" si="192"/>
        <v>10</v>
      </c>
      <c r="D6196" s="16">
        <v>2025</v>
      </c>
      <c r="E6196" s="1" t="s">
        <v>60</v>
      </c>
      <c r="F6196">
        <v>1</v>
      </c>
      <c r="G6196" s="12">
        <f>IF(D6196=2023,F6196*'Average selling price'!$B$2,
IF(D6196=2024,F6196*'Average selling price'!$C$2,
IF(D6196=2025,F6196*'Average selling price'!$D$2,"")))</f>
        <v>5750</v>
      </c>
      <c r="H6196">
        <v>0</v>
      </c>
      <c r="I6196" s="12">
        <f>IF($D6196=2023,H6196*'Average selling price'!$B$3,
IF($D6196=2024,H6196*'Average selling price'!$C$3,
IF($D6196=2025,H6196*'Average selling price'!$D$3,"")))</f>
        <v>0</v>
      </c>
      <c r="J6196">
        <v>1</v>
      </c>
      <c r="K6196" s="12">
        <f>IF($D6196=2023,J6196*'Average selling price'!$B$4,
IF($D6196=2024,J6196*'Average selling price'!$C$4,
IF($D6196=2025,J6196*'Average selling price'!$D$4,"")))</f>
        <v>11726</v>
      </c>
      <c r="L6196" s="7">
        <v>1178.3800000000001</v>
      </c>
      <c r="M6196" s="7">
        <v>765.96</v>
      </c>
      <c r="N6196" s="11">
        <f t="shared" si="193"/>
        <v>1944.3400000000001</v>
      </c>
      <c r="O6196" s="11">
        <v>19.04</v>
      </c>
      <c r="P6196" s="11">
        <v>14.99</v>
      </c>
    </row>
    <row r="6197" spans="1:16">
      <c r="A6197" s="2">
        <v>45936</v>
      </c>
      <c r="B6197" s="18">
        <v>49</v>
      </c>
      <c r="C6197" s="20">
        <f t="shared" si="192"/>
        <v>10</v>
      </c>
      <c r="D6197" s="16">
        <v>2025</v>
      </c>
      <c r="E6197" s="1" t="s">
        <v>34</v>
      </c>
      <c r="F6197">
        <v>1</v>
      </c>
      <c r="G6197" s="12">
        <f>IF(D6197=2023,F6197*'Average selling price'!$B$2,
IF(D6197=2024,F6197*'Average selling price'!$C$2,
IF(D6197=2025,F6197*'Average selling price'!$D$2,"")))</f>
        <v>5750</v>
      </c>
      <c r="H6197">
        <v>0</v>
      </c>
      <c r="I6197" s="12">
        <f>IF($D6197=2023,H6197*'Average selling price'!$B$3,
IF($D6197=2024,H6197*'Average selling price'!$C$3,
IF($D6197=2025,H6197*'Average selling price'!$D$3,"")))</f>
        <v>0</v>
      </c>
      <c r="J6197">
        <v>1</v>
      </c>
      <c r="K6197" s="12">
        <f>IF($D6197=2023,J6197*'Average selling price'!$B$4,
IF($D6197=2024,J6197*'Average selling price'!$C$4,
IF($D6197=2025,J6197*'Average selling price'!$D$4,"")))</f>
        <v>11726</v>
      </c>
      <c r="L6197" s="7">
        <v>4183.34</v>
      </c>
      <c r="M6197" s="7">
        <v>9690.8799999999992</v>
      </c>
      <c r="N6197" s="11">
        <f t="shared" si="193"/>
        <v>13874.22</v>
      </c>
      <c r="O6197" s="11">
        <v>744.02</v>
      </c>
      <c r="P6197" s="11">
        <v>3442.67</v>
      </c>
    </row>
    <row r="6198" spans="1:16">
      <c r="A6198" s="2">
        <v>45936</v>
      </c>
      <c r="B6198" s="18">
        <v>49</v>
      </c>
      <c r="C6198" s="20">
        <f t="shared" si="192"/>
        <v>10</v>
      </c>
      <c r="D6198" s="16">
        <v>2025</v>
      </c>
      <c r="E6198" s="1" t="s">
        <v>41</v>
      </c>
      <c r="F6198">
        <v>0</v>
      </c>
      <c r="G6198" s="12">
        <f>IF(D6198=2023,F6198*'Average selling price'!$B$2,
IF(D6198=2024,F6198*'Average selling price'!$C$2,
IF(D6198=2025,F6198*'Average selling price'!$D$2,"")))</f>
        <v>0</v>
      </c>
      <c r="H6198">
        <v>0</v>
      </c>
      <c r="I6198" s="12">
        <f>IF($D6198=2023,H6198*'Average selling price'!$B$3,
IF($D6198=2024,H6198*'Average selling price'!$C$3,
IF($D6198=2025,H6198*'Average selling price'!$D$3,"")))</f>
        <v>0</v>
      </c>
      <c r="J6198">
        <v>1</v>
      </c>
      <c r="K6198" s="12">
        <f>IF($D6198=2023,J6198*'Average selling price'!$B$4,
IF($D6198=2024,J6198*'Average selling price'!$C$4,
IF($D6198=2025,J6198*'Average selling price'!$D$4,"")))</f>
        <v>11726</v>
      </c>
      <c r="L6198" s="7">
        <v>500</v>
      </c>
      <c r="M6198" s="7">
        <v>2700</v>
      </c>
      <c r="N6198" s="11">
        <f t="shared" si="193"/>
        <v>3200</v>
      </c>
      <c r="O6198" s="11">
        <v>1027</v>
      </c>
      <c r="P6198" s="11">
        <v>114</v>
      </c>
    </row>
    <row r="6199" spans="1:16">
      <c r="A6199" s="2">
        <v>45936</v>
      </c>
      <c r="B6199" s="18">
        <v>49</v>
      </c>
      <c r="C6199" s="20">
        <f t="shared" si="192"/>
        <v>10</v>
      </c>
      <c r="D6199" s="16">
        <v>2025</v>
      </c>
      <c r="E6199" s="1" t="s">
        <v>35</v>
      </c>
      <c r="F6199">
        <v>0</v>
      </c>
      <c r="G6199" s="12">
        <f>IF(D6199=2023,F6199*'Average selling price'!$B$2,
IF(D6199=2024,F6199*'Average selling price'!$C$2,
IF(D6199=2025,F6199*'Average selling price'!$D$2,"")))</f>
        <v>0</v>
      </c>
      <c r="H6199">
        <v>0</v>
      </c>
      <c r="I6199" s="12">
        <f>IF($D6199=2023,H6199*'Average selling price'!$B$3,
IF($D6199=2024,H6199*'Average selling price'!$C$3,
IF($D6199=2025,H6199*'Average selling price'!$D$3,"")))</f>
        <v>0</v>
      </c>
      <c r="J6199">
        <v>1</v>
      </c>
      <c r="K6199" s="12">
        <f>IF($D6199=2023,J6199*'Average selling price'!$B$4,
IF($D6199=2024,J6199*'Average selling price'!$C$4,
IF($D6199=2025,J6199*'Average selling price'!$D$4,"")))</f>
        <v>11726</v>
      </c>
      <c r="L6199" s="7">
        <v>4966.84</v>
      </c>
      <c r="M6199" s="7">
        <v>9500</v>
      </c>
      <c r="N6199" s="11">
        <f t="shared" si="193"/>
        <v>14466.84</v>
      </c>
      <c r="O6199" s="11">
        <v>0</v>
      </c>
      <c r="P6199" s="11">
        <v>27.98</v>
      </c>
    </row>
    <row r="6200" spans="1:16">
      <c r="A6200" s="2">
        <v>45936</v>
      </c>
      <c r="B6200" s="18">
        <v>49</v>
      </c>
      <c r="C6200" s="20">
        <f t="shared" si="192"/>
        <v>10</v>
      </c>
      <c r="D6200" s="16">
        <v>2025</v>
      </c>
      <c r="E6200" s="1" t="s">
        <v>36</v>
      </c>
      <c r="F6200">
        <v>0</v>
      </c>
      <c r="G6200" s="12">
        <f>IF(D6200=2023,F6200*'Average selling price'!$B$2,
IF(D6200=2024,F6200*'Average selling price'!$C$2,
IF(D6200=2025,F6200*'Average selling price'!$D$2,"")))</f>
        <v>0</v>
      </c>
      <c r="H6200">
        <v>0</v>
      </c>
      <c r="I6200" s="12">
        <f>IF($D6200=2023,H6200*'Average selling price'!$B$3,
IF($D6200=2024,H6200*'Average selling price'!$C$3,
IF($D6200=2025,H6200*'Average selling price'!$D$3,"")))</f>
        <v>0</v>
      </c>
      <c r="J6200">
        <v>0</v>
      </c>
      <c r="K6200" s="12">
        <f>IF($D6200=2023,J6200*'Average selling price'!$B$4,
IF($D6200=2024,J6200*'Average selling price'!$C$4,
IF($D6200=2025,J6200*'Average selling price'!$D$4,"")))</f>
        <v>0</v>
      </c>
      <c r="L6200" s="7">
        <v>4418.84</v>
      </c>
      <c r="M6200" s="7">
        <v>8669.9699999999993</v>
      </c>
      <c r="N6200" s="11">
        <f t="shared" si="193"/>
        <v>13088.81</v>
      </c>
      <c r="O6200" s="11">
        <v>2749.97</v>
      </c>
      <c r="P6200" s="11">
        <v>0</v>
      </c>
    </row>
    <row r="6201" spans="1:16">
      <c r="A6201" s="2">
        <v>45936</v>
      </c>
      <c r="B6201" s="18">
        <v>49</v>
      </c>
      <c r="C6201" s="20">
        <f t="shared" si="192"/>
        <v>10</v>
      </c>
      <c r="D6201" s="16">
        <v>2025</v>
      </c>
      <c r="E6201" s="1" t="s">
        <v>37</v>
      </c>
      <c r="F6201">
        <v>0</v>
      </c>
      <c r="G6201" s="12">
        <f>IF(D6201=2023,F6201*'Average selling price'!$B$2,
IF(D6201=2024,F6201*'Average selling price'!$C$2,
IF(D6201=2025,F6201*'Average selling price'!$D$2,"")))</f>
        <v>0</v>
      </c>
      <c r="H6201">
        <v>0</v>
      </c>
      <c r="I6201" s="12">
        <f>IF($D6201=2023,H6201*'Average selling price'!$B$3,
IF($D6201=2024,H6201*'Average selling price'!$C$3,
IF($D6201=2025,H6201*'Average selling price'!$D$3,"")))</f>
        <v>0</v>
      </c>
      <c r="J6201">
        <v>1</v>
      </c>
      <c r="K6201" s="12">
        <f>IF($D6201=2023,J6201*'Average selling price'!$B$4,
IF($D6201=2024,J6201*'Average selling price'!$C$4,
IF($D6201=2025,J6201*'Average selling price'!$D$4,"")))</f>
        <v>11726</v>
      </c>
      <c r="L6201" s="7">
        <v>1327.88</v>
      </c>
      <c r="M6201" s="7">
        <v>1039.96</v>
      </c>
      <c r="N6201" s="11">
        <f t="shared" si="193"/>
        <v>2367.84</v>
      </c>
      <c r="O6201" s="11">
        <v>702.86</v>
      </c>
      <c r="P6201" s="11">
        <v>67.959999999999994</v>
      </c>
    </row>
    <row r="6202" spans="1:16">
      <c r="A6202" s="2">
        <v>45936</v>
      </c>
      <c r="B6202" s="18">
        <v>49</v>
      </c>
      <c r="C6202" s="20">
        <f t="shared" si="192"/>
        <v>10</v>
      </c>
      <c r="D6202" s="16">
        <v>2025</v>
      </c>
      <c r="E6202" s="1" t="s">
        <v>45</v>
      </c>
      <c r="F6202">
        <v>0</v>
      </c>
      <c r="G6202" s="12">
        <f>IF(D6202=2023,F6202*'Average selling price'!$B$2,
IF(D6202=2024,F6202*'Average selling price'!$C$2,
IF(D6202=2025,F6202*'Average selling price'!$D$2,"")))</f>
        <v>0</v>
      </c>
      <c r="H6202">
        <v>0</v>
      </c>
      <c r="I6202" s="12">
        <f>IF($D6202=2023,H6202*'Average selling price'!$B$3,
IF($D6202=2024,H6202*'Average selling price'!$C$3,
IF($D6202=2025,H6202*'Average selling price'!$D$3,"")))</f>
        <v>0</v>
      </c>
      <c r="J6202">
        <v>0</v>
      </c>
      <c r="K6202" s="12">
        <f>IF($D6202=2023,J6202*'Average selling price'!$B$4,
IF($D6202=2024,J6202*'Average selling price'!$C$4,
IF($D6202=2025,J6202*'Average selling price'!$D$4,"")))</f>
        <v>0</v>
      </c>
      <c r="L6202" s="7">
        <v>3296.88</v>
      </c>
      <c r="M6202" s="7">
        <v>0</v>
      </c>
      <c r="N6202" s="11">
        <f t="shared" si="193"/>
        <v>3296.88</v>
      </c>
      <c r="O6202" s="11">
        <v>0</v>
      </c>
      <c r="P6202" s="11">
        <v>0</v>
      </c>
    </row>
    <row r="6203" spans="1:16">
      <c r="A6203" s="2">
        <v>45936</v>
      </c>
      <c r="B6203" s="18">
        <v>49</v>
      </c>
      <c r="C6203" s="20">
        <f t="shared" si="192"/>
        <v>10</v>
      </c>
      <c r="D6203" s="16">
        <v>2025</v>
      </c>
      <c r="E6203" s="1" t="s">
        <v>49</v>
      </c>
      <c r="F6203">
        <v>0</v>
      </c>
      <c r="G6203" s="12">
        <f>IF(D6203=2023,F6203*'Average selling price'!$B$2,
IF(D6203=2024,F6203*'Average selling price'!$C$2,
IF(D6203=2025,F6203*'Average selling price'!$D$2,"")))</f>
        <v>0</v>
      </c>
      <c r="H6203">
        <v>1</v>
      </c>
      <c r="I6203" s="12">
        <f>IF($D6203=2023,H6203*'Average selling price'!$B$3,
IF($D6203=2024,H6203*'Average selling price'!$C$3,
IF($D6203=2025,H6203*'Average selling price'!$D$3,"")))</f>
        <v>34677</v>
      </c>
      <c r="J6203">
        <v>0</v>
      </c>
      <c r="K6203" s="12">
        <f>IF($D6203=2023,J6203*'Average selling price'!$B$4,
IF($D6203=2024,J6203*'Average selling price'!$C$4,
IF($D6203=2025,J6203*'Average selling price'!$D$4,"")))</f>
        <v>0</v>
      </c>
      <c r="L6203" s="7">
        <v>847.96</v>
      </c>
      <c r="M6203" s="7">
        <v>639.97</v>
      </c>
      <c r="N6203" s="11">
        <f t="shared" si="193"/>
        <v>1487.93</v>
      </c>
      <c r="O6203" s="11">
        <v>0</v>
      </c>
      <c r="P6203" s="11">
        <v>12.99</v>
      </c>
    </row>
    <row r="6204" spans="1:16">
      <c r="A6204" s="2">
        <v>45936</v>
      </c>
      <c r="B6204" s="18">
        <v>49</v>
      </c>
      <c r="C6204" s="20">
        <f t="shared" si="192"/>
        <v>10</v>
      </c>
      <c r="D6204" s="16">
        <v>2025</v>
      </c>
      <c r="E6204" s="1" t="s">
        <v>53</v>
      </c>
      <c r="F6204">
        <v>3</v>
      </c>
      <c r="G6204" s="12">
        <f>IF(D6204=2023,F6204*'Average selling price'!$B$2,
IF(D6204=2024,F6204*'Average selling price'!$C$2,
IF(D6204=2025,F6204*'Average selling price'!$D$2,"")))</f>
        <v>17250</v>
      </c>
      <c r="H6204">
        <v>0</v>
      </c>
      <c r="I6204" s="12">
        <f>IF($D6204=2023,H6204*'Average selling price'!$B$3,
IF($D6204=2024,H6204*'Average selling price'!$C$3,
IF($D6204=2025,H6204*'Average selling price'!$D$3,"")))</f>
        <v>0</v>
      </c>
      <c r="J6204">
        <v>0</v>
      </c>
      <c r="K6204" s="12">
        <f>IF($D6204=2023,J6204*'Average selling price'!$B$4,
IF($D6204=2024,J6204*'Average selling price'!$C$4,
IF($D6204=2025,J6204*'Average selling price'!$D$4,"")))</f>
        <v>0</v>
      </c>
      <c r="L6204" s="7">
        <v>281.97000000000003</v>
      </c>
      <c r="M6204" s="7">
        <v>909.97</v>
      </c>
      <c r="N6204" s="11">
        <f t="shared" si="193"/>
        <v>1191.94</v>
      </c>
      <c r="O6204" s="11">
        <v>26.99</v>
      </c>
      <c r="P6204" s="11">
        <v>999.98</v>
      </c>
    </row>
    <row r="6205" spans="1:16">
      <c r="A6205" s="2">
        <v>45936</v>
      </c>
      <c r="B6205" s="18">
        <v>49</v>
      </c>
      <c r="C6205" s="20">
        <f t="shared" si="192"/>
        <v>10</v>
      </c>
      <c r="D6205" s="16">
        <v>2025</v>
      </c>
      <c r="E6205" s="1" t="s">
        <v>38</v>
      </c>
      <c r="F6205">
        <v>2</v>
      </c>
      <c r="G6205" s="12">
        <f>IF(D6205=2023,F6205*'Average selling price'!$B$2,
IF(D6205=2024,F6205*'Average selling price'!$C$2,
IF(D6205=2025,F6205*'Average selling price'!$D$2,"")))</f>
        <v>11500</v>
      </c>
      <c r="H6205">
        <v>0</v>
      </c>
      <c r="I6205" s="12">
        <f>IF($D6205=2023,H6205*'Average selling price'!$B$3,
IF($D6205=2024,H6205*'Average selling price'!$C$3,
IF($D6205=2025,H6205*'Average selling price'!$D$3,"")))</f>
        <v>0</v>
      </c>
      <c r="J6205">
        <v>0</v>
      </c>
      <c r="K6205" s="12">
        <f>IF($D6205=2023,J6205*'Average selling price'!$B$4,
IF($D6205=2024,J6205*'Average selling price'!$C$4,
IF($D6205=2025,J6205*'Average selling price'!$D$4,"")))</f>
        <v>0</v>
      </c>
      <c r="L6205" s="7">
        <v>4375.13</v>
      </c>
      <c r="M6205" s="7">
        <v>2336.48</v>
      </c>
      <c r="N6205" s="11">
        <f t="shared" si="193"/>
        <v>6711.6100000000006</v>
      </c>
      <c r="O6205" s="11">
        <v>1872.92</v>
      </c>
      <c r="P6205" s="11">
        <v>12.99</v>
      </c>
    </row>
    <row r="6206" spans="1:16">
      <c r="A6206" s="2">
        <v>45936</v>
      </c>
      <c r="B6206" s="18">
        <v>49</v>
      </c>
      <c r="C6206" s="20">
        <f t="shared" si="192"/>
        <v>10</v>
      </c>
      <c r="D6206" s="16">
        <v>2025</v>
      </c>
      <c r="E6206" s="1" t="s">
        <v>39</v>
      </c>
      <c r="F6206">
        <v>3</v>
      </c>
      <c r="G6206" s="12">
        <f>IF(D6206=2023,F6206*'Average selling price'!$B$2,
IF(D6206=2024,F6206*'Average selling price'!$C$2,
IF(D6206=2025,F6206*'Average selling price'!$D$2,"")))</f>
        <v>17250</v>
      </c>
      <c r="H6206">
        <v>0</v>
      </c>
      <c r="I6206" s="12">
        <f>IF($D6206=2023,H6206*'Average selling price'!$B$3,
IF($D6206=2024,H6206*'Average selling price'!$C$3,
IF($D6206=2025,H6206*'Average selling price'!$D$3,"")))</f>
        <v>0</v>
      </c>
      <c r="J6206">
        <v>1</v>
      </c>
      <c r="K6206" s="12">
        <f>IF($D6206=2023,J6206*'Average selling price'!$B$4,
IF($D6206=2024,J6206*'Average selling price'!$C$4,
IF($D6206=2025,J6206*'Average selling price'!$D$4,"")))</f>
        <v>11726</v>
      </c>
      <c r="L6206" s="7">
        <v>7506.55</v>
      </c>
      <c r="M6206" s="7">
        <v>511.98</v>
      </c>
      <c r="N6206" s="11">
        <f t="shared" si="193"/>
        <v>8018.5300000000007</v>
      </c>
      <c r="O6206" s="11">
        <v>2399.98</v>
      </c>
      <c r="P6206" s="11">
        <v>307.18</v>
      </c>
    </row>
    <row r="6207" spans="1:16">
      <c r="A6207" s="2">
        <v>45936</v>
      </c>
      <c r="B6207" s="18">
        <v>49</v>
      </c>
      <c r="C6207" s="20">
        <f t="shared" si="192"/>
        <v>10</v>
      </c>
      <c r="D6207" s="16">
        <v>2025</v>
      </c>
      <c r="E6207" s="1" t="s">
        <v>40</v>
      </c>
      <c r="F6207">
        <v>0</v>
      </c>
      <c r="G6207" s="12">
        <f>IF(D6207=2023,F6207*'Average selling price'!$B$2,
IF(D6207=2024,F6207*'Average selling price'!$C$2,
IF(D6207=2025,F6207*'Average selling price'!$D$2,"")))</f>
        <v>0</v>
      </c>
      <c r="H6207">
        <v>0</v>
      </c>
      <c r="I6207" s="12">
        <f>IF($D6207=2023,H6207*'Average selling price'!$B$3,
IF($D6207=2024,H6207*'Average selling price'!$C$3,
IF($D6207=2025,H6207*'Average selling price'!$D$3,"")))</f>
        <v>0</v>
      </c>
      <c r="J6207">
        <v>0</v>
      </c>
      <c r="K6207" s="12">
        <f>IF($D6207=2023,J6207*'Average selling price'!$B$4,
IF($D6207=2024,J6207*'Average selling price'!$C$4,
IF($D6207=2025,J6207*'Average selling price'!$D$4,"")))</f>
        <v>0</v>
      </c>
      <c r="L6207" s="7">
        <v>128.21</v>
      </c>
      <c r="M6207" s="7">
        <v>0</v>
      </c>
      <c r="N6207" s="11">
        <f t="shared" si="193"/>
        <v>128.21</v>
      </c>
      <c r="O6207" s="11">
        <v>0</v>
      </c>
      <c r="P6207" s="11">
        <v>299.99</v>
      </c>
    </row>
    <row r="6208" spans="1:16">
      <c r="A6208" s="2">
        <v>45936</v>
      </c>
      <c r="B6208" s="18">
        <v>49</v>
      </c>
      <c r="C6208" s="20">
        <f t="shared" si="192"/>
        <v>10</v>
      </c>
      <c r="D6208" s="16">
        <v>2025</v>
      </c>
      <c r="E6208" s="1" t="s">
        <v>42</v>
      </c>
      <c r="F6208">
        <v>1</v>
      </c>
      <c r="G6208" s="12">
        <f>IF(D6208=2023,F6208*'Average selling price'!$B$2,
IF(D6208=2024,F6208*'Average selling price'!$C$2,
IF(D6208=2025,F6208*'Average selling price'!$D$2,"")))</f>
        <v>5750</v>
      </c>
      <c r="H6208">
        <v>0</v>
      </c>
      <c r="I6208" s="12">
        <f>IF($D6208=2023,H6208*'Average selling price'!$B$3,
IF($D6208=2024,H6208*'Average selling price'!$C$3,
IF($D6208=2025,H6208*'Average selling price'!$D$3,"")))</f>
        <v>0</v>
      </c>
      <c r="J6208">
        <v>2</v>
      </c>
      <c r="K6208" s="12">
        <f>IF($D6208=2023,J6208*'Average selling price'!$B$4,
IF($D6208=2024,J6208*'Average selling price'!$C$4,
IF($D6208=2025,J6208*'Average selling price'!$D$4,"")))</f>
        <v>23452</v>
      </c>
      <c r="L6208" s="7">
        <v>3609</v>
      </c>
      <c r="M6208" s="7">
        <v>3632</v>
      </c>
      <c r="N6208" s="11">
        <f t="shared" si="193"/>
        <v>7241</v>
      </c>
      <c r="O6208" s="11">
        <v>0</v>
      </c>
      <c r="P6208" s="11">
        <v>815</v>
      </c>
    </row>
    <row r="6209" spans="1:16">
      <c r="A6209" s="2">
        <v>45936</v>
      </c>
      <c r="B6209" s="18">
        <v>49</v>
      </c>
      <c r="C6209" s="20">
        <f t="shared" si="192"/>
        <v>10</v>
      </c>
      <c r="D6209" s="16">
        <v>2025</v>
      </c>
      <c r="E6209" s="1" t="s">
        <v>63</v>
      </c>
      <c r="F6209">
        <v>0</v>
      </c>
      <c r="G6209" s="12">
        <f>IF(D6209=2023,F6209*'Average selling price'!$B$2,
IF(D6209=2024,F6209*'Average selling price'!$C$2,
IF(D6209=2025,F6209*'Average selling price'!$D$2,"")))</f>
        <v>0</v>
      </c>
      <c r="H6209">
        <v>0</v>
      </c>
      <c r="I6209" s="12">
        <f>IF($D6209=2023,H6209*'Average selling price'!$B$3,
IF($D6209=2024,H6209*'Average selling price'!$C$3,
IF($D6209=2025,H6209*'Average selling price'!$D$3,"")))</f>
        <v>0</v>
      </c>
      <c r="J6209">
        <v>0</v>
      </c>
      <c r="K6209" s="12">
        <f>IF($D6209=2023,J6209*'Average selling price'!$B$4,
IF($D6209=2024,J6209*'Average selling price'!$C$4,
IF($D6209=2025,J6209*'Average selling price'!$D$4,"")))</f>
        <v>0</v>
      </c>
      <c r="L6209" s="7">
        <v>1101</v>
      </c>
      <c r="M6209" s="7">
        <v>1100</v>
      </c>
      <c r="N6209" s="11">
        <f t="shared" si="193"/>
        <v>2201</v>
      </c>
      <c r="O6209" s="11">
        <v>0</v>
      </c>
      <c r="P6209" s="11">
        <v>0</v>
      </c>
    </row>
    <row r="6210" spans="1:16">
      <c r="A6210" s="2">
        <v>45936</v>
      </c>
      <c r="B6210" s="18">
        <v>49</v>
      </c>
      <c r="C6210" s="20">
        <f t="shared" si="192"/>
        <v>10</v>
      </c>
      <c r="D6210" s="16">
        <v>2025</v>
      </c>
      <c r="E6210" s="1" t="s">
        <v>43</v>
      </c>
      <c r="F6210">
        <v>6</v>
      </c>
      <c r="G6210" s="12">
        <f>IF(D6210=2023,F6210*'Average selling price'!$B$2,
IF(D6210=2024,F6210*'Average selling price'!$C$2,
IF(D6210=2025,F6210*'Average selling price'!$D$2,"")))</f>
        <v>34500</v>
      </c>
      <c r="H6210">
        <v>0</v>
      </c>
      <c r="I6210" s="12">
        <f>IF($D6210=2023,H6210*'Average selling price'!$B$3,
IF($D6210=2024,H6210*'Average selling price'!$C$3,
IF($D6210=2025,H6210*'Average selling price'!$D$3,"")))</f>
        <v>0</v>
      </c>
      <c r="J6210">
        <v>8</v>
      </c>
      <c r="K6210" s="12">
        <f>IF($D6210=2023,J6210*'Average selling price'!$B$4,
IF($D6210=2024,J6210*'Average selling price'!$C$4,
IF($D6210=2025,J6210*'Average selling price'!$D$4,"")))</f>
        <v>93808</v>
      </c>
      <c r="L6210" s="7">
        <v>20079.91</v>
      </c>
      <c r="M6210" s="7">
        <v>14669.47</v>
      </c>
      <c r="N6210" s="11">
        <f t="shared" si="193"/>
        <v>34749.379999999997</v>
      </c>
      <c r="O6210" s="11">
        <v>2657.75</v>
      </c>
      <c r="P6210" s="11">
        <v>9185.93</v>
      </c>
    </row>
    <row r="6211" spans="1:16">
      <c r="A6211" s="2">
        <v>45936</v>
      </c>
      <c r="B6211" s="18">
        <v>49</v>
      </c>
      <c r="C6211" s="20">
        <f t="shared" si="192"/>
        <v>10</v>
      </c>
      <c r="D6211" s="16">
        <v>2025</v>
      </c>
      <c r="E6211" s="1" t="s">
        <v>47</v>
      </c>
      <c r="F6211">
        <v>0</v>
      </c>
      <c r="G6211" s="12">
        <f>IF(D6211=2023,F6211*'Average selling price'!$B$2,
IF(D6211=2024,F6211*'Average selling price'!$C$2,
IF(D6211=2025,F6211*'Average selling price'!$D$2,"")))</f>
        <v>0</v>
      </c>
      <c r="H6211">
        <v>0</v>
      </c>
      <c r="I6211" s="12">
        <f>IF($D6211=2023,H6211*'Average selling price'!$B$3,
IF($D6211=2024,H6211*'Average selling price'!$C$3,
IF($D6211=2025,H6211*'Average selling price'!$D$3,"")))</f>
        <v>0</v>
      </c>
      <c r="J6211">
        <v>0</v>
      </c>
      <c r="K6211" s="12">
        <f>IF($D6211=2023,J6211*'Average selling price'!$B$4,
IF($D6211=2024,J6211*'Average selling price'!$C$4,
IF($D6211=2025,J6211*'Average selling price'!$D$4,"")))</f>
        <v>0</v>
      </c>
      <c r="L6211" s="7">
        <v>6950</v>
      </c>
      <c r="M6211" s="7">
        <v>3780</v>
      </c>
      <c r="N6211" s="11">
        <f t="shared" si="193"/>
        <v>10730</v>
      </c>
      <c r="O6211" s="11">
        <v>0</v>
      </c>
      <c r="P6211" s="11">
        <v>314</v>
      </c>
    </row>
    <row r="6212" spans="1:16">
      <c r="A6212" s="2">
        <v>45936</v>
      </c>
      <c r="B6212" s="18">
        <v>49</v>
      </c>
      <c r="C6212" s="20">
        <f t="shared" ref="C6212:C6275" si="194">MONTH(A6212)</f>
        <v>10</v>
      </c>
      <c r="D6212" s="16">
        <v>2025</v>
      </c>
      <c r="E6212" s="1" t="s">
        <v>50</v>
      </c>
      <c r="F6212">
        <v>7</v>
      </c>
      <c r="G6212" s="12">
        <f>IF(D6212=2023,F6212*'Average selling price'!$B$2,
IF(D6212=2024,F6212*'Average selling price'!$C$2,
IF(D6212=2025,F6212*'Average selling price'!$D$2,"")))</f>
        <v>40250</v>
      </c>
      <c r="H6212">
        <v>0</v>
      </c>
      <c r="I6212" s="12">
        <f>IF($D6212=2023,H6212*'Average selling price'!$B$3,
IF($D6212=2024,H6212*'Average selling price'!$C$3,
IF($D6212=2025,H6212*'Average selling price'!$D$3,"")))</f>
        <v>0</v>
      </c>
      <c r="J6212">
        <v>2</v>
      </c>
      <c r="K6212" s="12">
        <f>IF($D6212=2023,J6212*'Average selling price'!$B$4,
IF($D6212=2024,J6212*'Average selling price'!$C$4,
IF($D6212=2025,J6212*'Average selling price'!$D$4,"")))</f>
        <v>23452</v>
      </c>
      <c r="L6212" s="7">
        <v>5311.85</v>
      </c>
      <c r="M6212" s="7">
        <v>0</v>
      </c>
      <c r="N6212" s="11">
        <f t="shared" ref="N6212:N6275" si="195">M6212+L6212</f>
        <v>5311.85</v>
      </c>
      <c r="O6212" s="11">
        <v>1099.99</v>
      </c>
      <c r="P6212" s="11">
        <v>644.99</v>
      </c>
    </row>
    <row r="6213" spans="1:16">
      <c r="A6213" s="2">
        <v>45936</v>
      </c>
      <c r="B6213" s="18">
        <v>49</v>
      </c>
      <c r="C6213" s="20">
        <f t="shared" si="194"/>
        <v>10</v>
      </c>
      <c r="D6213" s="16">
        <v>2025</v>
      </c>
      <c r="E6213" s="1" t="s">
        <v>51</v>
      </c>
      <c r="F6213">
        <v>1</v>
      </c>
      <c r="G6213" s="12">
        <f>IF(D6213=2023,F6213*'Average selling price'!$B$2,
IF(D6213=2024,F6213*'Average selling price'!$C$2,
IF(D6213=2025,F6213*'Average selling price'!$D$2,"")))</f>
        <v>5750</v>
      </c>
      <c r="H6213">
        <v>0</v>
      </c>
      <c r="I6213" s="12">
        <f>IF($D6213=2023,H6213*'Average selling price'!$B$3,
IF($D6213=2024,H6213*'Average selling price'!$C$3,
IF($D6213=2025,H6213*'Average selling price'!$D$3,"")))</f>
        <v>0</v>
      </c>
      <c r="J6213">
        <v>0</v>
      </c>
      <c r="K6213" s="12">
        <f>IF($D6213=2023,J6213*'Average selling price'!$B$4,
IF($D6213=2024,J6213*'Average selling price'!$C$4,
IF($D6213=2025,J6213*'Average selling price'!$D$4,"")))</f>
        <v>0</v>
      </c>
      <c r="L6213" s="7">
        <v>1329.92</v>
      </c>
      <c r="M6213" s="7">
        <v>1264.94</v>
      </c>
      <c r="N6213" s="11">
        <f t="shared" si="195"/>
        <v>2594.86</v>
      </c>
      <c r="O6213" s="11">
        <v>2699.99</v>
      </c>
      <c r="P6213" s="11">
        <v>59.97</v>
      </c>
    </row>
    <row r="6214" spans="1:16">
      <c r="A6214" s="2">
        <v>45936</v>
      </c>
      <c r="B6214" s="18">
        <v>49</v>
      </c>
      <c r="C6214" s="20">
        <f t="shared" si="194"/>
        <v>10</v>
      </c>
      <c r="D6214" s="16">
        <v>2025</v>
      </c>
      <c r="E6214" s="1" t="s">
        <v>52</v>
      </c>
      <c r="F6214">
        <v>3</v>
      </c>
      <c r="G6214" s="12">
        <f>IF(D6214=2023,F6214*'Average selling price'!$B$2,
IF(D6214=2024,F6214*'Average selling price'!$C$2,
IF(D6214=2025,F6214*'Average selling price'!$D$2,"")))</f>
        <v>17250</v>
      </c>
      <c r="H6214">
        <v>0</v>
      </c>
      <c r="I6214" s="12">
        <f>IF($D6214=2023,H6214*'Average selling price'!$B$3,
IF($D6214=2024,H6214*'Average selling price'!$C$3,
IF($D6214=2025,H6214*'Average selling price'!$D$3,"")))</f>
        <v>0</v>
      </c>
      <c r="J6214">
        <v>3</v>
      </c>
      <c r="K6214" s="12">
        <f>IF($D6214=2023,J6214*'Average selling price'!$B$4,
IF($D6214=2024,J6214*'Average selling price'!$C$4,
IF($D6214=2025,J6214*'Average selling price'!$D$4,"")))</f>
        <v>35178</v>
      </c>
      <c r="L6214" s="7">
        <v>11771.38</v>
      </c>
      <c r="M6214" s="7">
        <v>22980.799999999999</v>
      </c>
      <c r="N6214" s="11">
        <f t="shared" si="195"/>
        <v>34752.18</v>
      </c>
      <c r="O6214" s="11">
        <v>0</v>
      </c>
      <c r="P6214" s="11">
        <v>891.97</v>
      </c>
    </row>
    <row r="6215" spans="1:16">
      <c r="A6215" s="2">
        <v>45936</v>
      </c>
      <c r="B6215" s="18">
        <v>49</v>
      </c>
      <c r="C6215" s="20">
        <f t="shared" si="194"/>
        <v>10</v>
      </c>
      <c r="D6215" s="16">
        <v>2025</v>
      </c>
      <c r="E6215" s="1" t="s">
        <v>64</v>
      </c>
      <c r="F6215">
        <v>0</v>
      </c>
      <c r="G6215" s="12">
        <f>IF(D6215=2023,F6215*'Average selling price'!$B$2,
IF(D6215=2024,F6215*'Average selling price'!$C$2,
IF(D6215=2025,F6215*'Average selling price'!$D$2,"")))</f>
        <v>0</v>
      </c>
      <c r="H6215">
        <v>0</v>
      </c>
      <c r="I6215" s="12">
        <f>IF($D6215=2023,H6215*'Average selling price'!$B$3,
IF($D6215=2024,H6215*'Average selling price'!$C$3,
IF($D6215=2025,H6215*'Average selling price'!$D$3,"")))</f>
        <v>0</v>
      </c>
      <c r="J6215">
        <v>2</v>
      </c>
      <c r="K6215" s="12">
        <f>IF($D6215=2023,J6215*'Average selling price'!$B$4,
IF($D6215=2024,J6215*'Average selling price'!$C$4,
IF($D6215=2025,J6215*'Average selling price'!$D$4,"")))</f>
        <v>23452</v>
      </c>
      <c r="L6215" s="7">
        <v>1194.94</v>
      </c>
      <c r="M6215" s="7">
        <v>8009.87</v>
      </c>
      <c r="N6215" s="11">
        <f t="shared" si="195"/>
        <v>9204.81</v>
      </c>
      <c r="O6215" s="11">
        <v>0</v>
      </c>
      <c r="P6215" s="11">
        <v>437.98</v>
      </c>
    </row>
    <row r="6216" spans="1:16">
      <c r="A6216" s="2">
        <v>45936</v>
      </c>
      <c r="B6216" s="18">
        <v>49</v>
      </c>
      <c r="C6216" s="20">
        <f t="shared" si="194"/>
        <v>10</v>
      </c>
      <c r="D6216" s="16">
        <v>2025</v>
      </c>
      <c r="E6216" s="1" t="s">
        <v>54</v>
      </c>
      <c r="F6216">
        <v>0</v>
      </c>
      <c r="G6216" s="12">
        <f>IF(D6216=2023,F6216*'Average selling price'!$B$2,
IF(D6216=2024,F6216*'Average selling price'!$C$2,
IF(D6216=2025,F6216*'Average selling price'!$D$2,"")))</f>
        <v>0</v>
      </c>
      <c r="H6216">
        <v>0</v>
      </c>
      <c r="I6216" s="12">
        <f>IF($D6216=2023,H6216*'Average selling price'!$B$3,
IF($D6216=2024,H6216*'Average selling price'!$C$3,
IF($D6216=2025,H6216*'Average selling price'!$D$3,"")))</f>
        <v>0</v>
      </c>
      <c r="J6216">
        <v>2</v>
      </c>
      <c r="K6216" s="12">
        <f>IF($D6216=2023,J6216*'Average selling price'!$B$4,
IF($D6216=2024,J6216*'Average selling price'!$C$4,
IF($D6216=2025,J6216*'Average selling price'!$D$4,"")))</f>
        <v>23452</v>
      </c>
      <c r="L6216" s="7">
        <v>300</v>
      </c>
      <c r="M6216" s="7">
        <v>0</v>
      </c>
      <c r="N6216" s="11">
        <f t="shared" si="195"/>
        <v>300</v>
      </c>
      <c r="O6216" s="11">
        <v>0</v>
      </c>
      <c r="P6216" s="11">
        <v>0</v>
      </c>
    </row>
    <row r="6217" spans="1:16">
      <c r="A6217" s="2">
        <v>45936</v>
      </c>
      <c r="B6217" s="18">
        <v>49</v>
      </c>
      <c r="C6217" s="20">
        <f t="shared" si="194"/>
        <v>10</v>
      </c>
      <c r="D6217" s="16">
        <v>2025</v>
      </c>
      <c r="E6217" s="1" t="s">
        <v>61</v>
      </c>
      <c r="F6217">
        <v>1</v>
      </c>
      <c r="G6217" s="12">
        <f>IF(D6217=2023,F6217*'Average selling price'!$B$2,
IF(D6217=2024,F6217*'Average selling price'!$C$2,
IF(D6217=2025,F6217*'Average selling price'!$D$2,"")))</f>
        <v>5750</v>
      </c>
      <c r="H6217">
        <v>0</v>
      </c>
      <c r="I6217" s="12">
        <f>IF($D6217=2023,H6217*'Average selling price'!$B$3,
IF($D6217=2024,H6217*'Average selling price'!$C$3,
IF($D6217=2025,H6217*'Average selling price'!$D$3,"")))</f>
        <v>0</v>
      </c>
      <c r="J6217">
        <v>0</v>
      </c>
      <c r="K6217" s="12">
        <f>IF($D6217=2023,J6217*'Average selling price'!$B$4,
IF($D6217=2024,J6217*'Average selling price'!$C$4,
IF($D6217=2025,J6217*'Average selling price'!$D$4,"")))</f>
        <v>0</v>
      </c>
      <c r="L6217" s="7">
        <v>463</v>
      </c>
      <c r="M6217" s="7">
        <v>0</v>
      </c>
      <c r="N6217" s="11">
        <f t="shared" si="195"/>
        <v>463</v>
      </c>
      <c r="O6217" s="11">
        <v>825</v>
      </c>
      <c r="P6217" s="11">
        <v>176</v>
      </c>
    </row>
    <row r="6218" spans="1:16">
      <c r="A6218" s="2">
        <v>45936</v>
      </c>
      <c r="B6218" s="18">
        <v>49</v>
      </c>
      <c r="C6218" s="20">
        <f t="shared" si="194"/>
        <v>10</v>
      </c>
      <c r="D6218" s="16">
        <v>2025</v>
      </c>
      <c r="E6218" s="1" t="s">
        <v>65</v>
      </c>
      <c r="F6218">
        <v>0</v>
      </c>
      <c r="G6218" s="12">
        <f>IF(D6218=2023,F6218*'Average selling price'!$B$2,
IF(D6218=2024,F6218*'Average selling price'!$C$2,
IF(D6218=2025,F6218*'Average selling price'!$D$2,"")))</f>
        <v>0</v>
      </c>
      <c r="H6218">
        <v>0</v>
      </c>
      <c r="I6218" s="12">
        <f>IF($D6218=2023,H6218*'Average selling price'!$B$3,
IF($D6218=2024,H6218*'Average selling price'!$C$3,
IF($D6218=2025,H6218*'Average selling price'!$D$3,"")))</f>
        <v>0</v>
      </c>
      <c r="J6218">
        <v>0</v>
      </c>
      <c r="K6218" s="12">
        <f>IF($D6218=2023,J6218*'Average selling price'!$B$4,
IF($D6218=2024,J6218*'Average selling price'!$C$4,
IF($D6218=2025,J6218*'Average selling price'!$D$4,"")))</f>
        <v>0</v>
      </c>
      <c r="L6218" s="7">
        <v>0</v>
      </c>
      <c r="M6218" s="7">
        <v>0</v>
      </c>
      <c r="N6218" s="11">
        <f t="shared" si="195"/>
        <v>0</v>
      </c>
      <c r="O6218" s="11">
        <v>0</v>
      </c>
      <c r="P6218" s="11">
        <v>0</v>
      </c>
    </row>
    <row r="6219" spans="1:16">
      <c r="A6219" s="2">
        <v>45943</v>
      </c>
      <c r="B6219" s="18">
        <v>50</v>
      </c>
      <c r="C6219" s="20">
        <f t="shared" si="194"/>
        <v>10</v>
      </c>
      <c r="D6219" s="16">
        <v>2025</v>
      </c>
      <c r="E6219" s="1" t="s">
        <v>25</v>
      </c>
      <c r="F6219">
        <v>5</v>
      </c>
      <c r="G6219" s="12">
        <f>IF(D6219=2023,F6219*'Average selling price'!$B$2,
IF(D6219=2024,F6219*'Average selling price'!$C$2,
IF(D6219=2025,F6219*'Average selling price'!$D$2,"")))</f>
        <v>28750</v>
      </c>
      <c r="H6219">
        <v>1</v>
      </c>
      <c r="I6219" s="12">
        <f>IF($D6219=2023,H6219*'Average selling price'!$B$3,
IF($D6219=2024,H6219*'Average selling price'!$C$3,
IF($D6219=2025,H6219*'Average selling price'!$D$3,"")))</f>
        <v>34677</v>
      </c>
      <c r="J6219">
        <v>8</v>
      </c>
      <c r="K6219" s="12">
        <f>IF($D6219=2023,J6219*'Average selling price'!$B$4,
IF($D6219=2024,J6219*'Average selling price'!$C$4,
IF($D6219=2025,J6219*'Average selling price'!$D$4,"")))</f>
        <v>93808</v>
      </c>
      <c r="L6219" s="7">
        <v>14018</v>
      </c>
      <c r="M6219" s="7">
        <v>14735</v>
      </c>
      <c r="N6219" s="11">
        <f t="shared" si="195"/>
        <v>28753</v>
      </c>
      <c r="O6219" s="11">
        <v>8900</v>
      </c>
      <c r="P6219" s="11">
        <v>1170</v>
      </c>
    </row>
    <row r="6220" spans="1:16">
      <c r="A6220" s="2">
        <v>45943</v>
      </c>
      <c r="B6220" s="18">
        <v>50</v>
      </c>
      <c r="C6220" s="20">
        <f t="shared" si="194"/>
        <v>10</v>
      </c>
      <c r="D6220" s="16">
        <v>2025</v>
      </c>
      <c r="E6220" s="1" t="s">
        <v>46</v>
      </c>
      <c r="F6220">
        <v>3</v>
      </c>
      <c r="G6220" s="12">
        <f>IF(D6220=2023,F6220*'Average selling price'!$B$2,
IF(D6220=2024,F6220*'Average selling price'!$C$2,
IF(D6220=2025,F6220*'Average selling price'!$D$2,"")))</f>
        <v>17250</v>
      </c>
      <c r="H6220">
        <v>0</v>
      </c>
      <c r="I6220" s="12">
        <f>IF($D6220=2023,H6220*'Average selling price'!$B$3,
IF($D6220=2024,H6220*'Average selling price'!$C$3,
IF($D6220=2025,H6220*'Average selling price'!$D$3,"")))</f>
        <v>0</v>
      </c>
      <c r="J6220">
        <v>0</v>
      </c>
      <c r="K6220" s="12">
        <f>IF($D6220=2023,J6220*'Average selling price'!$B$4,
IF($D6220=2024,J6220*'Average selling price'!$C$4,
IF($D6220=2025,J6220*'Average selling price'!$D$4,"")))</f>
        <v>0</v>
      </c>
      <c r="L6220" s="7">
        <v>512</v>
      </c>
      <c r="M6220" s="7">
        <v>4420</v>
      </c>
      <c r="N6220" s="11">
        <f t="shared" si="195"/>
        <v>4932</v>
      </c>
      <c r="O6220" s="11">
        <v>1450</v>
      </c>
      <c r="P6220" s="11">
        <v>300</v>
      </c>
    </row>
    <row r="6221" spans="1:16">
      <c r="A6221" s="2">
        <v>45943</v>
      </c>
      <c r="B6221" s="18">
        <v>50</v>
      </c>
      <c r="C6221" s="20">
        <f t="shared" si="194"/>
        <v>10</v>
      </c>
      <c r="D6221" s="16">
        <v>2025</v>
      </c>
      <c r="E6221" s="1" t="s">
        <v>57</v>
      </c>
      <c r="F6221">
        <v>1</v>
      </c>
      <c r="G6221" s="12">
        <f>IF(D6221=2023,F6221*'Average selling price'!$B$2,
IF(D6221=2024,F6221*'Average selling price'!$C$2,
IF(D6221=2025,F6221*'Average selling price'!$D$2,"")))</f>
        <v>5750</v>
      </c>
      <c r="H6221">
        <v>0</v>
      </c>
      <c r="I6221" s="12">
        <f>IF($D6221=2023,H6221*'Average selling price'!$B$3,
IF($D6221=2024,H6221*'Average selling price'!$C$3,
IF($D6221=2025,H6221*'Average selling price'!$D$3,"")))</f>
        <v>0</v>
      </c>
      <c r="J6221">
        <v>1</v>
      </c>
      <c r="K6221" s="12">
        <f>IF($D6221=2023,J6221*'Average selling price'!$B$4,
IF($D6221=2024,J6221*'Average selling price'!$C$4,
IF($D6221=2025,J6221*'Average selling price'!$D$4,"")))</f>
        <v>11726</v>
      </c>
      <c r="L6221" s="7">
        <v>5889</v>
      </c>
      <c r="M6221" s="7">
        <v>6730</v>
      </c>
      <c r="N6221" s="11">
        <f t="shared" si="195"/>
        <v>12619</v>
      </c>
      <c r="O6221" s="11">
        <v>1322</v>
      </c>
      <c r="P6221" s="11">
        <v>0</v>
      </c>
    </row>
    <row r="6222" spans="1:16">
      <c r="A6222" s="2">
        <v>45943</v>
      </c>
      <c r="B6222" s="18">
        <v>50</v>
      </c>
      <c r="C6222" s="20">
        <f t="shared" si="194"/>
        <v>10</v>
      </c>
      <c r="D6222" s="16">
        <v>2025</v>
      </c>
      <c r="E6222" s="1" t="s">
        <v>27</v>
      </c>
      <c r="F6222">
        <v>1</v>
      </c>
      <c r="G6222" s="12">
        <f>IF(D6222=2023,F6222*'Average selling price'!$B$2,
IF(D6222=2024,F6222*'Average selling price'!$C$2,
IF(D6222=2025,F6222*'Average selling price'!$D$2,"")))</f>
        <v>5750</v>
      </c>
      <c r="H6222">
        <v>0</v>
      </c>
      <c r="I6222" s="12">
        <f>IF($D6222=2023,H6222*'Average selling price'!$B$3,
IF($D6222=2024,H6222*'Average selling price'!$C$3,
IF($D6222=2025,H6222*'Average selling price'!$D$3,"")))</f>
        <v>0</v>
      </c>
      <c r="J6222">
        <v>0</v>
      </c>
      <c r="K6222" s="12">
        <f>IF($D6222=2023,J6222*'Average selling price'!$B$4,
IF($D6222=2024,J6222*'Average selling price'!$C$4,
IF($D6222=2025,J6222*'Average selling price'!$D$4,"")))</f>
        <v>0</v>
      </c>
      <c r="L6222" s="7">
        <v>12664</v>
      </c>
      <c r="M6222" s="7">
        <v>3700</v>
      </c>
      <c r="N6222" s="11">
        <f t="shared" si="195"/>
        <v>16364</v>
      </c>
      <c r="O6222" s="11">
        <v>0</v>
      </c>
      <c r="P6222" s="11">
        <v>0</v>
      </c>
    </row>
    <row r="6223" spans="1:16">
      <c r="A6223" s="2">
        <v>45943</v>
      </c>
      <c r="B6223" s="18">
        <v>50</v>
      </c>
      <c r="C6223" s="20">
        <f t="shared" si="194"/>
        <v>10</v>
      </c>
      <c r="D6223" s="16">
        <v>2025</v>
      </c>
      <c r="E6223" s="1" t="s">
        <v>55</v>
      </c>
      <c r="F6223">
        <v>0</v>
      </c>
      <c r="G6223" s="12">
        <f>IF(D6223=2023,F6223*'Average selling price'!$B$2,
IF(D6223=2024,F6223*'Average selling price'!$C$2,
IF(D6223=2025,F6223*'Average selling price'!$D$2,"")))</f>
        <v>0</v>
      </c>
      <c r="H6223">
        <v>0</v>
      </c>
      <c r="I6223" s="12">
        <f>IF($D6223=2023,H6223*'Average selling price'!$B$3,
IF($D6223=2024,H6223*'Average selling price'!$C$3,
IF($D6223=2025,H6223*'Average selling price'!$D$3,"")))</f>
        <v>0</v>
      </c>
      <c r="J6223">
        <v>2</v>
      </c>
      <c r="K6223" s="12">
        <f>IF($D6223=2023,J6223*'Average selling price'!$B$4,
IF($D6223=2024,J6223*'Average selling price'!$C$4,
IF($D6223=2025,J6223*'Average selling price'!$D$4,"")))</f>
        <v>23452</v>
      </c>
      <c r="L6223" s="7">
        <v>1407</v>
      </c>
      <c r="M6223" s="7">
        <v>0</v>
      </c>
      <c r="N6223" s="11">
        <f t="shared" si="195"/>
        <v>1407</v>
      </c>
      <c r="O6223" s="11">
        <v>0</v>
      </c>
      <c r="P6223" s="11">
        <v>345</v>
      </c>
    </row>
    <row r="6224" spans="1:16">
      <c r="A6224" s="2">
        <v>45943</v>
      </c>
      <c r="B6224" s="18">
        <v>50</v>
      </c>
      <c r="C6224" s="20">
        <f t="shared" si="194"/>
        <v>10</v>
      </c>
      <c r="D6224" s="16">
        <v>2025</v>
      </c>
      <c r="E6224" s="1" t="s">
        <v>28</v>
      </c>
      <c r="F6224">
        <v>1</v>
      </c>
      <c r="G6224" s="12">
        <f>IF(D6224=2023,F6224*'Average selling price'!$B$2,
IF(D6224=2024,F6224*'Average selling price'!$C$2,
IF(D6224=2025,F6224*'Average selling price'!$D$2,"")))</f>
        <v>5750</v>
      </c>
      <c r="H6224">
        <v>0</v>
      </c>
      <c r="I6224" s="12">
        <f>IF($D6224=2023,H6224*'Average selling price'!$B$3,
IF($D6224=2024,H6224*'Average selling price'!$C$3,
IF($D6224=2025,H6224*'Average selling price'!$D$3,"")))</f>
        <v>0</v>
      </c>
      <c r="J6224">
        <v>2</v>
      </c>
      <c r="K6224" s="12">
        <f>IF($D6224=2023,J6224*'Average selling price'!$B$4,
IF($D6224=2024,J6224*'Average selling price'!$C$4,
IF($D6224=2025,J6224*'Average selling price'!$D$4,"")))</f>
        <v>23452</v>
      </c>
      <c r="L6224" s="7">
        <v>1054.52</v>
      </c>
      <c r="M6224" s="7">
        <v>1335.96</v>
      </c>
      <c r="N6224" s="11">
        <f t="shared" si="195"/>
        <v>2390.48</v>
      </c>
      <c r="O6224" s="11">
        <v>1515.89</v>
      </c>
      <c r="P6224" s="11">
        <v>25.98</v>
      </c>
    </row>
    <row r="6225" spans="1:16">
      <c r="A6225" s="2">
        <v>45943</v>
      </c>
      <c r="B6225" s="18">
        <v>50</v>
      </c>
      <c r="C6225" s="20">
        <f t="shared" si="194"/>
        <v>10</v>
      </c>
      <c r="D6225" s="16">
        <v>2025</v>
      </c>
      <c r="E6225" s="1" t="s">
        <v>29</v>
      </c>
      <c r="F6225">
        <v>5</v>
      </c>
      <c r="G6225" s="12">
        <f>IF(D6225=2023,F6225*'Average selling price'!$B$2,
IF(D6225=2024,F6225*'Average selling price'!$C$2,
IF(D6225=2025,F6225*'Average selling price'!$D$2,"")))</f>
        <v>28750</v>
      </c>
      <c r="H6225">
        <v>1</v>
      </c>
      <c r="I6225" s="12">
        <f>IF($D6225=2023,H6225*'Average selling price'!$B$3,
IF($D6225=2024,H6225*'Average selling price'!$C$3,
IF($D6225=2025,H6225*'Average selling price'!$D$3,"")))</f>
        <v>34677</v>
      </c>
      <c r="J6225">
        <v>8</v>
      </c>
      <c r="K6225" s="12">
        <f>IF($D6225=2023,J6225*'Average selling price'!$B$4,
IF($D6225=2024,J6225*'Average selling price'!$C$4,
IF($D6225=2025,J6225*'Average selling price'!$D$4,"")))</f>
        <v>93808</v>
      </c>
      <c r="L6225" s="7">
        <v>11506.35</v>
      </c>
      <c r="M6225" s="7">
        <v>4999.9799999999996</v>
      </c>
      <c r="N6225" s="11">
        <f t="shared" si="195"/>
        <v>16506.330000000002</v>
      </c>
      <c r="O6225" s="11">
        <v>30849.9</v>
      </c>
      <c r="P6225" s="11">
        <v>1169.98</v>
      </c>
    </row>
    <row r="6226" spans="1:16">
      <c r="A6226" s="2">
        <v>45943</v>
      </c>
      <c r="B6226" s="18">
        <v>50</v>
      </c>
      <c r="C6226" s="20">
        <f t="shared" si="194"/>
        <v>10</v>
      </c>
      <c r="D6226" s="16">
        <v>2025</v>
      </c>
      <c r="E6226" s="1" t="s">
        <v>30</v>
      </c>
      <c r="F6226">
        <v>3</v>
      </c>
      <c r="G6226" s="12">
        <f>IF(D6226=2023,F6226*'Average selling price'!$B$2,
IF(D6226=2024,F6226*'Average selling price'!$C$2,
IF(D6226=2025,F6226*'Average selling price'!$D$2,"")))</f>
        <v>17250</v>
      </c>
      <c r="H6226">
        <v>1</v>
      </c>
      <c r="I6226" s="12">
        <f>IF($D6226=2023,H6226*'Average selling price'!$B$3,
IF($D6226=2024,H6226*'Average selling price'!$C$3,
IF($D6226=2025,H6226*'Average selling price'!$D$3,"")))</f>
        <v>34677</v>
      </c>
      <c r="J6226">
        <v>2</v>
      </c>
      <c r="K6226" s="12">
        <f>IF($D6226=2023,J6226*'Average selling price'!$B$4,
IF($D6226=2024,J6226*'Average selling price'!$C$4,
IF($D6226=2025,J6226*'Average selling price'!$D$4,"")))</f>
        <v>23452</v>
      </c>
      <c r="L6226" s="7">
        <v>14839.8</v>
      </c>
      <c r="M6226" s="7">
        <v>7389.95</v>
      </c>
      <c r="N6226" s="11">
        <f t="shared" si="195"/>
        <v>22229.75</v>
      </c>
      <c r="O6226" s="11">
        <v>1699.99</v>
      </c>
      <c r="P6226" s="11">
        <v>40.03</v>
      </c>
    </row>
    <row r="6227" spans="1:16">
      <c r="A6227" s="2">
        <v>45943</v>
      </c>
      <c r="B6227" s="18">
        <v>50</v>
      </c>
      <c r="C6227" s="20">
        <f t="shared" si="194"/>
        <v>10</v>
      </c>
      <c r="D6227" s="16">
        <v>2025</v>
      </c>
      <c r="E6227" s="1" t="s">
        <v>48</v>
      </c>
      <c r="F6227">
        <v>1</v>
      </c>
      <c r="G6227" s="12">
        <f>IF(D6227=2023,F6227*'Average selling price'!$B$2,
IF(D6227=2024,F6227*'Average selling price'!$C$2,
IF(D6227=2025,F6227*'Average selling price'!$D$2,"")))</f>
        <v>5750</v>
      </c>
      <c r="H6227">
        <v>0</v>
      </c>
      <c r="I6227" s="12">
        <f>IF($D6227=2023,H6227*'Average selling price'!$B$3,
IF($D6227=2024,H6227*'Average selling price'!$C$3,
IF($D6227=2025,H6227*'Average selling price'!$D$3,"")))</f>
        <v>0</v>
      </c>
      <c r="J6227">
        <v>1</v>
      </c>
      <c r="K6227" s="12">
        <f>IF($D6227=2023,J6227*'Average selling price'!$B$4,
IF($D6227=2024,J6227*'Average selling price'!$C$4,
IF($D6227=2025,J6227*'Average selling price'!$D$4,"")))</f>
        <v>11726</v>
      </c>
      <c r="L6227" s="7">
        <v>2234.4</v>
      </c>
      <c r="M6227" s="7">
        <v>5929.93</v>
      </c>
      <c r="N6227" s="11">
        <f t="shared" si="195"/>
        <v>8164.33</v>
      </c>
      <c r="O6227" s="11">
        <v>1021.42</v>
      </c>
      <c r="P6227" s="11">
        <v>64.98</v>
      </c>
    </row>
    <row r="6228" spans="1:16">
      <c r="A6228" s="2">
        <v>45943</v>
      </c>
      <c r="B6228" s="18">
        <v>50</v>
      </c>
      <c r="C6228" s="20">
        <f t="shared" si="194"/>
        <v>10</v>
      </c>
      <c r="D6228" s="16">
        <v>2025</v>
      </c>
      <c r="E6228" s="1" t="s">
        <v>59</v>
      </c>
      <c r="F6228">
        <v>1</v>
      </c>
      <c r="G6228" s="12">
        <f>IF(D6228=2023,F6228*'Average selling price'!$B$2,
IF(D6228=2024,F6228*'Average selling price'!$C$2,
IF(D6228=2025,F6228*'Average selling price'!$D$2,"")))</f>
        <v>5750</v>
      </c>
      <c r="H6228">
        <v>0</v>
      </c>
      <c r="I6228" s="12">
        <f>IF($D6228=2023,H6228*'Average selling price'!$B$3,
IF($D6228=2024,H6228*'Average selling price'!$C$3,
IF($D6228=2025,H6228*'Average selling price'!$D$3,"")))</f>
        <v>0</v>
      </c>
      <c r="J6228">
        <v>1</v>
      </c>
      <c r="K6228" s="12">
        <f>IF($D6228=2023,J6228*'Average selling price'!$B$4,
IF($D6228=2024,J6228*'Average selling price'!$C$4,
IF($D6228=2025,J6228*'Average selling price'!$D$4,"")))</f>
        <v>11726</v>
      </c>
      <c r="L6228" s="7">
        <v>381.97</v>
      </c>
      <c r="M6228" s="7">
        <v>379.99</v>
      </c>
      <c r="N6228" s="11">
        <f t="shared" si="195"/>
        <v>761.96</v>
      </c>
      <c r="O6228" s="11">
        <v>21.99</v>
      </c>
      <c r="P6228" s="11">
        <v>54.67</v>
      </c>
    </row>
    <row r="6229" spans="1:16">
      <c r="A6229" s="2">
        <v>45943</v>
      </c>
      <c r="B6229" s="18">
        <v>50</v>
      </c>
      <c r="C6229" s="20">
        <f t="shared" si="194"/>
        <v>10</v>
      </c>
      <c r="D6229" s="16">
        <v>2025</v>
      </c>
      <c r="E6229" s="1" t="s">
        <v>31</v>
      </c>
      <c r="F6229">
        <v>6</v>
      </c>
      <c r="G6229" s="12">
        <f>IF(D6229=2023,F6229*'Average selling price'!$B$2,
IF(D6229=2024,F6229*'Average selling price'!$C$2,
IF(D6229=2025,F6229*'Average selling price'!$D$2,"")))</f>
        <v>34500</v>
      </c>
      <c r="H6229">
        <v>0</v>
      </c>
      <c r="I6229" s="12">
        <f>IF($D6229=2023,H6229*'Average selling price'!$B$3,
IF($D6229=2024,H6229*'Average selling price'!$C$3,
IF($D6229=2025,H6229*'Average selling price'!$D$3,"")))</f>
        <v>0</v>
      </c>
      <c r="J6229">
        <v>3</v>
      </c>
      <c r="K6229" s="12">
        <f>IF($D6229=2023,J6229*'Average selling price'!$B$4,
IF($D6229=2024,J6229*'Average selling price'!$C$4,
IF($D6229=2025,J6229*'Average selling price'!$D$4,"")))</f>
        <v>35178</v>
      </c>
      <c r="L6229" s="7">
        <v>14421.03</v>
      </c>
      <c r="M6229" s="7">
        <v>33289.839999999997</v>
      </c>
      <c r="N6229" s="11">
        <f t="shared" si="195"/>
        <v>47710.869999999995</v>
      </c>
      <c r="O6229" s="11">
        <v>7551.38</v>
      </c>
      <c r="P6229" s="11">
        <v>2751.77</v>
      </c>
    </row>
    <row r="6230" spans="1:16">
      <c r="A6230" s="2">
        <v>45943</v>
      </c>
      <c r="B6230" s="18">
        <v>50</v>
      </c>
      <c r="C6230" s="20">
        <f t="shared" si="194"/>
        <v>10</v>
      </c>
      <c r="D6230" s="16">
        <v>2025</v>
      </c>
      <c r="E6230" s="1" t="s">
        <v>26</v>
      </c>
      <c r="F6230">
        <v>1</v>
      </c>
      <c r="G6230" s="12">
        <f>IF(D6230=2023,F6230*'Average selling price'!$B$2,
IF(D6230=2024,F6230*'Average selling price'!$C$2,
IF(D6230=2025,F6230*'Average selling price'!$D$2,"")))</f>
        <v>5750</v>
      </c>
      <c r="H6230">
        <v>1</v>
      </c>
      <c r="I6230" s="12">
        <f>IF($D6230=2023,H6230*'Average selling price'!$B$3,
IF($D6230=2024,H6230*'Average selling price'!$C$3,
IF($D6230=2025,H6230*'Average selling price'!$D$3,"")))</f>
        <v>34677</v>
      </c>
      <c r="J6230">
        <v>3</v>
      </c>
      <c r="K6230" s="12">
        <f>IF($D6230=2023,J6230*'Average selling price'!$B$4,
IF($D6230=2024,J6230*'Average selling price'!$C$4,
IF($D6230=2025,J6230*'Average selling price'!$D$4,"")))</f>
        <v>35178</v>
      </c>
      <c r="L6230" s="7">
        <v>8108.16</v>
      </c>
      <c r="M6230" s="7">
        <v>1139.96</v>
      </c>
      <c r="N6230" s="11">
        <f t="shared" si="195"/>
        <v>9248.119999999999</v>
      </c>
      <c r="O6230" s="11">
        <v>1979.95</v>
      </c>
      <c r="P6230" s="11">
        <v>499.99</v>
      </c>
    </row>
    <row r="6231" spans="1:16">
      <c r="A6231" s="2">
        <v>45943</v>
      </c>
      <c r="B6231" s="18">
        <v>50</v>
      </c>
      <c r="C6231" s="20">
        <f t="shared" si="194"/>
        <v>10</v>
      </c>
      <c r="D6231" s="16">
        <v>2025</v>
      </c>
      <c r="E6231" s="1" t="s">
        <v>66</v>
      </c>
      <c r="F6231">
        <v>0</v>
      </c>
      <c r="G6231" s="12">
        <f>IF(D6231=2023,F6231*'Average selling price'!$B$2,
IF(D6231=2024,F6231*'Average selling price'!$C$2,
IF(D6231=2025,F6231*'Average selling price'!$D$2,"")))</f>
        <v>0</v>
      </c>
      <c r="H6231">
        <v>0</v>
      </c>
      <c r="I6231" s="12">
        <f>IF($D6231=2023,H6231*'Average selling price'!$B$3,
IF($D6231=2024,H6231*'Average selling price'!$C$3,
IF($D6231=2025,H6231*'Average selling price'!$D$3,"")))</f>
        <v>0</v>
      </c>
      <c r="J6231">
        <v>0</v>
      </c>
      <c r="K6231" s="12">
        <f>IF($D6231=2023,J6231*'Average selling price'!$B$4,
IF($D6231=2024,J6231*'Average selling price'!$C$4,
IF($D6231=2025,J6231*'Average selling price'!$D$4,"")))</f>
        <v>0</v>
      </c>
      <c r="L6231" s="7">
        <v>10045.700000000001</v>
      </c>
      <c r="M6231" s="7">
        <v>5149.49</v>
      </c>
      <c r="N6231" s="11">
        <f t="shared" si="195"/>
        <v>15195.19</v>
      </c>
      <c r="O6231" s="11">
        <v>0</v>
      </c>
      <c r="P6231" s="11">
        <v>34.57</v>
      </c>
    </row>
    <row r="6232" spans="1:16">
      <c r="A6232" s="2">
        <v>45943</v>
      </c>
      <c r="B6232" s="18">
        <v>50</v>
      </c>
      <c r="C6232" s="20">
        <f t="shared" si="194"/>
        <v>10</v>
      </c>
      <c r="D6232" s="16">
        <v>2025</v>
      </c>
      <c r="E6232" s="1" t="s">
        <v>32</v>
      </c>
      <c r="F6232">
        <v>0</v>
      </c>
      <c r="G6232" s="12">
        <f>IF(D6232=2023,F6232*'Average selling price'!$B$2,
IF(D6232=2024,F6232*'Average selling price'!$C$2,
IF(D6232=2025,F6232*'Average selling price'!$D$2,"")))</f>
        <v>0</v>
      </c>
      <c r="H6232">
        <v>0</v>
      </c>
      <c r="I6232" s="12">
        <f>IF($D6232=2023,H6232*'Average selling price'!$B$3,
IF($D6232=2024,H6232*'Average selling price'!$C$3,
IF($D6232=2025,H6232*'Average selling price'!$D$3,"")))</f>
        <v>0</v>
      </c>
      <c r="J6232">
        <v>0</v>
      </c>
      <c r="K6232" s="12">
        <f>IF($D6232=2023,J6232*'Average selling price'!$B$4,
IF($D6232=2024,J6232*'Average selling price'!$C$4,
IF($D6232=2025,J6232*'Average selling price'!$D$4,"")))</f>
        <v>0</v>
      </c>
      <c r="L6232" s="7">
        <v>12329.11</v>
      </c>
      <c r="M6232" s="7">
        <v>119.98</v>
      </c>
      <c r="N6232" s="11">
        <f t="shared" si="195"/>
        <v>12449.09</v>
      </c>
      <c r="O6232" s="11">
        <v>513.98</v>
      </c>
      <c r="P6232" s="11">
        <v>0</v>
      </c>
    </row>
    <row r="6233" spans="1:16">
      <c r="A6233" s="2">
        <v>45943</v>
      </c>
      <c r="B6233" s="18">
        <v>50</v>
      </c>
      <c r="C6233" s="20">
        <f t="shared" si="194"/>
        <v>10</v>
      </c>
      <c r="D6233" s="16">
        <v>2025</v>
      </c>
      <c r="E6233" s="1" t="s">
        <v>58</v>
      </c>
      <c r="F6233">
        <v>2</v>
      </c>
      <c r="G6233" s="12">
        <f>IF(D6233=2023,F6233*'Average selling price'!$B$2,
IF(D6233=2024,F6233*'Average selling price'!$C$2,
IF(D6233=2025,F6233*'Average selling price'!$D$2,"")))</f>
        <v>11500</v>
      </c>
      <c r="H6233">
        <v>0</v>
      </c>
      <c r="I6233" s="12">
        <f>IF($D6233=2023,H6233*'Average selling price'!$B$3,
IF($D6233=2024,H6233*'Average selling price'!$C$3,
IF($D6233=2025,H6233*'Average selling price'!$D$3,"")))</f>
        <v>0</v>
      </c>
      <c r="J6233">
        <v>1</v>
      </c>
      <c r="K6233" s="12">
        <f>IF($D6233=2023,J6233*'Average selling price'!$B$4,
IF($D6233=2024,J6233*'Average selling price'!$C$4,
IF($D6233=2025,J6233*'Average selling price'!$D$4,"")))</f>
        <v>11726</v>
      </c>
      <c r="L6233" s="7">
        <v>6667.48</v>
      </c>
      <c r="M6233" s="7">
        <v>1119.96</v>
      </c>
      <c r="N6233" s="11">
        <f t="shared" si="195"/>
        <v>7787.44</v>
      </c>
      <c r="O6233" s="11">
        <v>0</v>
      </c>
      <c r="P6233" s="11">
        <v>547.96</v>
      </c>
    </row>
    <row r="6234" spans="1:16">
      <c r="A6234" s="2">
        <v>45943</v>
      </c>
      <c r="B6234" s="18">
        <v>50</v>
      </c>
      <c r="C6234" s="20">
        <f t="shared" si="194"/>
        <v>10</v>
      </c>
      <c r="D6234" s="16">
        <v>2025</v>
      </c>
      <c r="E6234" s="1" t="s">
        <v>62</v>
      </c>
      <c r="F6234">
        <v>3</v>
      </c>
      <c r="G6234" s="12">
        <f>IF(D6234=2023,F6234*'Average selling price'!$B$2,
IF(D6234=2024,F6234*'Average selling price'!$C$2,
IF(D6234=2025,F6234*'Average selling price'!$D$2,"")))</f>
        <v>17250</v>
      </c>
      <c r="H6234">
        <v>0</v>
      </c>
      <c r="I6234" s="12">
        <f>IF($D6234=2023,H6234*'Average selling price'!$B$3,
IF($D6234=2024,H6234*'Average selling price'!$C$3,
IF($D6234=2025,H6234*'Average selling price'!$D$3,"")))</f>
        <v>0</v>
      </c>
      <c r="J6234">
        <v>2</v>
      </c>
      <c r="K6234" s="12">
        <f>IF($D6234=2023,J6234*'Average selling price'!$B$4,
IF($D6234=2024,J6234*'Average selling price'!$C$4,
IF($D6234=2025,J6234*'Average selling price'!$D$4,"")))</f>
        <v>23452</v>
      </c>
      <c r="L6234" s="7">
        <v>5309.83</v>
      </c>
      <c r="M6234" s="7">
        <v>1559.99</v>
      </c>
      <c r="N6234" s="11">
        <f t="shared" si="195"/>
        <v>6869.82</v>
      </c>
      <c r="O6234" s="11">
        <v>1329.98</v>
      </c>
      <c r="P6234" s="11">
        <v>89.98</v>
      </c>
    </row>
    <row r="6235" spans="1:16">
      <c r="A6235" s="2">
        <v>45943</v>
      </c>
      <c r="B6235" s="18">
        <v>50</v>
      </c>
      <c r="C6235" s="20">
        <f t="shared" si="194"/>
        <v>10</v>
      </c>
      <c r="D6235" s="16">
        <v>2025</v>
      </c>
      <c r="E6235" s="1" t="s">
        <v>33</v>
      </c>
      <c r="F6235">
        <v>1</v>
      </c>
      <c r="G6235" s="12">
        <f>IF(D6235=2023,F6235*'Average selling price'!$B$2,
IF(D6235=2024,F6235*'Average selling price'!$C$2,
IF(D6235=2025,F6235*'Average selling price'!$D$2,"")))</f>
        <v>5750</v>
      </c>
      <c r="H6235">
        <v>0</v>
      </c>
      <c r="I6235" s="12">
        <f>IF($D6235=2023,H6235*'Average selling price'!$B$3,
IF($D6235=2024,H6235*'Average selling price'!$C$3,
IF($D6235=2025,H6235*'Average selling price'!$D$3,"")))</f>
        <v>0</v>
      </c>
      <c r="J6235">
        <v>2</v>
      </c>
      <c r="K6235" s="12">
        <f>IF($D6235=2023,J6235*'Average selling price'!$B$4,
IF($D6235=2024,J6235*'Average selling price'!$C$4,
IF($D6235=2025,J6235*'Average selling price'!$D$4,"")))</f>
        <v>23452</v>
      </c>
      <c r="L6235" s="7">
        <v>3325.91</v>
      </c>
      <c r="M6235" s="7">
        <v>1445.95</v>
      </c>
      <c r="N6235" s="11">
        <f t="shared" si="195"/>
        <v>4771.8599999999997</v>
      </c>
      <c r="O6235" s="11">
        <v>0</v>
      </c>
      <c r="P6235" s="11">
        <v>1041.93</v>
      </c>
    </row>
    <row r="6236" spans="1:16">
      <c r="A6236" s="2">
        <v>45943</v>
      </c>
      <c r="B6236" s="18">
        <v>50</v>
      </c>
      <c r="C6236" s="20">
        <f t="shared" si="194"/>
        <v>10</v>
      </c>
      <c r="D6236" s="16">
        <v>2025</v>
      </c>
      <c r="E6236" s="1" t="s">
        <v>60</v>
      </c>
      <c r="F6236">
        <v>0</v>
      </c>
      <c r="G6236" s="12">
        <f>IF(D6236=2023,F6236*'Average selling price'!$B$2,
IF(D6236=2024,F6236*'Average selling price'!$C$2,
IF(D6236=2025,F6236*'Average selling price'!$D$2,"")))</f>
        <v>0</v>
      </c>
      <c r="H6236">
        <v>0</v>
      </c>
      <c r="I6236" s="12">
        <f>IF($D6236=2023,H6236*'Average selling price'!$B$3,
IF($D6236=2024,H6236*'Average selling price'!$C$3,
IF($D6236=2025,H6236*'Average selling price'!$D$3,"")))</f>
        <v>0</v>
      </c>
      <c r="J6236">
        <v>3</v>
      </c>
      <c r="K6236" s="12">
        <f>IF($D6236=2023,J6236*'Average selling price'!$B$4,
IF($D6236=2024,J6236*'Average selling price'!$C$4,
IF($D6236=2025,J6236*'Average selling price'!$D$4,"")))</f>
        <v>35178</v>
      </c>
      <c r="L6236" s="7">
        <v>415.98</v>
      </c>
      <c r="M6236" s="7">
        <v>599.98</v>
      </c>
      <c r="N6236" s="11">
        <f t="shared" si="195"/>
        <v>1015.96</v>
      </c>
      <c r="O6236" s="11">
        <v>1226.27</v>
      </c>
      <c r="P6236" s="11">
        <v>629.98</v>
      </c>
    </row>
    <row r="6237" spans="1:16">
      <c r="A6237" s="2">
        <v>45943</v>
      </c>
      <c r="B6237" s="18">
        <v>50</v>
      </c>
      <c r="C6237" s="20">
        <f t="shared" si="194"/>
        <v>10</v>
      </c>
      <c r="D6237" s="16">
        <v>2025</v>
      </c>
      <c r="E6237" s="1" t="s">
        <v>34</v>
      </c>
      <c r="F6237">
        <v>0</v>
      </c>
      <c r="G6237" s="12">
        <f>IF(D6237=2023,F6237*'Average selling price'!$B$2,
IF(D6237=2024,F6237*'Average selling price'!$C$2,
IF(D6237=2025,F6237*'Average selling price'!$D$2,"")))</f>
        <v>0</v>
      </c>
      <c r="H6237">
        <v>0</v>
      </c>
      <c r="I6237" s="12">
        <f>IF($D6237=2023,H6237*'Average selling price'!$B$3,
IF($D6237=2024,H6237*'Average selling price'!$C$3,
IF($D6237=2025,H6237*'Average selling price'!$D$3,"")))</f>
        <v>0</v>
      </c>
      <c r="J6237">
        <v>0</v>
      </c>
      <c r="K6237" s="12">
        <f>IF($D6237=2023,J6237*'Average selling price'!$B$4,
IF($D6237=2024,J6237*'Average selling price'!$C$4,
IF($D6237=2025,J6237*'Average selling price'!$D$4,"")))</f>
        <v>0</v>
      </c>
      <c r="L6237" s="7">
        <v>4526.3599999999997</v>
      </c>
      <c r="M6237" s="7">
        <v>6648</v>
      </c>
      <c r="N6237" s="11">
        <f t="shared" si="195"/>
        <v>11174.36</v>
      </c>
      <c r="O6237" s="11">
        <v>1816.89</v>
      </c>
      <c r="P6237" s="11">
        <v>361.96</v>
      </c>
    </row>
    <row r="6238" spans="1:16">
      <c r="A6238" s="2">
        <v>45943</v>
      </c>
      <c r="B6238" s="18">
        <v>50</v>
      </c>
      <c r="C6238" s="20">
        <f t="shared" si="194"/>
        <v>10</v>
      </c>
      <c r="D6238" s="16">
        <v>2025</v>
      </c>
      <c r="E6238" s="1" t="s">
        <v>41</v>
      </c>
      <c r="F6238">
        <v>2</v>
      </c>
      <c r="G6238" s="12">
        <f>IF(D6238=2023,F6238*'Average selling price'!$B$2,
IF(D6238=2024,F6238*'Average selling price'!$C$2,
IF(D6238=2025,F6238*'Average selling price'!$D$2,"")))</f>
        <v>11500</v>
      </c>
      <c r="H6238">
        <v>1</v>
      </c>
      <c r="I6238" s="12">
        <f>IF($D6238=2023,H6238*'Average selling price'!$B$3,
IF($D6238=2024,H6238*'Average selling price'!$C$3,
IF($D6238=2025,H6238*'Average selling price'!$D$3,"")))</f>
        <v>34677</v>
      </c>
      <c r="J6238">
        <v>1</v>
      </c>
      <c r="K6238" s="12">
        <f>IF($D6238=2023,J6238*'Average selling price'!$B$4,
IF($D6238=2024,J6238*'Average selling price'!$C$4,
IF($D6238=2025,J6238*'Average selling price'!$D$4,"")))</f>
        <v>11726</v>
      </c>
      <c r="L6238" s="7">
        <v>362</v>
      </c>
      <c r="M6238" s="7">
        <v>1320</v>
      </c>
      <c r="N6238" s="11">
        <f t="shared" si="195"/>
        <v>1682</v>
      </c>
      <c r="O6238" s="11">
        <v>700</v>
      </c>
      <c r="P6238" s="11">
        <v>19</v>
      </c>
    </row>
    <row r="6239" spans="1:16">
      <c r="A6239" s="2">
        <v>45943</v>
      </c>
      <c r="B6239" s="18">
        <v>50</v>
      </c>
      <c r="C6239" s="20">
        <f t="shared" si="194"/>
        <v>10</v>
      </c>
      <c r="D6239" s="16">
        <v>2025</v>
      </c>
      <c r="E6239" s="1" t="s">
        <v>35</v>
      </c>
      <c r="F6239">
        <v>0</v>
      </c>
      <c r="G6239" s="12">
        <f>IF(D6239=2023,F6239*'Average selling price'!$B$2,
IF(D6239=2024,F6239*'Average selling price'!$C$2,
IF(D6239=2025,F6239*'Average selling price'!$D$2,"")))</f>
        <v>0</v>
      </c>
      <c r="H6239">
        <v>1</v>
      </c>
      <c r="I6239" s="12">
        <f>IF($D6239=2023,H6239*'Average selling price'!$B$3,
IF($D6239=2024,H6239*'Average selling price'!$C$3,
IF($D6239=2025,H6239*'Average selling price'!$D$3,"")))</f>
        <v>34677</v>
      </c>
      <c r="J6239">
        <v>2</v>
      </c>
      <c r="K6239" s="12">
        <f>IF($D6239=2023,J6239*'Average selling price'!$B$4,
IF($D6239=2024,J6239*'Average selling price'!$C$4,
IF($D6239=2025,J6239*'Average selling price'!$D$4,"")))</f>
        <v>23452</v>
      </c>
      <c r="L6239" s="7">
        <v>3308.9</v>
      </c>
      <c r="M6239" s="7">
        <v>4499.99</v>
      </c>
      <c r="N6239" s="11">
        <f t="shared" si="195"/>
        <v>7808.8899999999994</v>
      </c>
      <c r="O6239" s="11">
        <v>0</v>
      </c>
      <c r="P6239" s="11">
        <v>109.99</v>
      </c>
    </row>
    <row r="6240" spans="1:16">
      <c r="A6240" s="2">
        <v>45943</v>
      </c>
      <c r="B6240" s="18">
        <v>50</v>
      </c>
      <c r="C6240" s="20">
        <f t="shared" si="194"/>
        <v>10</v>
      </c>
      <c r="D6240" s="16">
        <v>2025</v>
      </c>
      <c r="E6240" s="1" t="s">
        <v>36</v>
      </c>
      <c r="F6240">
        <v>1</v>
      </c>
      <c r="G6240" s="12">
        <f>IF(D6240=2023,F6240*'Average selling price'!$B$2,
IF(D6240=2024,F6240*'Average selling price'!$C$2,
IF(D6240=2025,F6240*'Average selling price'!$D$2,"")))</f>
        <v>5750</v>
      </c>
      <c r="H6240">
        <v>0</v>
      </c>
      <c r="I6240" s="12">
        <f>IF($D6240=2023,H6240*'Average selling price'!$B$3,
IF($D6240=2024,H6240*'Average selling price'!$C$3,
IF($D6240=2025,H6240*'Average selling price'!$D$3,"")))</f>
        <v>0</v>
      </c>
      <c r="J6240">
        <v>4</v>
      </c>
      <c r="K6240" s="12">
        <f>IF($D6240=2023,J6240*'Average selling price'!$B$4,
IF($D6240=2024,J6240*'Average selling price'!$C$4,
IF($D6240=2025,J6240*'Average selling price'!$D$4,"")))</f>
        <v>46904</v>
      </c>
      <c r="L6240" s="7">
        <v>12629.56</v>
      </c>
      <c r="M6240" s="7">
        <v>9679.9599999999991</v>
      </c>
      <c r="N6240" s="11">
        <f t="shared" si="195"/>
        <v>22309.519999999997</v>
      </c>
      <c r="O6240" s="11">
        <v>1999.98</v>
      </c>
      <c r="P6240" s="11">
        <v>0</v>
      </c>
    </row>
    <row r="6241" spans="1:16">
      <c r="A6241" s="2">
        <v>45943</v>
      </c>
      <c r="B6241" s="18">
        <v>50</v>
      </c>
      <c r="C6241" s="20">
        <f t="shared" si="194"/>
        <v>10</v>
      </c>
      <c r="D6241" s="16">
        <v>2025</v>
      </c>
      <c r="E6241" s="1" t="s">
        <v>37</v>
      </c>
      <c r="F6241">
        <v>1</v>
      </c>
      <c r="G6241" s="12">
        <f>IF(D6241=2023,F6241*'Average selling price'!$B$2,
IF(D6241=2024,F6241*'Average selling price'!$C$2,
IF(D6241=2025,F6241*'Average selling price'!$D$2,"")))</f>
        <v>5750</v>
      </c>
      <c r="H6241">
        <v>0</v>
      </c>
      <c r="I6241" s="12">
        <f>IF($D6241=2023,H6241*'Average selling price'!$B$3,
IF($D6241=2024,H6241*'Average selling price'!$C$3,
IF($D6241=2025,H6241*'Average selling price'!$D$3,"")))</f>
        <v>0</v>
      </c>
      <c r="J6241">
        <v>0</v>
      </c>
      <c r="K6241" s="12">
        <f>IF($D6241=2023,J6241*'Average selling price'!$B$4,
IF($D6241=2024,J6241*'Average selling price'!$C$4,
IF($D6241=2025,J6241*'Average selling price'!$D$4,"")))</f>
        <v>0</v>
      </c>
      <c r="L6241" s="7">
        <v>14458.29</v>
      </c>
      <c r="M6241" s="7">
        <v>2839.9</v>
      </c>
      <c r="N6241" s="11">
        <f t="shared" si="195"/>
        <v>17298.190000000002</v>
      </c>
      <c r="O6241" s="11">
        <v>523.97</v>
      </c>
      <c r="P6241" s="11">
        <v>160.96</v>
      </c>
    </row>
    <row r="6242" spans="1:16">
      <c r="A6242" s="2">
        <v>45943</v>
      </c>
      <c r="B6242" s="18">
        <v>50</v>
      </c>
      <c r="C6242" s="20">
        <f t="shared" si="194"/>
        <v>10</v>
      </c>
      <c r="D6242" s="16">
        <v>2025</v>
      </c>
      <c r="E6242" s="1" t="s">
        <v>45</v>
      </c>
      <c r="F6242">
        <v>1</v>
      </c>
      <c r="G6242" s="12">
        <f>IF(D6242=2023,F6242*'Average selling price'!$B$2,
IF(D6242=2024,F6242*'Average selling price'!$C$2,
IF(D6242=2025,F6242*'Average selling price'!$D$2,"")))</f>
        <v>5750</v>
      </c>
      <c r="H6242">
        <v>0</v>
      </c>
      <c r="I6242" s="12">
        <f>IF($D6242=2023,H6242*'Average selling price'!$B$3,
IF($D6242=2024,H6242*'Average selling price'!$C$3,
IF($D6242=2025,H6242*'Average selling price'!$D$3,"")))</f>
        <v>0</v>
      </c>
      <c r="J6242">
        <v>0</v>
      </c>
      <c r="K6242" s="12">
        <f>IF($D6242=2023,J6242*'Average selling price'!$B$4,
IF($D6242=2024,J6242*'Average selling price'!$C$4,
IF($D6242=2025,J6242*'Average selling price'!$D$4,"")))</f>
        <v>0</v>
      </c>
      <c r="L6242" s="7">
        <v>1119.93</v>
      </c>
      <c r="M6242" s="7">
        <v>575.98</v>
      </c>
      <c r="N6242" s="11">
        <f t="shared" si="195"/>
        <v>1695.91</v>
      </c>
      <c r="O6242" s="11">
        <v>0</v>
      </c>
      <c r="P6242" s="11">
        <v>0</v>
      </c>
    </row>
    <row r="6243" spans="1:16">
      <c r="A6243" s="2">
        <v>45943</v>
      </c>
      <c r="B6243" s="18">
        <v>50</v>
      </c>
      <c r="C6243" s="20">
        <f t="shared" si="194"/>
        <v>10</v>
      </c>
      <c r="D6243" s="16">
        <v>2025</v>
      </c>
      <c r="E6243" s="1" t="s">
        <v>49</v>
      </c>
      <c r="F6243">
        <v>0</v>
      </c>
      <c r="G6243" s="12">
        <f>IF(D6243=2023,F6243*'Average selling price'!$B$2,
IF(D6243=2024,F6243*'Average selling price'!$C$2,
IF(D6243=2025,F6243*'Average selling price'!$D$2,"")))</f>
        <v>0</v>
      </c>
      <c r="H6243">
        <v>0</v>
      </c>
      <c r="I6243" s="12">
        <f>IF($D6243=2023,H6243*'Average selling price'!$B$3,
IF($D6243=2024,H6243*'Average selling price'!$C$3,
IF($D6243=2025,H6243*'Average selling price'!$D$3,"")))</f>
        <v>0</v>
      </c>
      <c r="J6243">
        <v>1</v>
      </c>
      <c r="K6243" s="12">
        <f>IF($D6243=2023,J6243*'Average selling price'!$B$4,
IF($D6243=2024,J6243*'Average selling price'!$C$4,
IF($D6243=2025,J6243*'Average selling price'!$D$4,"")))</f>
        <v>11726</v>
      </c>
      <c r="L6243" s="7">
        <v>237.91</v>
      </c>
      <c r="M6243" s="7">
        <v>0</v>
      </c>
      <c r="N6243" s="11">
        <f t="shared" si="195"/>
        <v>237.91</v>
      </c>
      <c r="O6243" s="11">
        <v>0</v>
      </c>
      <c r="P6243" s="11">
        <v>2005</v>
      </c>
    </row>
    <row r="6244" spans="1:16">
      <c r="A6244" s="2">
        <v>45943</v>
      </c>
      <c r="B6244" s="18">
        <v>50</v>
      </c>
      <c r="C6244" s="20">
        <f t="shared" si="194"/>
        <v>10</v>
      </c>
      <c r="D6244" s="16">
        <v>2025</v>
      </c>
      <c r="E6244" s="1" t="s">
        <v>53</v>
      </c>
      <c r="F6244">
        <v>2</v>
      </c>
      <c r="G6244" s="12">
        <f>IF(D6244=2023,F6244*'Average selling price'!$B$2,
IF(D6244=2024,F6244*'Average selling price'!$C$2,
IF(D6244=2025,F6244*'Average selling price'!$D$2,"")))</f>
        <v>11500</v>
      </c>
      <c r="H6244">
        <v>0</v>
      </c>
      <c r="I6244" s="12">
        <f>IF($D6244=2023,H6244*'Average selling price'!$B$3,
IF($D6244=2024,H6244*'Average selling price'!$C$3,
IF($D6244=2025,H6244*'Average selling price'!$D$3,"")))</f>
        <v>0</v>
      </c>
      <c r="J6244">
        <v>3</v>
      </c>
      <c r="K6244" s="12">
        <f>IF($D6244=2023,J6244*'Average selling price'!$B$4,
IF($D6244=2024,J6244*'Average selling price'!$C$4,
IF($D6244=2025,J6244*'Average selling price'!$D$4,"")))</f>
        <v>35178</v>
      </c>
      <c r="L6244" s="7">
        <v>60</v>
      </c>
      <c r="M6244" s="7">
        <v>1599.95</v>
      </c>
      <c r="N6244" s="11">
        <f t="shared" si="195"/>
        <v>1659.95</v>
      </c>
      <c r="O6244" s="11">
        <v>2149.98</v>
      </c>
      <c r="P6244" s="11">
        <v>0</v>
      </c>
    </row>
    <row r="6245" spans="1:16">
      <c r="A6245" s="2">
        <v>45943</v>
      </c>
      <c r="B6245" s="18">
        <v>50</v>
      </c>
      <c r="C6245" s="20">
        <f t="shared" si="194"/>
        <v>10</v>
      </c>
      <c r="D6245" s="16">
        <v>2025</v>
      </c>
      <c r="E6245" s="1" t="s">
        <v>38</v>
      </c>
      <c r="F6245">
        <v>2</v>
      </c>
      <c r="G6245" s="12">
        <f>IF(D6245=2023,F6245*'Average selling price'!$B$2,
IF(D6245=2024,F6245*'Average selling price'!$C$2,
IF(D6245=2025,F6245*'Average selling price'!$D$2,"")))</f>
        <v>11500</v>
      </c>
      <c r="H6245">
        <v>0</v>
      </c>
      <c r="I6245" s="12">
        <f>IF($D6245=2023,H6245*'Average selling price'!$B$3,
IF($D6245=2024,H6245*'Average selling price'!$C$3,
IF($D6245=2025,H6245*'Average selling price'!$D$3,"")))</f>
        <v>0</v>
      </c>
      <c r="J6245">
        <v>0</v>
      </c>
      <c r="K6245" s="12">
        <f>IF($D6245=2023,J6245*'Average selling price'!$B$4,
IF($D6245=2024,J6245*'Average selling price'!$C$4,
IF($D6245=2025,J6245*'Average selling price'!$D$4,"")))</f>
        <v>0</v>
      </c>
      <c r="L6245" s="7">
        <v>2027.98</v>
      </c>
      <c r="M6245" s="7">
        <v>6389.69</v>
      </c>
      <c r="N6245" s="11">
        <f t="shared" si="195"/>
        <v>8417.67</v>
      </c>
      <c r="O6245" s="11">
        <v>337.95</v>
      </c>
      <c r="P6245" s="11">
        <v>317.97000000000003</v>
      </c>
    </row>
    <row r="6246" spans="1:16">
      <c r="A6246" s="2">
        <v>45943</v>
      </c>
      <c r="B6246" s="18">
        <v>50</v>
      </c>
      <c r="C6246" s="20">
        <f t="shared" si="194"/>
        <v>10</v>
      </c>
      <c r="D6246" s="16">
        <v>2025</v>
      </c>
      <c r="E6246" s="1" t="s">
        <v>39</v>
      </c>
      <c r="F6246">
        <v>3</v>
      </c>
      <c r="G6246" s="12">
        <f>IF(D6246=2023,F6246*'Average selling price'!$B$2,
IF(D6246=2024,F6246*'Average selling price'!$C$2,
IF(D6246=2025,F6246*'Average selling price'!$D$2,"")))</f>
        <v>17250</v>
      </c>
      <c r="H6246">
        <v>0</v>
      </c>
      <c r="I6246" s="12">
        <f>IF($D6246=2023,H6246*'Average selling price'!$B$3,
IF($D6246=2024,H6246*'Average selling price'!$C$3,
IF($D6246=2025,H6246*'Average selling price'!$D$3,"")))</f>
        <v>0</v>
      </c>
      <c r="J6246">
        <v>1</v>
      </c>
      <c r="K6246" s="12">
        <f>IF($D6246=2023,J6246*'Average selling price'!$B$4,
IF($D6246=2024,J6246*'Average selling price'!$C$4,
IF($D6246=2025,J6246*'Average selling price'!$D$4,"")))</f>
        <v>11726</v>
      </c>
      <c r="L6246" s="7">
        <v>673.92</v>
      </c>
      <c r="M6246" s="7">
        <v>9859.9699999999993</v>
      </c>
      <c r="N6246" s="11">
        <f t="shared" si="195"/>
        <v>10533.89</v>
      </c>
      <c r="O6246" s="11">
        <v>5149.95</v>
      </c>
      <c r="P6246" s="11">
        <v>629.96</v>
      </c>
    </row>
    <row r="6247" spans="1:16">
      <c r="A6247" s="2">
        <v>45943</v>
      </c>
      <c r="B6247" s="18">
        <v>50</v>
      </c>
      <c r="C6247" s="20">
        <f t="shared" si="194"/>
        <v>10</v>
      </c>
      <c r="D6247" s="16">
        <v>2025</v>
      </c>
      <c r="E6247" s="1" t="s">
        <v>40</v>
      </c>
      <c r="F6247">
        <v>0</v>
      </c>
      <c r="G6247" s="12">
        <f>IF(D6247=2023,F6247*'Average selling price'!$B$2,
IF(D6247=2024,F6247*'Average selling price'!$C$2,
IF(D6247=2025,F6247*'Average selling price'!$D$2,"")))</f>
        <v>0</v>
      </c>
      <c r="H6247">
        <v>0</v>
      </c>
      <c r="I6247" s="12">
        <f>IF($D6247=2023,H6247*'Average selling price'!$B$3,
IF($D6247=2024,H6247*'Average selling price'!$C$3,
IF($D6247=2025,H6247*'Average selling price'!$D$3,"")))</f>
        <v>0</v>
      </c>
      <c r="J6247">
        <v>0</v>
      </c>
      <c r="K6247" s="12">
        <f>IF($D6247=2023,J6247*'Average selling price'!$B$4,
IF($D6247=2024,J6247*'Average selling price'!$C$4,
IF($D6247=2025,J6247*'Average selling price'!$D$4,"")))</f>
        <v>0</v>
      </c>
      <c r="L6247" s="7">
        <v>0</v>
      </c>
      <c r="M6247" s="7">
        <v>0</v>
      </c>
      <c r="N6247" s="11">
        <f t="shared" si="195"/>
        <v>0</v>
      </c>
      <c r="O6247" s="11">
        <v>0</v>
      </c>
      <c r="P6247" s="11">
        <v>0</v>
      </c>
    </row>
    <row r="6248" spans="1:16">
      <c r="A6248" s="2">
        <v>45943</v>
      </c>
      <c r="B6248" s="18">
        <v>50</v>
      </c>
      <c r="C6248" s="20">
        <f t="shared" si="194"/>
        <v>10</v>
      </c>
      <c r="D6248" s="16">
        <v>2025</v>
      </c>
      <c r="E6248" s="1" t="s">
        <v>42</v>
      </c>
      <c r="F6248">
        <v>0</v>
      </c>
      <c r="G6248" s="12">
        <f>IF(D6248=2023,F6248*'Average selling price'!$B$2,
IF(D6248=2024,F6248*'Average selling price'!$C$2,
IF(D6248=2025,F6248*'Average selling price'!$D$2,"")))</f>
        <v>0</v>
      </c>
      <c r="H6248">
        <v>0</v>
      </c>
      <c r="I6248" s="12">
        <f>IF($D6248=2023,H6248*'Average selling price'!$B$3,
IF($D6248=2024,H6248*'Average selling price'!$C$3,
IF($D6248=2025,H6248*'Average selling price'!$D$3,"")))</f>
        <v>0</v>
      </c>
      <c r="J6248">
        <v>1</v>
      </c>
      <c r="K6248" s="12">
        <f>IF($D6248=2023,J6248*'Average selling price'!$B$4,
IF($D6248=2024,J6248*'Average selling price'!$C$4,
IF($D6248=2025,J6248*'Average selling price'!$D$4,"")))</f>
        <v>11726</v>
      </c>
      <c r="L6248" s="7">
        <v>0</v>
      </c>
      <c r="M6248" s="7">
        <v>0</v>
      </c>
      <c r="N6248" s="11">
        <f t="shared" si="195"/>
        <v>0</v>
      </c>
      <c r="O6248" s="11">
        <v>0</v>
      </c>
      <c r="P6248" s="11">
        <v>487</v>
      </c>
    </row>
    <row r="6249" spans="1:16">
      <c r="A6249" s="2">
        <v>45943</v>
      </c>
      <c r="B6249" s="18">
        <v>50</v>
      </c>
      <c r="C6249" s="20">
        <f t="shared" si="194"/>
        <v>10</v>
      </c>
      <c r="D6249" s="16">
        <v>2025</v>
      </c>
      <c r="E6249" s="1" t="s">
        <v>63</v>
      </c>
      <c r="F6249">
        <v>1</v>
      </c>
      <c r="G6249" s="12">
        <f>IF(D6249=2023,F6249*'Average selling price'!$B$2,
IF(D6249=2024,F6249*'Average selling price'!$C$2,
IF(D6249=2025,F6249*'Average selling price'!$D$2,"")))</f>
        <v>5750</v>
      </c>
      <c r="H6249">
        <v>0</v>
      </c>
      <c r="I6249" s="12">
        <f>IF($D6249=2023,H6249*'Average selling price'!$B$3,
IF($D6249=2024,H6249*'Average selling price'!$C$3,
IF($D6249=2025,H6249*'Average selling price'!$D$3,"")))</f>
        <v>0</v>
      </c>
      <c r="J6249">
        <v>2</v>
      </c>
      <c r="K6249" s="12">
        <f>IF($D6249=2023,J6249*'Average selling price'!$B$4,
IF($D6249=2024,J6249*'Average selling price'!$C$4,
IF($D6249=2025,J6249*'Average selling price'!$D$4,"")))</f>
        <v>23452</v>
      </c>
      <c r="L6249" s="7">
        <v>700</v>
      </c>
      <c r="M6249" s="7">
        <v>3700</v>
      </c>
      <c r="N6249" s="11">
        <f t="shared" si="195"/>
        <v>4400</v>
      </c>
      <c r="O6249" s="11">
        <v>0</v>
      </c>
      <c r="P6249" s="11">
        <v>0</v>
      </c>
    </row>
    <row r="6250" spans="1:16">
      <c r="A6250" s="2">
        <v>45943</v>
      </c>
      <c r="B6250" s="18">
        <v>50</v>
      </c>
      <c r="C6250" s="20">
        <f t="shared" si="194"/>
        <v>10</v>
      </c>
      <c r="D6250" s="16">
        <v>2025</v>
      </c>
      <c r="E6250" s="1" t="s">
        <v>43</v>
      </c>
      <c r="F6250">
        <v>4</v>
      </c>
      <c r="G6250" s="12">
        <f>IF(D6250=2023,F6250*'Average selling price'!$B$2,
IF(D6250=2024,F6250*'Average selling price'!$C$2,
IF(D6250=2025,F6250*'Average selling price'!$D$2,"")))</f>
        <v>23000</v>
      </c>
      <c r="H6250">
        <v>0</v>
      </c>
      <c r="I6250" s="12">
        <f>IF($D6250=2023,H6250*'Average selling price'!$B$3,
IF($D6250=2024,H6250*'Average selling price'!$C$3,
IF($D6250=2025,H6250*'Average selling price'!$D$3,"")))</f>
        <v>0</v>
      </c>
      <c r="J6250">
        <v>1</v>
      </c>
      <c r="K6250" s="12">
        <f>IF($D6250=2023,J6250*'Average selling price'!$B$4,
IF($D6250=2024,J6250*'Average selling price'!$C$4,
IF($D6250=2025,J6250*'Average selling price'!$D$4,"")))</f>
        <v>11726</v>
      </c>
      <c r="L6250" s="7">
        <v>16751.96</v>
      </c>
      <c r="M6250" s="7">
        <v>5600.04</v>
      </c>
      <c r="N6250" s="11">
        <f t="shared" si="195"/>
        <v>22352</v>
      </c>
      <c r="O6250" s="11">
        <v>22.97</v>
      </c>
      <c r="P6250" s="11">
        <v>815.98</v>
      </c>
    </row>
    <row r="6251" spans="1:16">
      <c r="A6251" s="2">
        <v>45943</v>
      </c>
      <c r="B6251" s="18">
        <v>50</v>
      </c>
      <c r="C6251" s="20">
        <f t="shared" si="194"/>
        <v>10</v>
      </c>
      <c r="D6251" s="16">
        <v>2025</v>
      </c>
      <c r="E6251" s="1" t="s">
        <v>47</v>
      </c>
      <c r="F6251">
        <v>3</v>
      </c>
      <c r="G6251" s="12">
        <f>IF(D6251=2023,F6251*'Average selling price'!$B$2,
IF(D6251=2024,F6251*'Average selling price'!$C$2,
IF(D6251=2025,F6251*'Average selling price'!$D$2,"")))</f>
        <v>17250</v>
      </c>
      <c r="H6251">
        <v>0</v>
      </c>
      <c r="I6251" s="12">
        <f>IF($D6251=2023,H6251*'Average selling price'!$B$3,
IF($D6251=2024,H6251*'Average selling price'!$C$3,
IF($D6251=2025,H6251*'Average selling price'!$D$3,"")))</f>
        <v>0</v>
      </c>
      <c r="J6251">
        <v>0</v>
      </c>
      <c r="K6251" s="12">
        <f>IF($D6251=2023,J6251*'Average selling price'!$B$4,
IF($D6251=2024,J6251*'Average selling price'!$C$4,
IF($D6251=2025,J6251*'Average selling price'!$D$4,"")))</f>
        <v>0</v>
      </c>
      <c r="L6251" s="7">
        <v>6120</v>
      </c>
      <c r="M6251" s="7">
        <v>457</v>
      </c>
      <c r="N6251" s="11">
        <f t="shared" si="195"/>
        <v>6577</v>
      </c>
      <c r="O6251" s="11">
        <v>0</v>
      </c>
      <c r="P6251" s="11">
        <v>0</v>
      </c>
    </row>
    <row r="6252" spans="1:16">
      <c r="A6252" s="2">
        <v>45943</v>
      </c>
      <c r="B6252" s="18">
        <v>50</v>
      </c>
      <c r="C6252" s="20">
        <f t="shared" si="194"/>
        <v>10</v>
      </c>
      <c r="D6252" s="16">
        <v>2025</v>
      </c>
      <c r="E6252" s="1" t="s">
        <v>50</v>
      </c>
      <c r="F6252">
        <v>6</v>
      </c>
      <c r="G6252" s="12">
        <f>IF(D6252=2023,F6252*'Average selling price'!$B$2,
IF(D6252=2024,F6252*'Average selling price'!$C$2,
IF(D6252=2025,F6252*'Average selling price'!$D$2,"")))</f>
        <v>34500</v>
      </c>
      <c r="H6252">
        <v>0</v>
      </c>
      <c r="I6252" s="12">
        <f>IF($D6252=2023,H6252*'Average selling price'!$B$3,
IF($D6252=2024,H6252*'Average selling price'!$C$3,
IF($D6252=2025,H6252*'Average selling price'!$D$3,"")))</f>
        <v>0</v>
      </c>
      <c r="J6252">
        <v>2</v>
      </c>
      <c r="K6252" s="12">
        <f>IF($D6252=2023,J6252*'Average selling price'!$B$4,
IF($D6252=2024,J6252*'Average selling price'!$C$4,
IF($D6252=2025,J6252*'Average selling price'!$D$4,"")))</f>
        <v>23452</v>
      </c>
      <c r="L6252" s="7">
        <v>7118.95</v>
      </c>
      <c r="M6252" s="7">
        <v>279.99</v>
      </c>
      <c r="N6252" s="11">
        <f t="shared" si="195"/>
        <v>7398.94</v>
      </c>
      <c r="O6252" s="11">
        <v>3349.95</v>
      </c>
      <c r="P6252" s="11">
        <v>46.97</v>
      </c>
    </row>
    <row r="6253" spans="1:16">
      <c r="A6253" s="2">
        <v>45943</v>
      </c>
      <c r="B6253" s="18">
        <v>50</v>
      </c>
      <c r="C6253" s="20">
        <f t="shared" si="194"/>
        <v>10</v>
      </c>
      <c r="D6253" s="16">
        <v>2025</v>
      </c>
      <c r="E6253" s="1" t="s">
        <v>51</v>
      </c>
      <c r="F6253">
        <v>2</v>
      </c>
      <c r="G6253" s="12">
        <f>IF(D6253=2023,F6253*'Average selling price'!$B$2,
IF(D6253=2024,F6253*'Average selling price'!$C$2,
IF(D6253=2025,F6253*'Average selling price'!$D$2,"")))</f>
        <v>11500</v>
      </c>
      <c r="H6253">
        <v>0</v>
      </c>
      <c r="I6253" s="12">
        <f>IF($D6253=2023,H6253*'Average selling price'!$B$3,
IF($D6253=2024,H6253*'Average selling price'!$C$3,
IF($D6253=2025,H6253*'Average selling price'!$D$3,"")))</f>
        <v>0</v>
      </c>
      <c r="J6253">
        <v>0</v>
      </c>
      <c r="K6253" s="12">
        <f>IF($D6253=2023,J6253*'Average selling price'!$B$4,
IF($D6253=2024,J6253*'Average selling price'!$C$4,
IF($D6253=2025,J6253*'Average selling price'!$D$4,"")))</f>
        <v>0</v>
      </c>
      <c r="L6253" s="7">
        <v>4078.68</v>
      </c>
      <c r="M6253" s="7">
        <v>6247.5</v>
      </c>
      <c r="N6253" s="11">
        <f t="shared" si="195"/>
        <v>10326.18</v>
      </c>
      <c r="O6253" s="11">
        <v>1421.41</v>
      </c>
      <c r="P6253" s="11">
        <v>518.91</v>
      </c>
    </row>
    <row r="6254" spans="1:16">
      <c r="A6254" s="2">
        <v>45943</v>
      </c>
      <c r="B6254" s="18">
        <v>50</v>
      </c>
      <c r="C6254" s="20">
        <f t="shared" si="194"/>
        <v>10</v>
      </c>
      <c r="D6254" s="16">
        <v>2025</v>
      </c>
      <c r="E6254" s="1" t="s">
        <v>52</v>
      </c>
      <c r="F6254">
        <v>0</v>
      </c>
      <c r="G6254" s="12">
        <f>IF(D6254=2023,F6254*'Average selling price'!$B$2,
IF(D6254=2024,F6254*'Average selling price'!$C$2,
IF(D6254=2025,F6254*'Average selling price'!$D$2,"")))</f>
        <v>0</v>
      </c>
      <c r="H6254">
        <v>0</v>
      </c>
      <c r="I6254" s="12">
        <f>IF($D6254=2023,H6254*'Average selling price'!$B$3,
IF($D6254=2024,H6254*'Average selling price'!$C$3,
IF($D6254=2025,H6254*'Average selling price'!$D$3,"")))</f>
        <v>0</v>
      </c>
      <c r="J6254">
        <v>8</v>
      </c>
      <c r="K6254" s="12">
        <f>IF($D6254=2023,J6254*'Average selling price'!$B$4,
IF($D6254=2024,J6254*'Average selling price'!$C$4,
IF($D6254=2025,J6254*'Average selling price'!$D$4,"")))</f>
        <v>93808</v>
      </c>
      <c r="L6254" s="7">
        <v>8620.1299999999992</v>
      </c>
      <c r="M6254" s="7">
        <v>1479.95</v>
      </c>
      <c r="N6254" s="11">
        <f t="shared" si="195"/>
        <v>10100.08</v>
      </c>
      <c r="O6254" s="11">
        <v>2590.86</v>
      </c>
      <c r="P6254" s="11">
        <v>439.97</v>
      </c>
    </row>
    <row r="6255" spans="1:16">
      <c r="A6255" s="2">
        <v>45943</v>
      </c>
      <c r="B6255" s="18">
        <v>50</v>
      </c>
      <c r="C6255" s="20">
        <f t="shared" si="194"/>
        <v>10</v>
      </c>
      <c r="D6255" s="16">
        <v>2025</v>
      </c>
      <c r="E6255" s="1" t="s">
        <v>64</v>
      </c>
      <c r="F6255">
        <v>0</v>
      </c>
      <c r="G6255" s="12">
        <f>IF(D6255=2023,F6255*'Average selling price'!$B$2,
IF(D6255=2024,F6255*'Average selling price'!$C$2,
IF(D6255=2025,F6255*'Average selling price'!$D$2,"")))</f>
        <v>0</v>
      </c>
      <c r="H6255">
        <v>0</v>
      </c>
      <c r="I6255" s="12">
        <f>IF($D6255=2023,H6255*'Average selling price'!$B$3,
IF($D6255=2024,H6255*'Average selling price'!$C$3,
IF($D6255=2025,H6255*'Average selling price'!$D$3,"")))</f>
        <v>0</v>
      </c>
      <c r="J6255">
        <v>4</v>
      </c>
      <c r="K6255" s="12">
        <f>IF($D6255=2023,J6255*'Average selling price'!$B$4,
IF($D6255=2024,J6255*'Average selling price'!$C$4,
IF($D6255=2025,J6255*'Average selling price'!$D$4,"")))</f>
        <v>46904</v>
      </c>
      <c r="L6255" s="7">
        <v>649.99</v>
      </c>
      <c r="M6255" s="7">
        <v>3519.94</v>
      </c>
      <c r="N6255" s="11">
        <f t="shared" si="195"/>
        <v>4169.93</v>
      </c>
      <c r="O6255" s="11">
        <v>0</v>
      </c>
      <c r="P6255" s="11">
        <v>0</v>
      </c>
    </row>
    <row r="6256" spans="1:16">
      <c r="A6256" s="2">
        <v>45943</v>
      </c>
      <c r="B6256" s="18">
        <v>50</v>
      </c>
      <c r="C6256" s="20">
        <f t="shared" si="194"/>
        <v>10</v>
      </c>
      <c r="D6256" s="16">
        <v>2025</v>
      </c>
      <c r="E6256" s="1" t="s">
        <v>54</v>
      </c>
      <c r="F6256">
        <v>0</v>
      </c>
      <c r="G6256" s="12">
        <f>IF(D6256=2023,F6256*'Average selling price'!$B$2,
IF(D6256=2024,F6256*'Average selling price'!$C$2,
IF(D6256=2025,F6256*'Average selling price'!$D$2,"")))</f>
        <v>0</v>
      </c>
      <c r="H6256">
        <v>0</v>
      </c>
      <c r="I6256" s="12">
        <f>IF($D6256=2023,H6256*'Average selling price'!$B$3,
IF($D6256=2024,H6256*'Average selling price'!$C$3,
IF($D6256=2025,H6256*'Average selling price'!$D$3,"")))</f>
        <v>0</v>
      </c>
      <c r="J6256">
        <v>0</v>
      </c>
      <c r="K6256" s="12">
        <f>IF($D6256=2023,J6256*'Average selling price'!$B$4,
IF($D6256=2024,J6256*'Average selling price'!$C$4,
IF($D6256=2025,J6256*'Average selling price'!$D$4,"")))</f>
        <v>0</v>
      </c>
      <c r="L6256" s="7">
        <v>529.99</v>
      </c>
      <c r="M6256" s="7">
        <v>0</v>
      </c>
      <c r="N6256" s="11">
        <f t="shared" si="195"/>
        <v>529.99</v>
      </c>
      <c r="O6256" s="11">
        <v>0</v>
      </c>
      <c r="P6256" s="11">
        <v>0</v>
      </c>
    </row>
    <row r="6257" spans="1:16">
      <c r="A6257" s="2">
        <v>45943</v>
      </c>
      <c r="B6257" s="18">
        <v>50</v>
      </c>
      <c r="C6257" s="20">
        <f t="shared" si="194"/>
        <v>10</v>
      </c>
      <c r="D6257" s="16">
        <v>2025</v>
      </c>
      <c r="E6257" s="1" t="s">
        <v>61</v>
      </c>
      <c r="F6257">
        <v>1</v>
      </c>
      <c r="G6257" s="12">
        <f>IF(D6257=2023,F6257*'Average selling price'!$B$2,
IF(D6257=2024,F6257*'Average selling price'!$C$2,
IF(D6257=2025,F6257*'Average selling price'!$D$2,"")))</f>
        <v>5750</v>
      </c>
      <c r="H6257">
        <v>0</v>
      </c>
      <c r="I6257" s="12">
        <f>IF($D6257=2023,H6257*'Average selling price'!$B$3,
IF($D6257=2024,H6257*'Average selling price'!$C$3,
IF($D6257=2025,H6257*'Average selling price'!$D$3,"")))</f>
        <v>0</v>
      </c>
      <c r="J6257">
        <v>2</v>
      </c>
      <c r="K6257" s="12">
        <f>IF($D6257=2023,J6257*'Average selling price'!$B$4,
IF($D6257=2024,J6257*'Average selling price'!$C$4,
IF($D6257=2025,J6257*'Average selling price'!$D$4,"")))</f>
        <v>23452</v>
      </c>
      <c r="L6257" s="7">
        <v>525</v>
      </c>
      <c r="M6257" s="7">
        <v>280</v>
      </c>
      <c r="N6257" s="11">
        <f t="shared" si="195"/>
        <v>805</v>
      </c>
      <c r="O6257" s="11">
        <v>0</v>
      </c>
      <c r="P6257" s="11">
        <v>160</v>
      </c>
    </row>
    <row r="6258" spans="1:16">
      <c r="A6258" s="2">
        <v>45943</v>
      </c>
      <c r="B6258" s="18">
        <v>50</v>
      </c>
      <c r="C6258" s="20">
        <f t="shared" si="194"/>
        <v>10</v>
      </c>
      <c r="D6258" s="16">
        <v>2025</v>
      </c>
      <c r="E6258" s="1" t="s">
        <v>65</v>
      </c>
      <c r="F6258">
        <v>0</v>
      </c>
      <c r="G6258" s="12">
        <f>IF(D6258=2023,F6258*'Average selling price'!$B$2,
IF(D6258=2024,F6258*'Average selling price'!$C$2,
IF(D6258=2025,F6258*'Average selling price'!$D$2,"")))</f>
        <v>0</v>
      </c>
      <c r="H6258">
        <v>0</v>
      </c>
      <c r="I6258" s="12">
        <f>IF($D6258=2023,H6258*'Average selling price'!$B$3,
IF($D6258=2024,H6258*'Average selling price'!$C$3,
IF($D6258=2025,H6258*'Average selling price'!$D$3,"")))</f>
        <v>0</v>
      </c>
      <c r="J6258">
        <v>0</v>
      </c>
      <c r="K6258" s="12">
        <f>IF($D6258=2023,J6258*'Average selling price'!$B$4,
IF($D6258=2024,J6258*'Average selling price'!$C$4,
IF($D6258=2025,J6258*'Average selling price'!$D$4,"")))</f>
        <v>0</v>
      </c>
      <c r="L6258" s="7">
        <v>0</v>
      </c>
      <c r="M6258" s="7">
        <v>0</v>
      </c>
      <c r="N6258" s="11">
        <f t="shared" si="195"/>
        <v>0</v>
      </c>
      <c r="O6258" s="11">
        <v>0</v>
      </c>
      <c r="P6258" s="11">
        <v>0</v>
      </c>
    </row>
    <row r="6259" spans="1:16">
      <c r="A6259" s="2">
        <v>45950</v>
      </c>
      <c r="B6259" s="18">
        <v>51</v>
      </c>
      <c r="C6259" s="20">
        <f t="shared" si="194"/>
        <v>10</v>
      </c>
      <c r="D6259" s="16">
        <v>2025</v>
      </c>
      <c r="E6259" s="1" t="s">
        <v>25</v>
      </c>
      <c r="F6259">
        <v>3</v>
      </c>
      <c r="G6259" s="12">
        <f>IF(D6259=2023,F6259*'Average selling price'!$B$2,
IF(D6259=2024,F6259*'Average selling price'!$C$2,
IF(D6259=2025,F6259*'Average selling price'!$D$2,"")))</f>
        <v>17250</v>
      </c>
      <c r="H6259">
        <v>1</v>
      </c>
      <c r="I6259" s="12">
        <f>IF($D6259=2023,H6259*'Average selling price'!$B$3,
IF($D6259=2024,H6259*'Average selling price'!$C$3,
IF($D6259=2025,H6259*'Average selling price'!$D$3,"")))</f>
        <v>34677</v>
      </c>
      <c r="J6259">
        <v>5</v>
      </c>
      <c r="K6259" s="12">
        <f>IF($D6259=2023,J6259*'Average selling price'!$B$4,
IF($D6259=2024,J6259*'Average selling price'!$C$4,
IF($D6259=2025,J6259*'Average selling price'!$D$4,"")))</f>
        <v>58630</v>
      </c>
      <c r="L6259" s="7">
        <v>14742</v>
      </c>
      <c r="M6259" s="7">
        <v>8400</v>
      </c>
      <c r="N6259" s="11">
        <f t="shared" si="195"/>
        <v>23142</v>
      </c>
      <c r="O6259" s="11">
        <v>8000</v>
      </c>
      <c r="P6259" s="11">
        <v>400</v>
      </c>
    </row>
    <row r="6260" spans="1:16">
      <c r="A6260" s="2">
        <v>45950</v>
      </c>
      <c r="B6260" s="18">
        <v>51</v>
      </c>
      <c r="C6260" s="20">
        <f t="shared" si="194"/>
        <v>10</v>
      </c>
      <c r="D6260" s="16">
        <v>2025</v>
      </c>
      <c r="E6260" s="1" t="s">
        <v>46</v>
      </c>
      <c r="F6260">
        <v>3</v>
      </c>
      <c r="G6260" s="12">
        <f>IF(D6260=2023,F6260*'Average selling price'!$B$2,
IF(D6260=2024,F6260*'Average selling price'!$C$2,
IF(D6260=2025,F6260*'Average selling price'!$D$2,"")))</f>
        <v>17250</v>
      </c>
      <c r="H6260">
        <v>0</v>
      </c>
      <c r="I6260" s="12">
        <f>IF($D6260=2023,H6260*'Average selling price'!$B$3,
IF($D6260=2024,H6260*'Average selling price'!$C$3,
IF($D6260=2025,H6260*'Average selling price'!$D$3,"")))</f>
        <v>0</v>
      </c>
      <c r="J6260">
        <v>4</v>
      </c>
      <c r="K6260" s="12">
        <f>IF($D6260=2023,J6260*'Average selling price'!$B$4,
IF($D6260=2024,J6260*'Average selling price'!$C$4,
IF($D6260=2025,J6260*'Average selling price'!$D$4,"")))</f>
        <v>46904</v>
      </c>
      <c r="L6260" s="7">
        <v>2334</v>
      </c>
      <c r="M6260" s="7">
        <v>11657</v>
      </c>
      <c r="N6260" s="11">
        <f t="shared" si="195"/>
        <v>13991</v>
      </c>
      <c r="O6260" s="11">
        <v>4925</v>
      </c>
      <c r="P6260" s="11">
        <v>0</v>
      </c>
    </row>
    <row r="6261" spans="1:16">
      <c r="A6261" s="2">
        <v>45950</v>
      </c>
      <c r="B6261" s="18">
        <v>51</v>
      </c>
      <c r="C6261" s="20">
        <f t="shared" si="194"/>
        <v>10</v>
      </c>
      <c r="D6261" s="16">
        <v>2025</v>
      </c>
      <c r="E6261" s="1" t="s">
        <v>57</v>
      </c>
      <c r="F6261">
        <v>2</v>
      </c>
      <c r="G6261" s="12">
        <f>IF(D6261=2023,F6261*'Average selling price'!$B$2,
IF(D6261=2024,F6261*'Average selling price'!$C$2,
IF(D6261=2025,F6261*'Average selling price'!$D$2,"")))</f>
        <v>11500</v>
      </c>
      <c r="H6261">
        <v>0</v>
      </c>
      <c r="I6261" s="12">
        <f>IF($D6261=2023,H6261*'Average selling price'!$B$3,
IF($D6261=2024,H6261*'Average selling price'!$C$3,
IF($D6261=2025,H6261*'Average selling price'!$D$3,"")))</f>
        <v>0</v>
      </c>
      <c r="J6261">
        <v>1</v>
      </c>
      <c r="K6261" s="12">
        <f>IF($D6261=2023,J6261*'Average selling price'!$B$4,
IF($D6261=2024,J6261*'Average selling price'!$C$4,
IF($D6261=2025,J6261*'Average selling price'!$D$4,"")))</f>
        <v>11726</v>
      </c>
      <c r="L6261" s="7">
        <v>5234</v>
      </c>
      <c r="M6261" s="7">
        <v>9510</v>
      </c>
      <c r="N6261" s="11">
        <f t="shared" si="195"/>
        <v>14744</v>
      </c>
      <c r="O6261" s="11">
        <v>0</v>
      </c>
      <c r="P6261" s="11">
        <v>0</v>
      </c>
    </row>
    <row r="6262" spans="1:16">
      <c r="A6262" s="2">
        <v>45950</v>
      </c>
      <c r="B6262" s="18">
        <v>51</v>
      </c>
      <c r="C6262" s="20">
        <f t="shared" si="194"/>
        <v>10</v>
      </c>
      <c r="D6262" s="16">
        <v>2025</v>
      </c>
      <c r="E6262" s="1" t="s">
        <v>27</v>
      </c>
      <c r="F6262">
        <v>0</v>
      </c>
      <c r="G6262" s="12">
        <f>IF(D6262=2023,F6262*'Average selling price'!$B$2,
IF(D6262=2024,F6262*'Average selling price'!$C$2,
IF(D6262=2025,F6262*'Average selling price'!$D$2,"")))</f>
        <v>0</v>
      </c>
      <c r="H6262">
        <v>0</v>
      </c>
      <c r="I6262" s="12">
        <f>IF($D6262=2023,H6262*'Average selling price'!$B$3,
IF($D6262=2024,H6262*'Average selling price'!$C$3,
IF($D6262=2025,H6262*'Average selling price'!$D$3,"")))</f>
        <v>0</v>
      </c>
      <c r="J6262">
        <v>1</v>
      </c>
      <c r="K6262" s="12">
        <f>IF($D6262=2023,J6262*'Average selling price'!$B$4,
IF($D6262=2024,J6262*'Average selling price'!$C$4,
IF($D6262=2025,J6262*'Average selling price'!$D$4,"")))</f>
        <v>11726</v>
      </c>
      <c r="L6262" s="7">
        <v>4475</v>
      </c>
      <c r="M6262" s="7">
        <v>480</v>
      </c>
      <c r="N6262" s="11">
        <f t="shared" si="195"/>
        <v>4955</v>
      </c>
      <c r="O6262" s="11">
        <v>1900</v>
      </c>
      <c r="P6262" s="11">
        <v>220</v>
      </c>
    </row>
    <row r="6263" spans="1:16">
      <c r="A6263" s="2">
        <v>45950</v>
      </c>
      <c r="B6263" s="18">
        <v>51</v>
      </c>
      <c r="C6263" s="20">
        <f t="shared" si="194"/>
        <v>10</v>
      </c>
      <c r="D6263" s="16">
        <v>2025</v>
      </c>
      <c r="E6263" s="1" t="s">
        <v>55</v>
      </c>
      <c r="F6263">
        <v>0</v>
      </c>
      <c r="G6263" s="12">
        <f>IF(D6263=2023,F6263*'Average selling price'!$B$2,
IF(D6263=2024,F6263*'Average selling price'!$C$2,
IF(D6263=2025,F6263*'Average selling price'!$D$2,"")))</f>
        <v>0</v>
      </c>
      <c r="H6263">
        <v>0</v>
      </c>
      <c r="I6263" s="12">
        <f>IF($D6263=2023,H6263*'Average selling price'!$B$3,
IF($D6263=2024,H6263*'Average selling price'!$C$3,
IF($D6263=2025,H6263*'Average selling price'!$D$3,"")))</f>
        <v>0</v>
      </c>
      <c r="J6263">
        <v>0</v>
      </c>
      <c r="K6263" s="12">
        <f>IF($D6263=2023,J6263*'Average selling price'!$B$4,
IF($D6263=2024,J6263*'Average selling price'!$C$4,
IF($D6263=2025,J6263*'Average selling price'!$D$4,"")))</f>
        <v>0</v>
      </c>
      <c r="L6263" s="7">
        <v>4568</v>
      </c>
      <c r="M6263" s="7">
        <v>1999</v>
      </c>
      <c r="N6263" s="11">
        <f t="shared" si="195"/>
        <v>6567</v>
      </c>
      <c r="O6263" s="11">
        <v>0</v>
      </c>
      <c r="P6263" s="11">
        <v>0</v>
      </c>
    </row>
    <row r="6264" spans="1:16">
      <c r="A6264" s="2">
        <v>45950</v>
      </c>
      <c r="B6264" s="18">
        <v>51</v>
      </c>
      <c r="C6264" s="20">
        <f t="shared" si="194"/>
        <v>10</v>
      </c>
      <c r="D6264" s="16">
        <v>2025</v>
      </c>
      <c r="E6264" s="1" t="s">
        <v>28</v>
      </c>
      <c r="F6264">
        <v>2</v>
      </c>
      <c r="G6264" s="12">
        <f>IF(D6264=2023,F6264*'Average selling price'!$B$2,
IF(D6264=2024,F6264*'Average selling price'!$C$2,
IF(D6264=2025,F6264*'Average selling price'!$D$2,"")))</f>
        <v>11500</v>
      </c>
      <c r="H6264">
        <v>0</v>
      </c>
      <c r="I6264" s="12">
        <f>IF($D6264=2023,H6264*'Average selling price'!$B$3,
IF($D6264=2024,H6264*'Average selling price'!$C$3,
IF($D6264=2025,H6264*'Average selling price'!$D$3,"")))</f>
        <v>0</v>
      </c>
      <c r="J6264">
        <v>4</v>
      </c>
      <c r="K6264" s="12">
        <f>IF($D6264=2023,J6264*'Average selling price'!$B$4,
IF($D6264=2024,J6264*'Average selling price'!$C$4,
IF($D6264=2025,J6264*'Average selling price'!$D$4,"")))</f>
        <v>46904</v>
      </c>
      <c r="L6264" s="7">
        <v>4757.3900000000003</v>
      </c>
      <c r="M6264" s="7">
        <v>279.99</v>
      </c>
      <c r="N6264" s="11">
        <f t="shared" si="195"/>
        <v>5037.38</v>
      </c>
      <c r="O6264" s="11">
        <v>2799.98</v>
      </c>
      <c r="P6264" s="11">
        <v>0</v>
      </c>
    </row>
    <row r="6265" spans="1:16">
      <c r="A6265" s="2">
        <v>45950</v>
      </c>
      <c r="B6265" s="18">
        <v>51</v>
      </c>
      <c r="C6265" s="20">
        <f t="shared" si="194"/>
        <v>10</v>
      </c>
      <c r="D6265" s="16">
        <v>2025</v>
      </c>
      <c r="E6265" s="1" t="s">
        <v>29</v>
      </c>
      <c r="F6265">
        <v>3</v>
      </c>
      <c r="G6265" s="12">
        <f>IF(D6265=2023,F6265*'Average selling price'!$B$2,
IF(D6265=2024,F6265*'Average selling price'!$C$2,
IF(D6265=2025,F6265*'Average selling price'!$D$2,"")))</f>
        <v>17250</v>
      </c>
      <c r="H6265">
        <v>0</v>
      </c>
      <c r="I6265" s="12">
        <f>IF($D6265=2023,H6265*'Average selling price'!$B$3,
IF($D6265=2024,H6265*'Average selling price'!$C$3,
IF($D6265=2025,H6265*'Average selling price'!$D$3,"")))</f>
        <v>0</v>
      </c>
      <c r="J6265">
        <v>5</v>
      </c>
      <c r="K6265" s="12">
        <f>IF($D6265=2023,J6265*'Average selling price'!$B$4,
IF($D6265=2024,J6265*'Average selling price'!$C$4,
IF($D6265=2025,J6265*'Average selling price'!$D$4,"")))</f>
        <v>58630</v>
      </c>
      <c r="L6265" s="7">
        <v>19071.810000000001</v>
      </c>
      <c r="M6265" s="7">
        <v>0</v>
      </c>
      <c r="N6265" s="11">
        <f t="shared" si="195"/>
        <v>19071.810000000001</v>
      </c>
      <c r="O6265" s="11">
        <v>12767.92</v>
      </c>
      <c r="P6265" s="11">
        <v>0</v>
      </c>
    </row>
    <row r="6266" spans="1:16">
      <c r="A6266" s="2">
        <v>45950</v>
      </c>
      <c r="B6266" s="18">
        <v>51</v>
      </c>
      <c r="C6266" s="20">
        <f t="shared" si="194"/>
        <v>10</v>
      </c>
      <c r="D6266" s="16">
        <v>2025</v>
      </c>
      <c r="E6266" s="1" t="s">
        <v>30</v>
      </c>
      <c r="F6266">
        <v>1</v>
      </c>
      <c r="G6266" s="12">
        <f>IF(D6266=2023,F6266*'Average selling price'!$B$2,
IF(D6266=2024,F6266*'Average selling price'!$C$2,
IF(D6266=2025,F6266*'Average selling price'!$D$2,"")))</f>
        <v>5750</v>
      </c>
      <c r="H6266">
        <v>2</v>
      </c>
      <c r="I6266" s="12">
        <f>IF($D6266=2023,H6266*'Average selling price'!$B$3,
IF($D6266=2024,H6266*'Average selling price'!$C$3,
IF($D6266=2025,H6266*'Average selling price'!$D$3,"")))</f>
        <v>69354</v>
      </c>
      <c r="J6266">
        <v>3</v>
      </c>
      <c r="K6266" s="12">
        <f>IF($D6266=2023,J6266*'Average selling price'!$B$4,
IF($D6266=2024,J6266*'Average selling price'!$C$4,
IF($D6266=2025,J6266*'Average selling price'!$D$4,"")))</f>
        <v>35178</v>
      </c>
      <c r="L6266" s="7">
        <v>6920.22</v>
      </c>
      <c r="M6266" s="7">
        <v>119.98</v>
      </c>
      <c r="N6266" s="11">
        <f t="shared" si="195"/>
        <v>7040.2</v>
      </c>
      <c r="O6266" s="11">
        <v>1681.93</v>
      </c>
      <c r="P6266" s="11">
        <v>299.99</v>
      </c>
    </row>
    <row r="6267" spans="1:16">
      <c r="A6267" s="2">
        <v>45950</v>
      </c>
      <c r="B6267" s="18">
        <v>51</v>
      </c>
      <c r="C6267" s="20">
        <f t="shared" si="194"/>
        <v>10</v>
      </c>
      <c r="D6267" s="16">
        <v>2025</v>
      </c>
      <c r="E6267" s="1" t="s">
        <v>48</v>
      </c>
      <c r="F6267">
        <v>2</v>
      </c>
      <c r="G6267" s="12">
        <f>IF(D6267=2023,F6267*'Average selling price'!$B$2,
IF(D6267=2024,F6267*'Average selling price'!$C$2,
IF(D6267=2025,F6267*'Average selling price'!$D$2,"")))</f>
        <v>11500</v>
      </c>
      <c r="H6267">
        <v>0</v>
      </c>
      <c r="I6267" s="12">
        <f>IF($D6267=2023,H6267*'Average selling price'!$B$3,
IF($D6267=2024,H6267*'Average selling price'!$C$3,
IF($D6267=2025,H6267*'Average selling price'!$D$3,"")))</f>
        <v>0</v>
      </c>
      <c r="J6267">
        <v>0</v>
      </c>
      <c r="K6267" s="12">
        <f>IF($D6267=2023,J6267*'Average selling price'!$B$4,
IF($D6267=2024,J6267*'Average selling price'!$C$4,
IF($D6267=2025,J6267*'Average selling price'!$D$4,"")))</f>
        <v>0</v>
      </c>
      <c r="L6267" s="7">
        <v>685.95</v>
      </c>
      <c r="M6267" s="7">
        <v>439.97</v>
      </c>
      <c r="N6267" s="11">
        <f t="shared" si="195"/>
        <v>1125.92</v>
      </c>
      <c r="O6267" s="11">
        <v>21.99</v>
      </c>
      <c r="P6267" s="11">
        <v>19.989999999999998</v>
      </c>
    </row>
    <row r="6268" spans="1:16">
      <c r="A6268" s="2">
        <v>45950</v>
      </c>
      <c r="B6268" s="18">
        <v>51</v>
      </c>
      <c r="C6268" s="20">
        <f t="shared" si="194"/>
        <v>10</v>
      </c>
      <c r="D6268" s="16">
        <v>2025</v>
      </c>
      <c r="E6268" s="1" t="s">
        <v>59</v>
      </c>
      <c r="F6268">
        <v>2</v>
      </c>
      <c r="G6268" s="12">
        <f>IF(D6268=2023,F6268*'Average selling price'!$B$2,
IF(D6268=2024,F6268*'Average selling price'!$C$2,
IF(D6268=2025,F6268*'Average selling price'!$D$2,"")))</f>
        <v>11500</v>
      </c>
      <c r="H6268">
        <v>0</v>
      </c>
      <c r="I6268" s="12">
        <f>IF($D6268=2023,H6268*'Average selling price'!$B$3,
IF($D6268=2024,H6268*'Average selling price'!$C$3,
IF($D6268=2025,H6268*'Average selling price'!$D$3,"")))</f>
        <v>0</v>
      </c>
      <c r="J6268">
        <v>0</v>
      </c>
      <c r="K6268" s="12">
        <f>IF($D6268=2023,J6268*'Average selling price'!$B$4,
IF($D6268=2024,J6268*'Average selling price'!$C$4,
IF($D6268=2025,J6268*'Average selling price'!$D$4,"")))</f>
        <v>0</v>
      </c>
      <c r="L6268" s="7">
        <v>958.93</v>
      </c>
      <c r="M6268" s="7">
        <v>279.99</v>
      </c>
      <c r="N6268" s="11">
        <f t="shared" si="195"/>
        <v>1238.92</v>
      </c>
      <c r="O6268" s="11">
        <v>0</v>
      </c>
      <c r="P6268" s="11">
        <v>0</v>
      </c>
    </row>
    <row r="6269" spans="1:16">
      <c r="A6269" s="2">
        <v>45950</v>
      </c>
      <c r="B6269" s="18">
        <v>51</v>
      </c>
      <c r="C6269" s="20">
        <f t="shared" si="194"/>
        <v>10</v>
      </c>
      <c r="D6269" s="16">
        <v>2025</v>
      </c>
      <c r="E6269" s="1" t="s">
        <v>31</v>
      </c>
      <c r="F6269">
        <v>5</v>
      </c>
      <c r="G6269" s="12">
        <f>IF(D6269=2023,F6269*'Average selling price'!$B$2,
IF(D6269=2024,F6269*'Average selling price'!$C$2,
IF(D6269=2025,F6269*'Average selling price'!$D$2,"")))</f>
        <v>28750</v>
      </c>
      <c r="H6269">
        <v>1</v>
      </c>
      <c r="I6269" s="12">
        <f>IF($D6269=2023,H6269*'Average selling price'!$B$3,
IF($D6269=2024,H6269*'Average selling price'!$C$3,
IF($D6269=2025,H6269*'Average selling price'!$D$3,"")))</f>
        <v>34677</v>
      </c>
      <c r="J6269">
        <v>6</v>
      </c>
      <c r="K6269" s="12">
        <f>IF($D6269=2023,J6269*'Average selling price'!$B$4,
IF($D6269=2024,J6269*'Average selling price'!$C$4,
IF($D6269=2025,J6269*'Average selling price'!$D$4,"")))</f>
        <v>70356</v>
      </c>
      <c r="L6269" s="7">
        <v>31039.69</v>
      </c>
      <c r="M6269" s="7">
        <v>35984.04</v>
      </c>
      <c r="N6269" s="11">
        <f t="shared" si="195"/>
        <v>67023.73</v>
      </c>
      <c r="O6269" s="11">
        <v>5679.91</v>
      </c>
      <c r="P6269" s="11">
        <v>76.069999999999993</v>
      </c>
    </row>
    <row r="6270" spans="1:16">
      <c r="A6270" s="2">
        <v>45950</v>
      </c>
      <c r="B6270" s="18">
        <v>51</v>
      </c>
      <c r="C6270" s="20">
        <f t="shared" si="194"/>
        <v>10</v>
      </c>
      <c r="D6270" s="16">
        <v>2025</v>
      </c>
      <c r="E6270" s="1" t="s">
        <v>26</v>
      </c>
      <c r="F6270">
        <v>2</v>
      </c>
      <c r="G6270" s="12">
        <f>IF(D6270=2023,F6270*'Average selling price'!$B$2,
IF(D6270=2024,F6270*'Average selling price'!$C$2,
IF(D6270=2025,F6270*'Average selling price'!$D$2,"")))</f>
        <v>11500</v>
      </c>
      <c r="H6270">
        <v>0</v>
      </c>
      <c r="I6270" s="12">
        <f>IF($D6270=2023,H6270*'Average selling price'!$B$3,
IF($D6270=2024,H6270*'Average selling price'!$C$3,
IF($D6270=2025,H6270*'Average selling price'!$D$3,"")))</f>
        <v>0</v>
      </c>
      <c r="J6270">
        <v>0</v>
      </c>
      <c r="K6270" s="12">
        <f>IF($D6270=2023,J6270*'Average selling price'!$B$4,
IF($D6270=2024,J6270*'Average selling price'!$C$4,
IF($D6270=2025,J6270*'Average selling price'!$D$4,"")))</f>
        <v>0</v>
      </c>
      <c r="L6270" s="7">
        <v>819.29</v>
      </c>
      <c r="M6270" s="7">
        <v>7309.91</v>
      </c>
      <c r="N6270" s="11">
        <f t="shared" si="195"/>
        <v>8129.2</v>
      </c>
      <c r="O6270" s="11">
        <v>299.99</v>
      </c>
      <c r="P6270" s="11">
        <v>24.87</v>
      </c>
    </row>
    <row r="6271" spans="1:16">
      <c r="A6271" s="2">
        <v>45950</v>
      </c>
      <c r="B6271" s="18">
        <v>51</v>
      </c>
      <c r="C6271" s="20">
        <f t="shared" si="194"/>
        <v>10</v>
      </c>
      <c r="D6271" s="16">
        <v>2025</v>
      </c>
      <c r="E6271" s="1" t="s">
        <v>66</v>
      </c>
      <c r="F6271">
        <v>0</v>
      </c>
      <c r="G6271" s="12">
        <f>IF(D6271=2023,F6271*'Average selling price'!$B$2,
IF(D6271=2024,F6271*'Average selling price'!$C$2,
IF(D6271=2025,F6271*'Average selling price'!$D$2,"")))</f>
        <v>0</v>
      </c>
      <c r="H6271">
        <v>0</v>
      </c>
      <c r="I6271" s="12">
        <f>IF($D6271=2023,H6271*'Average selling price'!$B$3,
IF($D6271=2024,H6271*'Average selling price'!$C$3,
IF($D6271=2025,H6271*'Average selling price'!$D$3,"")))</f>
        <v>0</v>
      </c>
      <c r="J6271">
        <v>0</v>
      </c>
      <c r="K6271" s="12">
        <f>IF($D6271=2023,J6271*'Average selling price'!$B$4,
IF($D6271=2024,J6271*'Average selling price'!$C$4,
IF($D6271=2025,J6271*'Average selling price'!$D$4,"")))</f>
        <v>0</v>
      </c>
      <c r="L6271" s="7">
        <v>7595.83</v>
      </c>
      <c r="M6271" s="7">
        <v>1984.94</v>
      </c>
      <c r="N6271" s="11">
        <f t="shared" si="195"/>
        <v>9580.77</v>
      </c>
      <c r="O6271" s="11">
        <v>0</v>
      </c>
      <c r="P6271" s="11">
        <v>204.78</v>
      </c>
    </row>
    <row r="6272" spans="1:16">
      <c r="A6272" s="2">
        <v>45950</v>
      </c>
      <c r="B6272" s="18">
        <v>51</v>
      </c>
      <c r="C6272" s="20">
        <f t="shared" si="194"/>
        <v>10</v>
      </c>
      <c r="D6272" s="16">
        <v>2025</v>
      </c>
      <c r="E6272" s="1" t="s">
        <v>32</v>
      </c>
      <c r="F6272">
        <v>1</v>
      </c>
      <c r="G6272" s="12">
        <f>IF(D6272=2023,F6272*'Average selling price'!$B$2,
IF(D6272=2024,F6272*'Average selling price'!$C$2,
IF(D6272=2025,F6272*'Average selling price'!$D$2,"")))</f>
        <v>5750</v>
      </c>
      <c r="H6272">
        <v>0</v>
      </c>
      <c r="I6272" s="12">
        <f>IF($D6272=2023,H6272*'Average selling price'!$B$3,
IF($D6272=2024,H6272*'Average selling price'!$C$3,
IF($D6272=2025,H6272*'Average selling price'!$D$3,"")))</f>
        <v>0</v>
      </c>
      <c r="J6272">
        <v>1</v>
      </c>
      <c r="K6272" s="12">
        <f>IF($D6272=2023,J6272*'Average selling price'!$B$4,
IF($D6272=2024,J6272*'Average selling price'!$C$4,
IF($D6272=2025,J6272*'Average selling price'!$D$4,"")))</f>
        <v>11726</v>
      </c>
      <c r="L6272" s="7">
        <v>11888.78</v>
      </c>
      <c r="M6272" s="7">
        <v>239.99</v>
      </c>
      <c r="N6272" s="11">
        <f t="shared" si="195"/>
        <v>12128.77</v>
      </c>
      <c r="O6272" s="11">
        <v>7857.95</v>
      </c>
      <c r="P6272" s="11">
        <v>549.97</v>
      </c>
    </row>
    <row r="6273" spans="1:16">
      <c r="A6273" s="2">
        <v>45950</v>
      </c>
      <c r="B6273" s="18">
        <v>51</v>
      </c>
      <c r="C6273" s="20">
        <f t="shared" si="194"/>
        <v>10</v>
      </c>
      <c r="D6273" s="16">
        <v>2025</v>
      </c>
      <c r="E6273" s="1" t="s">
        <v>58</v>
      </c>
      <c r="F6273">
        <v>2</v>
      </c>
      <c r="G6273" s="12">
        <f>IF(D6273=2023,F6273*'Average selling price'!$B$2,
IF(D6273=2024,F6273*'Average selling price'!$C$2,
IF(D6273=2025,F6273*'Average selling price'!$D$2,"")))</f>
        <v>11500</v>
      </c>
      <c r="H6273">
        <v>1</v>
      </c>
      <c r="I6273" s="12">
        <f>IF($D6273=2023,H6273*'Average selling price'!$B$3,
IF($D6273=2024,H6273*'Average selling price'!$C$3,
IF($D6273=2025,H6273*'Average selling price'!$D$3,"")))</f>
        <v>34677</v>
      </c>
      <c r="J6273">
        <v>0</v>
      </c>
      <c r="K6273" s="12">
        <f>IF($D6273=2023,J6273*'Average selling price'!$B$4,
IF($D6273=2024,J6273*'Average selling price'!$C$4,
IF($D6273=2025,J6273*'Average selling price'!$D$4,"")))</f>
        <v>0</v>
      </c>
      <c r="L6273" s="7">
        <v>2279.91</v>
      </c>
      <c r="M6273" s="7">
        <v>33381.480000000003</v>
      </c>
      <c r="N6273" s="11">
        <f t="shared" si="195"/>
        <v>35661.39</v>
      </c>
      <c r="O6273" s="11">
        <v>5.99</v>
      </c>
      <c r="P6273" s="11">
        <v>41</v>
      </c>
    </row>
    <row r="6274" spans="1:16">
      <c r="A6274" s="2">
        <v>45950</v>
      </c>
      <c r="B6274" s="18">
        <v>51</v>
      </c>
      <c r="C6274" s="20">
        <f t="shared" si="194"/>
        <v>10</v>
      </c>
      <c r="D6274" s="16">
        <v>2025</v>
      </c>
      <c r="E6274" s="1" t="s">
        <v>62</v>
      </c>
      <c r="F6274">
        <v>3</v>
      </c>
      <c r="G6274" s="12">
        <f>IF(D6274=2023,F6274*'Average selling price'!$B$2,
IF(D6274=2024,F6274*'Average selling price'!$C$2,
IF(D6274=2025,F6274*'Average selling price'!$D$2,"")))</f>
        <v>17250</v>
      </c>
      <c r="H6274">
        <v>0</v>
      </c>
      <c r="I6274" s="12">
        <f>IF($D6274=2023,H6274*'Average selling price'!$B$3,
IF($D6274=2024,H6274*'Average selling price'!$C$3,
IF($D6274=2025,H6274*'Average selling price'!$D$3,"")))</f>
        <v>0</v>
      </c>
      <c r="J6274">
        <v>0</v>
      </c>
      <c r="K6274" s="12">
        <f>IF($D6274=2023,J6274*'Average selling price'!$B$4,
IF($D6274=2024,J6274*'Average selling price'!$C$4,
IF($D6274=2025,J6274*'Average selling price'!$D$4,"")))</f>
        <v>0</v>
      </c>
      <c r="L6274" s="7">
        <v>2479.92</v>
      </c>
      <c r="M6274" s="7">
        <v>25657.439999999999</v>
      </c>
      <c r="N6274" s="11">
        <f t="shared" si="195"/>
        <v>28137.360000000001</v>
      </c>
      <c r="O6274" s="11">
        <v>301.77</v>
      </c>
      <c r="P6274" s="11">
        <v>139.99</v>
      </c>
    </row>
    <row r="6275" spans="1:16">
      <c r="A6275" s="2">
        <v>45950</v>
      </c>
      <c r="B6275" s="18">
        <v>51</v>
      </c>
      <c r="C6275" s="20">
        <f t="shared" si="194"/>
        <v>10</v>
      </c>
      <c r="D6275" s="16">
        <v>2025</v>
      </c>
      <c r="E6275" s="1" t="s">
        <v>33</v>
      </c>
      <c r="F6275">
        <v>2</v>
      </c>
      <c r="G6275" s="12">
        <f>IF(D6275=2023,F6275*'Average selling price'!$B$2,
IF(D6275=2024,F6275*'Average selling price'!$C$2,
IF(D6275=2025,F6275*'Average selling price'!$D$2,"")))</f>
        <v>11500</v>
      </c>
      <c r="H6275">
        <v>1</v>
      </c>
      <c r="I6275" s="12">
        <f>IF($D6275=2023,H6275*'Average selling price'!$B$3,
IF($D6275=2024,H6275*'Average selling price'!$C$3,
IF($D6275=2025,H6275*'Average selling price'!$D$3,"")))</f>
        <v>34677</v>
      </c>
      <c r="J6275">
        <v>3</v>
      </c>
      <c r="K6275" s="12">
        <f>IF($D6275=2023,J6275*'Average selling price'!$B$4,
IF($D6275=2024,J6275*'Average selling price'!$C$4,
IF($D6275=2025,J6275*'Average selling price'!$D$4,"")))</f>
        <v>35178</v>
      </c>
      <c r="L6275" s="7">
        <v>-336.35</v>
      </c>
      <c r="M6275" s="7">
        <v>2879.96</v>
      </c>
      <c r="N6275" s="11">
        <f t="shared" si="195"/>
        <v>2543.61</v>
      </c>
      <c r="O6275" s="11">
        <v>2221.9499999999998</v>
      </c>
      <c r="P6275" s="11">
        <v>509.98</v>
      </c>
    </row>
    <row r="6276" spans="1:16">
      <c r="A6276" s="2">
        <v>45950</v>
      </c>
      <c r="B6276" s="18">
        <v>51</v>
      </c>
      <c r="C6276" s="20">
        <f t="shared" ref="C6276:C6338" si="196">MONTH(A6276)</f>
        <v>10</v>
      </c>
      <c r="D6276" s="16">
        <v>2025</v>
      </c>
      <c r="E6276" s="1" t="s">
        <v>60</v>
      </c>
      <c r="F6276">
        <v>0</v>
      </c>
      <c r="G6276" s="12">
        <f>IF(D6276=2023,F6276*'Average selling price'!$B$2,
IF(D6276=2024,F6276*'Average selling price'!$C$2,
IF(D6276=2025,F6276*'Average selling price'!$D$2,"")))</f>
        <v>0</v>
      </c>
      <c r="H6276">
        <v>0</v>
      </c>
      <c r="I6276" s="12">
        <f>IF($D6276=2023,H6276*'Average selling price'!$B$3,
IF($D6276=2024,H6276*'Average selling price'!$C$3,
IF($D6276=2025,H6276*'Average selling price'!$D$3,"")))</f>
        <v>0</v>
      </c>
      <c r="J6276">
        <v>3</v>
      </c>
      <c r="K6276" s="12">
        <f>IF($D6276=2023,J6276*'Average selling price'!$B$4,
IF($D6276=2024,J6276*'Average selling price'!$C$4,
IF($D6276=2025,J6276*'Average selling price'!$D$4,"")))</f>
        <v>35178</v>
      </c>
      <c r="L6276" s="7">
        <v>665.95</v>
      </c>
      <c r="M6276" s="7">
        <v>489.98</v>
      </c>
      <c r="N6276" s="11">
        <f t="shared" ref="N6276:N6338" si="197">M6276+L6276</f>
        <v>1155.93</v>
      </c>
      <c r="O6276" s="11">
        <v>0</v>
      </c>
      <c r="P6276" s="11">
        <v>164.98</v>
      </c>
    </row>
    <row r="6277" spans="1:16">
      <c r="A6277" s="2">
        <v>45950</v>
      </c>
      <c r="B6277" s="18">
        <v>51</v>
      </c>
      <c r="C6277" s="20">
        <f t="shared" si="196"/>
        <v>10</v>
      </c>
      <c r="D6277" s="16">
        <v>2025</v>
      </c>
      <c r="E6277" s="1" t="s">
        <v>34</v>
      </c>
      <c r="F6277">
        <v>1</v>
      </c>
      <c r="G6277" s="12">
        <f>IF(D6277=2023,F6277*'Average selling price'!$B$2,
IF(D6277=2024,F6277*'Average selling price'!$C$2,
IF(D6277=2025,F6277*'Average selling price'!$D$2,"")))</f>
        <v>5750</v>
      </c>
      <c r="H6277">
        <v>0</v>
      </c>
      <c r="I6277" s="12">
        <f>IF($D6277=2023,H6277*'Average selling price'!$B$3,
IF($D6277=2024,H6277*'Average selling price'!$C$3,
IF($D6277=2025,H6277*'Average selling price'!$D$3,"")))</f>
        <v>0</v>
      </c>
      <c r="J6277">
        <v>1</v>
      </c>
      <c r="K6277" s="12">
        <f>IF($D6277=2023,J6277*'Average selling price'!$B$4,
IF($D6277=2024,J6277*'Average selling price'!$C$4,
IF($D6277=2025,J6277*'Average selling price'!$D$4,"")))</f>
        <v>11726</v>
      </c>
      <c r="L6277" s="7">
        <v>6774.2</v>
      </c>
      <c r="M6277" s="7">
        <v>1329.94</v>
      </c>
      <c r="N6277" s="11">
        <f t="shared" si="197"/>
        <v>8104.1399999999994</v>
      </c>
      <c r="O6277" s="11">
        <v>1599.98</v>
      </c>
      <c r="P6277" s="11">
        <v>667.11</v>
      </c>
    </row>
    <row r="6278" spans="1:16">
      <c r="A6278" s="2">
        <v>45950</v>
      </c>
      <c r="B6278" s="18">
        <v>51</v>
      </c>
      <c r="C6278" s="20">
        <f t="shared" si="196"/>
        <v>10</v>
      </c>
      <c r="D6278" s="16">
        <v>2025</v>
      </c>
      <c r="E6278" s="1" t="s">
        <v>41</v>
      </c>
      <c r="F6278">
        <v>1</v>
      </c>
      <c r="G6278" s="12">
        <f>IF(D6278=2023,F6278*'Average selling price'!$B$2,
IF(D6278=2024,F6278*'Average selling price'!$C$2,
IF(D6278=2025,F6278*'Average selling price'!$D$2,"")))</f>
        <v>5750</v>
      </c>
      <c r="H6278">
        <v>0</v>
      </c>
      <c r="I6278" s="12">
        <f>IF($D6278=2023,H6278*'Average selling price'!$B$3,
IF($D6278=2024,H6278*'Average selling price'!$C$3,
IF($D6278=2025,H6278*'Average selling price'!$D$3,"")))</f>
        <v>0</v>
      </c>
      <c r="J6278">
        <v>0</v>
      </c>
      <c r="K6278" s="12">
        <f>IF($D6278=2023,J6278*'Average selling price'!$B$4,
IF($D6278=2024,J6278*'Average selling price'!$C$4,
IF($D6278=2025,J6278*'Average selling price'!$D$4,"")))</f>
        <v>0</v>
      </c>
      <c r="L6278" s="7">
        <v>414</v>
      </c>
      <c r="M6278" s="7">
        <v>530</v>
      </c>
      <c r="N6278" s="11">
        <f t="shared" si="197"/>
        <v>944</v>
      </c>
      <c r="O6278" s="11">
        <v>35</v>
      </c>
      <c r="P6278" s="11">
        <v>42</v>
      </c>
    </row>
    <row r="6279" spans="1:16">
      <c r="A6279" s="2">
        <v>45950</v>
      </c>
      <c r="B6279" s="18">
        <v>51</v>
      </c>
      <c r="C6279" s="20">
        <f t="shared" si="196"/>
        <v>10</v>
      </c>
      <c r="D6279" s="16">
        <v>2025</v>
      </c>
      <c r="E6279" s="1" t="s">
        <v>35</v>
      </c>
      <c r="F6279">
        <v>0</v>
      </c>
      <c r="G6279" s="12">
        <f>IF(D6279=2023,F6279*'Average selling price'!$B$2,
IF(D6279=2024,F6279*'Average selling price'!$C$2,
IF(D6279=2025,F6279*'Average selling price'!$D$2,"")))</f>
        <v>0</v>
      </c>
      <c r="H6279">
        <v>0</v>
      </c>
      <c r="I6279" s="12">
        <f>IF($D6279=2023,H6279*'Average selling price'!$B$3,
IF($D6279=2024,H6279*'Average selling price'!$C$3,
IF($D6279=2025,H6279*'Average selling price'!$D$3,"")))</f>
        <v>0</v>
      </c>
      <c r="J6279">
        <v>2</v>
      </c>
      <c r="K6279" s="12">
        <f>IF($D6279=2023,J6279*'Average selling price'!$B$4,
IF($D6279=2024,J6279*'Average selling price'!$C$4,
IF($D6279=2025,J6279*'Average selling price'!$D$4,"")))</f>
        <v>23452</v>
      </c>
      <c r="L6279" s="7">
        <v>5750.57</v>
      </c>
      <c r="M6279" s="7">
        <v>0</v>
      </c>
      <c r="N6279" s="11">
        <f t="shared" si="197"/>
        <v>5750.57</v>
      </c>
      <c r="O6279" s="11">
        <v>0</v>
      </c>
      <c r="P6279" s="11">
        <v>499.99</v>
      </c>
    </row>
    <row r="6280" spans="1:16">
      <c r="A6280" s="2">
        <v>45950</v>
      </c>
      <c r="B6280" s="18">
        <v>51</v>
      </c>
      <c r="C6280" s="20">
        <f t="shared" si="196"/>
        <v>10</v>
      </c>
      <c r="D6280" s="16">
        <v>2025</v>
      </c>
      <c r="E6280" s="1" t="s">
        <v>36</v>
      </c>
      <c r="F6280">
        <v>4</v>
      </c>
      <c r="G6280" s="12">
        <f>IF(D6280=2023,F6280*'Average selling price'!$B$2,
IF(D6280=2024,F6280*'Average selling price'!$C$2,
IF(D6280=2025,F6280*'Average selling price'!$D$2,"")))</f>
        <v>23000</v>
      </c>
      <c r="H6280">
        <v>0</v>
      </c>
      <c r="I6280" s="12">
        <f>IF($D6280=2023,H6280*'Average selling price'!$B$3,
IF($D6280=2024,H6280*'Average selling price'!$C$3,
IF($D6280=2025,H6280*'Average selling price'!$D$3,"")))</f>
        <v>0</v>
      </c>
      <c r="J6280">
        <v>2</v>
      </c>
      <c r="K6280" s="12">
        <f>IF($D6280=2023,J6280*'Average selling price'!$B$4,
IF($D6280=2024,J6280*'Average selling price'!$C$4,
IF($D6280=2025,J6280*'Average selling price'!$D$4,"")))</f>
        <v>23452</v>
      </c>
      <c r="L6280" s="7">
        <v>981.37</v>
      </c>
      <c r="M6280" s="7">
        <v>0</v>
      </c>
      <c r="N6280" s="11">
        <f t="shared" si="197"/>
        <v>981.37</v>
      </c>
      <c r="O6280" s="11">
        <v>599.99</v>
      </c>
      <c r="P6280" s="11">
        <v>999.99</v>
      </c>
    </row>
    <row r="6281" spans="1:16">
      <c r="A6281" s="2">
        <v>45950</v>
      </c>
      <c r="B6281" s="18">
        <v>51</v>
      </c>
      <c r="C6281" s="20">
        <f t="shared" si="196"/>
        <v>10</v>
      </c>
      <c r="D6281" s="16">
        <v>2025</v>
      </c>
      <c r="E6281" s="1" t="s">
        <v>37</v>
      </c>
      <c r="F6281">
        <v>1</v>
      </c>
      <c r="G6281" s="12">
        <f>IF(D6281=2023,F6281*'Average selling price'!$B$2,
IF(D6281=2024,F6281*'Average selling price'!$C$2,
IF(D6281=2025,F6281*'Average selling price'!$D$2,"")))</f>
        <v>5750</v>
      </c>
      <c r="H6281">
        <v>0</v>
      </c>
      <c r="I6281" s="12">
        <f>IF($D6281=2023,H6281*'Average selling price'!$B$3,
IF($D6281=2024,H6281*'Average selling price'!$C$3,
IF($D6281=2025,H6281*'Average selling price'!$D$3,"")))</f>
        <v>0</v>
      </c>
      <c r="J6281">
        <v>1</v>
      </c>
      <c r="K6281" s="12">
        <f>IF($D6281=2023,J6281*'Average selling price'!$B$4,
IF($D6281=2024,J6281*'Average selling price'!$C$4,
IF($D6281=2025,J6281*'Average selling price'!$D$4,"")))</f>
        <v>11726</v>
      </c>
      <c r="L6281" s="7">
        <v>4365.8999999999996</v>
      </c>
      <c r="M6281" s="7">
        <v>5209.9399999999996</v>
      </c>
      <c r="N6281" s="11">
        <f t="shared" si="197"/>
        <v>9575.84</v>
      </c>
      <c r="O6281" s="11">
        <v>2231.9699999999998</v>
      </c>
      <c r="P6281" s="11">
        <v>89.99</v>
      </c>
    </row>
    <row r="6282" spans="1:16">
      <c r="A6282" s="2">
        <v>45950</v>
      </c>
      <c r="B6282" s="18">
        <v>51</v>
      </c>
      <c r="C6282" s="20">
        <f t="shared" si="196"/>
        <v>10</v>
      </c>
      <c r="D6282" s="16">
        <v>2025</v>
      </c>
      <c r="E6282" s="1" t="s">
        <v>45</v>
      </c>
      <c r="F6282">
        <v>0</v>
      </c>
      <c r="G6282" s="12">
        <f>IF(D6282=2023,F6282*'Average selling price'!$B$2,
IF(D6282=2024,F6282*'Average selling price'!$C$2,
IF(D6282=2025,F6282*'Average selling price'!$D$2,"")))</f>
        <v>0</v>
      </c>
      <c r="H6282">
        <v>0</v>
      </c>
      <c r="I6282" s="12">
        <f>IF($D6282=2023,H6282*'Average selling price'!$B$3,
IF($D6282=2024,H6282*'Average selling price'!$C$3,
IF($D6282=2025,H6282*'Average selling price'!$D$3,"")))</f>
        <v>0</v>
      </c>
      <c r="J6282">
        <v>0</v>
      </c>
      <c r="K6282" s="12">
        <f>IF($D6282=2023,J6282*'Average selling price'!$B$4,
IF($D6282=2024,J6282*'Average selling price'!$C$4,
IF($D6282=2025,J6282*'Average selling price'!$D$4,"")))</f>
        <v>0</v>
      </c>
      <c r="L6282" s="7">
        <v>207.99</v>
      </c>
      <c r="M6282" s="7">
        <v>269.99</v>
      </c>
      <c r="N6282" s="11">
        <f t="shared" si="197"/>
        <v>477.98</v>
      </c>
      <c r="O6282" s="11">
        <v>1299.99</v>
      </c>
      <c r="P6282" s="11">
        <v>0</v>
      </c>
    </row>
    <row r="6283" spans="1:16">
      <c r="A6283" s="2">
        <v>45950</v>
      </c>
      <c r="B6283" s="18">
        <v>51</v>
      </c>
      <c r="C6283" s="20">
        <f t="shared" si="196"/>
        <v>10</v>
      </c>
      <c r="D6283" s="16">
        <v>2025</v>
      </c>
      <c r="E6283" s="1" t="s">
        <v>49</v>
      </c>
      <c r="F6283">
        <v>2</v>
      </c>
      <c r="G6283" s="12">
        <f>IF(D6283=2023,F6283*'Average selling price'!$B$2,
IF(D6283=2024,F6283*'Average selling price'!$C$2,
IF(D6283=2025,F6283*'Average selling price'!$D$2,"")))</f>
        <v>11500</v>
      </c>
      <c r="H6283">
        <v>1</v>
      </c>
      <c r="I6283" s="12">
        <f>IF($D6283=2023,H6283*'Average selling price'!$B$3,
IF($D6283=2024,H6283*'Average selling price'!$C$3,
IF($D6283=2025,H6283*'Average selling price'!$D$3,"")))</f>
        <v>34677</v>
      </c>
      <c r="J6283">
        <v>2</v>
      </c>
      <c r="K6283" s="12">
        <f>IF($D6283=2023,J6283*'Average selling price'!$B$4,
IF($D6283=2024,J6283*'Average selling price'!$C$4,
IF($D6283=2025,J6283*'Average selling price'!$D$4,"")))</f>
        <v>23452</v>
      </c>
      <c r="L6283" s="7">
        <v>912.96</v>
      </c>
      <c r="M6283" s="7">
        <v>1159.96</v>
      </c>
      <c r="N6283" s="11">
        <f t="shared" si="197"/>
        <v>2072.92</v>
      </c>
      <c r="O6283" s="11">
        <v>2435.9899999999998</v>
      </c>
      <c r="P6283" s="11">
        <v>10.99</v>
      </c>
    </row>
    <row r="6284" spans="1:16">
      <c r="A6284" s="2">
        <v>45950</v>
      </c>
      <c r="B6284" s="18">
        <v>51</v>
      </c>
      <c r="C6284" s="20">
        <f t="shared" si="196"/>
        <v>10</v>
      </c>
      <c r="D6284" s="16">
        <v>2025</v>
      </c>
      <c r="E6284" s="1" t="s">
        <v>53</v>
      </c>
      <c r="F6284">
        <v>0</v>
      </c>
      <c r="G6284" s="12">
        <f>IF(D6284=2023,F6284*'Average selling price'!$B$2,
IF(D6284=2024,F6284*'Average selling price'!$C$2,
IF(D6284=2025,F6284*'Average selling price'!$D$2,"")))</f>
        <v>0</v>
      </c>
      <c r="H6284">
        <v>0</v>
      </c>
      <c r="I6284" s="12">
        <f>IF($D6284=2023,H6284*'Average selling price'!$B$3,
IF($D6284=2024,H6284*'Average selling price'!$C$3,
IF($D6284=2025,H6284*'Average selling price'!$D$3,"")))</f>
        <v>0</v>
      </c>
      <c r="J6284">
        <v>0</v>
      </c>
      <c r="K6284" s="12">
        <f>IF($D6284=2023,J6284*'Average selling price'!$B$4,
IF($D6284=2024,J6284*'Average selling price'!$C$4,
IF($D6284=2025,J6284*'Average selling price'!$D$4,"")))</f>
        <v>0</v>
      </c>
      <c r="L6284" s="7">
        <v>534.98</v>
      </c>
      <c r="M6284" s="7">
        <v>4139.97</v>
      </c>
      <c r="N6284" s="11">
        <f t="shared" si="197"/>
        <v>4674.9500000000007</v>
      </c>
      <c r="O6284" s="11">
        <v>18.989999999999998</v>
      </c>
      <c r="P6284" s="11">
        <v>0</v>
      </c>
    </row>
    <row r="6285" spans="1:16">
      <c r="A6285" s="2">
        <v>45950</v>
      </c>
      <c r="B6285" s="18">
        <v>51</v>
      </c>
      <c r="C6285" s="20">
        <f t="shared" si="196"/>
        <v>10</v>
      </c>
      <c r="D6285" s="16">
        <v>2025</v>
      </c>
      <c r="E6285" s="1" t="s">
        <v>38</v>
      </c>
      <c r="F6285">
        <v>3</v>
      </c>
      <c r="G6285" s="12">
        <f>IF(D6285=2023,F6285*'Average selling price'!$B$2,
IF(D6285=2024,F6285*'Average selling price'!$C$2,
IF(D6285=2025,F6285*'Average selling price'!$D$2,"")))</f>
        <v>17250</v>
      </c>
      <c r="H6285">
        <v>0</v>
      </c>
      <c r="I6285" s="12">
        <f>IF($D6285=2023,H6285*'Average selling price'!$B$3,
IF($D6285=2024,H6285*'Average selling price'!$C$3,
IF($D6285=2025,H6285*'Average selling price'!$D$3,"")))</f>
        <v>0</v>
      </c>
      <c r="J6285">
        <v>3</v>
      </c>
      <c r="K6285" s="12">
        <f>IF($D6285=2023,J6285*'Average selling price'!$B$4,
IF($D6285=2024,J6285*'Average selling price'!$C$4,
IF($D6285=2025,J6285*'Average selling price'!$D$4,"")))</f>
        <v>35178</v>
      </c>
      <c r="L6285" s="7">
        <v>3369.35</v>
      </c>
      <c r="M6285" s="7">
        <v>8759.01</v>
      </c>
      <c r="N6285" s="11">
        <f t="shared" si="197"/>
        <v>12128.36</v>
      </c>
      <c r="O6285" s="11">
        <v>79.989999999999995</v>
      </c>
      <c r="P6285" s="11">
        <v>59.97</v>
      </c>
    </row>
    <row r="6286" spans="1:16">
      <c r="A6286" s="2">
        <v>45950</v>
      </c>
      <c r="B6286" s="18">
        <v>51</v>
      </c>
      <c r="C6286" s="20">
        <f t="shared" si="196"/>
        <v>10</v>
      </c>
      <c r="D6286" s="16">
        <v>2025</v>
      </c>
      <c r="E6286" s="1" t="s">
        <v>39</v>
      </c>
      <c r="F6286">
        <v>2</v>
      </c>
      <c r="G6286" s="12">
        <f>IF(D6286=2023,F6286*'Average selling price'!$B$2,
IF(D6286=2024,F6286*'Average selling price'!$C$2,
IF(D6286=2025,F6286*'Average selling price'!$D$2,"")))</f>
        <v>11500</v>
      </c>
      <c r="H6286">
        <v>1</v>
      </c>
      <c r="I6286" s="12">
        <f>IF($D6286=2023,H6286*'Average selling price'!$B$3,
IF($D6286=2024,H6286*'Average selling price'!$C$3,
IF($D6286=2025,H6286*'Average selling price'!$D$3,"")))</f>
        <v>34677</v>
      </c>
      <c r="J6286">
        <v>1</v>
      </c>
      <c r="K6286" s="12">
        <f>IF($D6286=2023,J6286*'Average selling price'!$B$4,
IF($D6286=2024,J6286*'Average selling price'!$C$4,
IF($D6286=2025,J6286*'Average selling price'!$D$4,"")))</f>
        <v>11726</v>
      </c>
      <c r="L6286" s="7">
        <v>1407.87</v>
      </c>
      <c r="M6286" s="7">
        <v>9759.9500000000007</v>
      </c>
      <c r="N6286" s="11">
        <f t="shared" si="197"/>
        <v>11167.82</v>
      </c>
      <c r="O6286" s="11">
        <v>2319.15</v>
      </c>
      <c r="P6286" s="11">
        <v>7.19</v>
      </c>
    </row>
    <row r="6287" spans="1:16">
      <c r="A6287" s="2">
        <v>45950</v>
      </c>
      <c r="B6287" s="18">
        <v>51</v>
      </c>
      <c r="C6287" s="20">
        <f t="shared" si="196"/>
        <v>10</v>
      </c>
      <c r="D6287" s="16">
        <v>2025</v>
      </c>
      <c r="E6287" s="1" t="s">
        <v>40</v>
      </c>
      <c r="F6287">
        <v>2</v>
      </c>
      <c r="G6287" s="12">
        <f>IF(D6287=2023,F6287*'Average selling price'!$B$2,
IF(D6287=2024,F6287*'Average selling price'!$C$2,
IF(D6287=2025,F6287*'Average selling price'!$D$2,"")))</f>
        <v>11500</v>
      </c>
      <c r="H6287">
        <v>0</v>
      </c>
      <c r="I6287" s="12">
        <f>IF($D6287=2023,H6287*'Average selling price'!$B$3,
IF($D6287=2024,H6287*'Average selling price'!$C$3,
IF($D6287=2025,H6287*'Average selling price'!$D$3,"")))</f>
        <v>0</v>
      </c>
      <c r="J6287">
        <v>4</v>
      </c>
      <c r="K6287" s="12">
        <f>IF($D6287=2023,J6287*'Average selling price'!$B$4,
IF($D6287=2024,J6287*'Average selling price'!$C$4,
IF($D6287=2025,J6287*'Average selling price'!$D$4,"")))</f>
        <v>46904</v>
      </c>
      <c r="L6287" s="7">
        <v>2300</v>
      </c>
      <c r="M6287" s="7">
        <v>12468</v>
      </c>
      <c r="N6287" s="11">
        <f t="shared" si="197"/>
        <v>14768</v>
      </c>
      <c r="O6287" s="11">
        <v>0</v>
      </c>
      <c r="P6287" s="11">
        <v>1478</v>
      </c>
    </row>
    <row r="6288" spans="1:16">
      <c r="A6288" s="2">
        <v>45950</v>
      </c>
      <c r="B6288" s="18">
        <v>51</v>
      </c>
      <c r="C6288" s="20">
        <f t="shared" si="196"/>
        <v>10</v>
      </c>
      <c r="D6288" s="16">
        <v>2025</v>
      </c>
      <c r="E6288" s="1" t="s">
        <v>42</v>
      </c>
      <c r="F6288">
        <v>0</v>
      </c>
      <c r="G6288" s="12">
        <f>IF(D6288=2023,F6288*'Average selling price'!$B$2,
IF(D6288=2024,F6288*'Average selling price'!$C$2,
IF(D6288=2025,F6288*'Average selling price'!$D$2,"")))</f>
        <v>0</v>
      </c>
      <c r="H6288">
        <v>0</v>
      </c>
      <c r="I6288" s="12">
        <f>IF($D6288=2023,H6288*'Average selling price'!$B$3,
IF($D6288=2024,H6288*'Average selling price'!$C$3,
IF($D6288=2025,H6288*'Average selling price'!$D$3,"")))</f>
        <v>0</v>
      </c>
      <c r="J6288">
        <v>1</v>
      </c>
      <c r="K6288" s="12">
        <f>IF($D6288=2023,J6288*'Average selling price'!$B$4,
IF($D6288=2024,J6288*'Average selling price'!$C$4,
IF($D6288=2025,J6288*'Average selling price'!$D$4,"")))</f>
        <v>11726</v>
      </c>
      <c r="L6288" s="7">
        <v>859</v>
      </c>
      <c r="M6288" s="7">
        <v>19032</v>
      </c>
      <c r="N6288" s="11">
        <f t="shared" si="197"/>
        <v>19891</v>
      </c>
      <c r="O6288" s="11">
        <v>33</v>
      </c>
      <c r="P6288" s="11">
        <v>341</v>
      </c>
    </row>
    <row r="6289" spans="1:16">
      <c r="A6289" s="2">
        <v>45950</v>
      </c>
      <c r="B6289" s="18">
        <v>51</v>
      </c>
      <c r="C6289" s="20">
        <f t="shared" si="196"/>
        <v>10</v>
      </c>
      <c r="D6289" s="16">
        <v>2025</v>
      </c>
      <c r="E6289" s="1" t="s">
        <v>63</v>
      </c>
      <c r="F6289">
        <v>0</v>
      </c>
      <c r="G6289" s="12">
        <f>IF(D6289=2023,F6289*'Average selling price'!$B$2,
IF(D6289=2024,F6289*'Average selling price'!$C$2,
IF(D6289=2025,F6289*'Average selling price'!$D$2,"")))</f>
        <v>0</v>
      </c>
      <c r="H6289">
        <v>0</v>
      </c>
      <c r="I6289" s="12">
        <f>IF($D6289=2023,H6289*'Average selling price'!$B$3,
IF($D6289=2024,H6289*'Average selling price'!$C$3,
IF($D6289=2025,H6289*'Average selling price'!$D$3,"")))</f>
        <v>0</v>
      </c>
      <c r="J6289">
        <v>1</v>
      </c>
      <c r="K6289" s="12">
        <f>IF($D6289=2023,J6289*'Average selling price'!$B$4,
IF($D6289=2024,J6289*'Average selling price'!$C$4,
IF($D6289=2025,J6289*'Average selling price'!$D$4,"")))</f>
        <v>11726</v>
      </c>
      <c r="L6289" s="7">
        <v>0</v>
      </c>
      <c r="M6289" s="7">
        <v>0</v>
      </c>
      <c r="N6289" s="11">
        <f t="shared" si="197"/>
        <v>0</v>
      </c>
      <c r="O6289" s="11">
        <v>0</v>
      </c>
      <c r="P6289" s="11">
        <v>12</v>
      </c>
    </row>
    <row r="6290" spans="1:16">
      <c r="A6290" s="2">
        <v>45950</v>
      </c>
      <c r="B6290" s="18">
        <v>51</v>
      </c>
      <c r="C6290" s="20">
        <f t="shared" si="196"/>
        <v>10</v>
      </c>
      <c r="D6290" s="16">
        <v>2025</v>
      </c>
      <c r="E6290" s="1" t="s">
        <v>43</v>
      </c>
      <c r="F6290">
        <v>8</v>
      </c>
      <c r="G6290" s="12">
        <f>IF(D6290=2023,F6290*'Average selling price'!$B$2,
IF(D6290=2024,F6290*'Average selling price'!$C$2,
IF(D6290=2025,F6290*'Average selling price'!$D$2,"")))</f>
        <v>46000</v>
      </c>
      <c r="H6290">
        <v>2</v>
      </c>
      <c r="I6290" s="12">
        <f>IF($D6290=2023,H6290*'Average selling price'!$B$3,
IF($D6290=2024,H6290*'Average selling price'!$C$3,
IF($D6290=2025,H6290*'Average selling price'!$D$3,"")))</f>
        <v>69354</v>
      </c>
      <c r="J6290">
        <v>3</v>
      </c>
      <c r="K6290" s="12">
        <f>IF($D6290=2023,J6290*'Average selling price'!$B$4,
IF($D6290=2024,J6290*'Average selling price'!$C$4,
IF($D6290=2025,J6290*'Average selling price'!$D$4,"")))</f>
        <v>35178</v>
      </c>
      <c r="L6290" s="7">
        <v>27087.05</v>
      </c>
      <c r="M6290" s="7">
        <v>11630.04</v>
      </c>
      <c r="N6290" s="11">
        <f t="shared" si="197"/>
        <v>38717.089999999997</v>
      </c>
      <c r="O6290" s="11">
        <v>10652.86</v>
      </c>
      <c r="P6290" s="11">
        <v>44.99</v>
      </c>
    </row>
    <row r="6291" spans="1:16">
      <c r="A6291" s="2">
        <v>45950</v>
      </c>
      <c r="B6291" s="18">
        <v>51</v>
      </c>
      <c r="C6291" s="20">
        <f t="shared" si="196"/>
        <v>10</v>
      </c>
      <c r="D6291" s="16">
        <v>2025</v>
      </c>
      <c r="E6291" s="1" t="s">
        <v>47</v>
      </c>
      <c r="F6291">
        <v>1</v>
      </c>
      <c r="G6291" s="12">
        <f>IF(D6291=2023,F6291*'Average selling price'!$B$2,
IF(D6291=2024,F6291*'Average selling price'!$C$2,
IF(D6291=2025,F6291*'Average selling price'!$D$2,"")))</f>
        <v>5750</v>
      </c>
      <c r="H6291">
        <v>0</v>
      </c>
      <c r="I6291" s="12">
        <f>IF($D6291=2023,H6291*'Average selling price'!$B$3,
IF($D6291=2024,H6291*'Average selling price'!$C$3,
IF($D6291=2025,H6291*'Average selling price'!$D$3,"")))</f>
        <v>0</v>
      </c>
      <c r="J6291">
        <v>0</v>
      </c>
      <c r="K6291" s="12">
        <f>IF($D6291=2023,J6291*'Average selling price'!$B$4,
IF($D6291=2024,J6291*'Average selling price'!$C$4,
IF($D6291=2025,J6291*'Average selling price'!$D$4,"")))</f>
        <v>0</v>
      </c>
      <c r="L6291" s="7">
        <v>15803</v>
      </c>
      <c r="M6291" s="7">
        <v>2473</v>
      </c>
      <c r="N6291" s="11">
        <f t="shared" si="197"/>
        <v>18276</v>
      </c>
      <c r="O6291" s="11">
        <v>370</v>
      </c>
      <c r="P6291" s="11">
        <v>610</v>
      </c>
    </row>
    <row r="6292" spans="1:16">
      <c r="A6292" s="2">
        <v>45950</v>
      </c>
      <c r="B6292" s="18">
        <v>51</v>
      </c>
      <c r="C6292" s="20">
        <f t="shared" si="196"/>
        <v>10</v>
      </c>
      <c r="D6292" s="16">
        <v>2025</v>
      </c>
      <c r="E6292" s="1" t="s">
        <v>50</v>
      </c>
      <c r="F6292">
        <v>3</v>
      </c>
      <c r="G6292" s="12">
        <f>IF(D6292=2023,F6292*'Average selling price'!$B$2,
IF(D6292=2024,F6292*'Average selling price'!$C$2,
IF(D6292=2025,F6292*'Average selling price'!$D$2,"")))</f>
        <v>17250</v>
      </c>
      <c r="H6292">
        <v>0</v>
      </c>
      <c r="I6292" s="12">
        <f>IF($D6292=2023,H6292*'Average selling price'!$B$3,
IF($D6292=2024,H6292*'Average selling price'!$C$3,
IF($D6292=2025,H6292*'Average selling price'!$D$3,"")))</f>
        <v>0</v>
      </c>
      <c r="J6292">
        <v>0</v>
      </c>
      <c r="K6292" s="12">
        <f>IF($D6292=2023,J6292*'Average selling price'!$B$4,
IF($D6292=2024,J6292*'Average selling price'!$C$4,
IF($D6292=2025,J6292*'Average selling price'!$D$4,"")))</f>
        <v>0</v>
      </c>
      <c r="L6292" s="7">
        <v>5161.93</v>
      </c>
      <c r="M6292" s="7">
        <v>2879.96</v>
      </c>
      <c r="N6292" s="11">
        <f t="shared" si="197"/>
        <v>8041.89</v>
      </c>
      <c r="O6292" s="11">
        <v>2048.9699999999998</v>
      </c>
      <c r="P6292" s="11">
        <v>49.99</v>
      </c>
    </row>
    <row r="6293" spans="1:16">
      <c r="A6293" s="2">
        <v>45950</v>
      </c>
      <c r="B6293" s="18">
        <v>51</v>
      </c>
      <c r="C6293" s="20">
        <f t="shared" si="196"/>
        <v>10</v>
      </c>
      <c r="D6293" s="16">
        <v>2025</v>
      </c>
      <c r="E6293" s="1" t="s">
        <v>51</v>
      </c>
      <c r="F6293">
        <v>1</v>
      </c>
      <c r="G6293" s="12">
        <f>IF(D6293=2023,F6293*'Average selling price'!$B$2,
IF(D6293=2024,F6293*'Average selling price'!$C$2,
IF(D6293=2025,F6293*'Average selling price'!$D$2,"")))</f>
        <v>5750</v>
      </c>
      <c r="H6293">
        <v>0</v>
      </c>
      <c r="I6293" s="12">
        <f>IF($D6293=2023,H6293*'Average selling price'!$B$3,
IF($D6293=2024,H6293*'Average selling price'!$C$3,
IF($D6293=2025,H6293*'Average selling price'!$D$3,"")))</f>
        <v>0</v>
      </c>
      <c r="J6293">
        <v>0</v>
      </c>
      <c r="K6293" s="12">
        <f>IF($D6293=2023,J6293*'Average selling price'!$B$4,
IF($D6293=2024,J6293*'Average selling price'!$C$4,
IF($D6293=2025,J6293*'Average selling price'!$D$4,"")))</f>
        <v>0</v>
      </c>
      <c r="L6293" s="7">
        <v>5842.95</v>
      </c>
      <c r="M6293" s="7">
        <v>6968.95</v>
      </c>
      <c r="N6293" s="11">
        <f t="shared" si="197"/>
        <v>12811.9</v>
      </c>
      <c r="O6293" s="11">
        <v>142.91999999999999</v>
      </c>
      <c r="P6293" s="11">
        <v>1599.98</v>
      </c>
    </row>
    <row r="6294" spans="1:16">
      <c r="A6294" s="2">
        <v>45950</v>
      </c>
      <c r="B6294" s="18">
        <v>51</v>
      </c>
      <c r="C6294" s="20">
        <f t="shared" si="196"/>
        <v>10</v>
      </c>
      <c r="D6294" s="16">
        <v>2025</v>
      </c>
      <c r="E6294" s="1" t="s">
        <v>52</v>
      </c>
      <c r="F6294">
        <v>0</v>
      </c>
      <c r="G6294" s="12">
        <f>IF(D6294=2023,F6294*'Average selling price'!$B$2,
IF(D6294=2024,F6294*'Average selling price'!$C$2,
IF(D6294=2025,F6294*'Average selling price'!$D$2,"")))</f>
        <v>0</v>
      </c>
      <c r="H6294">
        <v>0</v>
      </c>
      <c r="I6294" s="12">
        <f>IF($D6294=2023,H6294*'Average selling price'!$B$3,
IF($D6294=2024,H6294*'Average selling price'!$C$3,
IF($D6294=2025,H6294*'Average selling price'!$D$3,"")))</f>
        <v>0</v>
      </c>
      <c r="J6294">
        <v>0</v>
      </c>
      <c r="K6294" s="12">
        <f>IF($D6294=2023,J6294*'Average selling price'!$B$4,
IF($D6294=2024,J6294*'Average selling price'!$C$4,
IF($D6294=2025,J6294*'Average selling price'!$D$4,"")))</f>
        <v>0</v>
      </c>
      <c r="L6294" s="7">
        <v>2320.87</v>
      </c>
      <c r="M6294" s="7">
        <v>5577.5</v>
      </c>
      <c r="N6294" s="11">
        <f t="shared" si="197"/>
        <v>7898.37</v>
      </c>
      <c r="O6294" s="11">
        <v>2799.99</v>
      </c>
      <c r="P6294" s="11">
        <v>19.989999999999998</v>
      </c>
    </row>
    <row r="6295" spans="1:16">
      <c r="A6295" s="2">
        <v>45950</v>
      </c>
      <c r="B6295" s="18">
        <v>51</v>
      </c>
      <c r="C6295" s="20">
        <f t="shared" si="196"/>
        <v>10</v>
      </c>
      <c r="D6295" s="16">
        <v>2025</v>
      </c>
      <c r="E6295" s="1" t="s">
        <v>64</v>
      </c>
      <c r="F6295">
        <v>0</v>
      </c>
      <c r="G6295" s="12">
        <f>IF(D6295=2023,F6295*'Average selling price'!$B$2,
IF(D6295=2024,F6295*'Average selling price'!$C$2,
IF(D6295=2025,F6295*'Average selling price'!$D$2,"")))</f>
        <v>0</v>
      </c>
      <c r="H6295">
        <v>0</v>
      </c>
      <c r="I6295" s="12">
        <f>IF($D6295=2023,H6295*'Average selling price'!$B$3,
IF($D6295=2024,H6295*'Average selling price'!$C$3,
IF($D6295=2025,H6295*'Average selling price'!$D$3,"")))</f>
        <v>0</v>
      </c>
      <c r="J6295">
        <v>4</v>
      </c>
      <c r="K6295" s="12">
        <f>IF($D6295=2023,J6295*'Average selling price'!$B$4,
IF($D6295=2024,J6295*'Average selling price'!$C$4,
IF($D6295=2025,J6295*'Average selling price'!$D$4,"")))</f>
        <v>46904</v>
      </c>
      <c r="L6295" s="7">
        <v>4964.83</v>
      </c>
      <c r="M6295" s="7">
        <v>6579.95</v>
      </c>
      <c r="N6295" s="11">
        <f t="shared" si="197"/>
        <v>11544.779999999999</v>
      </c>
      <c r="O6295" s="11">
        <v>0</v>
      </c>
      <c r="P6295" s="11">
        <v>0</v>
      </c>
    </row>
    <row r="6296" spans="1:16">
      <c r="A6296" s="2">
        <v>45950</v>
      </c>
      <c r="B6296" s="18">
        <v>51</v>
      </c>
      <c r="C6296" s="20">
        <f t="shared" si="196"/>
        <v>10</v>
      </c>
      <c r="D6296" s="16">
        <v>2025</v>
      </c>
      <c r="E6296" s="1" t="s">
        <v>54</v>
      </c>
      <c r="F6296">
        <v>1</v>
      </c>
      <c r="G6296" s="12">
        <f>IF(D6296=2023,F6296*'Average selling price'!$B$2,
IF(D6296=2024,F6296*'Average selling price'!$C$2,
IF(D6296=2025,F6296*'Average selling price'!$D$2,"")))</f>
        <v>5750</v>
      </c>
      <c r="H6296">
        <v>0</v>
      </c>
      <c r="I6296" s="12">
        <f>IF($D6296=2023,H6296*'Average selling price'!$B$3,
IF($D6296=2024,H6296*'Average selling price'!$C$3,
IF($D6296=2025,H6296*'Average selling price'!$D$3,"")))</f>
        <v>0</v>
      </c>
      <c r="J6296">
        <v>0</v>
      </c>
      <c r="K6296" s="12">
        <f>IF($D6296=2023,J6296*'Average selling price'!$B$4,
IF($D6296=2024,J6296*'Average selling price'!$C$4,
IF($D6296=2025,J6296*'Average selling price'!$D$4,"")))</f>
        <v>0</v>
      </c>
      <c r="L6296" s="7">
        <v>760</v>
      </c>
      <c r="M6296" s="7">
        <v>0</v>
      </c>
      <c r="N6296" s="11">
        <f t="shared" si="197"/>
        <v>760</v>
      </c>
      <c r="O6296" s="11">
        <v>0</v>
      </c>
      <c r="P6296" s="11">
        <v>0</v>
      </c>
    </row>
    <row r="6297" spans="1:16">
      <c r="A6297" s="2">
        <v>45950</v>
      </c>
      <c r="B6297" s="18">
        <v>51</v>
      </c>
      <c r="C6297" s="20">
        <f t="shared" si="196"/>
        <v>10</v>
      </c>
      <c r="D6297" s="16">
        <v>2025</v>
      </c>
      <c r="E6297" s="1" t="s">
        <v>61</v>
      </c>
      <c r="F6297">
        <v>0</v>
      </c>
      <c r="G6297" s="12">
        <f>IF(D6297=2023,F6297*'Average selling price'!$B$2,
IF(D6297=2024,F6297*'Average selling price'!$C$2,
IF(D6297=2025,F6297*'Average selling price'!$D$2,"")))</f>
        <v>0</v>
      </c>
      <c r="H6297">
        <v>0</v>
      </c>
      <c r="I6297" s="12">
        <f>IF($D6297=2023,H6297*'Average selling price'!$B$3,
IF($D6297=2024,H6297*'Average selling price'!$C$3,
IF($D6297=2025,H6297*'Average selling price'!$D$3,"")))</f>
        <v>0</v>
      </c>
      <c r="J6297">
        <v>0</v>
      </c>
      <c r="K6297" s="12">
        <f>IF($D6297=2023,J6297*'Average selling price'!$B$4,
IF($D6297=2024,J6297*'Average selling price'!$C$4,
IF($D6297=2025,J6297*'Average selling price'!$D$4,"")))</f>
        <v>0</v>
      </c>
      <c r="L6297" s="7">
        <v>236</v>
      </c>
      <c r="M6297" s="7">
        <v>2000</v>
      </c>
      <c r="N6297" s="11">
        <f t="shared" si="197"/>
        <v>2236</v>
      </c>
      <c r="O6297" s="11">
        <v>2310</v>
      </c>
      <c r="P6297" s="11">
        <v>-4656</v>
      </c>
    </row>
    <row r="6298" spans="1:16">
      <c r="A6298" s="2">
        <v>45950</v>
      </c>
      <c r="B6298" s="18">
        <v>51</v>
      </c>
      <c r="C6298" s="20">
        <f t="shared" si="196"/>
        <v>10</v>
      </c>
      <c r="D6298" s="16">
        <v>2025</v>
      </c>
      <c r="E6298" s="1" t="s">
        <v>65</v>
      </c>
      <c r="F6298">
        <v>0</v>
      </c>
      <c r="G6298" s="12">
        <f>IF(D6298=2023,F6298*'Average selling price'!$B$2,
IF(D6298=2024,F6298*'Average selling price'!$C$2,
IF(D6298=2025,F6298*'Average selling price'!$D$2,"")))</f>
        <v>0</v>
      </c>
      <c r="H6298">
        <v>0</v>
      </c>
      <c r="I6298" s="12">
        <f>IF($D6298=2023,H6298*'Average selling price'!$B$3,
IF($D6298=2024,H6298*'Average selling price'!$C$3,
IF($D6298=2025,H6298*'Average selling price'!$D$3,"")))</f>
        <v>0</v>
      </c>
      <c r="J6298">
        <v>0</v>
      </c>
      <c r="K6298" s="12">
        <f>IF($D6298=2023,J6298*'Average selling price'!$B$4,
IF($D6298=2024,J6298*'Average selling price'!$C$4,
IF($D6298=2025,J6298*'Average selling price'!$D$4,"")))</f>
        <v>0</v>
      </c>
      <c r="L6298" s="7">
        <v>0</v>
      </c>
      <c r="M6298" s="7">
        <v>0</v>
      </c>
      <c r="N6298" s="11">
        <f t="shared" si="197"/>
        <v>0</v>
      </c>
      <c r="O6298" s="11">
        <v>0</v>
      </c>
      <c r="P6298" s="11">
        <v>0</v>
      </c>
    </row>
    <row r="6299" spans="1:16">
      <c r="A6299" s="2">
        <v>45957</v>
      </c>
      <c r="B6299" s="18">
        <v>52</v>
      </c>
      <c r="C6299" s="20">
        <f t="shared" si="196"/>
        <v>10</v>
      </c>
      <c r="D6299" s="16">
        <v>2025</v>
      </c>
      <c r="E6299" s="1" t="s">
        <v>25</v>
      </c>
      <c r="F6299">
        <v>1</v>
      </c>
      <c r="G6299" s="12">
        <f>IF(D6299=2023,F6299*'Average selling price'!$B$2,
IF(D6299=2024,F6299*'Average selling price'!$C$2,
IF(D6299=2025,F6299*'Average selling price'!$D$2,"")))</f>
        <v>5750</v>
      </c>
      <c r="H6299">
        <v>1</v>
      </c>
      <c r="I6299" s="12">
        <f>IF($D6299=2023,H6299*'Average selling price'!$B$3,
IF($D6299=2024,H6299*'Average selling price'!$C$3,
IF($D6299=2025,H6299*'Average selling price'!$D$3,"")))</f>
        <v>34677</v>
      </c>
      <c r="J6299">
        <v>3</v>
      </c>
      <c r="K6299" s="12">
        <f>IF($D6299=2023,J6299*'Average selling price'!$B$4,
IF($D6299=2024,J6299*'Average selling price'!$C$4,
IF($D6299=2025,J6299*'Average selling price'!$D$4,"")))</f>
        <v>35178</v>
      </c>
      <c r="L6299" s="7">
        <v>3980</v>
      </c>
      <c r="M6299" s="7">
        <v>1586</v>
      </c>
      <c r="N6299" s="11">
        <f t="shared" si="197"/>
        <v>5566</v>
      </c>
      <c r="O6299" s="11">
        <v>3418</v>
      </c>
      <c r="P6299" s="11">
        <v>1573</v>
      </c>
    </row>
    <row r="6300" spans="1:16">
      <c r="A6300" s="2">
        <v>45957</v>
      </c>
      <c r="B6300" s="18">
        <v>52</v>
      </c>
      <c r="C6300" s="20">
        <f t="shared" si="196"/>
        <v>10</v>
      </c>
      <c r="D6300" s="16">
        <v>2025</v>
      </c>
      <c r="E6300" s="1" t="s">
        <v>46</v>
      </c>
      <c r="F6300">
        <v>1</v>
      </c>
      <c r="G6300" s="12">
        <f>IF(D6300=2023,F6300*'Average selling price'!$B$2,
IF(D6300=2024,F6300*'Average selling price'!$C$2,
IF(D6300=2025,F6300*'Average selling price'!$D$2,"")))</f>
        <v>5750</v>
      </c>
      <c r="H6300">
        <v>0</v>
      </c>
      <c r="I6300" s="12">
        <f>IF($D6300=2023,H6300*'Average selling price'!$B$3,
IF($D6300=2024,H6300*'Average selling price'!$C$3,
IF($D6300=2025,H6300*'Average selling price'!$D$3,"")))</f>
        <v>0</v>
      </c>
      <c r="J6300">
        <v>2</v>
      </c>
      <c r="K6300" s="12">
        <f>IF($D6300=2023,J6300*'Average selling price'!$B$4,
IF($D6300=2024,J6300*'Average selling price'!$C$4,
IF($D6300=2025,J6300*'Average selling price'!$D$4,"")))</f>
        <v>23452</v>
      </c>
      <c r="L6300" s="7">
        <v>998</v>
      </c>
      <c r="M6300" s="7">
        <v>256</v>
      </c>
      <c r="N6300" s="11">
        <f t="shared" si="197"/>
        <v>1254</v>
      </c>
      <c r="O6300" s="11">
        <v>2700</v>
      </c>
      <c r="P6300" s="11">
        <v>0</v>
      </c>
    </row>
    <row r="6301" spans="1:16">
      <c r="A6301" s="2">
        <v>45957</v>
      </c>
      <c r="B6301" s="18">
        <v>52</v>
      </c>
      <c r="C6301" s="20">
        <f t="shared" si="196"/>
        <v>10</v>
      </c>
      <c r="D6301" s="16">
        <v>2025</v>
      </c>
      <c r="E6301" s="1" t="s">
        <v>57</v>
      </c>
      <c r="F6301">
        <v>2</v>
      </c>
      <c r="G6301" s="12">
        <f>IF(D6301=2023,F6301*'Average selling price'!$B$2,
IF(D6301=2024,F6301*'Average selling price'!$C$2,
IF(D6301=2025,F6301*'Average selling price'!$D$2,"")))</f>
        <v>11500</v>
      </c>
      <c r="H6301">
        <v>0</v>
      </c>
      <c r="I6301" s="12">
        <f>IF($D6301=2023,H6301*'Average selling price'!$B$3,
IF($D6301=2024,H6301*'Average selling price'!$C$3,
IF($D6301=2025,H6301*'Average selling price'!$D$3,"")))</f>
        <v>0</v>
      </c>
      <c r="J6301">
        <v>0</v>
      </c>
      <c r="K6301" s="12">
        <f>IF($D6301=2023,J6301*'Average selling price'!$B$4,
IF($D6301=2024,J6301*'Average selling price'!$C$4,
IF($D6301=2025,J6301*'Average selling price'!$D$4,"")))</f>
        <v>0</v>
      </c>
      <c r="L6301" s="7">
        <v>600</v>
      </c>
      <c r="M6301" s="7">
        <v>4276</v>
      </c>
      <c r="N6301" s="11">
        <f t="shared" si="197"/>
        <v>4876</v>
      </c>
      <c r="O6301" s="11">
        <v>600</v>
      </c>
      <c r="P6301" s="11">
        <v>360</v>
      </c>
    </row>
    <row r="6302" spans="1:16">
      <c r="A6302" s="2">
        <v>45957</v>
      </c>
      <c r="B6302" s="18">
        <v>52</v>
      </c>
      <c r="C6302" s="20">
        <f t="shared" si="196"/>
        <v>10</v>
      </c>
      <c r="D6302" s="16">
        <v>2025</v>
      </c>
      <c r="E6302" s="1" t="s">
        <v>27</v>
      </c>
      <c r="F6302">
        <v>1</v>
      </c>
      <c r="G6302" s="12">
        <f>IF(D6302=2023,F6302*'Average selling price'!$B$2,
IF(D6302=2024,F6302*'Average selling price'!$C$2,
IF(D6302=2025,F6302*'Average selling price'!$D$2,"")))</f>
        <v>5750</v>
      </c>
      <c r="H6302">
        <v>0</v>
      </c>
      <c r="I6302" s="12">
        <f>IF($D6302=2023,H6302*'Average selling price'!$B$3,
IF($D6302=2024,H6302*'Average selling price'!$C$3,
IF($D6302=2025,H6302*'Average selling price'!$D$3,"")))</f>
        <v>0</v>
      </c>
      <c r="J6302">
        <v>2</v>
      </c>
      <c r="K6302" s="12">
        <f>IF($D6302=2023,J6302*'Average selling price'!$B$4,
IF($D6302=2024,J6302*'Average selling price'!$C$4,
IF($D6302=2025,J6302*'Average selling price'!$D$4,"")))</f>
        <v>23452</v>
      </c>
      <c r="L6302" s="7">
        <v>689</v>
      </c>
      <c r="M6302" s="7">
        <v>350</v>
      </c>
      <c r="N6302" s="11">
        <f t="shared" si="197"/>
        <v>1039</v>
      </c>
      <c r="O6302" s="11">
        <v>1614</v>
      </c>
      <c r="P6302" s="11">
        <v>0</v>
      </c>
    </row>
    <row r="6303" spans="1:16">
      <c r="A6303" s="2">
        <v>45957</v>
      </c>
      <c r="B6303" s="18">
        <v>52</v>
      </c>
      <c r="C6303" s="20">
        <f t="shared" si="196"/>
        <v>10</v>
      </c>
      <c r="D6303" s="16">
        <v>2025</v>
      </c>
      <c r="E6303" s="1" t="s">
        <v>55</v>
      </c>
      <c r="F6303">
        <v>1</v>
      </c>
      <c r="G6303" s="12">
        <f>IF(D6303=2023,F6303*'Average selling price'!$B$2,
IF(D6303=2024,F6303*'Average selling price'!$C$2,
IF(D6303=2025,F6303*'Average selling price'!$D$2,"")))</f>
        <v>5750</v>
      </c>
      <c r="H6303">
        <v>0</v>
      </c>
      <c r="I6303" s="12">
        <f>IF($D6303=2023,H6303*'Average selling price'!$B$3,
IF($D6303=2024,H6303*'Average selling price'!$C$3,
IF($D6303=2025,H6303*'Average selling price'!$D$3,"")))</f>
        <v>0</v>
      </c>
      <c r="J6303">
        <v>1</v>
      </c>
      <c r="K6303" s="12">
        <f>IF($D6303=2023,J6303*'Average selling price'!$B$4,
IF($D6303=2024,J6303*'Average selling price'!$C$4,
IF($D6303=2025,J6303*'Average selling price'!$D$4,"")))</f>
        <v>11726</v>
      </c>
      <c r="L6303" s="7">
        <v>95</v>
      </c>
      <c r="M6303" s="7">
        <v>640</v>
      </c>
      <c r="N6303" s="11">
        <f t="shared" si="197"/>
        <v>735</v>
      </c>
      <c r="O6303" s="11">
        <v>0</v>
      </c>
      <c r="P6303" s="11">
        <v>0</v>
      </c>
    </row>
    <row r="6304" spans="1:16">
      <c r="A6304" s="2">
        <v>45957</v>
      </c>
      <c r="B6304" s="18">
        <v>52</v>
      </c>
      <c r="C6304" s="20">
        <f t="shared" si="196"/>
        <v>10</v>
      </c>
      <c r="D6304" s="16">
        <v>2025</v>
      </c>
      <c r="E6304" s="1" t="s">
        <v>28</v>
      </c>
      <c r="F6304">
        <v>1</v>
      </c>
      <c r="G6304" s="12">
        <f>IF(D6304=2023,F6304*'Average selling price'!$B$2,
IF(D6304=2024,F6304*'Average selling price'!$C$2,
IF(D6304=2025,F6304*'Average selling price'!$D$2,"")))</f>
        <v>5750</v>
      </c>
      <c r="H6304">
        <v>0</v>
      </c>
      <c r="I6304" s="12">
        <f>IF($D6304=2023,H6304*'Average selling price'!$B$3,
IF($D6304=2024,H6304*'Average selling price'!$C$3,
IF($D6304=2025,H6304*'Average selling price'!$D$3,"")))</f>
        <v>0</v>
      </c>
      <c r="J6304">
        <v>0</v>
      </c>
      <c r="K6304" s="12">
        <f>IF($D6304=2023,J6304*'Average selling price'!$B$4,
IF($D6304=2024,J6304*'Average selling price'!$C$4,
IF($D6304=2025,J6304*'Average selling price'!$D$4,"")))</f>
        <v>0</v>
      </c>
      <c r="L6304" s="7">
        <v>2150.4499999999998</v>
      </c>
      <c r="M6304" s="7">
        <v>0</v>
      </c>
      <c r="N6304" s="11">
        <f t="shared" si="197"/>
        <v>2150.4499999999998</v>
      </c>
      <c r="O6304" s="11">
        <v>2846.95</v>
      </c>
      <c r="P6304" s="11">
        <v>0</v>
      </c>
    </row>
    <row r="6305" spans="1:16">
      <c r="A6305" s="2">
        <v>45957</v>
      </c>
      <c r="B6305" s="18">
        <v>52</v>
      </c>
      <c r="C6305" s="20">
        <f t="shared" si="196"/>
        <v>10</v>
      </c>
      <c r="D6305" s="16">
        <v>2025</v>
      </c>
      <c r="E6305" s="1" t="s">
        <v>29</v>
      </c>
      <c r="F6305">
        <v>5</v>
      </c>
      <c r="G6305" s="12">
        <f>IF(D6305=2023,F6305*'Average selling price'!$B$2,
IF(D6305=2024,F6305*'Average selling price'!$C$2,
IF(D6305=2025,F6305*'Average selling price'!$D$2,"")))</f>
        <v>28750</v>
      </c>
      <c r="H6305">
        <v>0</v>
      </c>
      <c r="I6305" s="12">
        <f>IF($D6305=2023,H6305*'Average selling price'!$B$3,
IF($D6305=2024,H6305*'Average selling price'!$C$3,
IF($D6305=2025,H6305*'Average selling price'!$D$3,"")))</f>
        <v>0</v>
      </c>
      <c r="J6305">
        <v>5</v>
      </c>
      <c r="K6305" s="12">
        <f>IF($D6305=2023,J6305*'Average selling price'!$B$4,
IF($D6305=2024,J6305*'Average selling price'!$C$4,
IF($D6305=2025,J6305*'Average selling price'!$D$4,"")))</f>
        <v>58630</v>
      </c>
      <c r="L6305" s="7">
        <v>4612.71</v>
      </c>
      <c r="M6305" s="7">
        <v>4799.9799999999996</v>
      </c>
      <c r="N6305" s="11">
        <f t="shared" si="197"/>
        <v>9412.6899999999987</v>
      </c>
      <c r="O6305" s="11">
        <v>3499.96</v>
      </c>
      <c r="P6305" s="11">
        <v>0</v>
      </c>
    </row>
    <row r="6306" spans="1:16">
      <c r="A6306" s="2">
        <v>45957</v>
      </c>
      <c r="B6306" s="18">
        <v>52</v>
      </c>
      <c r="C6306" s="20">
        <f t="shared" si="196"/>
        <v>10</v>
      </c>
      <c r="D6306" s="16">
        <v>2025</v>
      </c>
      <c r="E6306" s="1" t="s">
        <v>30</v>
      </c>
      <c r="F6306">
        <v>3</v>
      </c>
      <c r="G6306" s="12">
        <f>IF(D6306=2023,F6306*'Average selling price'!$B$2,
IF(D6306=2024,F6306*'Average selling price'!$C$2,
IF(D6306=2025,F6306*'Average selling price'!$D$2,"")))</f>
        <v>17250</v>
      </c>
      <c r="H6306">
        <v>2</v>
      </c>
      <c r="I6306" s="12">
        <f>IF($D6306=2023,H6306*'Average selling price'!$B$3,
IF($D6306=2024,H6306*'Average selling price'!$C$3,
IF($D6306=2025,H6306*'Average selling price'!$D$3,"")))</f>
        <v>69354</v>
      </c>
      <c r="J6306">
        <v>2</v>
      </c>
      <c r="K6306" s="12">
        <f>IF($D6306=2023,J6306*'Average selling price'!$B$4,
IF($D6306=2024,J6306*'Average selling price'!$C$4,
IF($D6306=2025,J6306*'Average selling price'!$D$4,"")))</f>
        <v>23452</v>
      </c>
      <c r="L6306" s="7">
        <v>6881.86</v>
      </c>
      <c r="M6306" s="7">
        <v>3799.99</v>
      </c>
      <c r="N6306" s="11">
        <f t="shared" si="197"/>
        <v>10681.849999999999</v>
      </c>
      <c r="O6306" s="11">
        <v>4313.9399999999996</v>
      </c>
      <c r="P6306" s="11">
        <v>885.98</v>
      </c>
    </row>
    <row r="6307" spans="1:16">
      <c r="A6307" s="2">
        <v>45957</v>
      </c>
      <c r="B6307" s="18">
        <v>52</v>
      </c>
      <c r="C6307" s="20">
        <f t="shared" si="196"/>
        <v>10</v>
      </c>
      <c r="D6307" s="16">
        <v>2025</v>
      </c>
      <c r="E6307" s="1" t="s">
        <v>48</v>
      </c>
      <c r="F6307">
        <v>0</v>
      </c>
      <c r="G6307" s="12">
        <f>IF(D6307=2023,F6307*'Average selling price'!$B$2,
IF(D6307=2024,F6307*'Average selling price'!$C$2,
IF(D6307=2025,F6307*'Average selling price'!$D$2,"")))</f>
        <v>0</v>
      </c>
      <c r="H6307">
        <v>0</v>
      </c>
      <c r="I6307" s="12">
        <f>IF($D6307=2023,H6307*'Average selling price'!$B$3,
IF($D6307=2024,H6307*'Average selling price'!$C$3,
IF($D6307=2025,H6307*'Average selling price'!$D$3,"")))</f>
        <v>0</v>
      </c>
      <c r="J6307">
        <v>0</v>
      </c>
      <c r="K6307" s="12">
        <f>IF($D6307=2023,J6307*'Average selling price'!$B$4,
IF($D6307=2024,J6307*'Average selling price'!$C$4,
IF($D6307=2025,J6307*'Average selling price'!$D$4,"")))</f>
        <v>0</v>
      </c>
      <c r="L6307" s="7">
        <v>1307.95</v>
      </c>
      <c r="M6307" s="7">
        <v>0</v>
      </c>
      <c r="N6307" s="11">
        <f t="shared" si="197"/>
        <v>1307.95</v>
      </c>
      <c r="O6307" s="11">
        <v>249.99</v>
      </c>
      <c r="P6307" s="11">
        <v>114.98</v>
      </c>
    </row>
    <row r="6308" spans="1:16">
      <c r="A6308" s="2">
        <v>45957</v>
      </c>
      <c r="B6308" s="18">
        <v>52</v>
      </c>
      <c r="C6308" s="20">
        <f t="shared" si="196"/>
        <v>10</v>
      </c>
      <c r="D6308" s="16">
        <v>2025</v>
      </c>
      <c r="E6308" s="1" t="s">
        <v>59</v>
      </c>
      <c r="F6308">
        <v>1</v>
      </c>
      <c r="G6308" s="12">
        <f>IF(D6308=2023,F6308*'Average selling price'!$B$2,
IF(D6308=2024,F6308*'Average selling price'!$C$2,
IF(D6308=2025,F6308*'Average selling price'!$D$2,"")))</f>
        <v>5750</v>
      </c>
      <c r="H6308">
        <v>0</v>
      </c>
      <c r="I6308" s="12">
        <f>IF($D6308=2023,H6308*'Average selling price'!$B$3,
IF($D6308=2024,H6308*'Average selling price'!$C$3,
IF($D6308=2025,H6308*'Average selling price'!$D$3,"")))</f>
        <v>0</v>
      </c>
      <c r="J6308">
        <v>0</v>
      </c>
      <c r="K6308" s="12">
        <f>IF($D6308=2023,J6308*'Average selling price'!$B$4,
IF($D6308=2024,J6308*'Average selling price'!$C$4,
IF($D6308=2025,J6308*'Average selling price'!$D$4,"")))</f>
        <v>0</v>
      </c>
      <c r="L6308" s="7">
        <v>1134.97</v>
      </c>
      <c r="M6308" s="7">
        <v>0</v>
      </c>
      <c r="N6308" s="11">
        <f t="shared" si="197"/>
        <v>1134.97</v>
      </c>
      <c r="O6308" s="11">
        <v>29.99</v>
      </c>
      <c r="P6308" s="11">
        <v>29.98</v>
      </c>
    </row>
    <row r="6309" spans="1:16">
      <c r="A6309" s="2">
        <v>45957</v>
      </c>
      <c r="B6309" s="18">
        <v>52</v>
      </c>
      <c r="C6309" s="20">
        <f t="shared" si="196"/>
        <v>10</v>
      </c>
      <c r="D6309" s="16">
        <v>2025</v>
      </c>
      <c r="E6309" s="1" t="s">
        <v>31</v>
      </c>
      <c r="F6309">
        <v>1</v>
      </c>
      <c r="G6309" s="12">
        <f>IF(D6309=2023,F6309*'Average selling price'!$B$2,
IF(D6309=2024,F6309*'Average selling price'!$C$2,
IF(D6309=2025,F6309*'Average selling price'!$D$2,"")))</f>
        <v>5750</v>
      </c>
      <c r="H6309">
        <v>1</v>
      </c>
      <c r="I6309" s="12">
        <f>IF($D6309=2023,H6309*'Average selling price'!$B$3,
IF($D6309=2024,H6309*'Average selling price'!$C$3,
IF($D6309=2025,H6309*'Average selling price'!$D$3,"")))</f>
        <v>34677</v>
      </c>
      <c r="J6309">
        <v>3</v>
      </c>
      <c r="K6309" s="12">
        <f>IF($D6309=2023,J6309*'Average selling price'!$B$4,
IF($D6309=2024,J6309*'Average selling price'!$C$4,
IF($D6309=2025,J6309*'Average selling price'!$D$4,"")))</f>
        <v>35178</v>
      </c>
      <c r="L6309" s="7">
        <v>20190.46</v>
      </c>
      <c r="M6309" s="7">
        <v>16117.12</v>
      </c>
      <c r="N6309" s="11">
        <f t="shared" si="197"/>
        <v>36307.58</v>
      </c>
      <c r="O6309" s="11">
        <v>3637.23</v>
      </c>
      <c r="P6309" s="11">
        <v>1185.1500000000001</v>
      </c>
    </row>
    <row r="6310" spans="1:16">
      <c r="A6310" s="2">
        <v>45957</v>
      </c>
      <c r="B6310" s="18">
        <v>52</v>
      </c>
      <c r="C6310" s="20">
        <f t="shared" si="196"/>
        <v>10</v>
      </c>
      <c r="D6310" s="16">
        <v>2025</v>
      </c>
      <c r="E6310" s="1" t="s">
        <v>26</v>
      </c>
      <c r="F6310">
        <v>2</v>
      </c>
      <c r="G6310" s="12">
        <f>IF(D6310=2023,F6310*'Average selling price'!$B$2,
IF(D6310=2024,F6310*'Average selling price'!$C$2,
IF(D6310=2025,F6310*'Average selling price'!$D$2,"")))</f>
        <v>11500</v>
      </c>
      <c r="H6310">
        <v>0</v>
      </c>
      <c r="I6310" s="12">
        <f>IF($D6310=2023,H6310*'Average selling price'!$B$3,
IF($D6310=2024,H6310*'Average selling price'!$C$3,
IF($D6310=2025,H6310*'Average selling price'!$D$3,"")))</f>
        <v>0</v>
      </c>
      <c r="J6310">
        <v>1</v>
      </c>
      <c r="K6310" s="12">
        <f>IF($D6310=2023,J6310*'Average selling price'!$B$4,
IF($D6310=2024,J6310*'Average selling price'!$C$4,
IF($D6310=2025,J6310*'Average selling price'!$D$4,"")))</f>
        <v>11726</v>
      </c>
      <c r="L6310" s="7">
        <v>2281.92</v>
      </c>
      <c r="M6310" s="7">
        <v>2419.91</v>
      </c>
      <c r="N6310" s="11">
        <f t="shared" si="197"/>
        <v>4701.83</v>
      </c>
      <c r="O6310" s="11">
        <v>1379.98</v>
      </c>
      <c r="P6310" s="11">
        <v>1047.95</v>
      </c>
    </row>
    <row r="6311" spans="1:16">
      <c r="A6311" s="2">
        <v>45957</v>
      </c>
      <c r="B6311" s="18">
        <v>52</v>
      </c>
      <c r="C6311" s="20">
        <f t="shared" si="196"/>
        <v>10</v>
      </c>
      <c r="D6311" s="16">
        <v>2025</v>
      </c>
      <c r="E6311" s="1" t="s">
        <v>66</v>
      </c>
      <c r="F6311">
        <v>0</v>
      </c>
      <c r="G6311" s="12">
        <f>IF(D6311=2023,F6311*'Average selling price'!$B$2,
IF(D6311=2024,F6311*'Average selling price'!$C$2,
IF(D6311=2025,F6311*'Average selling price'!$D$2,"")))</f>
        <v>0</v>
      </c>
      <c r="H6311">
        <v>0</v>
      </c>
      <c r="I6311" s="12">
        <f>IF($D6311=2023,H6311*'Average selling price'!$B$3,
IF($D6311=2024,H6311*'Average selling price'!$C$3,
IF($D6311=2025,H6311*'Average selling price'!$D$3,"")))</f>
        <v>0</v>
      </c>
      <c r="J6311">
        <v>0</v>
      </c>
      <c r="K6311" s="12">
        <f>IF($D6311=2023,J6311*'Average selling price'!$B$4,
IF($D6311=2024,J6311*'Average selling price'!$C$4,
IF($D6311=2025,J6311*'Average selling price'!$D$4,"")))</f>
        <v>0</v>
      </c>
      <c r="L6311" s="7">
        <v>2703.53</v>
      </c>
      <c r="M6311" s="7">
        <v>2539.9699999999998</v>
      </c>
      <c r="N6311" s="11">
        <f t="shared" si="197"/>
        <v>5243.5</v>
      </c>
      <c r="O6311" s="11">
        <v>0</v>
      </c>
      <c r="P6311" s="11">
        <v>0</v>
      </c>
    </row>
    <row r="6312" spans="1:16">
      <c r="A6312" s="2">
        <v>45957</v>
      </c>
      <c r="B6312" s="18">
        <v>52</v>
      </c>
      <c r="C6312" s="20">
        <f t="shared" si="196"/>
        <v>10</v>
      </c>
      <c r="D6312" s="16">
        <v>2025</v>
      </c>
      <c r="E6312" s="1" t="s">
        <v>32</v>
      </c>
      <c r="F6312">
        <v>1</v>
      </c>
      <c r="G6312" s="12">
        <f>IF(D6312=2023,F6312*'Average selling price'!$B$2,
IF(D6312=2024,F6312*'Average selling price'!$C$2,
IF(D6312=2025,F6312*'Average selling price'!$D$2,"")))</f>
        <v>5750</v>
      </c>
      <c r="H6312">
        <v>0</v>
      </c>
      <c r="I6312" s="12">
        <f>IF($D6312=2023,H6312*'Average selling price'!$B$3,
IF($D6312=2024,H6312*'Average selling price'!$C$3,
IF($D6312=2025,H6312*'Average selling price'!$D$3,"")))</f>
        <v>0</v>
      </c>
      <c r="J6312">
        <v>1</v>
      </c>
      <c r="K6312" s="12">
        <f>IF($D6312=2023,J6312*'Average selling price'!$B$4,
IF($D6312=2024,J6312*'Average selling price'!$C$4,
IF($D6312=2025,J6312*'Average selling price'!$D$4,"")))</f>
        <v>11726</v>
      </c>
      <c r="L6312" s="7">
        <v>9799.3700000000008</v>
      </c>
      <c r="M6312" s="7">
        <v>311.99</v>
      </c>
      <c r="N6312" s="11">
        <f t="shared" si="197"/>
        <v>10111.36</v>
      </c>
      <c r="O6312" s="11">
        <v>3577.96</v>
      </c>
      <c r="P6312" s="11">
        <v>980</v>
      </c>
    </row>
    <row r="6313" spans="1:16">
      <c r="A6313" s="2">
        <v>45957</v>
      </c>
      <c r="B6313" s="18">
        <v>52</v>
      </c>
      <c r="C6313" s="20">
        <f t="shared" si="196"/>
        <v>10</v>
      </c>
      <c r="D6313" s="16">
        <v>2025</v>
      </c>
      <c r="E6313" s="1" t="s">
        <v>58</v>
      </c>
      <c r="F6313">
        <v>0</v>
      </c>
      <c r="G6313" s="12">
        <f>IF(D6313=2023,F6313*'Average selling price'!$B$2,
IF(D6313=2024,F6313*'Average selling price'!$C$2,
IF(D6313=2025,F6313*'Average selling price'!$D$2,"")))</f>
        <v>0</v>
      </c>
      <c r="H6313">
        <v>0</v>
      </c>
      <c r="I6313" s="12">
        <f>IF($D6313=2023,H6313*'Average selling price'!$B$3,
IF($D6313=2024,H6313*'Average selling price'!$C$3,
IF($D6313=2025,H6313*'Average selling price'!$D$3,"")))</f>
        <v>0</v>
      </c>
      <c r="J6313">
        <v>0</v>
      </c>
      <c r="K6313" s="12">
        <f>IF($D6313=2023,J6313*'Average selling price'!$B$4,
IF($D6313=2024,J6313*'Average selling price'!$C$4,
IF($D6313=2025,J6313*'Average selling price'!$D$4,"")))</f>
        <v>0</v>
      </c>
      <c r="L6313" s="7">
        <v>386.09</v>
      </c>
      <c r="M6313" s="7">
        <v>1609.93</v>
      </c>
      <c r="N6313" s="11">
        <f t="shared" si="197"/>
        <v>1996.02</v>
      </c>
      <c r="O6313" s="11">
        <v>249.99</v>
      </c>
      <c r="P6313" s="11">
        <v>65.989999999999995</v>
      </c>
    </row>
    <row r="6314" spans="1:16">
      <c r="A6314" s="2">
        <v>45957</v>
      </c>
      <c r="B6314" s="18">
        <v>52</v>
      </c>
      <c r="C6314" s="20">
        <f t="shared" si="196"/>
        <v>10</v>
      </c>
      <c r="D6314" s="16">
        <v>2025</v>
      </c>
      <c r="E6314" s="1" t="s">
        <v>62</v>
      </c>
      <c r="F6314">
        <v>2</v>
      </c>
      <c r="G6314" s="12">
        <f>IF(D6314=2023,F6314*'Average selling price'!$B$2,
IF(D6314=2024,F6314*'Average selling price'!$C$2,
IF(D6314=2025,F6314*'Average selling price'!$D$2,"")))</f>
        <v>11500</v>
      </c>
      <c r="H6314">
        <v>0</v>
      </c>
      <c r="I6314" s="12">
        <f>IF($D6314=2023,H6314*'Average selling price'!$B$3,
IF($D6314=2024,H6314*'Average selling price'!$C$3,
IF($D6314=2025,H6314*'Average selling price'!$D$3,"")))</f>
        <v>0</v>
      </c>
      <c r="J6314">
        <v>2</v>
      </c>
      <c r="K6314" s="12">
        <f>IF($D6314=2023,J6314*'Average selling price'!$B$4,
IF($D6314=2024,J6314*'Average selling price'!$C$4,
IF($D6314=2025,J6314*'Average selling price'!$D$4,"")))</f>
        <v>23452</v>
      </c>
      <c r="L6314" s="7">
        <v>2060.0300000000002</v>
      </c>
      <c r="M6314" s="7">
        <v>1699.99</v>
      </c>
      <c r="N6314" s="11">
        <f t="shared" si="197"/>
        <v>3760.0200000000004</v>
      </c>
      <c r="O6314" s="11">
        <v>3364.97</v>
      </c>
      <c r="P6314" s="11">
        <v>152.99</v>
      </c>
    </row>
    <row r="6315" spans="1:16">
      <c r="A6315" s="2">
        <v>45957</v>
      </c>
      <c r="B6315" s="18">
        <v>52</v>
      </c>
      <c r="C6315" s="20">
        <f t="shared" si="196"/>
        <v>10</v>
      </c>
      <c r="D6315" s="16">
        <v>2025</v>
      </c>
      <c r="E6315" s="1" t="s">
        <v>33</v>
      </c>
      <c r="F6315">
        <v>1</v>
      </c>
      <c r="G6315" s="12">
        <f>IF(D6315=2023,F6315*'Average selling price'!$B$2,
IF(D6315=2024,F6315*'Average selling price'!$C$2,
IF(D6315=2025,F6315*'Average selling price'!$D$2,"")))</f>
        <v>5750</v>
      </c>
      <c r="H6315">
        <v>0</v>
      </c>
      <c r="I6315" s="12">
        <f>IF($D6315=2023,H6315*'Average selling price'!$B$3,
IF($D6315=2024,H6315*'Average selling price'!$C$3,
IF($D6315=2025,H6315*'Average selling price'!$D$3,"")))</f>
        <v>0</v>
      </c>
      <c r="J6315">
        <v>2</v>
      </c>
      <c r="K6315" s="12">
        <f>IF($D6315=2023,J6315*'Average selling price'!$B$4,
IF($D6315=2024,J6315*'Average selling price'!$C$4,
IF($D6315=2025,J6315*'Average selling price'!$D$4,"")))</f>
        <v>23452</v>
      </c>
      <c r="L6315" s="7">
        <v>257.95999999999998</v>
      </c>
      <c r="M6315" s="7">
        <v>1215.95</v>
      </c>
      <c r="N6315" s="11">
        <f t="shared" si="197"/>
        <v>1473.91</v>
      </c>
      <c r="O6315" s="11">
        <v>1816.41</v>
      </c>
      <c r="P6315" s="11">
        <v>1348.97</v>
      </c>
    </row>
    <row r="6316" spans="1:16">
      <c r="A6316" s="2">
        <v>45957</v>
      </c>
      <c r="B6316" s="18">
        <v>52</v>
      </c>
      <c r="C6316" s="20">
        <f t="shared" si="196"/>
        <v>10</v>
      </c>
      <c r="D6316" s="16">
        <v>2025</v>
      </c>
      <c r="E6316" s="1" t="s">
        <v>60</v>
      </c>
      <c r="F6316">
        <v>0</v>
      </c>
      <c r="G6316" s="12">
        <f>IF(D6316=2023,F6316*'Average selling price'!$B$2,
IF(D6316=2024,F6316*'Average selling price'!$C$2,
IF(D6316=2025,F6316*'Average selling price'!$D$2,"")))</f>
        <v>0</v>
      </c>
      <c r="H6316">
        <v>0</v>
      </c>
      <c r="I6316" s="12">
        <f>IF($D6316=2023,H6316*'Average selling price'!$B$3,
IF($D6316=2024,H6316*'Average selling price'!$C$3,
IF($D6316=2025,H6316*'Average selling price'!$D$3,"")))</f>
        <v>0</v>
      </c>
      <c r="J6316">
        <v>0</v>
      </c>
      <c r="K6316" s="12">
        <f>IF($D6316=2023,J6316*'Average selling price'!$B$4,
IF($D6316=2024,J6316*'Average selling price'!$C$4,
IF($D6316=2025,J6316*'Average selling price'!$D$4,"")))</f>
        <v>0</v>
      </c>
      <c r="L6316" s="7">
        <v>43.19</v>
      </c>
      <c r="M6316" s="7">
        <v>0</v>
      </c>
      <c r="N6316" s="11">
        <f t="shared" si="197"/>
        <v>43.19</v>
      </c>
      <c r="O6316" s="11">
        <v>0</v>
      </c>
      <c r="P6316" s="11">
        <v>0</v>
      </c>
    </row>
    <row r="6317" spans="1:16">
      <c r="A6317" s="2">
        <v>45957</v>
      </c>
      <c r="B6317" s="18">
        <v>52</v>
      </c>
      <c r="C6317" s="20">
        <f t="shared" si="196"/>
        <v>10</v>
      </c>
      <c r="D6317" s="16">
        <v>2025</v>
      </c>
      <c r="E6317" s="1" t="s">
        <v>34</v>
      </c>
      <c r="F6317">
        <v>3</v>
      </c>
      <c r="G6317" s="12">
        <f>IF(D6317=2023,F6317*'Average selling price'!$B$2,
IF(D6317=2024,F6317*'Average selling price'!$C$2,
IF(D6317=2025,F6317*'Average selling price'!$D$2,"")))</f>
        <v>17250</v>
      </c>
      <c r="H6317">
        <v>0</v>
      </c>
      <c r="I6317" s="12">
        <f>IF($D6317=2023,H6317*'Average selling price'!$B$3,
IF($D6317=2024,H6317*'Average selling price'!$C$3,
IF($D6317=2025,H6317*'Average selling price'!$D$3,"")))</f>
        <v>0</v>
      </c>
      <c r="J6317">
        <v>1</v>
      </c>
      <c r="K6317" s="12">
        <f>IF($D6317=2023,J6317*'Average selling price'!$B$4,
IF($D6317=2024,J6317*'Average selling price'!$C$4,
IF($D6317=2025,J6317*'Average selling price'!$D$4,"")))</f>
        <v>11726</v>
      </c>
      <c r="L6317" s="7">
        <v>838.61</v>
      </c>
      <c r="M6317" s="7">
        <v>28838.87</v>
      </c>
      <c r="N6317" s="11">
        <f t="shared" si="197"/>
        <v>29677.48</v>
      </c>
      <c r="O6317" s="11">
        <v>972.74</v>
      </c>
      <c r="P6317" s="11">
        <v>9430.34</v>
      </c>
    </row>
    <row r="6318" spans="1:16">
      <c r="A6318" s="2">
        <v>45957</v>
      </c>
      <c r="B6318" s="18">
        <v>52</v>
      </c>
      <c r="C6318" s="20">
        <f t="shared" si="196"/>
        <v>10</v>
      </c>
      <c r="D6318" s="16">
        <v>2025</v>
      </c>
      <c r="E6318" s="1" t="s">
        <v>41</v>
      </c>
      <c r="F6318">
        <v>2</v>
      </c>
      <c r="G6318" s="12">
        <f>IF(D6318=2023,F6318*'Average selling price'!$B$2,
IF(D6318=2024,F6318*'Average selling price'!$C$2,
IF(D6318=2025,F6318*'Average selling price'!$D$2,"")))</f>
        <v>11500</v>
      </c>
      <c r="H6318">
        <v>0</v>
      </c>
      <c r="I6318" s="12">
        <f>IF($D6318=2023,H6318*'Average selling price'!$B$3,
IF($D6318=2024,H6318*'Average selling price'!$C$3,
IF($D6318=2025,H6318*'Average selling price'!$D$3,"")))</f>
        <v>0</v>
      </c>
      <c r="J6318">
        <v>3</v>
      </c>
      <c r="K6318" s="12">
        <f>IF($D6318=2023,J6318*'Average selling price'!$B$4,
IF($D6318=2024,J6318*'Average selling price'!$C$4,
IF($D6318=2025,J6318*'Average selling price'!$D$4,"")))</f>
        <v>35178</v>
      </c>
      <c r="L6318" s="7">
        <v>1342</v>
      </c>
      <c r="M6318" s="7">
        <v>7590</v>
      </c>
      <c r="N6318" s="11">
        <f t="shared" si="197"/>
        <v>8932</v>
      </c>
      <c r="O6318" s="11">
        <v>1444</v>
      </c>
      <c r="P6318" s="11">
        <v>19.989999999999998</v>
      </c>
    </row>
    <row r="6319" spans="1:16">
      <c r="A6319" s="2">
        <v>45957</v>
      </c>
      <c r="B6319" s="18">
        <v>52</v>
      </c>
      <c r="C6319" s="20">
        <f t="shared" si="196"/>
        <v>10</v>
      </c>
      <c r="D6319" s="16">
        <v>2025</v>
      </c>
      <c r="E6319" s="1" t="s">
        <v>35</v>
      </c>
      <c r="F6319">
        <v>0</v>
      </c>
      <c r="G6319" s="12">
        <f>IF(D6319=2023,F6319*'Average selling price'!$B$2,
IF(D6319=2024,F6319*'Average selling price'!$C$2,
IF(D6319=2025,F6319*'Average selling price'!$D$2,"")))</f>
        <v>0</v>
      </c>
      <c r="H6319">
        <v>0</v>
      </c>
      <c r="I6319" s="12">
        <f>IF($D6319=2023,H6319*'Average selling price'!$B$3,
IF($D6319=2024,H6319*'Average selling price'!$C$3,
IF($D6319=2025,H6319*'Average selling price'!$D$3,"")))</f>
        <v>0</v>
      </c>
      <c r="J6319">
        <v>0</v>
      </c>
      <c r="K6319" s="12">
        <f>IF($D6319=2023,J6319*'Average selling price'!$B$4,
IF($D6319=2024,J6319*'Average selling price'!$C$4,
IF($D6319=2025,J6319*'Average selling price'!$D$4,"")))</f>
        <v>0</v>
      </c>
      <c r="L6319" s="7">
        <v>-323.99</v>
      </c>
      <c r="M6319" s="7">
        <v>1399.98</v>
      </c>
      <c r="N6319" s="11">
        <f t="shared" si="197"/>
        <v>1075.99</v>
      </c>
      <c r="O6319" s="11">
        <v>1045.4100000000001</v>
      </c>
      <c r="P6319" s="11">
        <v>10.99</v>
      </c>
    </row>
    <row r="6320" spans="1:16">
      <c r="A6320" s="2">
        <v>45957</v>
      </c>
      <c r="B6320" s="18">
        <v>52</v>
      </c>
      <c r="C6320" s="20">
        <f t="shared" si="196"/>
        <v>10</v>
      </c>
      <c r="D6320" s="16">
        <v>2025</v>
      </c>
      <c r="E6320" s="1" t="s">
        <v>36</v>
      </c>
      <c r="F6320">
        <v>0</v>
      </c>
      <c r="G6320" s="12">
        <f>IF(D6320=2023,F6320*'Average selling price'!$B$2,
IF(D6320=2024,F6320*'Average selling price'!$C$2,
IF(D6320=2025,F6320*'Average selling price'!$D$2,"")))</f>
        <v>0</v>
      </c>
      <c r="H6320">
        <v>0</v>
      </c>
      <c r="I6320" s="12">
        <f>IF($D6320=2023,H6320*'Average selling price'!$B$3,
IF($D6320=2024,H6320*'Average selling price'!$C$3,
IF($D6320=2025,H6320*'Average selling price'!$D$3,"")))</f>
        <v>0</v>
      </c>
      <c r="J6320">
        <v>0</v>
      </c>
      <c r="K6320" s="12">
        <f>IF($D6320=2023,J6320*'Average selling price'!$B$4,
IF($D6320=2024,J6320*'Average selling price'!$C$4,
IF($D6320=2025,J6320*'Average selling price'!$D$4,"")))</f>
        <v>0</v>
      </c>
      <c r="L6320" s="7">
        <v>399.99</v>
      </c>
      <c r="M6320" s="7">
        <v>2848.98</v>
      </c>
      <c r="N6320" s="11">
        <f t="shared" si="197"/>
        <v>3248.9700000000003</v>
      </c>
      <c r="O6320" s="11">
        <v>2149.9699999999998</v>
      </c>
      <c r="P6320" s="11">
        <v>0</v>
      </c>
    </row>
    <row r="6321" spans="1:16">
      <c r="A6321" s="2">
        <v>45957</v>
      </c>
      <c r="B6321" s="18">
        <v>52</v>
      </c>
      <c r="C6321" s="20">
        <f t="shared" si="196"/>
        <v>10</v>
      </c>
      <c r="D6321" s="16">
        <v>2025</v>
      </c>
      <c r="E6321" s="1" t="s">
        <v>37</v>
      </c>
      <c r="F6321">
        <v>1</v>
      </c>
      <c r="G6321" s="12">
        <f>IF(D6321=2023,F6321*'Average selling price'!$B$2,
IF(D6321=2024,F6321*'Average selling price'!$C$2,
IF(D6321=2025,F6321*'Average selling price'!$D$2,"")))</f>
        <v>5750</v>
      </c>
      <c r="H6321">
        <v>0</v>
      </c>
      <c r="I6321" s="12">
        <f>IF($D6321=2023,H6321*'Average selling price'!$B$3,
IF($D6321=2024,H6321*'Average selling price'!$C$3,
IF($D6321=2025,H6321*'Average selling price'!$D$3,"")))</f>
        <v>0</v>
      </c>
      <c r="J6321">
        <v>0</v>
      </c>
      <c r="K6321" s="12">
        <f>IF($D6321=2023,J6321*'Average selling price'!$B$4,
IF($D6321=2024,J6321*'Average selling price'!$C$4,
IF($D6321=2025,J6321*'Average selling price'!$D$4,"")))</f>
        <v>0</v>
      </c>
      <c r="L6321" s="7">
        <v>2333.6799999999998</v>
      </c>
      <c r="M6321" s="7">
        <v>359.99</v>
      </c>
      <c r="N6321" s="11">
        <f t="shared" si="197"/>
        <v>2693.67</v>
      </c>
      <c r="O6321" s="11">
        <v>3.99</v>
      </c>
      <c r="P6321" s="11">
        <v>34.99</v>
      </c>
    </row>
    <row r="6322" spans="1:16">
      <c r="A6322" s="2">
        <v>45957</v>
      </c>
      <c r="B6322" s="18">
        <v>52</v>
      </c>
      <c r="C6322" s="20">
        <f t="shared" si="196"/>
        <v>10</v>
      </c>
      <c r="D6322" s="16">
        <v>2025</v>
      </c>
      <c r="E6322" s="1" t="s">
        <v>45</v>
      </c>
      <c r="F6322">
        <v>1</v>
      </c>
      <c r="G6322" s="12">
        <f>IF(D6322=2023,F6322*'Average selling price'!$B$2,
IF(D6322=2024,F6322*'Average selling price'!$C$2,
IF(D6322=2025,F6322*'Average selling price'!$D$2,"")))</f>
        <v>5750</v>
      </c>
      <c r="H6322">
        <v>0</v>
      </c>
      <c r="I6322" s="12">
        <f>IF($D6322=2023,H6322*'Average selling price'!$B$3,
IF($D6322=2024,H6322*'Average selling price'!$C$3,
IF($D6322=2025,H6322*'Average selling price'!$D$3,"")))</f>
        <v>0</v>
      </c>
      <c r="J6322">
        <v>0</v>
      </c>
      <c r="K6322" s="12">
        <f>IF($D6322=2023,J6322*'Average selling price'!$B$4,
IF($D6322=2024,J6322*'Average selling price'!$C$4,
IF($D6322=2025,J6322*'Average selling price'!$D$4,"")))</f>
        <v>0</v>
      </c>
      <c r="L6322" s="7">
        <v>-726.75</v>
      </c>
      <c r="M6322" s="7">
        <v>0</v>
      </c>
      <c r="N6322" s="11">
        <f t="shared" si="197"/>
        <v>-726.75</v>
      </c>
      <c r="O6322" s="11">
        <v>1699.98</v>
      </c>
      <c r="P6322" s="11">
        <v>0</v>
      </c>
    </row>
    <row r="6323" spans="1:16">
      <c r="A6323" s="2">
        <v>45957</v>
      </c>
      <c r="B6323" s="18">
        <v>52</v>
      </c>
      <c r="C6323" s="20">
        <f t="shared" si="196"/>
        <v>10</v>
      </c>
      <c r="D6323" s="16">
        <v>2025</v>
      </c>
      <c r="E6323" s="1" t="s">
        <v>49</v>
      </c>
      <c r="F6323">
        <v>0</v>
      </c>
      <c r="G6323" s="12">
        <f>IF(D6323=2023,F6323*'Average selling price'!$B$2,
IF(D6323=2024,F6323*'Average selling price'!$C$2,
IF(D6323=2025,F6323*'Average selling price'!$D$2,"")))</f>
        <v>0</v>
      </c>
      <c r="H6323">
        <v>0</v>
      </c>
      <c r="I6323" s="12">
        <f>IF($D6323=2023,H6323*'Average selling price'!$B$3,
IF($D6323=2024,H6323*'Average selling price'!$C$3,
IF($D6323=2025,H6323*'Average selling price'!$D$3,"")))</f>
        <v>0</v>
      </c>
      <c r="J6323">
        <v>0</v>
      </c>
      <c r="K6323" s="12">
        <f>IF($D6323=2023,J6323*'Average selling price'!$B$4,
IF($D6323=2024,J6323*'Average selling price'!$C$4,
IF($D6323=2025,J6323*'Average selling price'!$D$4,"")))</f>
        <v>0</v>
      </c>
      <c r="L6323" s="7">
        <v>391.91</v>
      </c>
      <c r="M6323" s="7">
        <v>239.99</v>
      </c>
      <c r="N6323" s="11">
        <f t="shared" si="197"/>
        <v>631.90000000000009</v>
      </c>
      <c r="O6323" s="11">
        <v>0</v>
      </c>
      <c r="P6323" s="11">
        <v>0</v>
      </c>
    </row>
    <row r="6324" spans="1:16">
      <c r="A6324" s="2">
        <v>45957</v>
      </c>
      <c r="B6324" s="18">
        <v>52</v>
      </c>
      <c r="C6324" s="20">
        <f t="shared" si="196"/>
        <v>10</v>
      </c>
      <c r="D6324" s="16">
        <v>2025</v>
      </c>
      <c r="E6324" s="1" t="s">
        <v>53</v>
      </c>
      <c r="F6324">
        <v>0</v>
      </c>
      <c r="G6324" s="12">
        <f>IF(D6324=2023,F6324*'Average selling price'!$B$2,
IF(D6324=2024,F6324*'Average selling price'!$C$2,
IF(D6324=2025,F6324*'Average selling price'!$D$2,"")))</f>
        <v>0</v>
      </c>
      <c r="H6324">
        <v>0</v>
      </c>
      <c r="I6324" s="12">
        <f>IF($D6324=2023,H6324*'Average selling price'!$B$3,
IF($D6324=2024,H6324*'Average selling price'!$C$3,
IF($D6324=2025,H6324*'Average selling price'!$D$3,"")))</f>
        <v>0</v>
      </c>
      <c r="J6324">
        <v>0</v>
      </c>
      <c r="K6324" s="12">
        <f>IF($D6324=2023,J6324*'Average selling price'!$B$4,
IF($D6324=2024,J6324*'Average selling price'!$C$4,
IF($D6324=2025,J6324*'Average selling price'!$D$4,"")))</f>
        <v>0</v>
      </c>
      <c r="L6324" s="7">
        <v>207.99</v>
      </c>
      <c r="M6324" s="7">
        <v>319.99</v>
      </c>
      <c r="N6324" s="11">
        <f t="shared" si="197"/>
        <v>527.98</v>
      </c>
      <c r="O6324" s="11">
        <v>0</v>
      </c>
      <c r="P6324" s="11">
        <v>0</v>
      </c>
    </row>
    <row r="6325" spans="1:16">
      <c r="A6325" s="2">
        <v>45957</v>
      </c>
      <c r="B6325" s="18">
        <v>52</v>
      </c>
      <c r="C6325" s="20">
        <f t="shared" si="196"/>
        <v>10</v>
      </c>
      <c r="D6325" s="16">
        <v>2025</v>
      </c>
      <c r="E6325" s="1" t="s">
        <v>38</v>
      </c>
      <c r="F6325">
        <v>1</v>
      </c>
      <c r="G6325" s="12">
        <f>IF(D6325=2023,F6325*'Average selling price'!$B$2,
IF(D6325=2024,F6325*'Average selling price'!$C$2,
IF(D6325=2025,F6325*'Average selling price'!$D$2,"")))</f>
        <v>5750</v>
      </c>
      <c r="H6325">
        <v>1</v>
      </c>
      <c r="I6325" s="12">
        <f>IF($D6325=2023,H6325*'Average selling price'!$B$3,
IF($D6325=2024,H6325*'Average selling price'!$C$3,
IF($D6325=2025,H6325*'Average selling price'!$D$3,"")))</f>
        <v>34677</v>
      </c>
      <c r="J6325">
        <v>0</v>
      </c>
      <c r="K6325" s="12">
        <f>IF($D6325=2023,J6325*'Average selling price'!$B$4,
IF($D6325=2024,J6325*'Average selling price'!$C$4,
IF($D6325=2025,J6325*'Average selling price'!$D$4,"")))</f>
        <v>0</v>
      </c>
      <c r="L6325" s="7">
        <v>5374.94</v>
      </c>
      <c r="M6325" s="7">
        <v>9499.98</v>
      </c>
      <c r="N6325" s="11">
        <f t="shared" si="197"/>
        <v>14874.919999999998</v>
      </c>
      <c r="O6325" s="11">
        <v>3034.5</v>
      </c>
      <c r="P6325" s="11">
        <v>3029.98</v>
      </c>
    </row>
    <row r="6326" spans="1:16">
      <c r="A6326" s="2">
        <v>45957</v>
      </c>
      <c r="B6326" s="18">
        <v>52</v>
      </c>
      <c r="C6326" s="20">
        <f t="shared" si="196"/>
        <v>10</v>
      </c>
      <c r="D6326" s="16">
        <v>2025</v>
      </c>
      <c r="E6326" s="1" t="s">
        <v>39</v>
      </c>
      <c r="F6326">
        <v>3</v>
      </c>
      <c r="G6326" s="12">
        <f>IF(D6326=2023,F6326*'Average selling price'!$B$2,
IF(D6326=2024,F6326*'Average selling price'!$C$2,
IF(D6326=2025,F6326*'Average selling price'!$D$2,"")))</f>
        <v>17250</v>
      </c>
      <c r="H6326">
        <v>0</v>
      </c>
      <c r="I6326" s="12">
        <f>IF($D6326=2023,H6326*'Average selling price'!$B$3,
IF($D6326=2024,H6326*'Average selling price'!$C$3,
IF($D6326=2025,H6326*'Average selling price'!$D$3,"")))</f>
        <v>0</v>
      </c>
      <c r="J6326">
        <v>1</v>
      </c>
      <c r="K6326" s="12">
        <f>IF($D6326=2023,J6326*'Average selling price'!$B$4,
IF($D6326=2024,J6326*'Average selling price'!$C$4,
IF($D6326=2025,J6326*'Average selling price'!$D$4,"")))</f>
        <v>11726</v>
      </c>
      <c r="L6326" s="7">
        <v>2436.4499999999998</v>
      </c>
      <c r="M6326" s="7">
        <v>2899.96</v>
      </c>
      <c r="N6326" s="11">
        <f t="shared" si="197"/>
        <v>5336.41</v>
      </c>
      <c r="O6326" s="11">
        <v>4044.17</v>
      </c>
      <c r="P6326" s="11">
        <v>0</v>
      </c>
    </row>
    <row r="6327" spans="1:16">
      <c r="A6327" s="2">
        <v>45957</v>
      </c>
      <c r="B6327" s="18">
        <v>52</v>
      </c>
      <c r="C6327" s="20">
        <f t="shared" si="196"/>
        <v>10</v>
      </c>
      <c r="D6327" s="16">
        <v>2025</v>
      </c>
      <c r="E6327" s="1" t="s">
        <v>40</v>
      </c>
      <c r="F6327">
        <v>0</v>
      </c>
      <c r="G6327" s="12">
        <f>IF(D6327=2023,F6327*'Average selling price'!$B$2,
IF(D6327=2024,F6327*'Average selling price'!$C$2,
IF(D6327=2025,F6327*'Average selling price'!$D$2,"")))</f>
        <v>0</v>
      </c>
      <c r="H6327">
        <v>0</v>
      </c>
      <c r="I6327" s="12">
        <f>IF($D6327=2023,H6327*'Average selling price'!$B$3,
IF($D6327=2024,H6327*'Average selling price'!$C$3,
IF($D6327=2025,H6327*'Average selling price'!$D$3,"")))</f>
        <v>0</v>
      </c>
      <c r="J6327">
        <v>0</v>
      </c>
      <c r="K6327" s="12">
        <f>IF($D6327=2023,J6327*'Average selling price'!$B$4,
IF($D6327=2024,J6327*'Average selling price'!$C$4,
IF($D6327=2025,J6327*'Average selling price'!$D$4,"")))</f>
        <v>0</v>
      </c>
      <c r="L6327" s="7">
        <v>0</v>
      </c>
      <c r="M6327" s="7">
        <v>0</v>
      </c>
      <c r="N6327" s="11">
        <f t="shared" si="197"/>
        <v>0</v>
      </c>
      <c r="O6327" s="11">
        <v>0</v>
      </c>
      <c r="P6327" s="11">
        <v>0</v>
      </c>
    </row>
    <row r="6328" spans="1:16">
      <c r="A6328" s="2">
        <v>45957</v>
      </c>
      <c r="B6328" s="18">
        <v>52</v>
      </c>
      <c r="C6328" s="20">
        <f t="shared" si="196"/>
        <v>10</v>
      </c>
      <c r="D6328" s="16">
        <v>2025</v>
      </c>
      <c r="E6328" s="1" t="s">
        <v>42</v>
      </c>
      <c r="F6328">
        <v>1</v>
      </c>
      <c r="G6328" s="12">
        <f>IF(D6328=2023,F6328*'Average selling price'!$B$2,
IF(D6328=2024,F6328*'Average selling price'!$C$2,
IF(D6328=2025,F6328*'Average selling price'!$D$2,"")))</f>
        <v>5750</v>
      </c>
      <c r="H6328">
        <v>1</v>
      </c>
      <c r="I6328" s="12">
        <f>IF($D6328=2023,H6328*'Average selling price'!$B$3,
IF($D6328=2024,H6328*'Average selling price'!$C$3,
IF($D6328=2025,H6328*'Average selling price'!$D$3,"")))</f>
        <v>34677</v>
      </c>
      <c r="J6328">
        <v>0</v>
      </c>
      <c r="K6328" s="12">
        <f>IF($D6328=2023,J6328*'Average selling price'!$B$4,
IF($D6328=2024,J6328*'Average selling price'!$C$4,
IF($D6328=2025,J6328*'Average selling price'!$D$4,"")))</f>
        <v>0</v>
      </c>
      <c r="L6328" s="7">
        <v>330</v>
      </c>
      <c r="M6328" s="7">
        <v>23200</v>
      </c>
      <c r="N6328" s="11">
        <f t="shared" si="197"/>
        <v>23530</v>
      </c>
      <c r="O6328" s="11">
        <v>2599</v>
      </c>
      <c r="P6328" s="11">
        <v>245</v>
      </c>
    </row>
    <row r="6329" spans="1:16">
      <c r="A6329" s="2">
        <v>45957</v>
      </c>
      <c r="B6329" s="18">
        <v>52</v>
      </c>
      <c r="C6329" s="20">
        <f t="shared" si="196"/>
        <v>10</v>
      </c>
      <c r="D6329" s="16">
        <v>2025</v>
      </c>
      <c r="E6329" s="1" t="s">
        <v>63</v>
      </c>
      <c r="F6329">
        <v>1</v>
      </c>
      <c r="G6329" s="12">
        <f>IF(D6329=2023,F6329*'Average selling price'!$B$2,
IF(D6329=2024,F6329*'Average selling price'!$C$2,
IF(D6329=2025,F6329*'Average selling price'!$D$2,"")))</f>
        <v>5750</v>
      </c>
      <c r="H6329">
        <v>0</v>
      </c>
      <c r="I6329" s="12">
        <f>IF($D6329=2023,H6329*'Average selling price'!$B$3,
IF($D6329=2024,H6329*'Average selling price'!$C$3,
IF($D6329=2025,H6329*'Average selling price'!$D$3,"")))</f>
        <v>0</v>
      </c>
      <c r="J6329">
        <v>0</v>
      </c>
      <c r="K6329" s="12">
        <f>IF($D6329=2023,J6329*'Average selling price'!$B$4,
IF($D6329=2024,J6329*'Average selling price'!$C$4,
IF($D6329=2025,J6329*'Average selling price'!$D$4,"")))</f>
        <v>0</v>
      </c>
      <c r="L6329" s="7">
        <v>280</v>
      </c>
      <c r="M6329" s="7">
        <v>0</v>
      </c>
      <c r="N6329" s="11">
        <f t="shared" si="197"/>
        <v>280</v>
      </c>
      <c r="O6329" s="11">
        <v>0</v>
      </c>
      <c r="P6329" s="11">
        <v>0</v>
      </c>
    </row>
    <row r="6330" spans="1:16">
      <c r="A6330" s="2">
        <v>45957</v>
      </c>
      <c r="B6330" s="18">
        <v>52</v>
      </c>
      <c r="C6330" s="20">
        <f t="shared" si="196"/>
        <v>10</v>
      </c>
      <c r="D6330" s="16">
        <v>2025</v>
      </c>
      <c r="E6330" s="1" t="s">
        <v>43</v>
      </c>
      <c r="F6330">
        <v>3</v>
      </c>
      <c r="G6330" s="12">
        <f>IF(D6330=2023,F6330*'Average selling price'!$B$2,
IF(D6330=2024,F6330*'Average selling price'!$C$2,
IF(D6330=2025,F6330*'Average selling price'!$D$2,"")))</f>
        <v>17250</v>
      </c>
      <c r="H6330">
        <v>0</v>
      </c>
      <c r="I6330" s="12">
        <f>IF($D6330=2023,H6330*'Average selling price'!$B$3,
IF($D6330=2024,H6330*'Average selling price'!$C$3,
IF($D6330=2025,H6330*'Average selling price'!$D$3,"")))</f>
        <v>0</v>
      </c>
      <c r="J6330">
        <v>2</v>
      </c>
      <c r="K6330" s="12">
        <f>IF($D6330=2023,J6330*'Average selling price'!$B$4,
IF($D6330=2024,J6330*'Average selling price'!$C$4,
IF($D6330=2025,J6330*'Average selling price'!$D$4,"")))</f>
        <v>23452</v>
      </c>
      <c r="L6330" s="7">
        <v>27087.05</v>
      </c>
      <c r="M6330" s="7">
        <v>11630.04</v>
      </c>
      <c r="N6330" s="11">
        <f t="shared" si="197"/>
        <v>38717.089999999997</v>
      </c>
      <c r="O6330" s="11">
        <v>10652.86</v>
      </c>
      <c r="P6330" s="11">
        <v>44.99</v>
      </c>
    </row>
    <row r="6331" spans="1:16">
      <c r="A6331" s="2">
        <v>45957</v>
      </c>
      <c r="B6331" s="18">
        <v>52</v>
      </c>
      <c r="C6331" s="20">
        <f t="shared" si="196"/>
        <v>10</v>
      </c>
      <c r="D6331" s="16">
        <v>2025</v>
      </c>
      <c r="E6331" s="1" t="s">
        <v>47</v>
      </c>
      <c r="F6331">
        <v>0</v>
      </c>
      <c r="G6331" s="12">
        <f>IF(D6331=2023,F6331*'Average selling price'!$B$2,
IF(D6331=2024,F6331*'Average selling price'!$C$2,
IF(D6331=2025,F6331*'Average selling price'!$D$2,"")))</f>
        <v>0</v>
      </c>
      <c r="H6331">
        <v>1</v>
      </c>
      <c r="I6331" s="12">
        <f>IF($D6331=2023,H6331*'Average selling price'!$B$3,
IF($D6331=2024,H6331*'Average selling price'!$C$3,
IF($D6331=2025,H6331*'Average selling price'!$D$3,"")))</f>
        <v>34677</v>
      </c>
      <c r="J6331">
        <v>1</v>
      </c>
      <c r="K6331" s="12">
        <f>IF($D6331=2023,J6331*'Average selling price'!$B$4,
IF($D6331=2024,J6331*'Average selling price'!$C$4,
IF($D6331=2025,J6331*'Average selling price'!$D$4,"")))</f>
        <v>11726</v>
      </c>
      <c r="L6331" s="7">
        <v>3538</v>
      </c>
      <c r="M6331" s="7">
        <v>5885</v>
      </c>
      <c r="N6331" s="11">
        <f t="shared" si="197"/>
        <v>9423</v>
      </c>
      <c r="O6331" s="11">
        <v>1099</v>
      </c>
      <c r="P6331" s="11">
        <v>290</v>
      </c>
    </row>
    <row r="6332" spans="1:16">
      <c r="A6332" s="2">
        <v>45957</v>
      </c>
      <c r="B6332" s="18">
        <v>52</v>
      </c>
      <c r="C6332" s="20">
        <f t="shared" si="196"/>
        <v>10</v>
      </c>
      <c r="D6332" s="16">
        <v>2025</v>
      </c>
      <c r="E6332" s="1" t="s">
        <v>50</v>
      </c>
      <c r="F6332">
        <v>4</v>
      </c>
      <c r="G6332" s="12">
        <f>IF(D6332=2023,F6332*'Average selling price'!$B$2,
IF(D6332=2024,F6332*'Average selling price'!$C$2,
IF(D6332=2025,F6332*'Average selling price'!$D$2,"")))</f>
        <v>23000</v>
      </c>
      <c r="H6332">
        <v>0</v>
      </c>
      <c r="I6332" s="12">
        <f>IF($D6332=2023,H6332*'Average selling price'!$B$3,
IF($D6332=2024,H6332*'Average selling price'!$C$3,
IF($D6332=2025,H6332*'Average selling price'!$D$3,"")))</f>
        <v>0</v>
      </c>
      <c r="J6332">
        <v>1</v>
      </c>
      <c r="K6332" s="12">
        <f>IF($D6332=2023,J6332*'Average selling price'!$B$4,
IF($D6332=2024,J6332*'Average selling price'!$C$4,
IF($D6332=2025,J6332*'Average selling price'!$D$4,"")))</f>
        <v>11726</v>
      </c>
      <c r="L6332" s="7">
        <v>5817.89</v>
      </c>
      <c r="M6332" s="7">
        <v>399.99</v>
      </c>
      <c r="N6332" s="11">
        <f t="shared" si="197"/>
        <v>6217.88</v>
      </c>
      <c r="O6332" s="11">
        <v>17.989999999999998</v>
      </c>
      <c r="P6332" s="11">
        <v>0</v>
      </c>
    </row>
    <row r="6333" spans="1:16">
      <c r="A6333" s="2">
        <v>45957</v>
      </c>
      <c r="B6333" s="18">
        <v>52</v>
      </c>
      <c r="C6333" s="20">
        <f t="shared" si="196"/>
        <v>10</v>
      </c>
      <c r="D6333" s="16">
        <v>2025</v>
      </c>
      <c r="E6333" s="1" t="s">
        <v>51</v>
      </c>
      <c r="F6333">
        <v>0</v>
      </c>
      <c r="G6333" s="12">
        <f>IF(D6333=2023,F6333*'Average selling price'!$B$2,
IF(D6333=2024,F6333*'Average selling price'!$C$2,
IF(D6333=2025,F6333*'Average selling price'!$D$2,"")))</f>
        <v>0</v>
      </c>
      <c r="H6333">
        <v>0</v>
      </c>
      <c r="I6333" s="12">
        <f>IF($D6333=2023,H6333*'Average selling price'!$B$3,
IF($D6333=2024,H6333*'Average selling price'!$C$3,
IF($D6333=2025,H6333*'Average selling price'!$D$3,"")))</f>
        <v>0</v>
      </c>
      <c r="J6333">
        <v>0</v>
      </c>
      <c r="K6333" s="12">
        <f>IF($D6333=2023,J6333*'Average selling price'!$B$4,
IF($D6333=2024,J6333*'Average selling price'!$C$4,
IF($D6333=2025,J6333*'Average selling price'!$D$4,"")))</f>
        <v>0</v>
      </c>
      <c r="L6333" s="7">
        <v>0</v>
      </c>
      <c r="M6333" s="7">
        <v>14959.94</v>
      </c>
      <c r="N6333" s="11">
        <f t="shared" si="197"/>
        <v>14959.94</v>
      </c>
      <c r="O6333" s="11">
        <v>88.13</v>
      </c>
      <c r="P6333" s="11">
        <v>27.99</v>
      </c>
    </row>
    <row r="6334" spans="1:16">
      <c r="A6334" s="2">
        <v>45957</v>
      </c>
      <c r="B6334" s="18">
        <v>52</v>
      </c>
      <c r="C6334" s="20">
        <f t="shared" si="196"/>
        <v>10</v>
      </c>
      <c r="D6334" s="16">
        <v>2025</v>
      </c>
      <c r="E6334" s="1" t="s">
        <v>52</v>
      </c>
      <c r="F6334">
        <v>2</v>
      </c>
      <c r="G6334" s="12">
        <f>IF(D6334=2023,F6334*'Average selling price'!$B$2,
IF(D6334=2024,F6334*'Average selling price'!$C$2,
IF(D6334=2025,F6334*'Average selling price'!$D$2,"")))</f>
        <v>11500</v>
      </c>
      <c r="H6334">
        <v>0</v>
      </c>
      <c r="I6334" s="12">
        <f>IF($D6334=2023,H6334*'Average selling price'!$B$3,
IF($D6334=2024,H6334*'Average selling price'!$C$3,
IF($D6334=2025,H6334*'Average selling price'!$D$3,"")))</f>
        <v>0</v>
      </c>
      <c r="J6334">
        <v>3</v>
      </c>
      <c r="K6334" s="12">
        <f>IF($D6334=2023,J6334*'Average selling price'!$B$4,
IF($D6334=2024,J6334*'Average selling price'!$C$4,
IF($D6334=2025,J6334*'Average selling price'!$D$4,"")))</f>
        <v>35178</v>
      </c>
      <c r="L6334" s="7">
        <v>8490.75</v>
      </c>
      <c r="M6334" s="7">
        <v>11354.05</v>
      </c>
      <c r="N6334" s="11">
        <f t="shared" si="197"/>
        <v>19844.8</v>
      </c>
      <c r="O6334" s="11">
        <v>0</v>
      </c>
      <c r="P6334" s="11">
        <v>399.99</v>
      </c>
    </row>
    <row r="6335" spans="1:16">
      <c r="A6335" s="2">
        <v>45957</v>
      </c>
      <c r="B6335" s="18">
        <v>52</v>
      </c>
      <c r="C6335" s="20">
        <f t="shared" si="196"/>
        <v>10</v>
      </c>
      <c r="D6335" s="16">
        <v>2025</v>
      </c>
      <c r="E6335" s="1" t="s">
        <v>64</v>
      </c>
      <c r="F6335">
        <v>0</v>
      </c>
      <c r="G6335" s="12">
        <f>IF(D6335=2023,F6335*'Average selling price'!$B$2,
IF(D6335=2024,F6335*'Average selling price'!$C$2,
IF(D6335=2025,F6335*'Average selling price'!$D$2,"")))</f>
        <v>0</v>
      </c>
      <c r="H6335">
        <v>0</v>
      </c>
      <c r="I6335" s="12">
        <f>IF($D6335=2023,H6335*'Average selling price'!$B$3,
IF($D6335=2024,H6335*'Average selling price'!$C$3,
IF($D6335=2025,H6335*'Average selling price'!$D$3,"")))</f>
        <v>0</v>
      </c>
      <c r="J6335">
        <v>1</v>
      </c>
      <c r="K6335" s="12">
        <f>IF($D6335=2023,J6335*'Average selling price'!$B$4,
IF($D6335=2024,J6335*'Average selling price'!$C$4,
IF($D6335=2025,J6335*'Average selling price'!$D$4,"")))</f>
        <v>11726</v>
      </c>
      <c r="L6335" s="7">
        <v>2623.99</v>
      </c>
      <c r="M6335" s="7">
        <v>-170</v>
      </c>
      <c r="N6335" s="11">
        <f t="shared" si="197"/>
        <v>2453.9899999999998</v>
      </c>
      <c r="O6335" s="11">
        <v>1099.99</v>
      </c>
      <c r="P6335" s="11">
        <v>0</v>
      </c>
    </row>
    <row r="6336" spans="1:16">
      <c r="A6336" s="2">
        <v>45957</v>
      </c>
      <c r="B6336" s="18">
        <v>52</v>
      </c>
      <c r="C6336" s="20">
        <f t="shared" si="196"/>
        <v>10</v>
      </c>
      <c r="D6336" s="16">
        <v>2025</v>
      </c>
      <c r="E6336" s="1" t="s">
        <v>54</v>
      </c>
      <c r="F6336">
        <v>0</v>
      </c>
      <c r="G6336" s="12">
        <f>IF(D6336=2023,F6336*'Average selling price'!$B$2,
IF(D6336=2024,F6336*'Average selling price'!$C$2,
IF(D6336=2025,F6336*'Average selling price'!$D$2,"")))</f>
        <v>0</v>
      </c>
      <c r="H6336">
        <v>0</v>
      </c>
      <c r="I6336" s="12">
        <f>IF($D6336=2023,H6336*'Average selling price'!$B$3,
IF($D6336=2024,H6336*'Average selling price'!$C$3,
IF($D6336=2025,H6336*'Average selling price'!$D$3,"")))</f>
        <v>0</v>
      </c>
      <c r="J6336">
        <v>1</v>
      </c>
      <c r="K6336" s="12">
        <f>IF($D6336=2023,J6336*'Average selling price'!$B$4,
IF($D6336=2024,J6336*'Average selling price'!$C$4,
IF($D6336=2025,J6336*'Average selling price'!$D$4,"")))</f>
        <v>11726</v>
      </c>
      <c r="L6336" s="7">
        <v>0</v>
      </c>
      <c r="M6336" s="7">
        <v>4500</v>
      </c>
      <c r="N6336" s="11">
        <f t="shared" si="197"/>
        <v>4500</v>
      </c>
      <c r="O6336" s="11">
        <v>0</v>
      </c>
      <c r="P6336" s="11">
        <v>0</v>
      </c>
    </row>
    <row r="6337" spans="1:16">
      <c r="A6337" s="2">
        <v>45957</v>
      </c>
      <c r="B6337" s="18">
        <v>52</v>
      </c>
      <c r="C6337" s="20">
        <f t="shared" si="196"/>
        <v>10</v>
      </c>
      <c r="D6337" s="16">
        <v>2025</v>
      </c>
      <c r="E6337" s="1" t="s">
        <v>61</v>
      </c>
      <c r="F6337">
        <v>0</v>
      </c>
      <c r="G6337" s="12">
        <f>IF(D6337=2023,F6337*'Average selling price'!$B$2,
IF(D6337=2024,F6337*'Average selling price'!$C$2,
IF(D6337=2025,F6337*'Average selling price'!$D$2,"")))</f>
        <v>0</v>
      </c>
      <c r="H6337">
        <v>0</v>
      </c>
      <c r="I6337" s="12">
        <f>IF($D6337=2023,H6337*'Average selling price'!$B$3,
IF($D6337=2024,H6337*'Average selling price'!$C$3,
IF($D6337=2025,H6337*'Average selling price'!$D$3,"")))</f>
        <v>0</v>
      </c>
      <c r="J6337">
        <v>-1</v>
      </c>
      <c r="K6337" s="12">
        <f>IF($D6337=2023,J6337*'Average selling price'!$B$4,
IF($D6337=2024,J6337*'Average selling price'!$C$4,
IF($D6337=2025,J6337*'Average selling price'!$D$4,"")))</f>
        <v>-11726</v>
      </c>
      <c r="L6337" s="7">
        <v>-2900</v>
      </c>
      <c r="M6337" s="7">
        <v>0</v>
      </c>
      <c r="N6337" s="11">
        <f t="shared" si="197"/>
        <v>-2900</v>
      </c>
      <c r="O6337" s="11">
        <v>0</v>
      </c>
      <c r="P6337" s="11">
        <v>394</v>
      </c>
    </row>
    <row r="6338" spans="1:16">
      <c r="A6338" s="2">
        <v>45957</v>
      </c>
      <c r="B6338" s="18">
        <v>52</v>
      </c>
      <c r="C6338" s="20">
        <f t="shared" si="196"/>
        <v>10</v>
      </c>
      <c r="D6338" s="16">
        <v>2025</v>
      </c>
      <c r="E6338" s="1" t="s">
        <v>65</v>
      </c>
      <c r="F6338">
        <v>0</v>
      </c>
      <c r="G6338" s="12">
        <f>IF(D6338=2023,F6338*'Average selling price'!$B$2,
IF(D6338=2024,F6338*'Average selling price'!$C$2,
IF(D6338=2025,F6338*'Average selling price'!$D$2,"")))</f>
        <v>0</v>
      </c>
      <c r="H6338">
        <v>0</v>
      </c>
      <c r="I6338" s="12">
        <f>IF($D6338=2023,H6338*'Average selling price'!$B$3,
IF($D6338=2024,H6338*'Average selling price'!$C$3,
IF($D6338=2025,H6338*'Average selling price'!$D$3,"")))</f>
        <v>0</v>
      </c>
      <c r="J6338">
        <v>0</v>
      </c>
      <c r="K6338" s="12">
        <f>IF($D6338=2023,J6338*'Average selling price'!$B$4,
IF($D6338=2024,J6338*'Average selling price'!$C$4,
IF($D6338=2025,J6338*'Average selling price'!$D$4,"")))</f>
        <v>0</v>
      </c>
      <c r="L6338" s="7">
        <v>0</v>
      </c>
      <c r="M6338" s="7">
        <v>0</v>
      </c>
      <c r="N6338" s="11">
        <f t="shared" si="197"/>
        <v>0</v>
      </c>
      <c r="O6338" s="11">
        <v>0</v>
      </c>
      <c r="P6338" s="11">
        <v>0</v>
      </c>
    </row>
  </sheetData>
  <autoFilter ref="A2:P6338" xr:uid="{2678A5FD-2925-4698-A2AA-A78DFE21C6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A49B-BB1B-478B-9EB8-305EA2F76C74}">
  <dimension ref="A1:D4"/>
  <sheetViews>
    <sheetView workbookViewId="0">
      <selection activeCell="D10" sqref="D10"/>
    </sheetView>
  </sheetViews>
  <sheetFormatPr defaultColWidth="8.7109375" defaultRowHeight="14.45"/>
  <cols>
    <col min="1" max="1" width="12.5703125" customWidth="1"/>
    <col min="2" max="4" width="12.42578125" bestFit="1" customWidth="1"/>
  </cols>
  <sheetData>
    <row r="1" spans="1:4">
      <c r="B1" s="1">
        <v>2023</v>
      </c>
      <c r="C1" s="1">
        <v>2024</v>
      </c>
      <c r="D1" s="1">
        <v>2025</v>
      </c>
    </row>
    <row r="2" spans="1:4">
      <c r="A2" t="s">
        <v>67</v>
      </c>
      <c r="B2" s="8">
        <v>4919</v>
      </c>
      <c r="C2" s="8">
        <v>5286</v>
      </c>
      <c r="D2" s="8">
        <v>5750</v>
      </c>
    </row>
    <row r="3" spans="1:4">
      <c r="A3" t="s">
        <v>68</v>
      </c>
      <c r="B3" s="8">
        <v>29064</v>
      </c>
      <c r="C3" s="8">
        <v>32755</v>
      </c>
      <c r="D3" s="8">
        <v>34677</v>
      </c>
    </row>
    <row r="4" spans="1:4">
      <c r="A4" t="s">
        <v>3</v>
      </c>
      <c r="B4" s="8">
        <v>10768</v>
      </c>
      <c r="C4" s="8">
        <v>11135</v>
      </c>
      <c r="D4" s="8">
        <v>11726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3438cb3f7b2f579182ae8d52c75336d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1931f9c7b501a95c092ca41e4fbd45a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AA2B1A-C2E0-47DD-9C87-4B83626FE5ED}"/>
</file>

<file path=customXml/itemProps2.xml><?xml version="1.0" encoding="utf-8"?>
<ds:datastoreItem xmlns:ds="http://schemas.openxmlformats.org/officeDocument/2006/customXml" ds:itemID="{5D90F027-5B29-46C1-8995-CA823936DCA9}"/>
</file>

<file path=customXml/itemProps3.xml><?xml version="1.0" encoding="utf-8"?>
<ds:datastoreItem xmlns:ds="http://schemas.openxmlformats.org/officeDocument/2006/customXml" ds:itemID="{31BB2F2D-DDAD-4DB8-9A64-695DF7986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Michèle Bélanger</dc:creator>
  <cp:keywords/>
  <dc:description/>
  <cp:lastModifiedBy>Michèle Bélanger</cp:lastModifiedBy>
  <cp:revision/>
  <dcterms:created xsi:type="dcterms:W3CDTF">2026-02-09T15:16:22Z</dcterms:created>
  <dcterms:modified xsi:type="dcterms:W3CDTF">2026-02-09T21:04:31Z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