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oguo\Desktop\2019-nCoV\Excel\"/>
    </mc:Choice>
  </mc:AlternateContent>
  <xr:revisionPtr revIDLastSave="0" documentId="13_ncr:1_{40B1DEB1-909F-43EB-B2DD-D28EB7C2C9B8}" xr6:coauthVersionLast="45" xr6:coauthVersionMax="45" xr10:uidLastSave="{00000000-0000-0000-0000-000000000000}"/>
  <bookViews>
    <workbookView xWindow="-120" yWindow="-120" windowWidth="19440" windowHeight="11790" tabRatio="213" activeTab="1" xr2:uid="{BE46CB7B-16FA-44A3-AB96-2E4099F73B65}"/>
  </bookViews>
  <sheets>
    <sheet name="数据" sheetId="2" r:id="rId1"/>
    <sheet name="图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4" i="2" l="1"/>
  <c r="K44" i="2"/>
  <c r="H44" i="2"/>
  <c r="L43" i="2" l="1"/>
  <c r="K43" i="2"/>
  <c r="H43" i="2"/>
  <c r="L42" i="2" l="1"/>
  <c r="K42" i="2"/>
  <c r="H42" i="2"/>
  <c r="L41" i="2" l="1"/>
  <c r="K41" i="2"/>
  <c r="H41" i="2"/>
  <c r="L40" i="2" l="1"/>
  <c r="K40" i="2"/>
  <c r="H40" i="2"/>
  <c r="L39" i="2" l="1"/>
  <c r="K39" i="2"/>
  <c r="H39" i="2"/>
  <c r="L38" i="2" l="1"/>
  <c r="K38" i="2"/>
  <c r="H38" i="2"/>
  <c r="L37" i="2" l="1"/>
  <c r="K37" i="2"/>
  <c r="H37" i="2"/>
  <c r="L36" i="2" l="1"/>
  <c r="K36" i="2"/>
  <c r="H36" i="2"/>
  <c r="L35" i="2" l="1"/>
  <c r="K35" i="2"/>
  <c r="H35" i="2"/>
  <c r="L34" i="2" l="1"/>
  <c r="K34" i="2"/>
  <c r="H34" i="2"/>
  <c r="L33" i="2" l="1"/>
  <c r="K33" i="2"/>
  <c r="H33" i="2"/>
  <c r="L32" i="2" l="1"/>
  <c r="K32" i="2"/>
  <c r="H32" i="2"/>
  <c r="L31" i="2" l="1"/>
  <c r="K31" i="2"/>
  <c r="H31" i="2"/>
  <c r="L30" i="2" l="1"/>
  <c r="K30" i="2"/>
  <c r="H30" i="2"/>
  <c r="L29" i="2" l="1"/>
  <c r="K29" i="2"/>
  <c r="H29" i="2"/>
  <c r="L28" i="2" l="1"/>
  <c r="K28" i="2"/>
  <c r="H28" i="2"/>
  <c r="L27" i="2" l="1"/>
  <c r="K27" i="2"/>
  <c r="H27" i="2"/>
  <c r="L26" i="2" l="1"/>
  <c r="K26" i="2"/>
  <c r="H26" i="2"/>
  <c r="L25" i="2" l="1"/>
  <c r="K25" i="2"/>
  <c r="H25" i="2"/>
  <c r="L24" i="2" l="1"/>
  <c r="K24" i="2"/>
  <c r="H24" i="2"/>
  <c r="H23" i="2" l="1"/>
  <c r="L23" i="2"/>
  <c r="K23" i="2"/>
  <c r="L22" i="2" l="1"/>
  <c r="K22" i="2"/>
  <c r="H22" i="2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H21" i="2" l="1"/>
  <c r="H20" i="2" l="1"/>
  <c r="H19" i="2" l="1"/>
  <c r="H18" i="2" l="1"/>
  <c r="H17" i="2" l="1"/>
  <c r="H16" i="2" l="1"/>
  <c r="H15" i="2" l="1"/>
  <c r="H14" i="2" l="1"/>
  <c r="H13" i="2" l="1"/>
  <c r="H12" i="2" l="1"/>
  <c r="H11" i="2" l="1"/>
  <c r="H10" i="2" l="1"/>
  <c r="H9" i="2" l="1"/>
  <c r="H3" i="2" l="1"/>
  <c r="H2" i="2"/>
  <c r="H8" i="2"/>
  <c r="H7" i="2" l="1"/>
  <c r="H6" i="2"/>
  <c r="H5" i="2" l="1"/>
  <c r="H4" i="2" l="1"/>
</calcChain>
</file>

<file path=xl/sharedStrings.xml><?xml version="1.0" encoding="utf-8"?>
<sst xmlns="http://schemas.openxmlformats.org/spreadsheetml/2006/main" count="77" uniqueCount="60">
  <si>
    <t>更新时间</t>
    <phoneticPr fontId="1" type="noConversion"/>
  </si>
  <si>
    <t>截至1月22日24时</t>
  </si>
  <si>
    <t>截至1月26日24时</t>
    <phoneticPr fontId="1" type="noConversion"/>
  </si>
  <si>
    <t>截至1月25日24时</t>
  </si>
  <si>
    <t>截至1月24日24时</t>
  </si>
  <si>
    <t>日期</t>
    <phoneticPr fontId="1" type="noConversion"/>
  </si>
  <si>
    <t>截至1月20日24时</t>
    <phoneticPr fontId="1" type="noConversion"/>
  </si>
  <si>
    <t>截至1月21日24时</t>
    <phoneticPr fontId="1" type="noConversion"/>
  </si>
  <si>
    <t>截至1月23日24时</t>
    <phoneticPr fontId="1" type="noConversion"/>
  </si>
  <si>
    <t>-</t>
    <phoneticPr fontId="1" type="noConversion"/>
  </si>
  <si>
    <t>截至1月27日24时</t>
    <phoneticPr fontId="1" type="noConversion"/>
  </si>
  <si>
    <t>截至1月28日24时</t>
    <phoneticPr fontId="1" type="noConversion"/>
  </si>
  <si>
    <t xml:space="preserve">  </t>
    <phoneticPr fontId="1" type="noConversion"/>
  </si>
  <si>
    <t>观察中</t>
    <phoneticPr fontId="1" type="noConversion"/>
  </si>
  <si>
    <t>备注</t>
    <phoneticPr fontId="1" type="noConversion"/>
  </si>
  <si>
    <t>截至1月29日24时</t>
    <phoneticPr fontId="1" type="noConversion"/>
  </si>
  <si>
    <t>截至1月30日24时</t>
    <phoneticPr fontId="1" type="noConversion"/>
  </si>
  <si>
    <t>截至1月31日24时</t>
    <phoneticPr fontId="1" type="noConversion"/>
  </si>
  <si>
    <t>截至2月1日24时</t>
    <phoneticPr fontId="1" type="noConversion"/>
  </si>
  <si>
    <t>截至2月2日24时</t>
    <phoneticPr fontId="1" type="noConversion"/>
  </si>
  <si>
    <t>截至2月3日24时</t>
    <phoneticPr fontId="1" type="noConversion"/>
  </si>
  <si>
    <t>截至2月4日24时</t>
    <phoneticPr fontId="1" type="noConversion"/>
  </si>
  <si>
    <t>截至2月5日24时</t>
    <phoneticPr fontId="1" type="noConversion"/>
  </si>
  <si>
    <t>截至2月6日24时</t>
    <phoneticPr fontId="1" type="noConversion"/>
  </si>
  <si>
    <t>截至2月7日24时</t>
    <phoneticPr fontId="1" type="noConversion"/>
  </si>
  <si>
    <t>截至2月8日24时</t>
    <phoneticPr fontId="1" type="noConversion"/>
  </si>
  <si>
    <t>新增(疑似+确诊)</t>
    <phoneticPr fontId="1" type="noConversion"/>
  </si>
  <si>
    <t>新增疑似</t>
    <phoneticPr fontId="1" type="noConversion"/>
  </si>
  <si>
    <t>死亡/确诊</t>
    <phoneticPr fontId="1" type="noConversion"/>
  </si>
  <si>
    <t>新增确诊</t>
    <phoneticPr fontId="1" type="noConversion"/>
  </si>
  <si>
    <t>截至2月9日24时</t>
    <phoneticPr fontId="1" type="noConversion"/>
  </si>
  <si>
    <t>现有疑似</t>
    <phoneticPr fontId="1" type="noConversion"/>
  </si>
  <si>
    <t>现有重症</t>
    <phoneticPr fontId="1" type="noConversion"/>
  </si>
  <si>
    <t>累计死亡</t>
    <phoneticPr fontId="1" type="noConversion"/>
  </si>
  <si>
    <t>累计治愈</t>
    <phoneticPr fontId="1" type="noConversion"/>
  </si>
  <si>
    <t>累计确诊</t>
    <phoneticPr fontId="1" type="noConversion"/>
  </si>
  <si>
    <t>现有确诊（含重症）</t>
    <phoneticPr fontId="1" type="noConversion"/>
  </si>
  <si>
    <t>累计确诊+现有疑似</t>
    <phoneticPr fontId="1" type="noConversion"/>
  </si>
  <si>
    <t>截至2月10日24时</t>
    <phoneticPr fontId="1" type="noConversion"/>
  </si>
  <si>
    <t>截至2月11日24时</t>
    <phoneticPr fontId="1" type="noConversion"/>
  </si>
  <si>
    <t>截至2月12日24时</t>
    <phoneticPr fontId="1" type="noConversion"/>
  </si>
  <si>
    <t>截至2月13日24时</t>
    <phoneticPr fontId="1" type="noConversion"/>
  </si>
  <si>
    <t>截至2月14日24时</t>
    <phoneticPr fontId="1" type="noConversion"/>
  </si>
  <si>
    <t>截至2月15日24时</t>
    <phoneticPr fontId="1" type="noConversion"/>
  </si>
  <si>
    <t>截至2月16日24时</t>
    <phoneticPr fontId="1" type="noConversion"/>
  </si>
  <si>
    <t>截至2月17日24时</t>
    <phoneticPr fontId="1" type="noConversion"/>
  </si>
  <si>
    <t>截至2月18日24时</t>
    <phoneticPr fontId="1" type="noConversion"/>
  </si>
  <si>
    <t>截至2月19日24时</t>
    <phoneticPr fontId="1" type="noConversion"/>
  </si>
  <si>
    <t>截至2月20日24时</t>
    <phoneticPr fontId="1" type="noConversion"/>
  </si>
  <si>
    <t>截至2月21日24时</t>
    <phoneticPr fontId="1" type="noConversion"/>
  </si>
  <si>
    <t>截至2月22日24时</t>
    <phoneticPr fontId="1" type="noConversion"/>
  </si>
  <si>
    <t>截至2月23日24时</t>
    <phoneticPr fontId="1" type="noConversion"/>
  </si>
  <si>
    <t>截至2月24日24时</t>
    <phoneticPr fontId="1" type="noConversion"/>
  </si>
  <si>
    <t>截至2月25日24时</t>
    <phoneticPr fontId="1" type="noConversion"/>
  </si>
  <si>
    <t>截至2月26日24时</t>
    <phoneticPr fontId="1" type="noConversion"/>
  </si>
  <si>
    <t>截至2月27日24时</t>
    <phoneticPr fontId="1" type="noConversion"/>
  </si>
  <si>
    <t>截至2月28日24时</t>
    <phoneticPr fontId="1" type="noConversion"/>
  </si>
  <si>
    <t>截至2月29日24时</t>
    <phoneticPr fontId="1" type="noConversion"/>
  </si>
  <si>
    <t>截至3月1日24时</t>
    <phoneticPr fontId="1" type="noConversion"/>
  </si>
  <si>
    <t>截至3月2日24时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</si>
</sst>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333333"/>
      <name val="Segoe UI"/>
      <family val="2"/>
      <charset val="134"/>
    </font>
    <font>
      <sz val="12"/>
      <color rgb="FF333333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1">
      <alignment vertical="center"/>
    </xf>
    <xf numFmtId="10" fontId="2" fillId="0" borderId="0" xfId="2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0" fontId="0" fillId="0" borderId="0" xfId="2" applyNumberFormat="1" applyFont="1">
      <alignment vertical="center"/>
    </xf>
    <xf numFmtId="0" fontId="4" fillId="0" borderId="0" xfId="0" applyFont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新型肺炎趋势统计图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数据!$H$1</c:f>
              <c:strCache>
                <c:ptCount val="1"/>
                <c:pt idx="0">
                  <c:v>累计确诊+现有疑似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数据!$A$2:$A$44</c:f>
              <c:numCache>
                <c:formatCode>m/d/yyyy</c:formatCode>
                <c:ptCount val="4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数据!$H$2:$H$60</c15:sqref>
                  </c15:fullRef>
                </c:ext>
              </c:extLst>
              <c:f>数据!$H$2:$H$44</c:f>
              <c:numCache>
                <c:formatCode>General</c:formatCode>
                <c:ptCount val="43"/>
                <c:pt idx="0">
                  <c:v>345</c:v>
                </c:pt>
                <c:pt idx="1">
                  <c:v>477</c:v>
                </c:pt>
                <c:pt idx="2">
                  <c:v>964</c:v>
                </c:pt>
                <c:pt idx="3">
                  <c:v>1902</c:v>
                </c:pt>
                <c:pt idx="4">
                  <c:v>3252</c:v>
                </c:pt>
                <c:pt idx="5">
                  <c:v>4659</c:v>
                </c:pt>
                <c:pt idx="6">
                  <c:v>8538</c:v>
                </c:pt>
                <c:pt idx="7">
                  <c:v>11488</c:v>
                </c:pt>
                <c:pt idx="8">
                  <c:v>15213</c:v>
                </c:pt>
                <c:pt idx="9">
                  <c:v>19878</c:v>
                </c:pt>
                <c:pt idx="10">
                  <c:v>24930</c:v>
                </c:pt>
                <c:pt idx="11">
                  <c:v>29779</c:v>
                </c:pt>
                <c:pt idx="12">
                  <c:v>33924</c:v>
                </c:pt>
                <c:pt idx="13">
                  <c:v>38763</c:v>
                </c:pt>
                <c:pt idx="14">
                  <c:v>43652</c:v>
                </c:pt>
                <c:pt idx="15">
                  <c:v>47584</c:v>
                </c:pt>
                <c:pt idx="16">
                  <c:v>52720</c:v>
                </c:pt>
                <c:pt idx="17">
                  <c:v>57520</c:v>
                </c:pt>
                <c:pt idx="18">
                  <c:v>62203</c:v>
                </c:pt>
                <c:pt idx="19">
                  <c:v>66140</c:v>
                </c:pt>
                <c:pt idx="20">
                  <c:v>63760</c:v>
                </c:pt>
                <c:pt idx="21">
                  <c:v>64313</c:v>
                </c:pt>
                <c:pt idx="22">
                  <c:v>60720</c:v>
                </c:pt>
                <c:pt idx="23">
                  <c:v>73239</c:v>
                </c:pt>
                <c:pt idx="24">
                  <c:v>73960</c:v>
                </c:pt>
                <c:pt idx="25">
                  <c:v>75461</c:v>
                </c:pt>
                <c:pt idx="26">
                  <c:v>76728</c:v>
                </c:pt>
                <c:pt idx="27">
                  <c:v>77812</c:v>
                </c:pt>
                <c:pt idx="28">
                  <c:v>78678</c:v>
                </c:pt>
                <c:pt idx="29">
                  <c:v>79433</c:v>
                </c:pt>
                <c:pt idx="30">
                  <c:v>79498</c:v>
                </c:pt>
                <c:pt idx="31">
                  <c:v>80671</c:v>
                </c:pt>
                <c:pt idx="32">
                  <c:v>81653</c:v>
                </c:pt>
                <c:pt idx="33">
                  <c:v>81084</c:v>
                </c:pt>
                <c:pt idx="34">
                  <c:v>80584</c:v>
                </c:pt>
                <c:pt idx="35">
                  <c:v>80482</c:v>
                </c:pt>
                <c:pt idx="36">
                  <c:v>80555</c:v>
                </c:pt>
                <c:pt idx="37">
                  <c:v>80855</c:v>
                </c:pt>
                <c:pt idx="38">
                  <c:v>81132</c:v>
                </c:pt>
                <c:pt idx="39">
                  <c:v>80669</c:v>
                </c:pt>
                <c:pt idx="40">
                  <c:v>80675</c:v>
                </c:pt>
                <c:pt idx="41">
                  <c:v>80741</c:v>
                </c:pt>
                <c:pt idx="42">
                  <c:v>80738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A-43B8-AB21-A43A8182E50F}"/>
            </c:ext>
          </c:extLst>
        </c:ser>
        <c:ser>
          <c:idx val="1"/>
          <c:order val="1"/>
          <c:tx>
            <c:strRef>
              <c:f>数据!$D$1</c:f>
              <c:strCache>
                <c:ptCount val="1"/>
                <c:pt idx="0">
                  <c:v>现有疑似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数据!$A$2:$A$44</c:f>
              <c:numCache>
                <c:formatCode>m/d/yyyy</c:formatCode>
                <c:ptCount val="4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数据!$D$2:$D$60</c15:sqref>
                  </c15:fullRef>
                </c:ext>
              </c:extLst>
              <c:f>数据!$D$2:$D$44</c:f>
              <c:numCache>
                <c:formatCode>General</c:formatCode>
                <c:ptCount val="43"/>
                <c:pt idx="0">
                  <c:v>54</c:v>
                </c:pt>
                <c:pt idx="1">
                  <c:v>37</c:v>
                </c:pt>
                <c:pt idx="2">
                  <c:v>393</c:v>
                </c:pt>
                <c:pt idx="3">
                  <c:v>1072</c:v>
                </c:pt>
                <c:pt idx="4">
                  <c:v>1965</c:v>
                </c:pt>
                <c:pt idx="5">
                  <c:v>2684</c:v>
                </c:pt>
                <c:pt idx="6">
                  <c:v>5794</c:v>
                </c:pt>
                <c:pt idx="7">
                  <c:v>6973</c:v>
                </c:pt>
                <c:pt idx="8">
                  <c:v>9239</c:v>
                </c:pt>
                <c:pt idx="9">
                  <c:v>12167</c:v>
                </c:pt>
                <c:pt idx="10">
                  <c:v>15238</c:v>
                </c:pt>
                <c:pt idx="11">
                  <c:v>17988</c:v>
                </c:pt>
                <c:pt idx="12">
                  <c:v>19544</c:v>
                </c:pt>
                <c:pt idx="13">
                  <c:v>21558</c:v>
                </c:pt>
                <c:pt idx="14">
                  <c:v>23214</c:v>
                </c:pt>
                <c:pt idx="15">
                  <c:v>23260</c:v>
                </c:pt>
                <c:pt idx="16">
                  <c:v>24702</c:v>
                </c:pt>
                <c:pt idx="17">
                  <c:v>26359</c:v>
                </c:pt>
                <c:pt idx="18">
                  <c:v>27657</c:v>
                </c:pt>
                <c:pt idx="19">
                  <c:v>28942</c:v>
                </c:pt>
                <c:pt idx="20">
                  <c:v>23589</c:v>
                </c:pt>
                <c:pt idx="21">
                  <c:v>21675</c:v>
                </c:pt>
                <c:pt idx="22">
                  <c:v>16067</c:v>
                </c:pt>
                <c:pt idx="23">
                  <c:v>13435</c:v>
                </c:pt>
                <c:pt idx="24">
                  <c:v>10109</c:v>
                </c:pt>
                <c:pt idx="25">
                  <c:v>8969</c:v>
                </c:pt>
                <c:pt idx="26">
                  <c:v>8228</c:v>
                </c:pt>
                <c:pt idx="27">
                  <c:v>7264</c:v>
                </c:pt>
                <c:pt idx="28">
                  <c:v>6242</c:v>
                </c:pt>
                <c:pt idx="29">
                  <c:v>5248</c:v>
                </c:pt>
                <c:pt idx="30">
                  <c:v>4922</c:v>
                </c:pt>
                <c:pt idx="31">
                  <c:v>5206</c:v>
                </c:pt>
                <c:pt idx="32">
                  <c:v>5365</c:v>
                </c:pt>
                <c:pt idx="33">
                  <c:v>4148</c:v>
                </c:pt>
                <c:pt idx="34">
                  <c:v>3434</c:v>
                </c:pt>
                <c:pt idx="35">
                  <c:v>2824</c:v>
                </c:pt>
                <c:pt idx="36">
                  <c:v>2491</c:v>
                </c:pt>
                <c:pt idx="37">
                  <c:v>2358</c:v>
                </c:pt>
                <c:pt idx="38">
                  <c:v>2308</c:v>
                </c:pt>
                <c:pt idx="39">
                  <c:v>1418</c:v>
                </c:pt>
                <c:pt idx="40">
                  <c:v>851</c:v>
                </c:pt>
                <c:pt idx="41">
                  <c:v>715</c:v>
                </c:pt>
                <c:pt idx="42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A-43B8-AB21-A43A8182E50F}"/>
            </c:ext>
          </c:extLst>
        </c:ser>
        <c:ser>
          <c:idx val="0"/>
          <c:order val="2"/>
          <c:tx>
            <c:strRef>
              <c:f>数据!$B$1</c:f>
              <c:strCache>
                <c:ptCount val="1"/>
                <c:pt idx="0">
                  <c:v>累计确诊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数据!$A$2:$A$44</c:f>
              <c:numCache>
                <c:formatCode>m/d/yyyy</c:formatCode>
                <c:ptCount val="4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数据!$B$2:$B$60</c15:sqref>
                  </c15:fullRef>
                </c:ext>
              </c:extLst>
              <c:f>数据!$B$2:$B$44</c:f>
              <c:numCache>
                <c:formatCode>General</c:formatCode>
                <c:ptCount val="43"/>
                <c:pt idx="0">
                  <c:v>291</c:v>
                </c:pt>
                <c:pt idx="1">
                  <c:v>440</c:v>
                </c:pt>
                <c:pt idx="2">
                  <c:v>571</c:v>
                </c:pt>
                <c:pt idx="3">
                  <c:v>830</c:v>
                </c:pt>
                <c:pt idx="4">
                  <c:v>1287</c:v>
                </c:pt>
                <c:pt idx="5">
                  <c:v>1975</c:v>
                </c:pt>
                <c:pt idx="6">
                  <c:v>2744</c:v>
                </c:pt>
                <c:pt idx="7">
                  <c:v>4515</c:v>
                </c:pt>
                <c:pt idx="8">
                  <c:v>5974</c:v>
                </c:pt>
                <c:pt idx="9">
                  <c:v>7711</c:v>
                </c:pt>
                <c:pt idx="10">
                  <c:v>9692</c:v>
                </c:pt>
                <c:pt idx="11">
                  <c:v>11791</c:v>
                </c:pt>
                <c:pt idx="12">
                  <c:v>14380</c:v>
                </c:pt>
                <c:pt idx="13">
                  <c:v>17205</c:v>
                </c:pt>
                <c:pt idx="14">
                  <c:v>20438</c:v>
                </c:pt>
                <c:pt idx="15">
                  <c:v>24324</c:v>
                </c:pt>
                <c:pt idx="16">
                  <c:v>28018</c:v>
                </c:pt>
                <c:pt idx="17">
                  <c:v>31161</c:v>
                </c:pt>
                <c:pt idx="18">
                  <c:v>34546</c:v>
                </c:pt>
                <c:pt idx="19">
                  <c:v>37198</c:v>
                </c:pt>
                <c:pt idx="20">
                  <c:v>40171</c:v>
                </c:pt>
                <c:pt idx="21">
                  <c:v>42638</c:v>
                </c:pt>
                <c:pt idx="22">
                  <c:v>44653</c:v>
                </c:pt>
                <c:pt idx="23">
                  <c:v>59804</c:v>
                </c:pt>
                <c:pt idx="24">
                  <c:v>63851</c:v>
                </c:pt>
                <c:pt idx="25">
                  <c:v>66492</c:v>
                </c:pt>
                <c:pt idx="26">
                  <c:v>68500</c:v>
                </c:pt>
                <c:pt idx="27">
                  <c:v>70548</c:v>
                </c:pt>
                <c:pt idx="28">
                  <c:v>72436</c:v>
                </c:pt>
                <c:pt idx="29">
                  <c:v>74185</c:v>
                </c:pt>
                <c:pt idx="30">
                  <c:v>74576</c:v>
                </c:pt>
                <c:pt idx="31">
                  <c:v>75465</c:v>
                </c:pt>
                <c:pt idx="32">
                  <c:v>76288</c:v>
                </c:pt>
                <c:pt idx="33">
                  <c:v>76936</c:v>
                </c:pt>
                <c:pt idx="34">
                  <c:v>77150</c:v>
                </c:pt>
                <c:pt idx="35">
                  <c:v>77658</c:v>
                </c:pt>
                <c:pt idx="36">
                  <c:v>78064</c:v>
                </c:pt>
                <c:pt idx="37">
                  <c:v>78497</c:v>
                </c:pt>
                <c:pt idx="38">
                  <c:v>78824</c:v>
                </c:pt>
                <c:pt idx="39">
                  <c:v>79251</c:v>
                </c:pt>
                <c:pt idx="40">
                  <c:v>79824</c:v>
                </c:pt>
                <c:pt idx="41">
                  <c:v>80026</c:v>
                </c:pt>
                <c:pt idx="42">
                  <c:v>80151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11372984"/>
        <c:axId val="511373312"/>
      </c:barChart>
      <c:lineChart>
        <c:grouping val="standard"/>
        <c:varyColors val="0"/>
        <c:ser>
          <c:idx val="5"/>
          <c:order val="5"/>
          <c:tx>
            <c:strRef>
              <c:f>数据!$K$1</c:f>
              <c:strCache>
                <c:ptCount val="1"/>
                <c:pt idx="0">
                  <c:v>新增(疑似+确诊)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数据!$A$2:$A$44</c:f>
              <c:numCache>
                <c:formatCode>m/d/yyyy</c:formatCode>
                <c:ptCount val="4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数据!$K$2:$K$60</c15:sqref>
                  </c15:fullRef>
                </c:ext>
              </c:extLst>
              <c:f>数据!$K$2:$K$44</c:f>
              <c:numCache>
                <c:formatCode>General</c:formatCode>
                <c:ptCount val="43"/>
                <c:pt idx="0">
                  <c:v>104</c:v>
                </c:pt>
                <c:pt idx="1">
                  <c:v>175</c:v>
                </c:pt>
                <c:pt idx="2">
                  <c:v>388</c:v>
                </c:pt>
                <c:pt idx="3">
                  <c:v>939</c:v>
                </c:pt>
                <c:pt idx="4">
                  <c:v>1562</c:v>
                </c:pt>
                <c:pt idx="5">
                  <c:v>1997</c:v>
                </c:pt>
                <c:pt idx="6">
                  <c:v>4575</c:v>
                </c:pt>
                <c:pt idx="7">
                  <c:v>3848</c:v>
                </c:pt>
                <c:pt idx="8">
                  <c:v>4707</c:v>
                </c:pt>
                <c:pt idx="9">
                  <c:v>5885</c:v>
                </c:pt>
                <c:pt idx="10">
                  <c:v>6794</c:v>
                </c:pt>
                <c:pt idx="11">
                  <c:v>7121</c:v>
                </c:pt>
                <c:pt idx="12">
                  <c:v>7152</c:v>
                </c:pt>
                <c:pt idx="13">
                  <c:v>8002</c:v>
                </c:pt>
                <c:pt idx="14">
                  <c:v>8307</c:v>
                </c:pt>
                <c:pt idx="15">
                  <c:v>7858</c:v>
                </c:pt>
                <c:pt idx="16">
                  <c:v>9022</c:v>
                </c:pt>
                <c:pt idx="17">
                  <c:v>7976</c:v>
                </c:pt>
                <c:pt idx="18">
                  <c:v>7613</c:v>
                </c:pt>
                <c:pt idx="19">
                  <c:v>6572</c:v>
                </c:pt>
                <c:pt idx="20">
                  <c:v>7070</c:v>
                </c:pt>
                <c:pt idx="21">
                  <c:v>6014</c:v>
                </c:pt>
                <c:pt idx="22">
                  <c:v>5357</c:v>
                </c:pt>
                <c:pt idx="23">
                  <c:v>17959</c:v>
                </c:pt>
                <c:pt idx="24">
                  <c:v>7540</c:v>
                </c:pt>
                <c:pt idx="25">
                  <c:v>4918</c:v>
                </c:pt>
                <c:pt idx="26">
                  <c:v>3927</c:v>
                </c:pt>
                <c:pt idx="27">
                  <c:v>3611</c:v>
                </c:pt>
                <c:pt idx="28">
                  <c:v>3318</c:v>
                </c:pt>
                <c:pt idx="29">
                  <c:v>2934</c:v>
                </c:pt>
                <c:pt idx="30">
                  <c:v>1671</c:v>
                </c:pt>
                <c:pt idx="31">
                  <c:v>2503</c:v>
                </c:pt>
                <c:pt idx="32">
                  <c:v>1758</c:v>
                </c:pt>
                <c:pt idx="33">
                  <c:v>1530</c:v>
                </c:pt>
                <c:pt idx="34">
                  <c:v>1029</c:v>
                </c:pt>
                <c:pt idx="35">
                  <c:v>1038</c:v>
                </c:pt>
                <c:pt idx="36">
                  <c:v>845</c:v>
                </c:pt>
                <c:pt idx="37">
                  <c:v>941</c:v>
                </c:pt>
                <c:pt idx="38">
                  <c:v>779</c:v>
                </c:pt>
                <c:pt idx="39">
                  <c:v>675</c:v>
                </c:pt>
                <c:pt idx="40">
                  <c:v>705</c:v>
                </c:pt>
                <c:pt idx="41">
                  <c:v>343</c:v>
                </c:pt>
                <c:pt idx="4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5A-43B8-AB21-A43A8182E50F}"/>
            </c:ext>
          </c:extLst>
        </c:ser>
        <c:ser>
          <c:idx val="6"/>
          <c:order val="6"/>
          <c:tx>
            <c:strRef>
              <c:f>数据!$E$1</c:f>
              <c:strCache>
                <c:ptCount val="1"/>
                <c:pt idx="0">
                  <c:v>现有重症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数据!$A$2:$A$60</c15:sqref>
                  </c15:fullRef>
                </c:ext>
              </c:extLst>
              <c:f>数据!$A$2:$A$44</c:f>
              <c:numCache>
                <c:formatCode>m/d/yyyy</c:formatCode>
                <c:ptCount val="43"/>
                <c:pt idx="0">
                  <c:v>43850</c:v>
                </c:pt>
                <c:pt idx="1">
                  <c:v>43851</c:v>
                </c:pt>
                <c:pt idx="2">
                  <c:v>43852</c:v>
                </c:pt>
                <c:pt idx="3">
                  <c:v>43853</c:v>
                </c:pt>
                <c:pt idx="4">
                  <c:v>43854</c:v>
                </c:pt>
                <c:pt idx="5">
                  <c:v>43855</c:v>
                </c:pt>
                <c:pt idx="6">
                  <c:v>43856</c:v>
                </c:pt>
                <c:pt idx="7">
                  <c:v>43857</c:v>
                </c:pt>
                <c:pt idx="8">
                  <c:v>43858</c:v>
                </c:pt>
                <c:pt idx="9">
                  <c:v>43859</c:v>
                </c:pt>
                <c:pt idx="10">
                  <c:v>43860</c:v>
                </c:pt>
                <c:pt idx="11">
                  <c:v>43861</c:v>
                </c:pt>
                <c:pt idx="12">
                  <c:v>43862</c:v>
                </c:pt>
                <c:pt idx="13">
                  <c:v>43863</c:v>
                </c:pt>
                <c:pt idx="14">
                  <c:v>43864</c:v>
                </c:pt>
                <c:pt idx="15">
                  <c:v>43865</c:v>
                </c:pt>
                <c:pt idx="16">
                  <c:v>43866</c:v>
                </c:pt>
                <c:pt idx="17">
                  <c:v>43867</c:v>
                </c:pt>
                <c:pt idx="18">
                  <c:v>43868</c:v>
                </c:pt>
                <c:pt idx="19">
                  <c:v>43869</c:v>
                </c:pt>
                <c:pt idx="20">
                  <c:v>43870</c:v>
                </c:pt>
                <c:pt idx="21">
                  <c:v>43871</c:v>
                </c:pt>
                <c:pt idx="22">
                  <c:v>43872</c:v>
                </c:pt>
                <c:pt idx="23">
                  <c:v>43873</c:v>
                </c:pt>
                <c:pt idx="24">
                  <c:v>43874</c:v>
                </c:pt>
                <c:pt idx="25">
                  <c:v>43875</c:v>
                </c:pt>
                <c:pt idx="26">
                  <c:v>43876</c:v>
                </c:pt>
                <c:pt idx="27">
                  <c:v>43877</c:v>
                </c:pt>
                <c:pt idx="28">
                  <c:v>43878</c:v>
                </c:pt>
                <c:pt idx="29">
                  <c:v>43879</c:v>
                </c:pt>
                <c:pt idx="30">
                  <c:v>43880</c:v>
                </c:pt>
                <c:pt idx="31">
                  <c:v>43881</c:v>
                </c:pt>
                <c:pt idx="32">
                  <c:v>43882</c:v>
                </c:pt>
                <c:pt idx="33">
                  <c:v>43883</c:v>
                </c:pt>
                <c:pt idx="34">
                  <c:v>43884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43890</c:v>
                </c:pt>
                <c:pt idx="41">
                  <c:v>43891</c:v>
                </c:pt>
                <c:pt idx="42">
                  <c:v>43892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数据!$E$2:$E$60</c15:sqref>
                  </c15:fullRef>
                </c:ext>
              </c:extLst>
              <c:f>数据!$E$2:$E$44</c:f>
              <c:numCache>
                <c:formatCode>General</c:formatCode>
                <c:ptCount val="43"/>
                <c:pt idx="0">
                  <c:v>0</c:v>
                </c:pt>
                <c:pt idx="1">
                  <c:v>102</c:v>
                </c:pt>
                <c:pt idx="2">
                  <c:v>95</c:v>
                </c:pt>
                <c:pt idx="3">
                  <c:v>177</c:v>
                </c:pt>
                <c:pt idx="4">
                  <c:v>237</c:v>
                </c:pt>
                <c:pt idx="5">
                  <c:v>324</c:v>
                </c:pt>
                <c:pt idx="6">
                  <c:v>461</c:v>
                </c:pt>
                <c:pt idx="7">
                  <c:v>976</c:v>
                </c:pt>
                <c:pt idx="8">
                  <c:v>1239</c:v>
                </c:pt>
                <c:pt idx="9">
                  <c:v>1370</c:v>
                </c:pt>
                <c:pt idx="10">
                  <c:v>1527</c:v>
                </c:pt>
                <c:pt idx="11">
                  <c:v>1795</c:v>
                </c:pt>
                <c:pt idx="12">
                  <c:v>2110</c:v>
                </c:pt>
                <c:pt idx="13">
                  <c:v>2296</c:v>
                </c:pt>
                <c:pt idx="14">
                  <c:v>2788</c:v>
                </c:pt>
                <c:pt idx="15">
                  <c:v>3219</c:v>
                </c:pt>
                <c:pt idx="16">
                  <c:v>3859</c:v>
                </c:pt>
                <c:pt idx="17">
                  <c:v>4821</c:v>
                </c:pt>
                <c:pt idx="18">
                  <c:v>6101</c:v>
                </c:pt>
                <c:pt idx="19">
                  <c:v>6188</c:v>
                </c:pt>
                <c:pt idx="20">
                  <c:v>6484</c:v>
                </c:pt>
                <c:pt idx="21">
                  <c:v>7333</c:v>
                </c:pt>
                <c:pt idx="22">
                  <c:v>8204</c:v>
                </c:pt>
                <c:pt idx="23">
                  <c:v>8030</c:v>
                </c:pt>
                <c:pt idx="24">
                  <c:v>10204</c:v>
                </c:pt>
                <c:pt idx="25">
                  <c:v>11053</c:v>
                </c:pt>
                <c:pt idx="26">
                  <c:v>11272</c:v>
                </c:pt>
                <c:pt idx="27">
                  <c:v>10644</c:v>
                </c:pt>
                <c:pt idx="28">
                  <c:v>11741</c:v>
                </c:pt>
                <c:pt idx="29">
                  <c:v>11977</c:v>
                </c:pt>
                <c:pt idx="30">
                  <c:v>11864</c:v>
                </c:pt>
                <c:pt idx="31">
                  <c:v>11633</c:v>
                </c:pt>
                <c:pt idx="32">
                  <c:v>11477</c:v>
                </c:pt>
                <c:pt idx="33">
                  <c:v>10968</c:v>
                </c:pt>
                <c:pt idx="34">
                  <c:v>9915</c:v>
                </c:pt>
                <c:pt idx="35">
                  <c:v>9126</c:v>
                </c:pt>
                <c:pt idx="36">
                  <c:v>8752</c:v>
                </c:pt>
                <c:pt idx="37">
                  <c:v>8346</c:v>
                </c:pt>
                <c:pt idx="38">
                  <c:v>7952</c:v>
                </c:pt>
                <c:pt idx="39">
                  <c:v>7664</c:v>
                </c:pt>
                <c:pt idx="40">
                  <c:v>7365</c:v>
                </c:pt>
                <c:pt idx="41">
                  <c:v>7110</c:v>
                </c:pt>
                <c:pt idx="42">
                  <c:v>6806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49-40C2-B1FF-B7B8C7D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2984"/>
        <c:axId val="511373312"/>
      </c:lineChart>
      <c:lineChart>
        <c:grouping val="standard"/>
        <c:varyColors val="0"/>
        <c:ser>
          <c:idx val="2"/>
          <c:order val="3"/>
          <c:tx>
            <c:strRef>
              <c:f>数据!$F$1</c:f>
              <c:strCache>
                <c:ptCount val="1"/>
                <c:pt idx="0">
                  <c:v>累计死亡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数据!$F$2:$F$60</c15:sqref>
                  </c15:fullRef>
                </c:ext>
              </c:extLst>
              <c:f>数据!$F$2:$F$44</c:f>
              <c:numCache>
                <c:formatCode>General</c:formatCode>
                <c:ptCount val="43"/>
                <c:pt idx="0">
                  <c:v>6</c:v>
                </c:pt>
                <c:pt idx="1">
                  <c:v>9</c:v>
                </c:pt>
                <c:pt idx="2">
                  <c:v>17</c:v>
                </c:pt>
                <c:pt idx="3">
                  <c:v>25</c:v>
                </c:pt>
                <c:pt idx="4">
                  <c:v>41</c:v>
                </c:pt>
                <c:pt idx="5">
                  <c:v>56</c:v>
                </c:pt>
                <c:pt idx="6">
                  <c:v>80</c:v>
                </c:pt>
                <c:pt idx="7">
                  <c:v>106</c:v>
                </c:pt>
                <c:pt idx="8">
                  <c:v>132</c:v>
                </c:pt>
                <c:pt idx="9">
                  <c:v>170</c:v>
                </c:pt>
                <c:pt idx="10">
                  <c:v>213</c:v>
                </c:pt>
                <c:pt idx="11">
                  <c:v>259</c:v>
                </c:pt>
                <c:pt idx="12">
                  <c:v>304</c:v>
                </c:pt>
                <c:pt idx="13">
                  <c:v>361</c:v>
                </c:pt>
                <c:pt idx="14">
                  <c:v>425</c:v>
                </c:pt>
                <c:pt idx="15">
                  <c:v>490</c:v>
                </c:pt>
                <c:pt idx="16">
                  <c:v>563</c:v>
                </c:pt>
                <c:pt idx="17">
                  <c:v>636</c:v>
                </c:pt>
                <c:pt idx="18">
                  <c:v>722</c:v>
                </c:pt>
                <c:pt idx="19">
                  <c:v>811</c:v>
                </c:pt>
                <c:pt idx="20">
                  <c:v>908</c:v>
                </c:pt>
                <c:pt idx="21">
                  <c:v>1016</c:v>
                </c:pt>
                <c:pt idx="22">
                  <c:v>1113</c:v>
                </c:pt>
                <c:pt idx="23">
                  <c:v>1367</c:v>
                </c:pt>
                <c:pt idx="24">
                  <c:v>1380</c:v>
                </c:pt>
                <c:pt idx="25">
                  <c:v>1523</c:v>
                </c:pt>
                <c:pt idx="26">
                  <c:v>1665</c:v>
                </c:pt>
                <c:pt idx="27">
                  <c:v>1770</c:v>
                </c:pt>
                <c:pt idx="28">
                  <c:v>1868</c:v>
                </c:pt>
                <c:pt idx="29">
                  <c:v>2004</c:v>
                </c:pt>
                <c:pt idx="30">
                  <c:v>2118</c:v>
                </c:pt>
                <c:pt idx="31">
                  <c:v>2236</c:v>
                </c:pt>
                <c:pt idx="32">
                  <c:v>2345</c:v>
                </c:pt>
                <c:pt idx="33">
                  <c:v>2442</c:v>
                </c:pt>
                <c:pt idx="34">
                  <c:v>2592</c:v>
                </c:pt>
                <c:pt idx="35">
                  <c:v>2663</c:v>
                </c:pt>
                <c:pt idx="36">
                  <c:v>2715</c:v>
                </c:pt>
                <c:pt idx="37">
                  <c:v>2744</c:v>
                </c:pt>
                <c:pt idx="38">
                  <c:v>2788</c:v>
                </c:pt>
                <c:pt idx="39">
                  <c:v>2835</c:v>
                </c:pt>
                <c:pt idx="40">
                  <c:v>2870</c:v>
                </c:pt>
                <c:pt idx="41">
                  <c:v>2912</c:v>
                </c:pt>
                <c:pt idx="42">
                  <c:v>2943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5A-43B8-AB21-A43A8182E50F}"/>
            </c:ext>
          </c:extLst>
        </c:ser>
        <c:ser>
          <c:idx val="3"/>
          <c:order val="4"/>
          <c:tx>
            <c:strRef>
              <c:f>数据!$G$1</c:f>
              <c:strCache>
                <c:ptCount val="1"/>
                <c:pt idx="0">
                  <c:v>累计治愈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数据!$A$4:$A$4</c15:sqref>
                  </c15:fullRef>
                </c:ext>
              </c:extLst>
              <c:f>数据!$A$4</c:f>
              <c:numCache>
                <c:formatCode>m/d/yyyy</c:formatCode>
                <c:ptCount val="1"/>
                <c:pt idx="0">
                  <c:v>43852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数据!$G$2:$G$60</c15:sqref>
                  </c15:fullRef>
                </c:ext>
              </c:extLst>
              <c:f>数据!$G$2:$G$44</c:f>
              <c:numCache>
                <c:formatCode>General</c:formatCode>
                <c:ptCount val="43"/>
                <c:pt idx="0">
                  <c:v>25</c:v>
                </c:pt>
                <c:pt idx="1">
                  <c:v>28</c:v>
                </c:pt>
                <c:pt idx="2">
                  <c:v>49</c:v>
                </c:pt>
                <c:pt idx="3">
                  <c:v>34</c:v>
                </c:pt>
                <c:pt idx="4">
                  <c:v>38</c:v>
                </c:pt>
                <c:pt idx="5">
                  <c:v>49</c:v>
                </c:pt>
                <c:pt idx="6">
                  <c:v>51</c:v>
                </c:pt>
                <c:pt idx="7">
                  <c:v>60</c:v>
                </c:pt>
                <c:pt idx="8">
                  <c:v>103</c:v>
                </c:pt>
                <c:pt idx="9">
                  <c:v>124</c:v>
                </c:pt>
                <c:pt idx="10">
                  <c:v>171</c:v>
                </c:pt>
                <c:pt idx="11">
                  <c:v>243</c:v>
                </c:pt>
                <c:pt idx="12">
                  <c:v>328</c:v>
                </c:pt>
                <c:pt idx="13">
                  <c:v>475</c:v>
                </c:pt>
                <c:pt idx="14">
                  <c:v>632</c:v>
                </c:pt>
                <c:pt idx="15">
                  <c:v>892</c:v>
                </c:pt>
                <c:pt idx="16">
                  <c:v>1153</c:v>
                </c:pt>
                <c:pt idx="17">
                  <c:v>1540</c:v>
                </c:pt>
                <c:pt idx="18">
                  <c:v>2050</c:v>
                </c:pt>
                <c:pt idx="19">
                  <c:v>2649</c:v>
                </c:pt>
                <c:pt idx="20">
                  <c:v>3281</c:v>
                </c:pt>
                <c:pt idx="21">
                  <c:v>3996</c:v>
                </c:pt>
                <c:pt idx="22">
                  <c:v>4740</c:v>
                </c:pt>
                <c:pt idx="23">
                  <c:v>5911</c:v>
                </c:pt>
                <c:pt idx="24">
                  <c:v>6723</c:v>
                </c:pt>
                <c:pt idx="25">
                  <c:v>8096</c:v>
                </c:pt>
                <c:pt idx="26">
                  <c:v>9419</c:v>
                </c:pt>
                <c:pt idx="27">
                  <c:v>10844</c:v>
                </c:pt>
                <c:pt idx="28">
                  <c:v>12552</c:v>
                </c:pt>
                <c:pt idx="29">
                  <c:v>14376</c:v>
                </c:pt>
                <c:pt idx="30">
                  <c:v>16155</c:v>
                </c:pt>
                <c:pt idx="31">
                  <c:v>18264</c:v>
                </c:pt>
                <c:pt idx="32">
                  <c:v>20659</c:v>
                </c:pt>
                <c:pt idx="33">
                  <c:v>22888</c:v>
                </c:pt>
                <c:pt idx="34">
                  <c:v>24734</c:v>
                </c:pt>
                <c:pt idx="35">
                  <c:v>27323</c:v>
                </c:pt>
                <c:pt idx="36">
                  <c:v>29745</c:v>
                </c:pt>
                <c:pt idx="37">
                  <c:v>32495</c:v>
                </c:pt>
                <c:pt idx="38">
                  <c:v>36117</c:v>
                </c:pt>
                <c:pt idx="39">
                  <c:v>39002</c:v>
                </c:pt>
                <c:pt idx="40">
                  <c:v>41625</c:v>
                </c:pt>
                <c:pt idx="41">
                  <c:v>44462</c:v>
                </c:pt>
                <c:pt idx="42">
                  <c:v>47204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5A-43B8-AB21-A43A8182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490095"/>
        <c:axId val="903103775"/>
      </c:lineChart>
      <c:dateAx>
        <c:axId val="511372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3312"/>
        <c:crosses val="autoZero"/>
        <c:auto val="1"/>
        <c:lblOffset val="100"/>
        <c:baseTimeUnit val="days"/>
      </c:dateAx>
      <c:valAx>
        <c:axId val="51137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2984"/>
        <c:crosses val="autoZero"/>
        <c:crossBetween val="between"/>
      </c:valAx>
      <c:valAx>
        <c:axId val="90310377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1490095"/>
        <c:crosses val="max"/>
        <c:crossBetween val="between"/>
      </c:valAx>
      <c:dateAx>
        <c:axId val="91149009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903103775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0</xdr:row>
      <xdr:rowOff>142874</xdr:rowOff>
    </xdr:from>
    <xdr:to>
      <xdr:col>16</xdr:col>
      <xdr:colOff>257175</xdr:colOff>
      <xdr:row>31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0592E1F-88B6-4671-9D79-A5639ACFA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nhc.gov.cn/xcs/yqtb/202002/d5c495da742f4739b7f99339c3bd032f.shtml" TargetMode="External"/><Relationship Id="rId18" Type="http://schemas.openxmlformats.org/officeDocument/2006/relationships/hyperlink" Target="http://www.nhc.gov.cn/xcs/yqtb/202002/3db09278e3034f289841300ed09bd0e1.shtml" TargetMode="External"/><Relationship Id="rId26" Type="http://schemas.openxmlformats.org/officeDocument/2006/relationships/hyperlink" Target="http://www.nhc.gov.cn/xcs/yqtb/202002/50994e4df10c49c199ce6db07e196b61.shtml" TargetMode="External"/><Relationship Id="rId39" Type="http://schemas.openxmlformats.org/officeDocument/2006/relationships/hyperlink" Target="http://www.nhc.gov.cn/xcs/yqtb/202002/d5e15557ee534fcbb5aaa9301ea5235f.shtml" TargetMode="External"/><Relationship Id="rId21" Type="http://schemas.openxmlformats.org/officeDocument/2006/relationships/hyperlink" Target="http://www.nhc.gov.cn/xcs/yqtb/202002/167a0e01b2d24274b03b2ca961107929.shtml" TargetMode="External"/><Relationship Id="rId34" Type="http://schemas.openxmlformats.org/officeDocument/2006/relationships/hyperlink" Target="http://www.nhc.gov.cn/xcs/yqtb/202002/07e5b22758364f2482d83537ef3975d2.shtml" TargetMode="External"/><Relationship Id="rId42" Type="http://schemas.openxmlformats.org/officeDocument/2006/relationships/hyperlink" Target="http://www.nhc.gov.cn/xcs/yqtb/202003/5819f3e13ff6413ba05fdb45b55b66ba.shtml" TargetMode="External"/><Relationship Id="rId7" Type="http://schemas.openxmlformats.org/officeDocument/2006/relationships/hyperlink" Target="http://www.nhc.gov.cn/xcs/yqtb/202001/5d19a4f6d3154b9fae328918ed2e3c8a.shtml" TargetMode="External"/><Relationship Id="rId2" Type="http://schemas.openxmlformats.org/officeDocument/2006/relationships/hyperlink" Target="http://www.nhc.gov.cn/xcs/yqtb/202001/3882fdcdbfdc4b4fa4e3a829b62d518e.shtml" TargetMode="External"/><Relationship Id="rId16" Type="http://schemas.openxmlformats.org/officeDocument/2006/relationships/hyperlink" Target="http://www.nhc.gov.cn/xcs/yqtb/202002/17a03704a99646ffad6807bc806f37a4.shtml" TargetMode="External"/><Relationship Id="rId20" Type="http://schemas.openxmlformats.org/officeDocument/2006/relationships/hyperlink" Target="http://www.nhc.gov.cn/xcs/yqtb/202002/4f28ab5ca87d42d284833df3ccc8d45a.shtml" TargetMode="External"/><Relationship Id="rId29" Type="http://schemas.openxmlformats.org/officeDocument/2006/relationships/hyperlink" Target="http://www.nhc.gov.cn/xcs/yqtb/202002/261f72a74be14c4db6e1b582133cf4b7.shtml" TargetMode="External"/><Relationship Id="rId41" Type="http://schemas.openxmlformats.org/officeDocument/2006/relationships/hyperlink" Target="http://www.nhc.gov.cn/xcs/yqtb/202003/9d462194284840ad96ce75eb8e4c8039.shtml" TargetMode="External"/><Relationship Id="rId1" Type="http://schemas.openxmlformats.org/officeDocument/2006/relationships/hyperlink" Target="http://www.nhc.gov.cn/xcs/yqtb/202001/ec9fe7ea987d467d9462e7db509079e6.shtml" TargetMode="External"/><Relationship Id="rId6" Type="http://schemas.openxmlformats.org/officeDocument/2006/relationships/hyperlink" Target="http://www.nhc.gov.cn/xcs/yqtb/202001/c5da49c4c5bf4bcfb320ec2036480627.shtml" TargetMode="External"/><Relationship Id="rId11" Type="http://schemas.openxmlformats.org/officeDocument/2006/relationships/hyperlink" Target="http://www.nhc.gov.cn/xcs/yqfkdt/202001/a53e6df293cc4ff0b5a16ddf7b6b2b31.shtml" TargetMode="External"/><Relationship Id="rId24" Type="http://schemas.openxmlformats.org/officeDocument/2006/relationships/hyperlink" Target="http://www.nhc.gov.cn/xcs/yqtb/202002/26fb16805f024382bff1de80c918368f.shtml" TargetMode="External"/><Relationship Id="rId32" Type="http://schemas.openxmlformats.org/officeDocument/2006/relationships/hyperlink" Target="http://www.nhc.gov.cn/xcs/yqtb/202002/ac1e98495cb04d36b0d0a4e1e7fab545.shtml" TargetMode="External"/><Relationship Id="rId37" Type="http://schemas.openxmlformats.org/officeDocument/2006/relationships/hyperlink" Target="http://www.nhc.gov.cn/xcs/yqtb/202002/741ce06130284a77bfbf699483c0fb60.shtml" TargetMode="External"/><Relationship Id="rId40" Type="http://schemas.openxmlformats.org/officeDocument/2006/relationships/hyperlink" Target="http://www.nhc.gov.cn/xcs/yqtb/202002/4ef8b5221b4d4740bda3145ac37e68ed.shtml" TargetMode="External"/><Relationship Id="rId5" Type="http://schemas.openxmlformats.org/officeDocument/2006/relationships/hyperlink" Target="http://www.nhc.gov.cn/xcs/yqtb/202001/1c259a68d81d40abb939a0781c1fe237.shtml" TargetMode="External"/><Relationship Id="rId15" Type="http://schemas.openxmlformats.org/officeDocument/2006/relationships/hyperlink" Target="http://www.nhc.gov.cn/xcs/yqtb/202002/bfebf84fb88248e4a4eba61295e5882b.shtml" TargetMode="External"/><Relationship Id="rId23" Type="http://schemas.openxmlformats.org/officeDocument/2006/relationships/hyperlink" Target="http://www.nhc.gov.cn/xcs/yqtb/202002/395f075a5f3a411f80335766c65b0487.shtml" TargetMode="External"/><Relationship Id="rId28" Type="http://schemas.openxmlformats.org/officeDocument/2006/relationships/hyperlink" Target="http://www.nhc.gov.cn/xcs/yqtb/202002/18546da875d74445bb537ab014e7a1c6.shtml" TargetMode="External"/><Relationship Id="rId36" Type="http://schemas.openxmlformats.org/officeDocument/2006/relationships/hyperlink" Target="http://www.nhc.gov.cn/xcs/yqtb/202002/67e6c59a84bd4f07b6ca4a4c5ffabb79.shtml" TargetMode="External"/><Relationship Id="rId10" Type="http://schemas.openxmlformats.org/officeDocument/2006/relationships/hyperlink" Target="http://www.nhc.gov.cn/xcs/yqtb/202001/e71bd2e7a0824ca69f87bbf1bef2a3c9.shtml" TargetMode="External"/><Relationship Id="rId19" Type="http://schemas.openxmlformats.org/officeDocument/2006/relationships/hyperlink" Target="http://www.nhc.gov.cn/xcs/yqtb/202002/6c305f6d70f545d59548ba17d79b8229.shtml" TargetMode="External"/><Relationship Id="rId31" Type="http://schemas.openxmlformats.org/officeDocument/2006/relationships/hyperlink" Target="http://www.nhc.gov.cn/xcs/yqtb/202002/4dcfcb9b74ea4a408fc1d56d4db61f93.shtm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nhc.gov.cn/xcs/yqtb/202001/a7cf0437d1324aed9cc1b890b8ee29e6.shtml" TargetMode="External"/><Relationship Id="rId9" Type="http://schemas.openxmlformats.org/officeDocument/2006/relationships/hyperlink" Target="http://www.nhc.gov.cn/xcs/yqtb/202001/930c021cdd1f46dc832fc27e0cc465c8.shtml" TargetMode="External"/><Relationship Id="rId14" Type="http://schemas.openxmlformats.org/officeDocument/2006/relationships/hyperlink" Target="http://www.nhc.gov.cn/xcs/yqtb/202002/24a796819bf747bd8b945384517e9a51.shtml" TargetMode="External"/><Relationship Id="rId22" Type="http://schemas.openxmlformats.org/officeDocument/2006/relationships/hyperlink" Target="http://www.nhc.gov.cn/xcs/yqtb/202002/4a611bc7fa20411f8ba1c8084426c0d4.shtml" TargetMode="External"/><Relationship Id="rId27" Type="http://schemas.openxmlformats.org/officeDocument/2006/relationships/hyperlink" Target="http://www.nhc.gov.cn/xcs/yqtb/202002/4a1b1ec6c03548099de1c3aa935d04fd.shtml" TargetMode="External"/><Relationship Id="rId30" Type="http://schemas.openxmlformats.org/officeDocument/2006/relationships/hyperlink" Target="http://www.nhc.gov.cn/xcs/yqtb/202002/8f2cfd17f4c040d89c69a4b29e99748c.shtml" TargetMode="External"/><Relationship Id="rId35" Type="http://schemas.openxmlformats.org/officeDocument/2006/relationships/hyperlink" Target="http://www.nhc.gov.cn/xcs/yqtb/202002/945bd98a9d884aeeb54d76afa02ca813.shtml" TargetMode="External"/><Relationship Id="rId43" Type="http://schemas.openxmlformats.org/officeDocument/2006/relationships/hyperlink" Target="http://www.nhc.gov.cn/xcs/yqtb/202003/c588ee20113b4136b27f2a07faa7075b.shtml" TargetMode="External"/><Relationship Id="rId8" Type="http://schemas.openxmlformats.org/officeDocument/2006/relationships/hyperlink" Target="http://www.nhc.gov.cn/xcs/yqtb/202001/a3c8b5144067417889d8760254b1a7ca.shtml" TargetMode="External"/><Relationship Id="rId3" Type="http://schemas.openxmlformats.org/officeDocument/2006/relationships/hyperlink" Target="http://www.nhc.gov.cn/xcs/yqtb/202001/9614b05a8cac4ffabac10c4502fe517c.shtml" TargetMode="External"/><Relationship Id="rId12" Type="http://schemas.openxmlformats.org/officeDocument/2006/relationships/hyperlink" Target="http://www.nhc.gov.cn/xcs/yqtb/202002/84faf71e096446fdb1ae44939ba5c528.shtml" TargetMode="External"/><Relationship Id="rId17" Type="http://schemas.openxmlformats.org/officeDocument/2006/relationships/hyperlink" Target="http://www.nhc.gov.cn/xcs/yqtb/202002/6b1e029fd22c484281cbc5e73dae98fc.shtml" TargetMode="External"/><Relationship Id="rId25" Type="http://schemas.openxmlformats.org/officeDocument/2006/relationships/hyperlink" Target="http://www.nhc.gov.cn/xcs/yqtb/202002/553ff43ca29d4fe88f3837d49d6b6ef1.shtml" TargetMode="External"/><Relationship Id="rId33" Type="http://schemas.openxmlformats.org/officeDocument/2006/relationships/hyperlink" Target="http://www.nhc.gov.cn/xcs/yqtb/202002/543cc508978a48d2b9322bdc83daa6fd.shtml" TargetMode="External"/><Relationship Id="rId38" Type="http://schemas.openxmlformats.org/officeDocument/2006/relationships/hyperlink" Target="http://www.nhc.gov.cn/xcs/yqtb/202002/369fb309eded45abaf10645a9c8ceb40.s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4C20-683D-4988-B104-5CD8B51EFBBB}">
  <dimension ref="A1:P60"/>
  <sheetViews>
    <sheetView topLeftCell="D1" workbookViewId="0">
      <pane ySplit="1" topLeftCell="A28" activePane="bottomLeft" state="frozen"/>
      <selection pane="bottomLeft" activeCell="M47" sqref="M47"/>
    </sheetView>
  </sheetViews>
  <sheetFormatPr defaultRowHeight="14.25" x14ac:dyDescent="0.2"/>
  <cols>
    <col min="1" max="1" width="10" style="1" bestFit="1" customWidth="1"/>
    <col min="2" max="2" width="9.75" style="1" bestFit="1" customWidth="1"/>
    <col min="3" max="3" width="20.75" style="1" bestFit="1" customWidth="1"/>
    <col min="4" max="7" width="9.5" style="1" bestFit="1" customWidth="1"/>
    <col min="8" max="8" width="19.875" bestFit="1" customWidth="1"/>
    <col min="9" max="10" width="11" style="1" customWidth="1"/>
    <col min="11" max="11" width="16.75" bestFit="1" customWidth="1"/>
    <col min="12" max="12" width="10.25" style="9" bestFit="1" customWidth="1"/>
    <col min="13" max="13" width="8.625" style="1" bestFit="1" customWidth="1"/>
    <col min="14" max="14" width="10" style="5" bestFit="1" customWidth="1"/>
    <col min="15" max="15" width="16.5" bestFit="1" customWidth="1"/>
  </cols>
  <sheetData>
    <row r="1" spans="1:16" ht="17.25" x14ac:dyDescent="0.2">
      <c r="A1" s="1" t="s">
        <v>5</v>
      </c>
      <c r="B1" s="10" t="s">
        <v>35</v>
      </c>
      <c r="C1" s="10" t="s">
        <v>36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37</v>
      </c>
      <c r="I1" s="3" t="s">
        <v>29</v>
      </c>
      <c r="J1" s="3" t="s">
        <v>27</v>
      </c>
      <c r="K1" s="3" t="s">
        <v>26</v>
      </c>
      <c r="L1" s="7" t="s">
        <v>28</v>
      </c>
      <c r="M1" s="3" t="s">
        <v>13</v>
      </c>
      <c r="N1" s="4" t="s">
        <v>0</v>
      </c>
      <c r="O1" s="3" t="s">
        <v>14</v>
      </c>
      <c r="P1" s="3" t="s">
        <v>12</v>
      </c>
    </row>
    <row r="2" spans="1:16" ht="17.25" x14ac:dyDescent="0.2">
      <c r="A2" s="5">
        <v>43850</v>
      </c>
      <c r="B2" s="2">
        <v>291</v>
      </c>
      <c r="C2" s="2" t="s">
        <v>9</v>
      </c>
      <c r="D2" s="3">
        <v>54</v>
      </c>
      <c r="E2" s="3" t="s">
        <v>9</v>
      </c>
      <c r="F2" s="3">
        <v>6</v>
      </c>
      <c r="G2" s="3">
        <v>25</v>
      </c>
      <c r="H2" s="1">
        <f>B2+D2</f>
        <v>345</v>
      </c>
      <c r="I2" s="1">
        <v>77</v>
      </c>
      <c r="J2" s="1">
        <v>27</v>
      </c>
      <c r="K2" s="1">
        <f t="shared" ref="K2:K19" si="0">I2+J2</f>
        <v>104</v>
      </c>
      <c r="L2" s="8">
        <f>F2/B2</f>
        <v>2.0618556701030927E-2</v>
      </c>
      <c r="M2" s="1">
        <v>922</v>
      </c>
      <c r="N2" s="5">
        <v>43851</v>
      </c>
      <c r="O2" s="6" t="s">
        <v>6</v>
      </c>
    </row>
    <row r="3" spans="1:16" ht="17.25" x14ac:dyDescent="0.2">
      <c r="A3" s="5">
        <v>43851</v>
      </c>
      <c r="B3" s="2">
        <v>440</v>
      </c>
      <c r="C3" s="2" t="s">
        <v>9</v>
      </c>
      <c r="D3" s="3">
        <v>37</v>
      </c>
      <c r="E3" s="3">
        <v>102</v>
      </c>
      <c r="F3" s="3">
        <v>9</v>
      </c>
      <c r="G3" s="3">
        <v>28</v>
      </c>
      <c r="H3" s="1">
        <f>B3+D3</f>
        <v>477</v>
      </c>
      <c r="I3" s="1">
        <v>149</v>
      </c>
      <c r="J3" s="1">
        <v>26</v>
      </c>
      <c r="K3" s="1">
        <f t="shared" si="0"/>
        <v>175</v>
      </c>
      <c r="L3" s="8">
        <f t="shared" ref="L3:L44" si="1">F3/B3</f>
        <v>2.0454545454545454E-2</v>
      </c>
      <c r="M3" s="1">
        <v>1394</v>
      </c>
      <c r="N3" s="5">
        <v>43852</v>
      </c>
      <c r="O3" s="6" t="s">
        <v>7</v>
      </c>
    </row>
    <row r="4" spans="1:16" ht="17.25" x14ac:dyDescent="0.2">
      <c r="A4" s="5">
        <v>43852</v>
      </c>
      <c r="B4" s="3">
        <v>571</v>
      </c>
      <c r="C4" s="2" t="s">
        <v>9</v>
      </c>
      <c r="D4" s="3">
        <v>393</v>
      </c>
      <c r="E4" s="3">
        <v>95</v>
      </c>
      <c r="F4" s="3">
        <v>17</v>
      </c>
      <c r="G4" s="3">
        <v>49</v>
      </c>
      <c r="H4" s="1">
        <f>B4+D4</f>
        <v>964</v>
      </c>
      <c r="I4" s="1">
        <v>131</v>
      </c>
      <c r="J4" s="1">
        <v>257</v>
      </c>
      <c r="K4" s="1">
        <f t="shared" si="0"/>
        <v>388</v>
      </c>
      <c r="L4" s="8">
        <f t="shared" si="1"/>
        <v>2.9772329246935202E-2</v>
      </c>
      <c r="M4" s="1">
        <v>4928</v>
      </c>
      <c r="N4" s="5">
        <v>43853</v>
      </c>
      <c r="O4" s="6" t="s">
        <v>1</v>
      </c>
    </row>
    <row r="5" spans="1:16" ht="17.25" x14ac:dyDescent="0.2">
      <c r="A5" s="5">
        <v>43853</v>
      </c>
      <c r="B5" s="1">
        <v>830</v>
      </c>
      <c r="C5" s="2" t="s">
        <v>9</v>
      </c>
      <c r="D5" s="1">
        <v>1072</v>
      </c>
      <c r="E5" s="1">
        <v>177</v>
      </c>
      <c r="F5" s="3">
        <v>25</v>
      </c>
      <c r="G5" s="3">
        <v>34</v>
      </c>
      <c r="H5" s="1">
        <f t="shared" ref="H5" si="2">B5+D5</f>
        <v>1902</v>
      </c>
      <c r="I5" s="1">
        <v>259</v>
      </c>
      <c r="J5" s="1">
        <v>680</v>
      </c>
      <c r="K5" s="1">
        <f t="shared" si="0"/>
        <v>939</v>
      </c>
      <c r="L5" s="8">
        <f t="shared" si="1"/>
        <v>3.0120481927710843E-2</v>
      </c>
      <c r="M5" s="1">
        <v>8420</v>
      </c>
      <c r="N5" s="5">
        <v>43854</v>
      </c>
      <c r="O5" s="6" t="s">
        <v>8</v>
      </c>
    </row>
    <row r="6" spans="1:16" ht="17.25" x14ac:dyDescent="0.2">
      <c r="A6" s="5">
        <v>43854</v>
      </c>
      <c r="B6" s="1">
        <v>1287</v>
      </c>
      <c r="C6" s="2" t="s">
        <v>9</v>
      </c>
      <c r="D6" s="1">
        <v>1965</v>
      </c>
      <c r="E6" s="1">
        <v>237</v>
      </c>
      <c r="F6" s="3">
        <v>41</v>
      </c>
      <c r="G6" s="3">
        <v>38</v>
      </c>
      <c r="H6" s="1">
        <f t="shared" ref="H6" si="3">B6+D6</f>
        <v>3252</v>
      </c>
      <c r="I6" s="1">
        <v>444</v>
      </c>
      <c r="J6" s="1">
        <v>1118</v>
      </c>
      <c r="K6" s="1">
        <f t="shared" si="0"/>
        <v>1562</v>
      </c>
      <c r="L6" s="8">
        <f t="shared" si="1"/>
        <v>3.1857031857031856E-2</v>
      </c>
      <c r="M6" s="1">
        <v>13967</v>
      </c>
      <c r="N6" s="5">
        <v>43855</v>
      </c>
      <c r="O6" s="6" t="s">
        <v>4</v>
      </c>
    </row>
    <row r="7" spans="1:16" ht="17.25" x14ac:dyDescent="0.2">
      <c r="A7" s="5">
        <v>43855</v>
      </c>
      <c r="B7" s="1">
        <v>1975</v>
      </c>
      <c r="C7" s="2" t="s">
        <v>9</v>
      </c>
      <c r="D7" s="1">
        <v>2684</v>
      </c>
      <c r="E7" s="1">
        <v>324</v>
      </c>
      <c r="F7" s="3">
        <v>56</v>
      </c>
      <c r="G7" s="3">
        <v>49</v>
      </c>
      <c r="H7" s="1">
        <f t="shared" ref="H7:H8" si="4">B7+D7</f>
        <v>4659</v>
      </c>
      <c r="I7" s="1">
        <v>688</v>
      </c>
      <c r="J7" s="1">
        <v>1309</v>
      </c>
      <c r="K7" s="1">
        <f t="shared" si="0"/>
        <v>1997</v>
      </c>
      <c r="L7" s="8">
        <f t="shared" si="1"/>
        <v>2.8354430379746835E-2</v>
      </c>
      <c r="M7" s="1">
        <v>21556</v>
      </c>
      <c r="N7" s="5">
        <v>43856</v>
      </c>
      <c r="O7" s="6" t="s">
        <v>3</v>
      </c>
    </row>
    <row r="8" spans="1:16" ht="17.25" x14ac:dyDescent="0.2">
      <c r="A8" s="5">
        <v>43856</v>
      </c>
      <c r="B8" s="1">
        <v>2744</v>
      </c>
      <c r="C8" s="2" t="s">
        <v>9</v>
      </c>
      <c r="D8" s="1">
        <v>5794</v>
      </c>
      <c r="E8" s="1">
        <v>461</v>
      </c>
      <c r="F8" s="3">
        <v>80</v>
      </c>
      <c r="G8" s="3">
        <v>51</v>
      </c>
      <c r="H8" s="1">
        <f t="shared" si="4"/>
        <v>8538</v>
      </c>
      <c r="I8" s="1">
        <v>769</v>
      </c>
      <c r="J8" s="1">
        <v>3806</v>
      </c>
      <c r="K8" s="1">
        <f t="shared" si="0"/>
        <v>4575</v>
      </c>
      <c r="L8" s="8">
        <f t="shared" si="1"/>
        <v>2.9154518950437316E-2</v>
      </c>
      <c r="M8" s="1">
        <v>30453</v>
      </c>
      <c r="N8" s="5">
        <v>43857</v>
      </c>
      <c r="O8" s="6" t="s">
        <v>2</v>
      </c>
    </row>
    <row r="9" spans="1:16" ht="17.25" x14ac:dyDescent="0.2">
      <c r="A9" s="5">
        <v>43857</v>
      </c>
      <c r="B9" s="1">
        <v>4515</v>
      </c>
      <c r="C9" s="2" t="s">
        <v>9</v>
      </c>
      <c r="D9" s="1">
        <v>6973</v>
      </c>
      <c r="E9" s="1">
        <v>976</v>
      </c>
      <c r="F9" s="3">
        <v>106</v>
      </c>
      <c r="G9" s="3">
        <v>60</v>
      </c>
      <c r="H9" s="1">
        <f t="shared" ref="H9:H10" si="5">B9+D9</f>
        <v>11488</v>
      </c>
      <c r="I9" s="1">
        <v>1771</v>
      </c>
      <c r="J9" s="1">
        <v>2077</v>
      </c>
      <c r="K9" s="1">
        <f t="shared" si="0"/>
        <v>3848</v>
      </c>
      <c r="L9" s="8">
        <f t="shared" si="1"/>
        <v>2.3477297895902548E-2</v>
      </c>
      <c r="M9" s="1">
        <v>44132</v>
      </c>
      <c r="N9" s="5">
        <v>43858</v>
      </c>
      <c r="O9" s="6" t="s">
        <v>10</v>
      </c>
    </row>
    <row r="10" spans="1:16" ht="17.25" x14ac:dyDescent="0.2">
      <c r="A10" s="5">
        <v>43858</v>
      </c>
      <c r="B10" s="1">
        <v>5974</v>
      </c>
      <c r="C10" s="2" t="s">
        <v>9</v>
      </c>
      <c r="D10" s="1">
        <v>9239</v>
      </c>
      <c r="E10" s="1">
        <v>1239</v>
      </c>
      <c r="F10" s="1">
        <v>132</v>
      </c>
      <c r="G10" s="1">
        <v>103</v>
      </c>
      <c r="H10" s="1">
        <f t="shared" si="5"/>
        <v>15213</v>
      </c>
      <c r="I10" s="1">
        <v>1459</v>
      </c>
      <c r="J10" s="1">
        <v>3248</v>
      </c>
      <c r="K10" s="1">
        <f t="shared" si="0"/>
        <v>4707</v>
      </c>
      <c r="L10" s="8">
        <f t="shared" si="1"/>
        <v>2.2095748242383664E-2</v>
      </c>
      <c r="M10" s="1">
        <v>59990</v>
      </c>
      <c r="N10" s="5">
        <v>43859</v>
      </c>
      <c r="O10" s="6" t="s">
        <v>11</v>
      </c>
    </row>
    <row r="11" spans="1:16" ht="17.25" x14ac:dyDescent="0.2">
      <c r="A11" s="5">
        <v>43859</v>
      </c>
      <c r="B11" s="1">
        <v>7711</v>
      </c>
      <c r="C11" s="2" t="s">
        <v>9</v>
      </c>
      <c r="D11" s="1">
        <v>12167</v>
      </c>
      <c r="E11" s="1">
        <v>1370</v>
      </c>
      <c r="F11" s="1">
        <v>170</v>
      </c>
      <c r="G11" s="1">
        <v>124</v>
      </c>
      <c r="H11" s="1">
        <f t="shared" ref="H11" si="6">B11+D11</f>
        <v>19878</v>
      </c>
      <c r="I11" s="1">
        <v>1737</v>
      </c>
      <c r="J11" s="1">
        <v>4148</v>
      </c>
      <c r="K11" s="1">
        <f t="shared" si="0"/>
        <v>5885</v>
      </c>
      <c r="L11" s="8">
        <f t="shared" si="1"/>
        <v>2.2046427181947867E-2</v>
      </c>
      <c r="M11" s="1">
        <v>81947</v>
      </c>
      <c r="N11" s="5">
        <v>43860</v>
      </c>
      <c r="O11" s="6" t="s">
        <v>15</v>
      </c>
    </row>
    <row r="12" spans="1:16" ht="17.25" x14ac:dyDescent="0.2">
      <c r="A12" s="5">
        <v>43860</v>
      </c>
      <c r="B12" s="1">
        <v>9692</v>
      </c>
      <c r="C12" s="2" t="s">
        <v>9</v>
      </c>
      <c r="D12" s="1">
        <v>15238</v>
      </c>
      <c r="E12" s="1">
        <v>1527</v>
      </c>
      <c r="F12" s="1">
        <v>213</v>
      </c>
      <c r="G12" s="1">
        <v>171</v>
      </c>
      <c r="H12" s="1">
        <f t="shared" ref="H12" si="7">B12+D12</f>
        <v>24930</v>
      </c>
      <c r="I12" s="1">
        <v>1982</v>
      </c>
      <c r="J12" s="1">
        <v>4812</v>
      </c>
      <c r="K12" s="1">
        <f t="shared" si="0"/>
        <v>6794</v>
      </c>
      <c r="L12" s="8">
        <f t="shared" si="1"/>
        <v>2.1976888155179529E-2</v>
      </c>
      <c r="M12" s="1">
        <v>102427</v>
      </c>
      <c r="N12" s="5">
        <v>43861</v>
      </c>
      <c r="O12" s="6" t="s">
        <v>16</v>
      </c>
    </row>
    <row r="13" spans="1:16" ht="17.25" x14ac:dyDescent="0.2">
      <c r="A13" s="5">
        <v>43861</v>
      </c>
      <c r="B13" s="1">
        <v>11791</v>
      </c>
      <c r="C13" s="2" t="s">
        <v>9</v>
      </c>
      <c r="D13" s="1">
        <v>17988</v>
      </c>
      <c r="E13" s="1">
        <v>1795</v>
      </c>
      <c r="F13" s="1">
        <v>259</v>
      </c>
      <c r="G13" s="1">
        <v>243</v>
      </c>
      <c r="H13" s="1">
        <f t="shared" ref="H13" si="8">B13+D13</f>
        <v>29779</v>
      </c>
      <c r="I13" s="1">
        <v>2102</v>
      </c>
      <c r="J13" s="1">
        <v>5019</v>
      </c>
      <c r="K13" s="1">
        <f t="shared" si="0"/>
        <v>7121</v>
      </c>
      <c r="L13" s="8">
        <f t="shared" si="1"/>
        <v>2.1965906199643795E-2</v>
      </c>
      <c r="M13" s="1">
        <v>118478</v>
      </c>
      <c r="N13" s="5">
        <v>43862</v>
      </c>
      <c r="O13" s="6" t="s">
        <v>17</v>
      </c>
    </row>
    <row r="14" spans="1:16" ht="17.25" x14ac:dyDescent="0.2">
      <c r="A14" s="5">
        <v>43862</v>
      </c>
      <c r="B14" s="1">
        <v>14380</v>
      </c>
      <c r="C14" s="2" t="s">
        <v>9</v>
      </c>
      <c r="D14" s="1">
        <v>19544</v>
      </c>
      <c r="E14" s="1">
        <v>2110</v>
      </c>
      <c r="F14" s="1">
        <v>304</v>
      </c>
      <c r="G14" s="1">
        <v>328</v>
      </c>
      <c r="H14" s="1">
        <f t="shared" ref="H14" si="9">B14+D14</f>
        <v>33924</v>
      </c>
      <c r="I14" s="1">
        <v>2590</v>
      </c>
      <c r="J14" s="1">
        <v>4562</v>
      </c>
      <c r="K14" s="1">
        <f t="shared" si="0"/>
        <v>7152</v>
      </c>
      <c r="L14" s="8">
        <f t="shared" si="1"/>
        <v>2.114047287899861E-2</v>
      </c>
      <c r="M14" s="1">
        <v>137594</v>
      </c>
      <c r="N14" s="5">
        <v>43863</v>
      </c>
      <c r="O14" s="6" t="s">
        <v>18</v>
      </c>
    </row>
    <row r="15" spans="1:16" ht="17.25" x14ac:dyDescent="0.2">
      <c r="A15" s="5">
        <v>43863</v>
      </c>
      <c r="B15" s="1">
        <v>17205</v>
      </c>
      <c r="C15" s="2" t="s">
        <v>9</v>
      </c>
      <c r="D15" s="1">
        <v>21558</v>
      </c>
      <c r="E15" s="1">
        <v>2296</v>
      </c>
      <c r="F15" s="1">
        <v>361</v>
      </c>
      <c r="G15" s="1">
        <v>475</v>
      </c>
      <c r="H15" s="1">
        <f t="shared" ref="H15" si="10">B15+D15</f>
        <v>38763</v>
      </c>
      <c r="I15" s="1">
        <v>2829</v>
      </c>
      <c r="J15" s="1">
        <v>5173</v>
      </c>
      <c r="K15" s="1">
        <f t="shared" si="0"/>
        <v>8002</v>
      </c>
      <c r="L15" s="8">
        <f t="shared" si="1"/>
        <v>2.0982272595175822E-2</v>
      </c>
      <c r="M15" s="1">
        <v>152700</v>
      </c>
      <c r="N15" s="5">
        <v>43864</v>
      </c>
      <c r="O15" s="6" t="s">
        <v>19</v>
      </c>
    </row>
    <row r="16" spans="1:16" ht="17.25" x14ac:dyDescent="0.2">
      <c r="A16" s="5">
        <v>43864</v>
      </c>
      <c r="B16" s="1">
        <v>20438</v>
      </c>
      <c r="C16" s="2" t="s">
        <v>9</v>
      </c>
      <c r="D16" s="1">
        <v>23214</v>
      </c>
      <c r="E16" s="1">
        <v>2788</v>
      </c>
      <c r="F16" s="1">
        <v>425</v>
      </c>
      <c r="G16" s="1">
        <v>632</v>
      </c>
      <c r="H16" s="1">
        <f t="shared" ref="H16" si="11">B16+D16</f>
        <v>43652</v>
      </c>
      <c r="I16" s="1">
        <v>3235</v>
      </c>
      <c r="J16" s="1">
        <v>5072</v>
      </c>
      <c r="K16" s="1">
        <f t="shared" si="0"/>
        <v>8307</v>
      </c>
      <c r="L16" s="8">
        <f t="shared" si="1"/>
        <v>2.0794598297289364E-2</v>
      </c>
      <c r="M16" s="1">
        <v>171329</v>
      </c>
      <c r="N16" s="5">
        <v>43865</v>
      </c>
      <c r="O16" s="6" t="s">
        <v>20</v>
      </c>
    </row>
    <row r="17" spans="1:15" ht="17.25" x14ac:dyDescent="0.2">
      <c r="A17" s="5">
        <v>43865</v>
      </c>
      <c r="B17" s="1">
        <v>24324</v>
      </c>
      <c r="C17" s="2" t="s">
        <v>9</v>
      </c>
      <c r="D17" s="1">
        <v>23260</v>
      </c>
      <c r="E17" s="1">
        <v>3219</v>
      </c>
      <c r="F17" s="1">
        <v>490</v>
      </c>
      <c r="G17" s="1">
        <v>892</v>
      </c>
      <c r="H17" s="1">
        <f t="shared" ref="H17" si="12">B17+D17</f>
        <v>47584</v>
      </c>
      <c r="I17" s="1">
        <v>3887</v>
      </c>
      <c r="J17" s="1">
        <v>3971</v>
      </c>
      <c r="K17" s="1">
        <f t="shared" si="0"/>
        <v>7858</v>
      </c>
      <c r="L17" s="8">
        <f t="shared" si="1"/>
        <v>2.0144713040618319E-2</v>
      </c>
      <c r="M17" s="1">
        <v>185555</v>
      </c>
      <c r="N17" s="5">
        <v>43866</v>
      </c>
      <c r="O17" s="6" t="s">
        <v>21</v>
      </c>
    </row>
    <row r="18" spans="1:15" ht="17.25" x14ac:dyDescent="0.2">
      <c r="A18" s="5">
        <v>43866</v>
      </c>
      <c r="B18" s="1">
        <v>28018</v>
      </c>
      <c r="C18" s="2" t="s">
        <v>9</v>
      </c>
      <c r="D18" s="1">
        <v>24702</v>
      </c>
      <c r="E18" s="1">
        <v>3859</v>
      </c>
      <c r="F18" s="1">
        <v>563</v>
      </c>
      <c r="G18" s="1">
        <v>1153</v>
      </c>
      <c r="H18" s="1">
        <f t="shared" ref="H18" si="13">B18+D18</f>
        <v>52720</v>
      </c>
      <c r="I18" s="1">
        <v>3694</v>
      </c>
      <c r="J18" s="1">
        <v>5328</v>
      </c>
      <c r="K18" s="1">
        <f t="shared" si="0"/>
        <v>9022</v>
      </c>
      <c r="L18" s="8">
        <f t="shared" si="1"/>
        <v>2.0094225140980797E-2</v>
      </c>
      <c r="M18" s="1">
        <v>186354</v>
      </c>
      <c r="N18" s="5">
        <v>43867</v>
      </c>
      <c r="O18" s="6" t="s">
        <v>22</v>
      </c>
    </row>
    <row r="19" spans="1:15" ht="17.25" x14ac:dyDescent="0.2">
      <c r="A19" s="5">
        <v>43867</v>
      </c>
      <c r="B19" s="1">
        <v>31161</v>
      </c>
      <c r="C19" s="2">
        <v>28985</v>
      </c>
      <c r="D19" s="1">
        <v>26359</v>
      </c>
      <c r="E19" s="1">
        <v>4821</v>
      </c>
      <c r="F19" s="1">
        <v>636</v>
      </c>
      <c r="G19" s="1">
        <v>1540</v>
      </c>
      <c r="H19" s="1">
        <f t="shared" ref="H19" si="14">B19+D19</f>
        <v>57520</v>
      </c>
      <c r="I19" s="1">
        <v>3143</v>
      </c>
      <c r="J19" s="1">
        <v>4833</v>
      </c>
      <c r="K19" s="1">
        <f t="shared" si="0"/>
        <v>7976</v>
      </c>
      <c r="L19" s="8">
        <f t="shared" si="1"/>
        <v>2.0410128044671225E-2</v>
      </c>
      <c r="M19" s="1">
        <v>186045</v>
      </c>
      <c r="N19" s="5">
        <v>43868</v>
      </c>
      <c r="O19" s="6" t="s">
        <v>23</v>
      </c>
    </row>
    <row r="20" spans="1:15" ht="17.25" x14ac:dyDescent="0.2">
      <c r="A20" s="5">
        <v>43868</v>
      </c>
      <c r="B20" s="1">
        <v>34546</v>
      </c>
      <c r="C20" s="2">
        <v>31774</v>
      </c>
      <c r="D20" s="1">
        <v>27657</v>
      </c>
      <c r="E20" s="1">
        <v>6101</v>
      </c>
      <c r="F20" s="1">
        <v>722</v>
      </c>
      <c r="G20" s="1">
        <v>2050</v>
      </c>
      <c r="H20" s="1">
        <f t="shared" ref="H20" si="15">B20+D20</f>
        <v>62203</v>
      </c>
      <c r="I20" s="1">
        <v>3399</v>
      </c>
      <c r="J20" s="1">
        <v>4214</v>
      </c>
      <c r="K20" s="1">
        <f t="shared" ref="K20:K44" si="16">I20+J20</f>
        <v>7613</v>
      </c>
      <c r="L20" s="8">
        <f t="shared" si="1"/>
        <v>2.0899670005210445E-2</v>
      </c>
      <c r="M20" s="1">
        <v>189660</v>
      </c>
      <c r="N20" s="5">
        <v>43869</v>
      </c>
      <c r="O20" s="6" t="s">
        <v>24</v>
      </c>
    </row>
    <row r="21" spans="1:15" ht="17.25" x14ac:dyDescent="0.2">
      <c r="A21" s="5">
        <v>43869</v>
      </c>
      <c r="B21" s="1">
        <v>37198</v>
      </c>
      <c r="C21" s="2">
        <v>33738</v>
      </c>
      <c r="D21" s="1">
        <v>28942</v>
      </c>
      <c r="E21" s="1">
        <v>6188</v>
      </c>
      <c r="F21" s="1">
        <v>811</v>
      </c>
      <c r="G21" s="1">
        <v>2649</v>
      </c>
      <c r="H21" s="1">
        <f t="shared" ref="H21:H44" si="17">B21+D21</f>
        <v>66140</v>
      </c>
      <c r="I21" s="1">
        <v>2656</v>
      </c>
      <c r="J21" s="1">
        <v>3916</v>
      </c>
      <c r="K21" s="1">
        <f t="shared" si="16"/>
        <v>6572</v>
      </c>
      <c r="L21" s="8">
        <f t="shared" si="1"/>
        <v>2.180224743265767E-2</v>
      </c>
      <c r="M21" s="1">
        <v>188183</v>
      </c>
      <c r="N21" s="5">
        <v>43870</v>
      </c>
      <c r="O21" s="6" t="s">
        <v>25</v>
      </c>
    </row>
    <row r="22" spans="1:15" ht="17.25" x14ac:dyDescent="0.2">
      <c r="A22" s="5">
        <v>43870</v>
      </c>
      <c r="B22" s="1">
        <v>40171</v>
      </c>
      <c r="C22" s="2">
        <v>35982</v>
      </c>
      <c r="D22" s="1">
        <v>23589</v>
      </c>
      <c r="E22" s="1">
        <v>6484</v>
      </c>
      <c r="F22" s="1">
        <v>908</v>
      </c>
      <c r="G22" s="1">
        <v>3281</v>
      </c>
      <c r="H22" s="1">
        <f t="shared" si="17"/>
        <v>63760</v>
      </c>
      <c r="I22" s="1">
        <v>3062</v>
      </c>
      <c r="J22" s="1">
        <v>4008</v>
      </c>
      <c r="K22" s="1">
        <f t="shared" si="16"/>
        <v>7070</v>
      </c>
      <c r="L22" s="8">
        <f t="shared" si="1"/>
        <v>2.2603370590724651E-2</v>
      </c>
      <c r="M22" s="1">
        <v>187518</v>
      </c>
      <c r="N22" s="5">
        <v>43871</v>
      </c>
      <c r="O22" s="6" t="s">
        <v>30</v>
      </c>
    </row>
    <row r="23" spans="1:15" x14ac:dyDescent="0.2">
      <c r="A23" s="5">
        <v>43871</v>
      </c>
      <c r="B23" s="1">
        <v>42638</v>
      </c>
      <c r="C23" s="1">
        <v>37626</v>
      </c>
      <c r="D23" s="1">
        <v>21675</v>
      </c>
      <c r="E23" s="1">
        <v>7333</v>
      </c>
      <c r="F23" s="1">
        <v>1016</v>
      </c>
      <c r="G23" s="1">
        <v>3996</v>
      </c>
      <c r="H23" s="1">
        <f t="shared" si="17"/>
        <v>64313</v>
      </c>
      <c r="I23" s="1">
        <v>2478</v>
      </c>
      <c r="J23" s="1">
        <v>3536</v>
      </c>
      <c r="K23" s="1">
        <f t="shared" si="16"/>
        <v>6014</v>
      </c>
      <c r="L23" s="8">
        <f t="shared" si="1"/>
        <v>2.3828509780008444E-2</v>
      </c>
      <c r="M23" s="1">
        <v>187728</v>
      </c>
      <c r="N23" s="5">
        <v>43872</v>
      </c>
      <c r="O23" s="6" t="s">
        <v>38</v>
      </c>
    </row>
    <row r="24" spans="1:15" x14ac:dyDescent="0.2">
      <c r="A24" s="5">
        <v>43872</v>
      </c>
      <c r="B24" s="1">
        <v>44653</v>
      </c>
      <c r="C24" s="1">
        <v>38800</v>
      </c>
      <c r="D24" s="1">
        <v>16067</v>
      </c>
      <c r="E24" s="1">
        <v>8204</v>
      </c>
      <c r="F24" s="1">
        <v>1113</v>
      </c>
      <c r="G24" s="1">
        <v>4740</v>
      </c>
      <c r="H24" s="1">
        <f t="shared" si="17"/>
        <v>60720</v>
      </c>
      <c r="I24" s="1">
        <v>2015</v>
      </c>
      <c r="J24" s="1">
        <v>3342</v>
      </c>
      <c r="K24" s="1">
        <f t="shared" si="16"/>
        <v>5357</v>
      </c>
      <c r="L24" s="8">
        <f t="shared" si="1"/>
        <v>2.4925536918012227E-2</v>
      </c>
      <c r="M24" s="1">
        <v>185037</v>
      </c>
      <c r="N24" s="5">
        <v>43873</v>
      </c>
      <c r="O24" s="6" t="s">
        <v>39</v>
      </c>
    </row>
    <row r="25" spans="1:15" x14ac:dyDescent="0.2">
      <c r="A25" s="5">
        <v>43873</v>
      </c>
      <c r="B25" s="1">
        <v>59804</v>
      </c>
      <c r="C25" s="1">
        <v>52526</v>
      </c>
      <c r="D25" s="1">
        <v>13435</v>
      </c>
      <c r="E25" s="1">
        <v>8030</v>
      </c>
      <c r="F25" s="1">
        <v>1367</v>
      </c>
      <c r="G25" s="1">
        <v>5911</v>
      </c>
      <c r="H25" s="1">
        <f t="shared" si="17"/>
        <v>73239</v>
      </c>
      <c r="I25" s="1">
        <v>15152</v>
      </c>
      <c r="J25" s="1">
        <v>2807</v>
      </c>
      <c r="K25" s="1">
        <f t="shared" si="16"/>
        <v>17959</v>
      </c>
      <c r="L25" s="8">
        <f t="shared" si="1"/>
        <v>2.2858002809176645E-2</v>
      </c>
      <c r="M25" s="1">
        <v>181386</v>
      </c>
      <c r="N25" s="5">
        <v>43874</v>
      </c>
      <c r="O25" s="6" t="s">
        <v>40</v>
      </c>
    </row>
    <row r="26" spans="1:15" x14ac:dyDescent="0.2">
      <c r="A26" s="5">
        <v>43874</v>
      </c>
      <c r="B26" s="1">
        <v>63851</v>
      </c>
      <c r="C26" s="1">
        <v>55748</v>
      </c>
      <c r="D26" s="1">
        <v>10109</v>
      </c>
      <c r="E26" s="1">
        <v>10204</v>
      </c>
      <c r="F26" s="1">
        <v>1380</v>
      </c>
      <c r="G26" s="1">
        <v>6723</v>
      </c>
      <c r="H26" s="1">
        <f t="shared" si="17"/>
        <v>73960</v>
      </c>
      <c r="I26" s="1">
        <v>5090</v>
      </c>
      <c r="J26" s="1">
        <v>2450</v>
      </c>
      <c r="K26" s="1">
        <f t="shared" si="16"/>
        <v>7540</v>
      </c>
      <c r="L26" s="8">
        <f t="shared" si="1"/>
        <v>2.1612817340370551E-2</v>
      </c>
      <c r="M26" s="1">
        <v>177984</v>
      </c>
      <c r="N26" s="5">
        <v>43875</v>
      </c>
      <c r="O26" s="6" t="s">
        <v>41</v>
      </c>
    </row>
    <row r="27" spans="1:15" x14ac:dyDescent="0.2">
      <c r="A27" s="5">
        <v>43875</v>
      </c>
      <c r="B27" s="1">
        <v>66492</v>
      </c>
      <c r="C27" s="1">
        <v>56873</v>
      </c>
      <c r="D27" s="1">
        <v>8969</v>
      </c>
      <c r="E27" s="1">
        <v>11053</v>
      </c>
      <c r="F27" s="1">
        <v>1523</v>
      </c>
      <c r="G27" s="1">
        <v>8096</v>
      </c>
      <c r="H27" s="1">
        <f t="shared" si="17"/>
        <v>75461</v>
      </c>
      <c r="I27" s="1">
        <v>2641</v>
      </c>
      <c r="J27" s="1">
        <v>2277</v>
      </c>
      <c r="K27" s="1">
        <f t="shared" si="16"/>
        <v>4918</v>
      </c>
      <c r="L27" s="8">
        <f t="shared" si="1"/>
        <v>2.2905011129158395E-2</v>
      </c>
      <c r="M27" s="1">
        <v>169039</v>
      </c>
      <c r="N27" s="5">
        <v>43876</v>
      </c>
      <c r="O27" s="6" t="s">
        <v>42</v>
      </c>
    </row>
    <row r="28" spans="1:15" x14ac:dyDescent="0.2">
      <c r="A28" s="5">
        <v>43876</v>
      </c>
      <c r="B28" s="1">
        <v>68500</v>
      </c>
      <c r="C28" s="1">
        <v>57416</v>
      </c>
      <c r="D28" s="1">
        <v>8228</v>
      </c>
      <c r="E28" s="1">
        <v>11272</v>
      </c>
      <c r="F28" s="1">
        <v>1665</v>
      </c>
      <c r="G28" s="1">
        <v>9419</v>
      </c>
      <c r="H28" s="1">
        <f t="shared" si="17"/>
        <v>76728</v>
      </c>
      <c r="I28" s="1">
        <v>2009</v>
      </c>
      <c r="J28" s="1">
        <v>1918</v>
      </c>
      <c r="K28" s="1">
        <f t="shared" si="16"/>
        <v>3927</v>
      </c>
      <c r="L28" s="8">
        <f t="shared" si="1"/>
        <v>2.4306569343065694E-2</v>
      </c>
      <c r="M28" s="1">
        <v>158764</v>
      </c>
      <c r="N28" s="5">
        <v>43877</v>
      </c>
      <c r="O28" s="6" t="s">
        <v>43</v>
      </c>
    </row>
    <row r="29" spans="1:15" x14ac:dyDescent="0.2">
      <c r="A29" s="5">
        <v>43877</v>
      </c>
      <c r="B29" s="1">
        <v>70548</v>
      </c>
      <c r="C29" s="1">
        <v>57934</v>
      </c>
      <c r="D29" s="1">
        <v>7264</v>
      </c>
      <c r="E29" s="1">
        <v>10644</v>
      </c>
      <c r="F29" s="1">
        <v>1770</v>
      </c>
      <c r="G29" s="1">
        <v>10844</v>
      </c>
      <c r="H29" s="1">
        <f t="shared" si="17"/>
        <v>77812</v>
      </c>
      <c r="I29" s="1">
        <v>2048</v>
      </c>
      <c r="J29" s="1">
        <v>1563</v>
      </c>
      <c r="K29" s="1">
        <f t="shared" si="16"/>
        <v>3611</v>
      </c>
      <c r="L29" s="8">
        <f t="shared" si="1"/>
        <v>2.5089300901513862E-2</v>
      </c>
      <c r="M29" s="1">
        <v>150539</v>
      </c>
      <c r="N29" s="5">
        <v>43878</v>
      </c>
      <c r="O29" s="6" t="s">
        <v>44</v>
      </c>
    </row>
    <row r="30" spans="1:15" x14ac:dyDescent="0.2">
      <c r="A30" s="5">
        <v>43878</v>
      </c>
      <c r="B30" s="1">
        <v>72436</v>
      </c>
      <c r="C30" s="1">
        <v>58016</v>
      </c>
      <c r="D30" s="1">
        <v>6242</v>
      </c>
      <c r="E30" s="1">
        <v>11741</v>
      </c>
      <c r="F30" s="1">
        <v>1868</v>
      </c>
      <c r="G30" s="1">
        <v>12552</v>
      </c>
      <c r="H30" s="1">
        <f t="shared" si="17"/>
        <v>78678</v>
      </c>
      <c r="I30" s="1">
        <v>1886</v>
      </c>
      <c r="J30" s="1">
        <v>1432</v>
      </c>
      <c r="K30" s="1">
        <f t="shared" si="16"/>
        <v>3318</v>
      </c>
      <c r="L30" s="8">
        <f t="shared" si="1"/>
        <v>2.5788282069689104E-2</v>
      </c>
      <c r="M30" s="1">
        <v>141552</v>
      </c>
      <c r="N30" s="5">
        <v>43879</v>
      </c>
      <c r="O30" s="6" t="s">
        <v>45</v>
      </c>
    </row>
    <row r="31" spans="1:15" x14ac:dyDescent="0.2">
      <c r="A31" s="5">
        <v>43879</v>
      </c>
      <c r="B31" s="1">
        <v>74185</v>
      </c>
      <c r="C31" s="1">
        <v>57805</v>
      </c>
      <c r="D31" s="1">
        <v>5248</v>
      </c>
      <c r="E31" s="1">
        <v>11977</v>
      </c>
      <c r="F31" s="1">
        <v>2004</v>
      </c>
      <c r="G31" s="1">
        <v>14376</v>
      </c>
      <c r="H31" s="1">
        <f t="shared" si="17"/>
        <v>79433</v>
      </c>
      <c r="I31" s="1">
        <v>1749</v>
      </c>
      <c r="J31" s="1">
        <v>1185</v>
      </c>
      <c r="K31" s="1">
        <f t="shared" si="16"/>
        <v>2934</v>
      </c>
      <c r="L31" s="8">
        <f t="shared" si="1"/>
        <v>2.701354721304846E-2</v>
      </c>
      <c r="M31" s="1">
        <v>135881</v>
      </c>
      <c r="N31" s="5">
        <v>43880</v>
      </c>
      <c r="O31" s="6" t="s">
        <v>46</v>
      </c>
    </row>
    <row r="32" spans="1:15" x14ac:dyDescent="0.2">
      <c r="A32" s="5">
        <v>43880</v>
      </c>
      <c r="B32" s="1">
        <v>74576</v>
      </c>
      <c r="C32" s="1">
        <v>56303</v>
      </c>
      <c r="D32" s="1">
        <v>4922</v>
      </c>
      <c r="E32" s="1">
        <v>11864</v>
      </c>
      <c r="F32" s="1">
        <v>2118</v>
      </c>
      <c r="G32" s="1">
        <v>16155</v>
      </c>
      <c r="H32" s="1">
        <f t="shared" si="17"/>
        <v>79498</v>
      </c>
      <c r="I32" s="1">
        <v>394</v>
      </c>
      <c r="J32" s="1">
        <v>1277</v>
      </c>
      <c r="K32" s="1">
        <f t="shared" si="16"/>
        <v>1671</v>
      </c>
      <c r="L32" s="8">
        <f t="shared" si="1"/>
        <v>2.8400557820210254E-2</v>
      </c>
      <c r="M32" s="1">
        <v>126363</v>
      </c>
      <c r="N32" s="5">
        <v>43881</v>
      </c>
      <c r="O32" s="6" t="s">
        <v>47</v>
      </c>
    </row>
    <row r="33" spans="1:15" x14ac:dyDescent="0.2">
      <c r="A33" s="5">
        <v>43881</v>
      </c>
      <c r="B33" s="1">
        <v>75465</v>
      </c>
      <c r="C33" s="1">
        <v>54965</v>
      </c>
      <c r="D33" s="1">
        <v>5206</v>
      </c>
      <c r="E33" s="1">
        <v>11633</v>
      </c>
      <c r="F33" s="1">
        <v>2236</v>
      </c>
      <c r="G33" s="1">
        <v>18264</v>
      </c>
      <c r="H33" s="1">
        <f t="shared" si="17"/>
        <v>80671</v>
      </c>
      <c r="I33" s="1">
        <v>889</v>
      </c>
      <c r="J33" s="1">
        <v>1614</v>
      </c>
      <c r="K33" s="1">
        <f t="shared" si="16"/>
        <v>2503</v>
      </c>
      <c r="L33" s="8">
        <f t="shared" si="1"/>
        <v>2.9629629629629631E-2</v>
      </c>
      <c r="M33" s="1">
        <v>120302</v>
      </c>
      <c r="N33" s="5">
        <v>43882</v>
      </c>
      <c r="O33" s="6" t="s">
        <v>48</v>
      </c>
    </row>
    <row r="34" spans="1:15" x14ac:dyDescent="0.2">
      <c r="A34" s="5">
        <v>43882</v>
      </c>
      <c r="B34" s="1">
        <v>76288</v>
      </c>
      <c r="C34" s="1">
        <v>53284</v>
      </c>
      <c r="D34" s="1">
        <v>5365</v>
      </c>
      <c r="E34" s="1">
        <v>11477</v>
      </c>
      <c r="F34" s="1">
        <v>2345</v>
      </c>
      <c r="G34" s="1">
        <v>20659</v>
      </c>
      <c r="H34" s="1">
        <f t="shared" si="17"/>
        <v>81653</v>
      </c>
      <c r="I34" s="1">
        <v>397</v>
      </c>
      <c r="J34" s="1">
        <v>1361</v>
      </c>
      <c r="K34" s="1">
        <f t="shared" si="16"/>
        <v>1758</v>
      </c>
      <c r="L34" s="8">
        <f t="shared" si="1"/>
        <v>3.0738779362416108E-2</v>
      </c>
      <c r="M34" s="1">
        <v>113564</v>
      </c>
      <c r="N34" s="5">
        <v>43883</v>
      </c>
      <c r="O34" s="6" t="s">
        <v>49</v>
      </c>
    </row>
    <row r="35" spans="1:15" x14ac:dyDescent="0.2">
      <c r="A35" s="5">
        <v>43883</v>
      </c>
      <c r="B35" s="1">
        <v>76936</v>
      </c>
      <c r="C35" s="1">
        <v>51606</v>
      </c>
      <c r="D35" s="1">
        <v>4148</v>
      </c>
      <c r="E35" s="1">
        <v>10968</v>
      </c>
      <c r="F35" s="1">
        <v>2442</v>
      </c>
      <c r="G35" s="1">
        <v>22888</v>
      </c>
      <c r="H35" s="1">
        <f t="shared" si="17"/>
        <v>81084</v>
      </c>
      <c r="I35" s="1">
        <v>648</v>
      </c>
      <c r="J35" s="1">
        <v>882</v>
      </c>
      <c r="K35" s="1">
        <f t="shared" si="16"/>
        <v>1530</v>
      </c>
      <c r="L35" s="8">
        <f t="shared" si="1"/>
        <v>3.1740667567848602E-2</v>
      </c>
      <c r="M35" s="1">
        <v>106089</v>
      </c>
      <c r="N35" s="5">
        <v>43884</v>
      </c>
      <c r="O35" s="6" t="s">
        <v>50</v>
      </c>
    </row>
    <row r="36" spans="1:15" x14ac:dyDescent="0.2">
      <c r="A36" s="5">
        <v>43884</v>
      </c>
      <c r="B36" s="1">
        <v>77150</v>
      </c>
      <c r="C36" s="1">
        <v>49824</v>
      </c>
      <c r="D36" s="1">
        <v>3434</v>
      </c>
      <c r="E36" s="1">
        <v>9915</v>
      </c>
      <c r="F36" s="1">
        <v>2592</v>
      </c>
      <c r="G36" s="1">
        <v>24734</v>
      </c>
      <c r="H36" s="1">
        <f t="shared" si="17"/>
        <v>80584</v>
      </c>
      <c r="I36" s="1">
        <v>409</v>
      </c>
      <c r="J36" s="1">
        <v>620</v>
      </c>
      <c r="K36" s="1">
        <f t="shared" si="16"/>
        <v>1029</v>
      </c>
      <c r="L36" s="8">
        <f t="shared" si="1"/>
        <v>3.359688917692806E-2</v>
      </c>
      <c r="M36" s="1">
        <v>97481</v>
      </c>
      <c r="N36" s="5">
        <v>43885</v>
      </c>
      <c r="O36" s="6" t="s">
        <v>51</v>
      </c>
    </row>
    <row r="37" spans="1:15" x14ac:dyDescent="0.2">
      <c r="A37" s="5">
        <v>43885</v>
      </c>
      <c r="B37" s="1">
        <v>77658</v>
      </c>
      <c r="C37" s="1">
        <v>47672</v>
      </c>
      <c r="D37" s="1">
        <v>2824</v>
      </c>
      <c r="E37" s="1">
        <v>9126</v>
      </c>
      <c r="F37" s="1">
        <v>2663</v>
      </c>
      <c r="G37" s="1">
        <v>27323</v>
      </c>
      <c r="H37" s="1">
        <f t="shared" si="17"/>
        <v>80482</v>
      </c>
      <c r="I37" s="1">
        <v>508</v>
      </c>
      <c r="J37" s="1">
        <v>530</v>
      </c>
      <c r="K37" s="1">
        <f t="shared" si="16"/>
        <v>1038</v>
      </c>
      <c r="L37" s="8">
        <f t="shared" si="1"/>
        <v>3.4291380154008601E-2</v>
      </c>
      <c r="M37" s="1">
        <v>87902</v>
      </c>
      <c r="N37" s="5">
        <v>43886</v>
      </c>
      <c r="O37" s="6" t="s">
        <v>52</v>
      </c>
    </row>
    <row r="38" spans="1:15" x14ac:dyDescent="0.2">
      <c r="A38" s="5">
        <v>43886</v>
      </c>
      <c r="B38" s="1">
        <v>78064</v>
      </c>
      <c r="C38" s="1">
        <v>45604</v>
      </c>
      <c r="D38" s="1">
        <v>2491</v>
      </c>
      <c r="E38" s="1">
        <v>8752</v>
      </c>
      <c r="F38" s="1">
        <v>2715</v>
      </c>
      <c r="G38" s="1">
        <v>29745</v>
      </c>
      <c r="H38" s="1">
        <f t="shared" si="17"/>
        <v>80555</v>
      </c>
      <c r="I38" s="1">
        <v>406</v>
      </c>
      <c r="J38" s="1">
        <v>439</v>
      </c>
      <c r="K38" s="1">
        <f t="shared" si="16"/>
        <v>845</v>
      </c>
      <c r="L38" s="8">
        <f t="shared" si="1"/>
        <v>3.477915556466489E-2</v>
      </c>
      <c r="M38" s="1">
        <v>79108</v>
      </c>
      <c r="N38" s="5">
        <v>43887</v>
      </c>
      <c r="O38" s="6" t="s">
        <v>53</v>
      </c>
    </row>
    <row r="39" spans="1:15" x14ac:dyDescent="0.2">
      <c r="A39" s="5">
        <v>43887</v>
      </c>
      <c r="B39" s="1">
        <v>78497</v>
      </c>
      <c r="C39" s="1">
        <v>43258</v>
      </c>
      <c r="D39" s="1">
        <v>2358</v>
      </c>
      <c r="E39" s="1">
        <v>8346</v>
      </c>
      <c r="F39" s="1">
        <v>2744</v>
      </c>
      <c r="G39" s="1">
        <v>32495</v>
      </c>
      <c r="H39" s="1">
        <f t="shared" si="17"/>
        <v>80855</v>
      </c>
      <c r="I39" s="1">
        <v>433</v>
      </c>
      <c r="J39" s="1">
        <v>508</v>
      </c>
      <c r="K39" s="1">
        <f t="shared" si="16"/>
        <v>941</v>
      </c>
      <c r="L39" s="8">
        <f t="shared" si="1"/>
        <v>3.4956749939488135E-2</v>
      </c>
      <c r="M39" s="1">
        <v>71572</v>
      </c>
      <c r="N39" s="5">
        <v>43888</v>
      </c>
      <c r="O39" s="6" t="s">
        <v>54</v>
      </c>
    </row>
    <row r="40" spans="1:15" x14ac:dyDescent="0.2">
      <c r="A40" s="5">
        <v>43888</v>
      </c>
      <c r="B40" s="1">
        <v>78824</v>
      </c>
      <c r="C40" s="1">
        <v>39919</v>
      </c>
      <c r="D40" s="1">
        <v>2308</v>
      </c>
      <c r="E40" s="1">
        <v>7952</v>
      </c>
      <c r="F40" s="1">
        <v>2788</v>
      </c>
      <c r="G40" s="1">
        <v>36117</v>
      </c>
      <c r="H40" s="1">
        <f t="shared" si="17"/>
        <v>81132</v>
      </c>
      <c r="I40" s="1">
        <v>327</v>
      </c>
      <c r="J40" s="1">
        <v>452</v>
      </c>
      <c r="K40" s="1">
        <f t="shared" si="16"/>
        <v>779</v>
      </c>
      <c r="L40" s="8">
        <f t="shared" si="1"/>
        <v>3.5369938089921851E-2</v>
      </c>
      <c r="M40" s="1">
        <v>65225</v>
      </c>
      <c r="N40" s="5">
        <v>43889</v>
      </c>
      <c r="O40" s="6" t="s">
        <v>55</v>
      </c>
    </row>
    <row r="41" spans="1:15" x14ac:dyDescent="0.2">
      <c r="A41" s="5">
        <v>43889</v>
      </c>
      <c r="B41" s="1">
        <v>79251</v>
      </c>
      <c r="C41" s="1">
        <v>37414</v>
      </c>
      <c r="D41" s="1">
        <v>1418</v>
      </c>
      <c r="E41" s="1">
        <v>7664</v>
      </c>
      <c r="F41" s="1">
        <v>2835</v>
      </c>
      <c r="G41" s="1">
        <v>39002</v>
      </c>
      <c r="H41" s="1">
        <f t="shared" si="17"/>
        <v>80669</v>
      </c>
      <c r="I41" s="1">
        <v>427</v>
      </c>
      <c r="J41" s="1">
        <v>248</v>
      </c>
      <c r="K41" s="1">
        <f t="shared" si="16"/>
        <v>675</v>
      </c>
      <c r="L41" s="8">
        <f t="shared" si="1"/>
        <v>3.5772419275466559E-2</v>
      </c>
      <c r="M41" s="1">
        <v>58233</v>
      </c>
      <c r="N41" s="5">
        <v>43890</v>
      </c>
      <c r="O41" s="6" t="s">
        <v>56</v>
      </c>
    </row>
    <row r="42" spans="1:15" x14ac:dyDescent="0.2">
      <c r="A42" s="5">
        <v>43890</v>
      </c>
      <c r="B42" s="1">
        <v>79824</v>
      </c>
      <c r="C42" s="1">
        <v>35329</v>
      </c>
      <c r="D42" s="1">
        <v>851</v>
      </c>
      <c r="E42" s="1">
        <v>7365</v>
      </c>
      <c r="F42" s="1">
        <v>2870</v>
      </c>
      <c r="G42" s="1">
        <v>41625</v>
      </c>
      <c r="H42" s="1">
        <f t="shared" si="17"/>
        <v>80675</v>
      </c>
      <c r="I42" s="1">
        <v>573</v>
      </c>
      <c r="J42" s="1">
        <v>132</v>
      </c>
      <c r="K42" s="1">
        <f t="shared" si="16"/>
        <v>705</v>
      </c>
      <c r="L42" s="8">
        <f t="shared" si="1"/>
        <v>3.5954099017839247E-2</v>
      </c>
      <c r="M42" s="1">
        <v>51856</v>
      </c>
      <c r="N42" s="5">
        <v>43891</v>
      </c>
      <c r="O42" s="6" t="s">
        <v>57</v>
      </c>
    </row>
    <row r="43" spans="1:15" x14ac:dyDescent="0.2">
      <c r="A43" s="5">
        <v>43891</v>
      </c>
      <c r="B43" s="1">
        <v>80026</v>
      </c>
      <c r="C43" s="1">
        <v>32652</v>
      </c>
      <c r="D43" s="1">
        <v>715</v>
      </c>
      <c r="E43" s="1">
        <v>7110</v>
      </c>
      <c r="F43" s="1">
        <v>2912</v>
      </c>
      <c r="G43" s="1">
        <v>44462</v>
      </c>
      <c r="H43" s="1">
        <f t="shared" si="17"/>
        <v>80741</v>
      </c>
      <c r="I43" s="1">
        <v>202</v>
      </c>
      <c r="J43" s="1">
        <v>141</v>
      </c>
      <c r="K43" s="1">
        <f t="shared" si="16"/>
        <v>343</v>
      </c>
      <c r="L43" s="8">
        <f t="shared" si="1"/>
        <v>3.6388173843500862E-2</v>
      </c>
      <c r="M43" s="1">
        <v>46219</v>
      </c>
      <c r="N43" s="5">
        <v>43892</v>
      </c>
      <c r="O43" s="6" t="s">
        <v>58</v>
      </c>
    </row>
    <row r="44" spans="1:15" x14ac:dyDescent="0.2">
      <c r="A44" s="5">
        <v>43892</v>
      </c>
      <c r="B44" s="1">
        <v>80151</v>
      </c>
      <c r="C44" s="1">
        <v>30004</v>
      </c>
      <c r="D44" s="1">
        <v>587</v>
      </c>
      <c r="E44" s="1">
        <v>6806</v>
      </c>
      <c r="F44" s="1">
        <v>2943</v>
      </c>
      <c r="G44" s="1">
        <v>47204</v>
      </c>
      <c r="H44" s="1">
        <f t="shared" si="17"/>
        <v>80738</v>
      </c>
      <c r="I44" s="1">
        <v>125</v>
      </c>
      <c r="J44" s="1">
        <v>129</v>
      </c>
      <c r="K44" s="1">
        <f t="shared" si="16"/>
        <v>254</v>
      </c>
      <c r="L44" s="8">
        <f t="shared" si="1"/>
        <v>3.6718194408054794E-2</v>
      </c>
      <c r="M44" s="1">
        <v>40651</v>
      </c>
      <c r="N44" s="5">
        <v>43893</v>
      </c>
      <c r="O44" s="6" t="s">
        <v>59</v>
      </c>
    </row>
    <row r="45" spans="1:15" x14ac:dyDescent="0.2">
      <c r="A45" s="5">
        <v>43893</v>
      </c>
    </row>
    <row r="46" spans="1:15" x14ac:dyDescent="0.2">
      <c r="A46" s="5">
        <v>43894</v>
      </c>
    </row>
    <row r="47" spans="1:15" x14ac:dyDescent="0.2">
      <c r="A47" s="5">
        <v>43895</v>
      </c>
    </row>
    <row r="48" spans="1:15" x14ac:dyDescent="0.2">
      <c r="A48" s="5">
        <v>43896</v>
      </c>
    </row>
    <row r="49" spans="1:1" x14ac:dyDescent="0.2">
      <c r="A49" s="5">
        <v>43897</v>
      </c>
    </row>
    <row r="50" spans="1:1" x14ac:dyDescent="0.2">
      <c r="A50" s="5">
        <v>43898</v>
      </c>
    </row>
    <row r="51" spans="1:1" x14ac:dyDescent="0.2">
      <c r="A51" s="5">
        <v>43899</v>
      </c>
    </row>
    <row r="52" spans="1:1" x14ac:dyDescent="0.2">
      <c r="A52" s="5">
        <v>43900</v>
      </c>
    </row>
    <row r="53" spans="1:1" x14ac:dyDescent="0.2">
      <c r="A53" s="5">
        <v>43901</v>
      </c>
    </row>
    <row r="54" spans="1:1" x14ac:dyDescent="0.2">
      <c r="A54" s="5">
        <v>43902</v>
      </c>
    </row>
    <row r="55" spans="1:1" x14ac:dyDescent="0.2">
      <c r="A55" s="5">
        <v>43903</v>
      </c>
    </row>
    <row r="56" spans="1:1" x14ac:dyDescent="0.2">
      <c r="A56" s="5">
        <v>43904</v>
      </c>
    </row>
    <row r="57" spans="1:1" x14ac:dyDescent="0.2">
      <c r="A57" s="5">
        <v>43905</v>
      </c>
    </row>
    <row r="58" spans="1:1" x14ac:dyDescent="0.2">
      <c r="A58" s="5">
        <v>43906</v>
      </c>
    </row>
    <row r="59" spans="1:1" x14ac:dyDescent="0.2">
      <c r="A59" s="5">
        <v>43907</v>
      </c>
    </row>
    <row r="60" spans="1:1" x14ac:dyDescent="0.2">
      <c r="A60" s="5">
        <v>43908</v>
      </c>
    </row>
  </sheetData>
  <phoneticPr fontId="1" type="noConversion"/>
  <hyperlinks>
    <hyperlink ref="O9" r:id="rId1" xr:uid="{1E04C867-9FDE-4798-A57C-0BB466A40135}"/>
    <hyperlink ref="O8" r:id="rId2" xr:uid="{1BFEFE30-D45D-429C-9159-826C5E746FE3}"/>
    <hyperlink ref="O7" r:id="rId3" xr:uid="{81F09B14-57A9-484C-9C40-BA5A9E9D9FBE}"/>
    <hyperlink ref="O6" r:id="rId4" xr:uid="{16BC8876-AEC6-44F7-B169-418BA2D2AEFF}"/>
    <hyperlink ref="O10" r:id="rId5" xr:uid="{4538C653-3775-411A-A7EC-B071CECF4DEE}"/>
    <hyperlink ref="O5" r:id="rId6" xr:uid="{DE5B0AB7-AAC2-48E0-A489-F3B5DC6D2BAC}"/>
    <hyperlink ref="O4" r:id="rId7" xr:uid="{57111FE6-E1B2-481B-96E1-7B683A93460A}"/>
    <hyperlink ref="O3" r:id="rId8" xr:uid="{45BE9127-BDC6-4D5B-9094-CA8DE3F9F4C4}"/>
    <hyperlink ref="O2" r:id="rId9" xr:uid="{B4F9DE7D-B75C-4B21-816E-CA4BA3E17D1F}"/>
    <hyperlink ref="O11" r:id="rId10" xr:uid="{EE65C6E5-EAAE-4143-B235-1ED12B6E4B62}"/>
    <hyperlink ref="O12" r:id="rId11" xr:uid="{BAB6CDA9-16FB-41CA-AEA4-52A15F843B13}"/>
    <hyperlink ref="O13" r:id="rId12" xr:uid="{A230C252-1713-4F1D-A004-E996D489D674}"/>
    <hyperlink ref="O14" r:id="rId13" display="截至2月1日25时" xr:uid="{7E0BD5F8-ADA6-457E-AB96-4DFDB2E63117}"/>
    <hyperlink ref="O15" r:id="rId14" xr:uid="{F068D771-29BA-4F46-BD6A-05C16A5F7009}"/>
    <hyperlink ref="O16" r:id="rId15" xr:uid="{D3304278-1401-45C7-A1C8-642C92261DCF}"/>
    <hyperlink ref="O17" r:id="rId16" xr:uid="{EC1455B1-14E2-49BA-81B5-B26CFFDEE400}"/>
    <hyperlink ref="O18" r:id="rId17" display="截至2月4日24时" xr:uid="{36123F81-8601-448C-BE09-2B86C428B34D}"/>
    <hyperlink ref="O19" r:id="rId18" xr:uid="{8E9D44E4-0D5E-4C58-B50C-98FC461B4494}"/>
    <hyperlink ref="O20" r:id="rId19" xr:uid="{13DFE643-7BCE-49F3-BC20-226CFC1D201A}"/>
    <hyperlink ref="O21" r:id="rId20" xr:uid="{7C3FA9BD-F23B-49B1-BC1A-3C2967EE1323}"/>
    <hyperlink ref="O22" r:id="rId21" xr:uid="{14602034-A7B1-4610-9133-EC43984CF514}"/>
    <hyperlink ref="O23" r:id="rId22" xr:uid="{C3E130D9-82DE-4263-897F-4F03E6758DD7}"/>
    <hyperlink ref="O24" r:id="rId23" display="截至2月10日24时" xr:uid="{1031DB3E-C1E9-497E-8E7C-926C04ECD54B}"/>
    <hyperlink ref="O25" r:id="rId24" xr:uid="{B44F35AD-1957-48C8-9A0F-00CCF3053CA2}"/>
    <hyperlink ref="O26" r:id="rId25" xr:uid="{12E6CE8B-A4C8-4AAB-B1C4-F94B4651E05D}"/>
    <hyperlink ref="O27" r:id="rId26" xr:uid="{9D1118F9-58E4-479A-94CD-7CA6225FD480}"/>
    <hyperlink ref="O28" r:id="rId27" xr:uid="{8F78FDA5-81B7-4FAF-B1A2-B50EDB4AFAF3}"/>
    <hyperlink ref="O29" r:id="rId28" xr:uid="{77A84C43-563D-4DEF-A49D-48CDBC5F50D7}"/>
    <hyperlink ref="O30" r:id="rId29" xr:uid="{B4E14A8D-FFF4-4D8A-BD89-9BEA36A93F36}"/>
    <hyperlink ref="O31" r:id="rId30" xr:uid="{CCDADF2C-0898-4101-A0DC-8EAE54EBA559}"/>
    <hyperlink ref="O32" r:id="rId31" xr:uid="{5AA36AEB-B86E-4868-9BA6-87B23F43E2A5}"/>
    <hyperlink ref="O33" r:id="rId32" xr:uid="{D7AEF34B-973B-4C36-9617-220084A8A041}"/>
    <hyperlink ref="O34" r:id="rId33" xr:uid="{12AD451B-4D68-47F5-A1C1-AC5851C3FE52}"/>
    <hyperlink ref="O35" r:id="rId34" xr:uid="{6BB81315-82A3-4B61-9F94-4512D7574265}"/>
    <hyperlink ref="O36" r:id="rId35" xr:uid="{9E342FBC-03B0-44C6-B5E4-04443639D03A}"/>
    <hyperlink ref="O37" r:id="rId36" xr:uid="{8444A93C-C747-47D4-AFF5-3B51A1A9AD1A}"/>
    <hyperlink ref="O38" r:id="rId37" xr:uid="{420874C6-AD87-4DAD-B86C-C45D2A07F886}"/>
    <hyperlink ref="O39" r:id="rId38" xr:uid="{A52171E0-C19B-49A4-B870-4A3F83DC4B74}"/>
    <hyperlink ref="O40" r:id="rId39" xr:uid="{A6414136-ABF3-4EA9-867A-69C1147F97DC}"/>
    <hyperlink ref="O41" r:id="rId40" xr:uid="{229C6E2D-08CD-4BBB-A358-010DBB24D16D}"/>
    <hyperlink ref="O42" r:id="rId41" xr:uid="{40250C01-650B-4987-95B1-63E3DAEA594B}"/>
    <hyperlink ref="O43" r:id="rId42" xr:uid="{485BAD8C-EA54-4137-9166-94AB83C9A8B4}"/>
    <hyperlink ref="O44" r:id="rId43" xr:uid="{88E0185A-7AC5-442E-8200-E94F7A85A8A5}"/>
  </hyperlinks>
  <pageMargins left="0.7" right="0.7" top="0.75" bottom="0.75" header="0.3" footer="0.3"/>
  <pageSetup paperSize="9" orientation="portrait" horizontalDpi="300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FD884-C5D6-43A1-9A61-2F79C964CD28}">
  <dimension ref="A1"/>
  <sheetViews>
    <sheetView tabSelected="1" topLeftCell="A8" zoomScaleNormal="100" workbookViewId="0">
      <selection activeCell="Q30" sqref="Q30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图表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guoguo</dc:creator>
  <cp:lastModifiedBy>guoguo</cp:lastModifiedBy>
  <cp:lastPrinted>2020-02-08T00:41:52Z</cp:lastPrinted>
  <dcterms:created xsi:type="dcterms:W3CDTF">2020-01-26T02:07:49Z</dcterms:created>
  <dcterms:modified xsi:type="dcterms:W3CDTF">2020-03-03T00:23:06Z</dcterms:modified>
</cp:coreProperties>
</file>