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2EF4606E-D1A6-4AF3-A5D0-A7C65F398C9D}" xr6:coauthVersionLast="45" xr6:coauthVersionMax="45" xr10:uidLastSave="{00000000-0000-0000-0000-000000000000}"/>
  <bookViews>
    <workbookView xWindow="-120" yWindow="-120" windowWidth="19440" windowHeight="11790" tabRatio="218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H13" i="2" s="1"/>
  <c r="G12" i="2" l="1"/>
  <c r="H12" i="2" s="1"/>
  <c r="G11" i="2" l="1"/>
  <c r="H11" i="2"/>
  <c r="G10" i="2" l="1"/>
  <c r="G9" i="2" l="1"/>
  <c r="H9" i="2" l="1"/>
  <c r="H10" i="2"/>
  <c r="H4" i="2"/>
  <c r="H3" i="2" l="1"/>
  <c r="G3" i="2"/>
  <c r="G2" i="2"/>
  <c r="G8" i="2"/>
  <c r="G7" i="2" l="1"/>
  <c r="H8" i="2" s="1"/>
  <c r="G6" i="2"/>
  <c r="H7" i="2" s="1"/>
  <c r="G5" i="2" l="1"/>
  <c r="H5" i="2" s="1"/>
  <c r="H6" i="2" l="1"/>
  <c r="G4" i="2"/>
</calcChain>
</file>

<file path=xl/sharedStrings.xml><?xml version="1.0" encoding="utf-8"?>
<sst xmlns="http://schemas.openxmlformats.org/spreadsheetml/2006/main" count="26" uniqueCount="25">
  <si>
    <r>
      <rPr>
        <sz val="12"/>
        <color rgb="FF333333"/>
        <rFont val="微软雅黑"/>
        <family val="2"/>
        <charset val="134"/>
      </rPr>
      <t>确诊</t>
    </r>
    <r>
      <rPr>
        <sz val="12"/>
        <color rgb="FF333333"/>
        <rFont val="Segoe UI"/>
        <family val="2"/>
      </rPr>
      <t xml:space="preserve"> </t>
    </r>
    <phoneticPr fontId="1" type="noConversion"/>
  </si>
  <si>
    <t>确认+疑似</t>
    <phoneticPr fontId="1" type="noConversion"/>
  </si>
  <si>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</si>
  <si>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</si>
  <si>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</si>
  <si>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</si>
  <si>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</si>
  <si>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</si>
  <si>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</si>
  <si>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</si>
  <si>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</si>
  <si>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重症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</si>
  <si>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</si>
  <si>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</si>
  <si>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</si>
  <si>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</si>
  <si>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</si>
  <si>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新增(疑似+确认)</t>
    <phoneticPr fontId="1" type="noConversion"/>
  </si>
  <si>
    <t>疑似</t>
    <phoneticPr fontId="1" type="noConversion"/>
  </si>
  <si>
    <t>死亡</t>
    <phoneticPr fontId="1" type="noConversion"/>
  </si>
  <si>
    <t>备注</t>
    <phoneticPr fontId="1" type="noConversion"/>
  </si>
  <si>
    <t>治愈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</si>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</sst>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sz val="12"/>
      <color rgb="FF333333"/>
      <name val="Segoe UI"/>
      <family val="2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数据!$G$1</c:f>
              <c:strCache>
                <c:ptCount val="1"/>
                <c:pt idx="0">
                  <c:v>确认+疑似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数据!$A$2:$A$15</c:f>
              <c:numCache>
                <c:formatCode>m/d/yyyy</c:formatCode>
                <c:ptCount val="1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</c:numCache>
            </c:numRef>
          </c:cat>
          <c:val>
            <c:numRef>
              <c:f>数据!$G$2:$G$15</c:f>
              <c:numCache>
                <c:formatCode>General</c:formatCode>
                <c:ptCount val="14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数据!$C$1</c:f>
              <c:strCache>
                <c:ptCount val="1"/>
                <c:pt idx="0">
                  <c:v>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数据!$A$2:$A$15</c:f>
              <c:numCache>
                <c:formatCode>m/d/yyyy</c:formatCode>
                <c:ptCount val="1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</c:numCache>
            </c:numRef>
          </c:cat>
          <c:val>
            <c:numRef>
              <c:f>数据!$C$2:$C$15</c:f>
              <c:numCache>
                <c:formatCode>General</c:formatCode>
                <c:ptCount val="14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确诊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数据!$A$2:$A$15</c:f>
              <c:numCache>
                <c:formatCode>m/d/yyyy</c:formatCode>
                <c:ptCount val="1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</c:numCache>
            </c:numRef>
          </c:cat>
          <c:val>
            <c:numRef>
              <c:f>数据!$B$2:$B$15</c:f>
              <c:numCache>
                <c:formatCode>General</c:formatCode>
                <c:ptCount val="14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数据!$H$1</c:f>
              <c:strCache>
                <c:ptCount val="1"/>
                <c:pt idx="0">
                  <c:v>新增(疑似+确认)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数据!$H$2:$H$15</c:f>
              <c:numCache>
                <c:formatCode>General</c:formatCode>
                <c:ptCount val="14"/>
                <c:pt idx="0">
                  <c:v>0</c:v>
                </c:pt>
                <c:pt idx="1">
                  <c:v>132</c:v>
                </c:pt>
                <c:pt idx="2">
                  <c:v>487</c:v>
                </c:pt>
                <c:pt idx="3">
                  <c:v>938</c:v>
                </c:pt>
                <c:pt idx="4">
                  <c:v>1350</c:v>
                </c:pt>
                <c:pt idx="5">
                  <c:v>1407</c:v>
                </c:pt>
                <c:pt idx="6">
                  <c:v>3879</c:v>
                </c:pt>
                <c:pt idx="7">
                  <c:v>2950</c:v>
                </c:pt>
                <c:pt idx="8">
                  <c:v>3725</c:v>
                </c:pt>
                <c:pt idx="9">
                  <c:v>4665</c:v>
                </c:pt>
                <c:pt idx="10">
                  <c:v>5052</c:v>
                </c:pt>
                <c:pt idx="11">
                  <c:v>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数据!$D$1</c:f>
              <c:strCache>
                <c:ptCount val="1"/>
                <c:pt idx="0">
                  <c:v>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数据!$D$2:$D$15</c:f>
              <c:numCache>
                <c:formatCode>General</c:formatCode>
                <c:ptCount val="14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数据!$E$1</c:f>
              <c:strCache>
                <c:ptCount val="1"/>
                <c:pt idx="0">
                  <c:v>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数据!$E$2:$E$15</c:f>
              <c:numCache>
                <c:formatCode>General</c:formatCode>
                <c:ptCount val="14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数据!$F$1</c:f>
              <c:strCache>
                <c:ptCount val="1"/>
                <c:pt idx="0">
                  <c:v>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数据!$F$2:$F$15</c:f>
              <c:numCache>
                <c:formatCode>General</c:formatCode>
                <c:ptCount val="14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nhc.gov.cn/xcs/yqtb/202001/9614b05a8cac4ffabac10c4502fe517c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2" Type="http://schemas.openxmlformats.org/officeDocument/2006/relationships/hyperlink" Target="http://www.nhc.gov.cn/xcs/yqtb/202001/3882fdcdbfdc4b4fa4e3a829b62d518e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5" Type="http://schemas.openxmlformats.org/officeDocument/2006/relationships/hyperlink" Target="http://www.nhc.gov.cn/xcs/yqtb/202001/1c259a68d81d40abb939a0781c1fe237.shtml" TargetMode="External"/><Relationship Id="rId10" Type="http://schemas.openxmlformats.org/officeDocument/2006/relationships/hyperlink" Target="http://www.nhc.gov.cn/xcs/yqtb/202001/e71bd2e7a0824ca69f87bbf1bef2a3c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L13"/>
  <sheetViews>
    <sheetView workbookViewId="0">
      <pane ySplit="1" topLeftCell="A2" activePane="bottomLeft" state="frozen"/>
      <selection pane="bottomLeft" activeCell="B13" sqref="B13:K13"/>
    </sheetView>
  </sheetViews>
  <sheetFormatPr defaultRowHeight="14.25" x14ac:dyDescent="0.2"/>
  <cols>
    <col min="1" max="1" width="10" style="1" bestFit="1" customWidth="1"/>
    <col min="2" max="2" width="5.75" style="1" bestFit="1" customWidth="1"/>
    <col min="3" max="3" width="6.5" style="1" bestFit="1" customWidth="1"/>
    <col min="4" max="4" width="5.5" style="1" customWidth="1"/>
    <col min="5" max="6" width="5.5" style="1" bestFit="1" customWidth="1"/>
    <col min="7" max="7" width="11" bestFit="1" customWidth="1"/>
    <col min="8" max="8" width="16.75" bestFit="1" customWidth="1"/>
    <col min="9" max="9" width="8.625" style="1" bestFit="1" customWidth="1"/>
    <col min="10" max="10" width="10" style="5" bestFit="1" customWidth="1"/>
    <col min="11" max="11" width="16.5" bestFit="1" customWidth="1"/>
  </cols>
  <sheetData>
    <row r="1" spans="1:12" ht="17.25" x14ac:dyDescent="0.2">
      <c r="A1" s="1" t="s">
        <v>7</v>
      </c>
      <c r="B1" s="2" t="s">
        <v>0</v>
      </c>
      <c r="C1" s="3" t="s">
        <v>18</v>
      </c>
      <c r="D1" s="3" t="s">
        <v>11</v>
      </c>
      <c r="E1" s="3" t="s">
        <v>19</v>
      </c>
      <c r="F1" s="3" t="s">
        <v>21</v>
      </c>
      <c r="G1" s="3" t="s">
        <v>1</v>
      </c>
      <c r="H1" s="3" t="s">
        <v>17</v>
      </c>
      <c r="I1" s="3" t="s">
        <v>16</v>
      </c>
      <c r="J1" s="4" t="s">
        <v>2</v>
      </c>
      <c r="K1" s="3" t="s">
        <v>20</v>
      </c>
      <c r="L1" s="3" t="s">
        <v>15</v>
      </c>
    </row>
    <row r="2" spans="1:12" ht="17.25" x14ac:dyDescent="0.2">
      <c r="A2" s="5">
        <v>43850</v>
      </c>
      <c r="B2" s="2">
        <v>291</v>
      </c>
      <c r="C2" s="3">
        <v>54</v>
      </c>
      <c r="D2" s="3" t="s">
        <v>12</v>
      </c>
      <c r="E2" s="3">
        <v>6</v>
      </c>
      <c r="F2" s="3">
        <v>25</v>
      </c>
      <c r="G2" s="1">
        <f>B2+C2</f>
        <v>345</v>
      </c>
      <c r="H2" s="1" t="s">
        <v>12</v>
      </c>
      <c r="I2" s="1">
        <v>922</v>
      </c>
      <c r="J2" s="5">
        <v>43851</v>
      </c>
      <c r="K2" s="6" t="s">
        <v>8</v>
      </c>
    </row>
    <row r="3" spans="1:12" ht="17.25" x14ac:dyDescent="0.2">
      <c r="A3" s="5">
        <v>43851</v>
      </c>
      <c r="B3" s="2">
        <v>440</v>
      </c>
      <c r="C3" s="3">
        <v>37</v>
      </c>
      <c r="D3" s="3">
        <v>102</v>
      </c>
      <c r="E3" s="3">
        <v>9</v>
      </c>
      <c r="F3" s="3">
        <v>28</v>
      </c>
      <c r="G3" s="1">
        <f>B3+C3</f>
        <v>477</v>
      </c>
      <c r="H3" s="1">
        <f>G3-G2</f>
        <v>132</v>
      </c>
      <c r="I3" s="1">
        <v>1394</v>
      </c>
      <c r="J3" s="5">
        <v>43852</v>
      </c>
      <c r="K3" s="6" t="s">
        <v>9</v>
      </c>
    </row>
    <row r="4" spans="1:12" ht="15.75" x14ac:dyDescent="0.2">
      <c r="A4" s="5">
        <v>43852</v>
      </c>
      <c r="B4" s="3">
        <v>571</v>
      </c>
      <c r="C4" s="3">
        <v>393</v>
      </c>
      <c r="D4" s="3">
        <v>95</v>
      </c>
      <c r="E4" s="3">
        <v>17</v>
      </c>
      <c r="F4" s="3">
        <v>49</v>
      </c>
      <c r="G4" s="1">
        <f>B4+C4</f>
        <v>964</v>
      </c>
      <c r="H4" s="1">
        <f>G4-G3</f>
        <v>487</v>
      </c>
      <c r="I4" s="1">
        <v>4928</v>
      </c>
      <c r="J4" s="5">
        <v>43853</v>
      </c>
      <c r="K4" s="6" t="s">
        <v>3</v>
      </c>
    </row>
    <row r="5" spans="1:12" ht="15.75" x14ac:dyDescent="0.2">
      <c r="A5" s="5">
        <v>43853</v>
      </c>
      <c r="B5" s="1">
        <v>830</v>
      </c>
      <c r="C5" s="1">
        <v>1072</v>
      </c>
      <c r="D5" s="1">
        <v>177</v>
      </c>
      <c r="E5" s="3">
        <v>25</v>
      </c>
      <c r="F5" s="3">
        <v>34</v>
      </c>
      <c r="G5" s="1">
        <f t="shared" ref="G5" si="0">B5+C5</f>
        <v>1902</v>
      </c>
      <c r="H5" s="1">
        <f>G5-G4</f>
        <v>938</v>
      </c>
      <c r="I5" s="1">
        <v>8420</v>
      </c>
      <c r="J5" s="5">
        <v>43854</v>
      </c>
      <c r="K5" s="6" t="s">
        <v>10</v>
      </c>
    </row>
    <row r="6" spans="1:12" ht="15.75" x14ac:dyDescent="0.2">
      <c r="A6" s="5">
        <v>43854</v>
      </c>
      <c r="B6" s="1">
        <v>1287</v>
      </c>
      <c r="C6" s="1">
        <v>1965</v>
      </c>
      <c r="D6" s="1">
        <v>237</v>
      </c>
      <c r="E6" s="3">
        <v>41</v>
      </c>
      <c r="F6" s="3">
        <v>38</v>
      </c>
      <c r="G6" s="1">
        <f t="shared" ref="G6" si="1">B6+C6</f>
        <v>3252</v>
      </c>
      <c r="H6" s="1">
        <f t="shared" ref="H6" si="2">G6-G5</f>
        <v>1350</v>
      </c>
      <c r="I6" s="1">
        <v>13967</v>
      </c>
      <c r="J6" s="5">
        <v>43855</v>
      </c>
      <c r="K6" s="6" t="s">
        <v>6</v>
      </c>
    </row>
    <row r="7" spans="1:12" ht="15.75" x14ac:dyDescent="0.2">
      <c r="A7" s="5">
        <v>43855</v>
      </c>
      <c r="B7" s="1">
        <v>1975</v>
      </c>
      <c r="C7" s="1">
        <v>2684</v>
      </c>
      <c r="D7" s="1">
        <v>324</v>
      </c>
      <c r="E7" s="3">
        <v>56</v>
      </c>
      <c r="F7" s="3">
        <v>49</v>
      </c>
      <c r="G7" s="1">
        <f t="shared" ref="G7:G8" si="3">B7+C7</f>
        <v>4659</v>
      </c>
      <c r="H7" s="1">
        <f t="shared" ref="H7:H8" si="4">G7-G6</f>
        <v>1407</v>
      </c>
      <c r="I7" s="1">
        <v>21556</v>
      </c>
      <c r="J7" s="5">
        <v>43856</v>
      </c>
      <c r="K7" s="6" t="s">
        <v>5</v>
      </c>
    </row>
    <row r="8" spans="1:12" ht="15.75" x14ac:dyDescent="0.2">
      <c r="A8" s="5">
        <v>43856</v>
      </c>
      <c r="B8" s="1">
        <v>2744</v>
      </c>
      <c r="C8" s="1">
        <v>5794</v>
      </c>
      <c r="D8" s="1">
        <v>461</v>
      </c>
      <c r="E8" s="3">
        <v>80</v>
      </c>
      <c r="F8" s="3">
        <v>51</v>
      </c>
      <c r="G8" s="1">
        <f t="shared" si="3"/>
        <v>8538</v>
      </c>
      <c r="H8" s="1">
        <f t="shared" si="4"/>
        <v>3879</v>
      </c>
      <c r="I8" s="1">
        <v>30453</v>
      </c>
      <c r="J8" s="5">
        <v>43857</v>
      </c>
      <c r="K8" s="6" t="s">
        <v>4</v>
      </c>
    </row>
    <row r="9" spans="1:12" ht="15.75" x14ac:dyDescent="0.2">
      <c r="A9" s="5">
        <v>43857</v>
      </c>
      <c r="B9" s="1">
        <v>4515</v>
      </c>
      <c r="C9" s="1">
        <v>6973</v>
      </c>
      <c r="D9" s="1">
        <v>976</v>
      </c>
      <c r="E9" s="3">
        <v>106</v>
      </c>
      <c r="F9" s="3">
        <v>60</v>
      </c>
      <c r="G9" s="1">
        <f t="shared" ref="G9:G10" si="5">B9+C9</f>
        <v>11488</v>
      </c>
      <c r="H9" s="1">
        <f t="shared" ref="H9:H10" si="6">G9-G8</f>
        <v>2950</v>
      </c>
      <c r="I9" s="1">
        <v>44132</v>
      </c>
      <c r="J9" s="5">
        <v>43858</v>
      </c>
      <c r="K9" s="6" t="s">
        <v>13</v>
      </c>
    </row>
    <row r="10" spans="1:12" x14ac:dyDescent="0.2">
      <c r="A10" s="5">
        <v>43858</v>
      </c>
      <c r="B10" s="1">
        <v>5974</v>
      </c>
      <c r="C10" s="1">
        <v>9239</v>
      </c>
      <c r="D10" s="1">
        <v>1239</v>
      </c>
      <c r="E10" s="1">
        <v>132</v>
      </c>
      <c r="F10" s="1">
        <v>103</v>
      </c>
      <c r="G10" s="1">
        <f t="shared" si="5"/>
        <v>15213</v>
      </c>
      <c r="H10" s="1">
        <f t="shared" si="6"/>
        <v>3725</v>
      </c>
      <c r="I10" s="1">
        <v>59990</v>
      </c>
      <c r="J10" s="5">
        <v>43859</v>
      </c>
      <c r="K10" s="6" t="s">
        <v>14</v>
      </c>
    </row>
    <row r="11" spans="1:12" x14ac:dyDescent="0.2">
      <c r="A11" s="5">
        <v>43859</v>
      </c>
      <c r="B11" s="1">
        <v>7711</v>
      </c>
      <c r="C11" s="1">
        <v>12167</v>
      </c>
      <c r="D11" s="1">
        <v>1370</v>
      </c>
      <c r="E11" s="1">
        <v>170</v>
      </c>
      <c r="F11" s="1">
        <v>124</v>
      </c>
      <c r="G11" s="1">
        <f t="shared" ref="G11" si="7">B11+C11</f>
        <v>19878</v>
      </c>
      <c r="H11" s="1">
        <f t="shared" ref="H11" si="8">G11-G10</f>
        <v>4665</v>
      </c>
      <c r="I11" s="1">
        <v>81947</v>
      </c>
      <c r="J11" s="5">
        <v>43860</v>
      </c>
      <c r="K11" s="6" t="s">
        <v>22</v>
      </c>
    </row>
    <row r="12" spans="1:12" x14ac:dyDescent="0.2">
      <c r="A12" s="5">
        <v>43860</v>
      </c>
      <c r="B12" s="1">
        <v>9692</v>
      </c>
      <c r="C12" s="1">
        <v>15238</v>
      </c>
      <c r="D12" s="1">
        <v>1527</v>
      </c>
      <c r="E12" s="1">
        <v>213</v>
      </c>
      <c r="F12" s="1">
        <v>171</v>
      </c>
      <c r="G12" s="1">
        <f t="shared" ref="G12" si="9">B12+C12</f>
        <v>24930</v>
      </c>
      <c r="H12" s="1">
        <f t="shared" ref="H12" si="10">G12-G11</f>
        <v>5052</v>
      </c>
      <c r="I12" s="1">
        <v>102427</v>
      </c>
      <c r="J12" s="5">
        <v>43861</v>
      </c>
      <c r="K12" s="6" t="s">
        <v>23</v>
      </c>
    </row>
    <row r="13" spans="1:12" x14ac:dyDescent="0.2">
      <c r="A13" s="5">
        <v>43861</v>
      </c>
      <c r="B13" s="1">
        <v>11791</v>
      </c>
      <c r="C13" s="1">
        <v>17988</v>
      </c>
      <c r="D13" s="1">
        <v>1795</v>
      </c>
      <c r="E13" s="1">
        <v>259</v>
      </c>
      <c r="F13" s="1">
        <v>243</v>
      </c>
      <c r="G13" s="1">
        <f t="shared" ref="G13" si="11">B13+C13</f>
        <v>29779</v>
      </c>
      <c r="H13" s="1">
        <f t="shared" ref="H13" si="12">G13-G12</f>
        <v>4849</v>
      </c>
      <c r="I13" s="1">
        <v>118478</v>
      </c>
      <c r="J13" s="5">
        <v>43862</v>
      </c>
      <c r="K13" s="6" t="s">
        <v>24</v>
      </c>
    </row>
  </sheetData>
  <phoneticPr fontId="1" type="noConversion"/>
  <hyperlinks>
    <hyperlink ref="K9" r:id="rId1" xr:uid="{1E04C867-9FDE-4798-A57C-0BB466A40135}"/>
    <hyperlink ref="K8" r:id="rId2" xr:uid="{1BFEFE30-D45D-429C-9159-826C5E746FE3}"/>
    <hyperlink ref="K7" r:id="rId3" xr:uid="{81F09B14-57A9-484C-9C40-BA5A9E9D9FBE}"/>
    <hyperlink ref="K6" r:id="rId4" xr:uid="{16BC8876-AEC6-44F7-B169-418BA2D2AEFF}"/>
    <hyperlink ref="K10" r:id="rId5" xr:uid="{4538C653-3775-411A-A7EC-B071CECF4DEE}"/>
    <hyperlink ref="K5" r:id="rId6" xr:uid="{DE5B0AB7-AAC2-48E0-A489-F3B5DC6D2BAC}"/>
    <hyperlink ref="K4" r:id="rId7" xr:uid="{57111FE6-E1B2-481B-96E1-7B683A93460A}"/>
    <hyperlink ref="K3" r:id="rId8" xr:uid="{45BE9127-BDC6-4D5B-9094-CA8DE3F9F4C4}"/>
    <hyperlink ref="K2" r:id="rId9" xr:uid="{B4F9DE7D-B75C-4B21-816E-CA4BA3E17D1F}"/>
    <hyperlink ref="K11" r:id="rId10" xr:uid="{EE65C6E5-EAAE-4143-B235-1ED12B6E4B62}"/>
    <hyperlink ref="K12" r:id="rId11" xr:uid="{BAB6CDA9-16FB-41CA-AEA4-52A15F843B13}"/>
    <hyperlink ref="K13" r:id="rId12" xr:uid="{A230C252-1713-4F1D-A004-E996D489D674}"/>
  </hyperlinks>
  <pageMargins left="0.7" right="0.7" top="0.75" bottom="0.75" header="0.3" footer="0.3"/>
  <pageSetup paperSize="9" orientation="portrait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workbookViewId="0">
      <selection activeCell="Q34" sqref="Q34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dcterms:created xsi:type="dcterms:W3CDTF">2020-01-26T02:07:49Z</dcterms:created>
  <dcterms:modified xsi:type="dcterms:W3CDTF">2020-02-01T00:19:57Z</dcterms:modified>
</cp:coreProperties>
</file>