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6C700FB1-C594-4BE3-A70D-4E6E999824D7}" xr6:coauthVersionLast="45" xr6:coauthVersionMax="45" xr10:uidLastSave="{00000000-0000-0000-0000-000000000000}"/>
  <bookViews>
    <workbookView xWindow="-120" yWindow="-120" windowWidth="19440" windowHeight="11790" tabRatio="273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G21" i="2" l="1"/>
  <c r="G20" i="2" l="1"/>
  <c r="G19" i="2" l="1"/>
  <c r="G18" i="2" l="1"/>
  <c r="G17" i="2" l="1"/>
  <c r="G16" i="2" l="1"/>
  <c r="G15" i="2" l="1"/>
  <c r="G14" i="2" l="1"/>
  <c r="G13" i="2" l="1"/>
  <c r="G12" i="2" l="1"/>
  <c r="G11" i="2" l="1"/>
  <c r="G10" i="2" l="1"/>
  <c r="G9" i="2" l="1"/>
  <c r="G3" i="2" l="1"/>
  <c r="G2" i="2"/>
  <c r="G8" i="2"/>
  <c r="G7" i="2" l="1"/>
  <c r="G6" i="2"/>
  <c r="G5" i="2" l="1"/>
  <c r="G4" i="2" l="1"/>
</calcChain>
</file>

<file path=xl/sharedStrings.xml><?xml version="1.0" encoding="utf-8"?>
<sst xmlns="http://schemas.openxmlformats.org/spreadsheetml/2006/main" count="36" uniqueCount="36">
  <si>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</si>
  <si>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</si>
  <si>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</si>
  <si>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</si>
  <si>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</si>
  <si>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</si>
  <si>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</si>
  <si>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</si>
  <si>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</si>
  <si>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重症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</si>
  <si>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</si>
  <si>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</si>
  <si>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</si>
  <si>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</si>
  <si>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</si>
  <si>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疑似</t>
    <phoneticPr fontId="1" type="noConversion"/>
  </si>
  <si>
    <t>死亡</t>
    <phoneticPr fontId="1" type="noConversion"/>
  </si>
  <si>
    <t>备注</t>
    <phoneticPr fontId="1" type="noConversion"/>
  </si>
  <si>
    <t>治愈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</si>
  <si>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</si>
  <si>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</si>
  <si>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</si>
  <si>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</si>
  <si>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</si>
  <si>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</si>
  <si>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</si>
  <si>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</si>
  <si>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</si>
  <si>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</si>
  <si>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</si>
  <si>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</si>
  <si>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确诊+疑似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</si>
  <si>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</si>
  <si>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</si>
  <si>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</si>
  <si>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确诊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</si>
</sst>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数据!$G$1</c:f>
              <c:strCache>
                <c:ptCount val="1"/>
                <c:pt idx="0">
                  <c:v>确诊+疑似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数据!$A$2:$A$21</c:f>
              <c:numCache>
                <c:formatCode>m/d/yyyy</c:formatCode>
                <c:ptCount val="2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数据!$G$2:$G$30</c15:sqref>
                  </c15:fullRef>
                </c:ext>
              </c:extLst>
              <c:f>数据!$G$2:$G$21</c:f>
              <c:numCache>
                <c:formatCode>General</c:formatCode>
                <c:ptCount val="20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数据!$C$1</c:f>
              <c:strCache>
                <c:ptCount val="1"/>
                <c:pt idx="0">
                  <c:v>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数据!$A$2:$A$21</c:f>
              <c:numCache>
                <c:formatCode>m/d/yyyy</c:formatCode>
                <c:ptCount val="2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数据!$C$2:$C$30</c15:sqref>
                  </c15:fullRef>
                </c:ext>
              </c:extLst>
              <c:f>数据!$C$2:$C$21</c:f>
              <c:numCache>
                <c:formatCode>General</c:formatCode>
                <c:ptCount val="20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数据!$A$2:$A$21</c:f>
              <c:numCache>
                <c:formatCode>m/d/yyyy</c:formatCode>
                <c:ptCount val="2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数据!$B$2:$B$30</c15:sqref>
                  </c15:fullRef>
                </c:ext>
              </c:extLst>
              <c:f>数据!$B$2:$B$21</c:f>
              <c:numCache>
                <c:formatCode>General</c:formatCode>
                <c:ptCount val="20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数据!$J$1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数据!$A$2:$A$20</c15:sqref>
                  </c15:fullRef>
                </c:ext>
              </c:extLst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数据!$J$2:$J$30</c15:sqref>
                  </c15:fullRef>
                </c:ext>
              </c:extLst>
              <c:f>数据!$J$2:$J$21</c:f>
              <c:numCache>
                <c:formatCode>General</c:formatCode>
                <c:ptCount val="20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数据!$D$1</c:f>
              <c:strCache>
                <c:ptCount val="1"/>
                <c:pt idx="0">
                  <c:v>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数据!$A$2:$A$20</c15:sqref>
                  </c15:fullRef>
                </c:ext>
              </c:extLst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数据!$D$2:$D$30</c15:sqref>
                  </c15:fullRef>
                </c:ext>
              </c:extLst>
              <c:f>数据!$D$2:$D$21</c:f>
              <c:numCache>
                <c:formatCode>General</c:formatCode>
                <c:ptCount val="20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数据!$E$1</c:f>
              <c:strCache>
                <c:ptCount val="1"/>
                <c:pt idx="0">
                  <c:v>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数据!$E$2:$E$30</c15:sqref>
                  </c15:fullRef>
                </c:ext>
              </c:extLst>
              <c:f>数据!$E$2:$E$21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数据!$F$1</c:f>
              <c:strCache>
                <c:ptCount val="1"/>
                <c:pt idx="0">
                  <c:v>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数据!$F$2:$F$30</c15:sqref>
                  </c15:fullRef>
                </c:ext>
              </c:extLst>
              <c:f>数据!$F$2:$F$21</c:f>
              <c:numCache>
                <c:formatCode>General</c:formatCode>
                <c:ptCount val="20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xcs/yqtb/202001/a3c8b5144067417889d8760254b1a7ca.shtml" TargetMode="External"/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3" Type="http://schemas.openxmlformats.org/officeDocument/2006/relationships/hyperlink" Target="http://www.nhc.gov.cn/xcs/yqtb/202001/9614b05a8cac4ffabac10c4502fe517c.s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hyperlink" Target="http://www.nhc.gov.cn/xcs/yqtb/202002/4f28ab5ca87d42d284833df3ccc8d45a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O30"/>
  <sheetViews>
    <sheetView tabSelected="1" workbookViewId="0">
      <pane ySplit="1" topLeftCell="A2" activePane="bottomLeft" state="frozen"/>
      <selection pane="bottomLeft" activeCell="H22" sqref="H22"/>
    </sheetView>
  </sheetViews>
  <sheetFormatPr defaultRowHeight="14.25" x14ac:dyDescent="0.2"/>
  <cols>
    <col min="1" max="1" width="10" style="1" bestFit="1" customWidth="1"/>
    <col min="2" max="2" width="5.75" style="1" bestFit="1" customWidth="1"/>
    <col min="3" max="3" width="6.5" style="1" bestFit="1" customWidth="1"/>
    <col min="4" max="4" width="5.5" style="1" customWidth="1"/>
    <col min="5" max="6" width="5.5" style="1" bestFit="1" customWidth="1"/>
    <col min="7" max="7" width="11" bestFit="1" customWidth="1"/>
    <col min="8" max="9" width="11" customWidth="1"/>
    <col min="10" max="10" width="16.75" bestFit="1" customWidth="1"/>
    <col min="11" max="11" width="16.75" style="9" customWidth="1"/>
    <col min="12" max="12" width="8.625" style="1" bestFit="1" customWidth="1"/>
    <col min="13" max="13" width="10" style="5" bestFit="1" customWidth="1"/>
    <col min="14" max="14" width="16.5" bestFit="1" customWidth="1"/>
  </cols>
  <sheetData>
    <row r="1" spans="1:15" ht="17.25" x14ac:dyDescent="0.2">
      <c r="A1" s="1" t="s">
        <v>5</v>
      </c>
      <c r="B1" s="10" t="s">
        <v>35</v>
      </c>
      <c r="C1" s="3" t="s">
        <v>15</v>
      </c>
      <c r="D1" s="3" t="s">
        <v>9</v>
      </c>
      <c r="E1" s="3" t="s">
        <v>16</v>
      </c>
      <c r="F1" s="3" t="s">
        <v>18</v>
      </c>
      <c r="G1" s="3" t="s">
        <v>31</v>
      </c>
      <c r="H1" s="3" t="s">
        <v>34</v>
      </c>
      <c r="I1" s="3" t="s">
        <v>32</v>
      </c>
      <c r="J1" s="3" t="s">
        <v>30</v>
      </c>
      <c r="K1" s="7" t="s">
        <v>33</v>
      </c>
      <c r="L1" s="3" t="s">
        <v>14</v>
      </c>
      <c r="M1" s="4" t="s">
        <v>0</v>
      </c>
      <c r="N1" s="3" t="s">
        <v>17</v>
      </c>
      <c r="O1" s="3" t="s">
        <v>13</v>
      </c>
    </row>
    <row r="2" spans="1:15" ht="17.25" x14ac:dyDescent="0.2">
      <c r="A2" s="5">
        <v>43850</v>
      </c>
      <c r="B2" s="2">
        <v>291</v>
      </c>
      <c r="C2" s="3">
        <v>54</v>
      </c>
      <c r="D2" s="3" t="s">
        <v>10</v>
      </c>
      <c r="E2" s="3">
        <v>6</v>
      </c>
      <c r="F2" s="3">
        <v>25</v>
      </c>
      <c r="G2" s="1">
        <f>B2+C2</f>
        <v>345</v>
      </c>
      <c r="H2" s="1">
        <v>77</v>
      </c>
      <c r="I2" s="1">
        <v>27</v>
      </c>
      <c r="J2" s="1">
        <f t="shared" ref="J2:J19" si="0">H2+I2</f>
        <v>104</v>
      </c>
      <c r="K2" s="8">
        <f>E2/B2</f>
        <v>2.0618556701030927E-2</v>
      </c>
      <c r="L2" s="1">
        <v>922</v>
      </c>
      <c r="M2" s="5">
        <v>43851</v>
      </c>
      <c r="N2" s="6" t="s">
        <v>6</v>
      </c>
    </row>
    <row r="3" spans="1:15" ht="17.25" x14ac:dyDescent="0.2">
      <c r="A3" s="5">
        <v>43851</v>
      </c>
      <c r="B3" s="2">
        <v>440</v>
      </c>
      <c r="C3" s="3">
        <v>37</v>
      </c>
      <c r="D3" s="3">
        <v>102</v>
      </c>
      <c r="E3" s="3">
        <v>9</v>
      </c>
      <c r="F3" s="3">
        <v>28</v>
      </c>
      <c r="G3" s="1">
        <f>B3+C3</f>
        <v>477</v>
      </c>
      <c r="H3" s="1">
        <v>149</v>
      </c>
      <c r="I3" s="1">
        <v>26</v>
      </c>
      <c r="J3" s="1">
        <f t="shared" si="0"/>
        <v>175</v>
      </c>
      <c r="K3" s="8">
        <f t="shared" ref="K3:K21" si="1">E3/B3</f>
        <v>2.0454545454545454E-2</v>
      </c>
      <c r="L3" s="1">
        <v>1394</v>
      </c>
      <c r="M3" s="5">
        <v>43852</v>
      </c>
      <c r="N3" s="6" t="s">
        <v>7</v>
      </c>
    </row>
    <row r="4" spans="1:15" ht="15.75" x14ac:dyDescent="0.2">
      <c r="A4" s="5">
        <v>43852</v>
      </c>
      <c r="B4" s="3">
        <v>571</v>
      </c>
      <c r="C4" s="3">
        <v>393</v>
      </c>
      <c r="D4" s="3">
        <v>95</v>
      </c>
      <c r="E4" s="3">
        <v>17</v>
      </c>
      <c r="F4" s="3">
        <v>49</v>
      </c>
      <c r="G4" s="1">
        <f>B4+C4</f>
        <v>964</v>
      </c>
      <c r="H4" s="1">
        <v>131</v>
      </c>
      <c r="I4" s="1">
        <v>257</v>
      </c>
      <c r="J4" s="1">
        <f t="shared" si="0"/>
        <v>388</v>
      </c>
      <c r="K4" s="8">
        <f t="shared" si="1"/>
        <v>2.9772329246935202E-2</v>
      </c>
      <c r="L4" s="1">
        <v>4928</v>
      </c>
      <c r="M4" s="5">
        <v>43853</v>
      </c>
      <c r="N4" s="6" t="s">
        <v>1</v>
      </c>
    </row>
    <row r="5" spans="1:15" ht="15.75" x14ac:dyDescent="0.2">
      <c r="A5" s="5">
        <v>43853</v>
      </c>
      <c r="B5" s="1">
        <v>830</v>
      </c>
      <c r="C5" s="1">
        <v>1072</v>
      </c>
      <c r="D5" s="1">
        <v>177</v>
      </c>
      <c r="E5" s="3">
        <v>25</v>
      </c>
      <c r="F5" s="3">
        <v>34</v>
      </c>
      <c r="G5" s="1">
        <f t="shared" ref="G5" si="2">B5+C5</f>
        <v>1902</v>
      </c>
      <c r="H5" s="1">
        <v>259</v>
      </c>
      <c r="I5" s="1">
        <v>680</v>
      </c>
      <c r="J5" s="1">
        <f t="shared" si="0"/>
        <v>939</v>
      </c>
      <c r="K5" s="8">
        <f t="shared" si="1"/>
        <v>3.0120481927710843E-2</v>
      </c>
      <c r="L5" s="1">
        <v>8420</v>
      </c>
      <c r="M5" s="5">
        <v>43854</v>
      </c>
      <c r="N5" s="6" t="s">
        <v>8</v>
      </c>
    </row>
    <row r="6" spans="1:15" ht="15.75" x14ac:dyDescent="0.2">
      <c r="A6" s="5">
        <v>43854</v>
      </c>
      <c r="B6" s="1">
        <v>1287</v>
      </c>
      <c r="C6" s="1">
        <v>1965</v>
      </c>
      <c r="D6" s="1">
        <v>237</v>
      </c>
      <c r="E6" s="3">
        <v>41</v>
      </c>
      <c r="F6" s="3">
        <v>38</v>
      </c>
      <c r="G6" s="1">
        <f t="shared" ref="G6" si="3">B6+C6</f>
        <v>3252</v>
      </c>
      <c r="H6" s="1">
        <v>444</v>
      </c>
      <c r="I6" s="1">
        <v>1118</v>
      </c>
      <c r="J6" s="1">
        <f t="shared" si="0"/>
        <v>1562</v>
      </c>
      <c r="K6" s="8">
        <f t="shared" si="1"/>
        <v>3.1857031857031856E-2</v>
      </c>
      <c r="L6" s="1">
        <v>13967</v>
      </c>
      <c r="M6" s="5">
        <v>43855</v>
      </c>
      <c r="N6" s="6" t="s">
        <v>4</v>
      </c>
    </row>
    <row r="7" spans="1:15" ht="15.75" x14ac:dyDescent="0.2">
      <c r="A7" s="5">
        <v>43855</v>
      </c>
      <c r="B7" s="1">
        <v>1975</v>
      </c>
      <c r="C7" s="1">
        <v>2684</v>
      </c>
      <c r="D7" s="1">
        <v>324</v>
      </c>
      <c r="E7" s="3">
        <v>56</v>
      </c>
      <c r="F7" s="3">
        <v>49</v>
      </c>
      <c r="G7" s="1">
        <f t="shared" ref="G7:G8" si="4">B7+C7</f>
        <v>4659</v>
      </c>
      <c r="H7" s="1">
        <v>688</v>
      </c>
      <c r="I7" s="1">
        <v>1309</v>
      </c>
      <c r="J7" s="1">
        <f t="shared" si="0"/>
        <v>1997</v>
      </c>
      <c r="K7" s="8">
        <f t="shared" si="1"/>
        <v>2.8354430379746835E-2</v>
      </c>
      <c r="L7" s="1">
        <v>21556</v>
      </c>
      <c r="M7" s="5">
        <v>43856</v>
      </c>
      <c r="N7" s="6" t="s">
        <v>3</v>
      </c>
    </row>
    <row r="8" spans="1:15" ht="15.75" x14ac:dyDescent="0.2">
      <c r="A8" s="5">
        <v>43856</v>
      </c>
      <c r="B8" s="1">
        <v>2744</v>
      </c>
      <c r="C8" s="1">
        <v>5794</v>
      </c>
      <c r="D8" s="1">
        <v>461</v>
      </c>
      <c r="E8" s="3">
        <v>80</v>
      </c>
      <c r="F8" s="3">
        <v>51</v>
      </c>
      <c r="G8" s="1">
        <f t="shared" si="4"/>
        <v>8538</v>
      </c>
      <c r="H8" s="1">
        <v>769</v>
      </c>
      <c r="I8" s="1">
        <v>3806</v>
      </c>
      <c r="J8" s="1">
        <f t="shared" si="0"/>
        <v>4575</v>
      </c>
      <c r="K8" s="8">
        <f t="shared" si="1"/>
        <v>2.9154518950437316E-2</v>
      </c>
      <c r="L8" s="1">
        <v>30453</v>
      </c>
      <c r="M8" s="5">
        <v>43857</v>
      </c>
      <c r="N8" s="6" t="s">
        <v>2</v>
      </c>
    </row>
    <row r="9" spans="1:15" ht="15.75" x14ac:dyDescent="0.2">
      <c r="A9" s="5">
        <v>43857</v>
      </c>
      <c r="B9" s="1">
        <v>4515</v>
      </c>
      <c r="C9" s="1">
        <v>6973</v>
      </c>
      <c r="D9" s="1">
        <v>976</v>
      </c>
      <c r="E9" s="3">
        <v>106</v>
      </c>
      <c r="F9" s="3">
        <v>60</v>
      </c>
      <c r="G9" s="1">
        <f t="shared" ref="G9:G10" si="5">B9+C9</f>
        <v>11488</v>
      </c>
      <c r="H9" s="1">
        <v>1771</v>
      </c>
      <c r="I9" s="1">
        <v>2077</v>
      </c>
      <c r="J9" s="1">
        <f t="shared" si="0"/>
        <v>3848</v>
      </c>
      <c r="K9" s="8">
        <f t="shared" si="1"/>
        <v>2.3477297895902548E-2</v>
      </c>
      <c r="L9" s="1">
        <v>44132</v>
      </c>
      <c r="M9" s="5">
        <v>43858</v>
      </c>
      <c r="N9" s="6" t="s">
        <v>11</v>
      </c>
    </row>
    <row r="10" spans="1:15" x14ac:dyDescent="0.2">
      <c r="A10" s="5">
        <v>43858</v>
      </c>
      <c r="B10" s="1">
        <v>5974</v>
      </c>
      <c r="C10" s="1">
        <v>9239</v>
      </c>
      <c r="D10" s="1">
        <v>1239</v>
      </c>
      <c r="E10" s="1">
        <v>132</v>
      </c>
      <c r="F10" s="1">
        <v>103</v>
      </c>
      <c r="G10" s="1">
        <f t="shared" si="5"/>
        <v>15213</v>
      </c>
      <c r="H10" s="1">
        <v>1459</v>
      </c>
      <c r="I10" s="1">
        <v>3248</v>
      </c>
      <c r="J10" s="1">
        <f t="shared" si="0"/>
        <v>4707</v>
      </c>
      <c r="K10" s="8">
        <f t="shared" si="1"/>
        <v>2.2095748242383664E-2</v>
      </c>
      <c r="L10" s="1">
        <v>59990</v>
      </c>
      <c r="M10" s="5">
        <v>43859</v>
      </c>
      <c r="N10" s="6" t="s">
        <v>12</v>
      </c>
    </row>
    <row r="11" spans="1:15" x14ac:dyDescent="0.2">
      <c r="A11" s="5">
        <v>43859</v>
      </c>
      <c r="B11" s="1">
        <v>7711</v>
      </c>
      <c r="C11" s="1">
        <v>12167</v>
      </c>
      <c r="D11" s="1">
        <v>1370</v>
      </c>
      <c r="E11" s="1">
        <v>170</v>
      </c>
      <c r="F11" s="1">
        <v>124</v>
      </c>
      <c r="G11" s="1">
        <f t="shared" ref="G11" si="6">B11+C11</f>
        <v>19878</v>
      </c>
      <c r="H11" s="1">
        <v>1737</v>
      </c>
      <c r="I11" s="1">
        <v>4148</v>
      </c>
      <c r="J11" s="1">
        <f t="shared" si="0"/>
        <v>5885</v>
      </c>
      <c r="K11" s="8">
        <f t="shared" si="1"/>
        <v>2.2046427181947867E-2</v>
      </c>
      <c r="L11" s="1">
        <v>81947</v>
      </c>
      <c r="M11" s="5">
        <v>43860</v>
      </c>
      <c r="N11" s="6" t="s">
        <v>19</v>
      </c>
    </row>
    <row r="12" spans="1:15" x14ac:dyDescent="0.2">
      <c r="A12" s="5">
        <v>43860</v>
      </c>
      <c r="B12" s="1">
        <v>9692</v>
      </c>
      <c r="C12" s="1">
        <v>15238</v>
      </c>
      <c r="D12" s="1">
        <v>1527</v>
      </c>
      <c r="E12" s="1">
        <v>213</v>
      </c>
      <c r="F12" s="1">
        <v>171</v>
      </c>
      <c r="G12" s="1">
        <f t="shared" ref="G12" si="7">B12+C12</f>
        <v>24930</v>
      </c>
      <c r="H12" s="1">
        <v>1982</v>
      </c>
      <c r="I12" s="1">
        <v>4812</v>
      </c>
      <c r="J12" s="1">
        <f t="shared" si="0"/>
        <v>6794</v>
      </c>
      <c r="K12" s="8">
        <f t="shared" si="1"/>
        <v>2.1976888155179529E-2</v>
      </c>
      <c r="L12" s="1">
        <v>102427</v>
      </c>
      <c r="M12" s="5">
        <v>43861</v>
      </c>
      <c r="N12" s="6" t="s">
        <v>20</v>
      </c>
    </row>
    <row r="13" spans="1:15" x14ac:dyDescent="0.2">
      <c r="A13" s="5">
        <v>43861</v>
      </c>
      <c r="B13" s="1">
        <v>11791</v>
      </c>
      <c r="C13" s="1">
        <v>17988</v>
      </c>
      <c r="D13" s="1">
        <v>1795</v>
      </c>
      <c r="E13" s="1">
        <v>259</v>
      </c>
      <c r="F13" s="1">
        <v>243</v>
      </c>
      <c r="G13" s="1">
        <f t="shared" ref="G13" si="8">B13+C13</f>
        <v>29779</v>
      </c>
      <c r="H13" s="1">
        <v>2102</v>
      </c>
      <c r="I13" s="1">
        <v>5019</v>
      </c>
      <c r="J13" s="1">
        <f t="shared" si="0"/>
        <v>7121</v>
      </c>
      <c r="K13" s="8">
        <f t="shared" si="1"/>
        <v>2.1965906199643795E-2</v>
      </c>
      <c r="L13" s="1">
        <v>118478</v>
      </c>
      <c r="M13" s="5">
        <v>43862</v>
      </c>
      <c r="N13" s="6" t="s">
        <v>21</v>
      </c>
    </row>
    <row r="14" spans="1:15" x14ac:dyDescent="0.2">
      <c r="A14" s="5">
        <v>43862</v>
      </c>
      <c r="B14" s="1">
        <v>14380</v>
      </c>
      <c r="C14" s="1">
        <v>19544</v>
      </c>
      <c r="D14" s="1">
        <v>2110</v>
      </c>
      <c r="E14" s="1">
        <v>304</v>
      </c>
      <c r="F14" s="1">
        <v>328</v>
      </c>
      <c r="G14" s="1">
        <f t="shared" ref="G14" si="9">B14+C14</f>
        <v>33924</v>
      </c>
      <c r="H14" s="1">
        <v>2590</v>
      </c>
      <c r="I14" s="1">
        <v>4562</v>
      </c>
      <c r="J14" s="1">
        <f t="shared" si="0"/>
        <v>7152</v>
      </c>
      <c r="K14" s="8">
        <f t="shared" si="1"/>
        <v>2.114047287899861E-2</v>
      </c>
      <c r="L14" s="1">
        <v>137594</v>
      </c>
      <c r="M14" s="5">
        <v>43863</v>
      </c>
      <c r="N14" s="6" t="s">
        <v>22</v>
      </c>
    </row>
    <row r="15" spans="1:15" x14ac:dyDescent="0.2">
      <c r="A15" s="5">
        <v>43863</v>
      </c>
      <c r="B15" s="1">
        <v>17205</v>
      </c>
      <c r="C15" s="1">
        <v>21558</v>
      </c>
      <c r="D15" s="1">
        <v>2296</v>
      </c>
      <c r="E15" s="1">
        <v>361</v>
      </c>
      <c r="F15" s="1">
        <v>475</v>
      </c>
      <c r="G15" s="1">
        <f t="shared" ref="G15" si="10">B15+C15</f>
        <v>38763</v>
      </c>
      <c r="H15" s="1">
        <v>2829</v>
      </c>
      <c r="I15" s="1">
        <v>5173</v>
      </c>
      <c r="J15" s="1">
        <f t="shared" si="0"/>
        <v>8002</v>
      </c>
      <c r="K15" s="8">
        <f t="shared" si="1"/>
        <v>2.0982272595175822E-2</v>
      </c>
      <c r="L15" s="1">
        <v>152700</v>
      </c>
      <c r="M15" s="5">
        <v>43864</v>
      </c>
      <c r="N15" s="6" t="s">
        <v>23</v>
      </c>
    </row>
    <row r="16" spans="1:15" x14ac:dyDescent="0.2">
      <c r="A16" s="5">
        <v>43864</v>
      </c>
      <c r="B16" s="1">
        <v>20438</v>
      </c>
      <c r="C16" s="1">
        <v>23214</v>
      </c>
      <c r="D16" s="1">
        <v>2788</v>
      </c>
      <c r="E16" s="1">
        <v>425</v>
      </c>
      <c r="F16" s="1">
        <v>632</v>
      </c>
      <c r="G16" s="1">
        <f t="shared" ref="G16" si="11">B16+C16</f>
        <v>43652</v>
      </c>
      <c r="H16" s="1">
        <v>3235</v>
      </c>
      <c r="I16" s="1">
        <v>5072</v>
      </c>
      <c r="J16" s="1">
        <f t="shared" si="0"/>
        <v>8307</v>
      </c>
      <c r="K16" s="8">
        <f t="shared" si="1"/>
        <v>2.0794598297289364E-2</v>
      </c>
      <c r="L16" s="1">
        <v>171329</v>
      </c>
      <c r="M16" s="5">
        <v>43865</v>
      </c>
      <c r="N16" s="6" t="s">
        <v>24</v>
      </c>
    </row>
    <row r="17" spans="1:14" x14ac:dyDescent="0.2">
      <c r="A17" s="5">
        <v>43865</v>
      </c>
      <c r="B17" s="1">
        <v>24324</v>
      </c>
      <c r="C17" s="1">
        <v>23260</v>
      </c>
      <c r="D17" s="1">
        <v>3219</v>
      </c>
      <c r="E17" s="1">
        <v>490</v>
      </c>
      <c r="F17" s="1">
        <v>892</v>
      </c>
      <c r="G17" s="1">
        <f t="shared" ref="G17" si="12">B17+C17</f>
        <v>47584</v>
      </c>
      <c r="H17" s="1">
        <v>3887</v>
      </c>
      <c r="I17" s="1">
        <v>3971</v>
      </c>
      <c r="J17" s="1">
        <f t="shared" si="0"/>
        <v>7858</v>
      </c>
      <c r="K17" s="8">
        <f t="shared" si="1"/>
        <v>2.0144713040618319E-2</v>
      </c>
      <c r="L17" s="1">
        <v>185555</v>
      </c>
      <c r="M17" s="5">
        <v>43866</v>
      </c>
      <c r="N17" s="6" t="s">
        <v>25</v>
      </c>
    </row>
    <row r="18" spans="1:14" x14ac:dyDescent="0.2">
      <c r="A18" s="5">
        <v>43866</v>
      </c>
      <c r="B18" s="1">
        <v>28018</v>
      </c>
      <c r="C18" s="1">
        <v>24702</v>
      </c>
      <c r="D18" s="1">
        <v>3859</v>
      </c>
      <c r="E18" s="1">
        <v>563</v>
      </c>
      <c r="F18" s="1">
        <v>1153</v>
      </c>
      <c r="G18" s="1">
        <f t="shared" ref="G18" si="13">B18+C18</f>
        <v>52720</v>
      </c>
      <c r="H18" s="1">
        <v>3694</v>
      </c>
      <c r="I18" s="1">
        <v>5328</v>
      </c>
      <c r="J18" s="1">
        <f t="shared" si="0"/>
        <v>9022</v>
      </c>
      <c r="K18" s="8">
        <f t="shared" si="1"/>
        <v>2.0094225140980797E-2</v>
      </c>
      <c r="L18" s="1">
        <v>186354</v>
      </c>
      <c r="M18" s="5">
        <v>43867</v>
      </c>
      <c r="N18" s="6" t="s">
        <v>26</v>
      </c>
    </row>
    <row r="19" spans="1:14" x14ac:dyDescent="0.2">
      <c r="A19" s="5">
        <v>43867</v>
      </c>
      <c r="B19" s="1">
        <v>31161</v>
      </c>
      <c r="C19" s="1">
        <v>26359</v>
      </c>
      <c r="D19" s="1">
        <v>4821</v>
      </c>
      <c r="E19" s="1">
        <v>636</v>
      </c>
      <c r="F19" s="1">
        <v>1540</v>
      </c>
      <c r="G19" s="1">
        <f t="shared" ref="G19" si="14">B19+C19</f>
        <v>57520</v>
      </c>
      <c r="H19" s="1">
        <v>3143</v>
      </c>
      <c r="I19" s="1">
        <v>4833</v>
      </c>
      <c r="J19" s="1">
        <f t="shared" si="0"/>
        <v>7976</v>
      </c>
      <c r="K19" s="8">
        <f t="shared" si="1"/>
        <v>2.0410128044671225E-2</v>
      </c>
      <c r="L19" s="1">
        <v>186045</v>
      </c>
      <c r="M19" s="5">
        <v>43868</v>
      </c>
      <c r="N19" s="6" t="s">
        <v>27</v>
      </c>
    </row>
    <row r="20" spans="1:14" x14ac:dyDescent="0.2">
      <c r="A20" s="5">
        <v>43868</v>
      </c>
      <c r="B20" s="1">
        <v>34546</v>
      </c>
      <c r="C20" s="1">
        <v>27657</v>
      </c>
      <c r="D20" s="1">
        <v>6101</v>
      </c>
      <c r="E20" s="1">
        <v>722</v>
      </c>
      <c r="F20" s="1">
        <v>2050</v>
      </c>
      <c r="G20" s="1">
        <f t="shared" ref="G20" si="15">B20+C20</f>
        <v>62203</v>
      </c>
      <c r="H20" s="1">
        <v>3399</v>
      </c>
      <c r="I20" s="1">
        <v>4214</v>
      </c>
      <c r="J20" s="1">
        <f>H20+I20</f>
        <v>7613</v>
      </c>
      <c r="K20" s="8">
        <f t="shared" si="1"/>
        <v>2.0899670005210445E-2</v>
      </c>
      <c r="L20" s="1">
        <v>189660</v>
      </c>
      <c r="M20" s="5">
        <v>43869</v>
      </c>
      <c r="N20" s="6" t="s">
        <v>28</v>
      </c>
    </row>
    <row r="21" spans="1:14" x14ac:dyDescent="0.2">
      <c r="A21" s="5">
        <v>43869</v>
      </c>
      <c r="B21" s="1">
        <v>37198</v>
      </c>
      <c r="C21" s="1">
        <v>28942</v>
      </c>
      <c r="D21" s="1">
        <v>6188</v>
      </c>
      <c r="E21" s="1">
        <v>811</v>
      </c>
      <c r="F21" s="1">
        <v>2649</v>
      </c>
      <c r="G21" s="1">
        <f t="shared" ref="G21" si="16">B21+C21</f>
        <v>66140</v>
      </c>
      <c r="H21" s="1">
        <v>2656</v>
      </c>
      <c r="I21" s="1">
        <v>3916</v>
      </c>
      <c r="J21" s="1">
        <f>H21+I21</f>
        <v>6572</v>
      </c>
      <c r="K21" s="8">
        <f t="shared" si="1"/>
        <v>2.180224743265767E-2</v>
      </c>
      <c r="L21" s="1">
        <v>188183</v>
      </c>
      <c r="M21" s="5">
        <v>43870</v>
      </c>
      <c r="N21" s="6" t="s">
        <v>29</v>
      </c>
    </row>
    <row r="22" spans="1:14" x14ac:dyDescent="0.2">
      <c r="A22" s="5">
        <v>43870</v>
      </c>
    </row>
    <row r="23" spans="1:14" x14ac:dyDescent="0.2">
      <c r="A23" s="5">
        <v>43871</v>
      </c>
    </row>
    <row r="24" spans="1:14" x14ac:dyDescent="0.2">
      <c r="A24" s="5">
        <v>43872</v>
      </c>
    </row>
    <row r="25" spans="1:14" x14ac:dyDescent="0.2">
      <c r="A25" s="5">
        <v>43873</v>
      </c>
    </row>
    <row r="26" spans="1:14" x14ac:dyDescent="0.2">
      <c r="A26" s="5">
        <v>43874</v>
      </c>
    </row>
    <row r="27" spans="1:14" x14ac:dyDescent="0.2">
      <c r="A27" s="5">
        <v>43875</v>
      </c>
    </row>
    <row r="28" spans="1:14" x14ac:dyDescent="0.2">
      <c r="A28" s="5">
        <v>43876</v>
      </c>
    </row>
    <row r="29" spans="1:14" x14ac:dyDescent="0.2">
      <c r="A29" s="5">
        <v>43877</v>
      </c>
    </row>
    <row r="30" spans="1:14" x14ac:dyDescent="0.2">
      <c r="A30" s="5">
        <v>43878</v>
      </c>
    </row>
  </sheetData>
  <phoneticPr fontId="1" type="noConversion"/>
  <hyperlinks>
    <hyperlink ref="N9" r:id="rId1" xr:uid="{1E04C867-9FDE-4798-A57C-0BB466A40135}"/>
    <hyperlink ref="N8" r:id="rId2" xr:uid="{1BFEFE30-D45D-429C-9159-826C5E746FE3}"/>
    <hyperlink ref="N7" r:id="rId3" xr:uid="{81F09B14-57A9-484C-9C40-BA5A9E9D9FBE}"/>
    <hyperlink ref="N6" r:id="rId4" xr:uid="{16BC8876-AEC6-44F7-B169-418BA2D2AEFF}"/>
    <hyperlink ref="N10" r:id="rId5" xr:uid="{4538C653-3775-411A-A7EC-B071CECF4DEE}"/>
    <hyperlink ref="N5" r:id="rId6" xr:uid="{DE5B0AB7-AAC2-48E0-A489-F3B5DC6D2BAC}"/>
    <hyperlink ref="N4" r:id="rId7" xr:uid="{57111FE6-E1B2-481B-96E1-7B683A93460A}"/>
    <hyperlink ref="N3" r:id="rId8" xr:uid="{45BE9127-BDC6-4D5B-9094-CA8DE3F9F4C4}"/>
    <hyperlink ref="N2" r:id="rId9" xr:uid="{B4F9DE7D-B75C-4B21-816E-CA4BA3E17D1F}"/>
    <hyperlink ref="N11" r:id="rId10" xr:uid="{EE65C6E5-EAAE-4143-B235-1ED12B6E4B62}"/>
    <hyperlink ref="N12" r:id="rId11" xr:uid="{BAB6CDA9-16FB-41CA-AEA4-52A15F843B13}"/>
    <hyperlink ref="N13" r:id="rId12" xr:uid="{A230C252-1713-4F1D-A004-E996D489D674}"/>
    <hyperlink ref="N14" r:id="rId13" display="截至2月1日25时" xr:uid="{7E0BD5F8-ADA6-457E-AB96-4DFDB2E63117}"/>
    <hyperlink ref="N15" r:id="rId14" xr:uid="{F068D771-29BA-4F46-BD6A-05C16A5F7009}"/>
    <hyperlink ref="N16" r:id="rId15" xr:uid="{D3304278-1401-45C7-A1C8-642C92261DCF}"/>
    <hyperlink ref="N17" r:id="rId16" xr:uid="{EC1455B1-14E2-49BA-81B5-B26CFFDEE400}"/>
    <hyperlink ref="N18" r:id="rId17" display="截至2月4日24时" xr:uid="{36123F81-8601-448C-BE09-2B86C428B34D}"/>
    <hyperlink ref="N19" r:id="rId18" xr:uid="{8E9D44E4-0D5E-4C58-B50C-98FC461B4494}"/>
    <hyperlink ref="N20" r:id="rId19" xr:uid="{13DFE643-7BCE-49F3-BC20-226CFC1D201A}"/>
    <hyperlink ref="N21" r:id="rId20" xr:uid="{7C3FA9BD-F23B-49B1-BC1A-3C2967EE1323}"/>
  </hyperlinks>
  <pageMargins left="0.7" right="0.7" top="0.75" bottom="0.75" header="0.3" footer="0.3"/>
  <pageSetup paperSize="9" orientation="portrait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opLeftCell="A3" zoomScaleNormal="100" workbookViewId="0">
      <selection activeCell="X23" sqref="X23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2020-02-09T08:46:47Z</dcterms:modified>
</cp:coreProperties>
</file>